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ENE\Desktop\INHPC\Sarh\"/>
    </mc:Choice>
  </mc:AlternateContent>
  <xr:revisionPtr revIDLastSave="0" documentId="13_ncr:1_{01EEF788-D7B6-4AA0-9AC7-859C8C34440A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Saisie Année 2020" sheetId="6" state="hidden" r:id="rId1"/>
    <sheet name="QUEST_1er_SEMESTRE" sheetId="20" r:id="rId2"/>
    <sheet name="QUEST_2e_SEMESTRE" sheetId="27" r:id="rId3"/>
    <sheet name="MAQUETTE_SAISIE  HE" sheetId="28" r:id="rId4"/>
    <sheet name="MAQUETTE_SAISIE_O1" sheetId="13" r:id="rId5"/>
    <sheet name="Feuil3" sheetId="31" r:id="rId6"/>
    <sheet name="Feuil1" sheetId="26" state="hidden" r:id="rId7"/>
    <sheet name="MAQUETTE_O2_ O3" sheetId="14" r:id="rId8"/>
    <sheet name=" INPC-Janvier 2023" sheetId="29" r:id="rId9"/>
    <sheet name="Feuil2" sheetId="30" r:id="rId10"/>
  </sheets>
  <externalReferences>
    <externalReference r:id="rId11"/>
  </externalReferences>
  <definedNames>
    <definedName name="_xlnm._FilterDatabase" localSheetId="7" hidden="1">'MAQUETTE_O2_ O3'!$A$2:$BA$75</definedName>
    <definedName name="_xlnm._FilterDatabase" localSheetId="3" hidden="1">'MAQUETTE_SAISIE  HE'!$S$1:$S$1289</definedName>
    <definedName name="_xlnm._FilterDatabase" localSheetId="4" hidden="1">MAQUETTE_SAISIE_O1!$B$3:$Z$29</definedName>
    <definedName name="_xlnm._FilterDatabase" localSheetId="1" hidden="1">QUEST_1er_SEMESTRE!$A$9:$XEB$1287</definedName>
    <definedName name="_xlnm._FilterDatabase" localSheetId="2" hidden="1">QUEST_2e_SEMESTRE!$A$9:$K$1287</definedName>
    <definedName name="_xlnm._FilterDatabase" localSheetId="0" hidden="1">'Saisie Année 2020'!$A$4:$P$4</definedName>
    <definedName name="_xlnm.Print_Titles" localSheetId="1">QUEST_1er_SEMESTRE!$9:$9</definedName>
    <definedName name="_xlnm.Print_Titles" localSheetId="0">'Saisie Année 2020'!$4:$4</definedName>
    <definedName name="mars_22" localSheetId="3">'MAQUETTE_SAISIE  HE'!$G$9</definedName>
    <definedName name="mars_22" localSheetId="1">'MAQUETTE_SAISIE  HE'!$G$9</definedName>
    <definedName name="_xlnm.Print_Area" localSheetId="3">'MAQUETTE_SAISIE  HE'!#REF!</definedName>
    <definedName name="_xlnm.Print_Area" localSheetId="1">QUEST_1er_SEMESTRE!$A$1:$K$1287</definedName>
    <definedName name="_xlnm.Print_Area" localSheetId="0">'Saisie Année 2020'!$A$4:$O$1319</definedName>
  </definedNames>
  <calcPr calcId="181029"/>
</workbook>
</file>

<file path=xl/calcChain.xml><?xml version="1.0" encoding="utf-8"?>
<calcChain xmlns="http://schemas.openxmlformats.org/spreadsheetml/2006/main">
  <c r="Z10" i="13" l="1"/>
  <c r="Z14" i="13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L226" i="29"/>
  <c r="L227" i="29"/>
  <c r="L228" i="29"/>
  <c r="L229" i="29"/>
  <c r="L230" i="29"/>
  <c r="L231" i="29"/>
  <c r="L232" i="29"/>
  <c r="L233" i="29"/>
  <c r="L234" i="29"/>
  <c r="L235" i="29"/>
  <c r="L236" i="29"/>
  <c r="L237" i="29"/>
  <c r="L238" i="29"/>
  <c r="L239" i="29"/>
  <c r="L240" i="29"/>
  <c r="L241" i="29"/>
  <c r="L242" i="29"/>
  <c r="L243" i="29"/>
  <c r="L244" i="29"/>
  <c r="L245" i="29"/>
  <c r="L246" i="29"/>
  <c r="L247" i="29"/>
  <c r="L248" i="29"/>
  <c r="L249" i="29"/>
  <c r="L250" i="29"/>
  <c r="L251" i="29"/>
  <c r="L252" i="29"/>
  <c r="L253" i="29"/>
  <c r="L254" i="29"/>
  <c r="L255" i="29"/>
  <c r="L256" i="29"/>
  <c r="L257" i="29"/>
  <c r="L258" i="29"/>
  <c r="L259" i="29"/>
  <c r="L260" i="29"/>
  <c r="L261" i="29"/>
  <c r="L262" i="29"/>
  <c r="L263" i="29"/>
  <c r="L264" i="29"/>
  <c r="L265" i="29"/>
  <c r="L266" i="29"/>
  <c r="L267" i="29"/>
  <c r="L268" i="29"/>
  <c r="L269" i="29"/>
  <c r="L270" i="29"/>
  <c r="L271" i="29"/>
  <c r="L2" i="29"/>
  <c r="Z21" i="13"/>
  <c r="Z9" i="13"/>
  <c r="S12" i="28" l="1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69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91" i="28"/>
  <c r="S92" i="28"/>
  <c r="S93" i="28"/>
  <c r="S94" i="28"/>
  <c r="S95" i="28"/>
  <c r="S96" i="28"/>
  <c r="S97" i="28"/>
  <c r="S98" i="28"/>
  <c r="S99" i="28"/>
  <c r="S100" i="28"/>
  <c r="S101" i="28"/>
  <c r="S102" i="28"/>
  <c r="S103" i="28"/>
  <c r="S104" i="28"/>
  <c r="S105" i="28"/>
  <c r="S106" i="28"/>
  <c r="S107" i="28"/>
  <c r="S108" i="28"/>
  <c r="S109" i="28"/>
  <c r="S110" i="28"/>
  <c r="S111" i="28"/>
  <c r="S112" i="28"/>
  <c r="S113" i="28"/>
  <c r="S114" i="28"/>
  <c r="S115" i="28"/>
  <c r="S116" i="28"/>
  <c r="S117" i="28"/>
  <c r="S118" i="28"/>
  <c r="S119" i="28"/>
  <c r="S120" i="28"/>
  <c r="S121" i="28"/>
  <c r="S122" i="28"/>
  <c r="S123" i="28"/>
  <c r="S124" i="28"/>
  <c r="S125" i="28"/>
  <c r="S126" i="28"/>
  <c r="S127" i="28"/>
  <c r="S128" i="28"/>
  <c r="S129" i="28"/>
  <c r="S130" i="28"/>
  <c r="S131" i="28"/>
  <c r="S132" i="28"/>
  <c r="S133" i="28"/>
  <c r="S134" i="28"/>
  <c r="S135" i="28"/>
  <c r="S136" i="28"/>
  <c r="S137" i="28"/>
  <c r="S138" i="28"/>
  <c r="S139" i="28"/>
  <c r="S140" i="28"/>
  <c r="S141" i="28"/>
  <c r="S142" i="28"/>
  <c r="S143" i="28"/>
  <c r="S144" i="28"/>
  <c r="S145" i="28"/>
  <c r="S146" i="28"/>
  <c r="S147" i="28"/>
  <c r="S148" i="28"/>
  <c r="S149" i="28"/>
  <c r="S150" i="28"/>
  <c r="S151" i="28"/>
  <c r="S152" i="28"/>
  <c r="S153" i="28"/>
  <c r="S154" i="28"/>
  <c r="S155" i="28"/>
  <c r="S156" i="28"/>
  <c r="S157" i="28"/>
  <c r="S158" i="28"/>
  <c r="S159" i="28"/>
  <c r="S160" i="28"/>
  <c r="S161" i="28"/>
  <c r="S162" i="28"/>
  <c r="S163" i="28"/>
  <c r="S164" i="28"/>
  <c r="S165" i="28"/>
  <c r="S166" i="28"/>
  <c r="S167" i="28"/>
  <c r="S168" i="28"/>
  <c r="S169" i="28"/>
  <c r="S170" i="28"/>
  <c r="S171" i="28"/>
  <c r="S172" i="28"/>
  <c r="S173" i="28"/>
  <c r="S174" i="28"/>
  <c r="S175" i="28"/>
  <c r="S176" i="28"/>
  <c r="S177" i="28"/>
  <c r="S178" i="28"/>
  <c r="S179" i="28"/>
  <c r="S180" i="28"/>
  <c r="S181" i="28"/>
  <c r="S182" i="28"/>
  <c r="S183" i="28"/>
  <c r="S184" i="28"/>
  <c r="S185" i="28"/>
  <c r="S186" i="28"/>
  <c r="S187" i="28"/>
  <c r="S188" i="28"/>
  <c r="S189" i="28"/>
  <c r="S190" i="28"/>
  <c r="S191" i="28"/>
  <c r="S192" i="28"/>
  <c r="S193" i="28"/>
  <c r="S194" i="28"/>
  <c r="S195" i="28"/>
  <c r="S196" i="28"/>
  <c r="S197" i="28"/>
  <c r="S198" i="28"/>
  <c r="S199" i="28"/>
  <c r="S200" i="28"/>
  <c r="S201" i="28"/>
  <c r="S202" i="28"/>
  <c r="S203" i="28"/>
  <c r="S204" i="28"/>
  <c r="S205" i="28"/>
  <c r="S206" i="28"/>
  <c r="S207" i="28"/>
  <c r="S208" i="28"/>
  <c r="S209" i="28"/>
  <c r="S210" i="28"/>
  <c r="S211" i="28"/>
  <c r="S212" i="28"/>
  <c r="S213" i="28"/>
  <c r="S214" i="28"/>
  <c r="S215" i="28"/>
  <c r="S216" i="28"/>
  <c r="S217" i="28"/>
  <c r="S218" i="28"/>
  <c r="S219" i="28"/>
  <c r="S220" i="28"/>
  <c r="S221" i="28"/>
  <c r="S222" i="28"/>
  <c r="S223" i="28"/>
  <c r="S224" i="28"/>
  <c r="S225" i="28"/>
  <c r="S226" i="28"/>
  <c r="S227" i="28"/>
  <c r="S228" i="28"/>
  <c r="S229" i="28"/>
  <c r="S230" i="28"/>
  <c r="S231" i="28"/>
  <c r="S232" i="28"/>
  <c r="S233" i="28"/>
  <c r="S234" i="28"/>
  <c r="S235" i="28"/>
  <c r="S236" i="28"/>
  <c r="S237" i="28"/>
  <c r="S238" i="28"/>
  <c r="S239" i="28"/>
  <c r="S240" i="28"/>
  <c r="S241" i="28"/>
  <c r="S242" i="28"/>
  <c r="S243" i="28"/>
  <c r="S244" i="28"/>
  <c r="S245" i="28"/>
  <c r="S246" i="28"/>
  <c r="S247" i="28"/>
  <c r="S248" i="28"/>
  <c r="S249" i="28"/>
  <c r="S250" i="28"/>
  <c r="S251" i="28"/>
  <c r="S252" i="28"/>
  <c r="S253" i="28"/>
  <c r="S254" i="28"/>
  <c r="S255" i="28"/>
  <c r="S256" i="28"/>
  <c r="S257" i="28"/>
  <c r="S258" i="28"/>
  <c r="S259" i="28"/>
  <c r="S260" i="28"/>
  <c r="S261" i="28"/>
  <c r="S262" i="28"/>
  <c r="S263" i="28"/>
  <c r="S264" i="28"/>
  <c r="S265" i="28"/>
  <c r="S266" i="28"/>
  <c r="S267" i="28"/>
  <c r="S268" i="28"/>
  <c r="S269" i="28"/>
  <c r="S270" i="28"/>
  <c r="S271" i="28"/>
  <c r="S272" i="28"/>
  <c r="S273" i="28"/>
  <c r="S274" i="28"/>
  <c r="S275" i="28"/>
  <c r="S276" i="28"/>
  <c r="S277" i="28"/>
  <c r="S278" i="28"/>
  <c r="S279" i="28"/>
  <c r="S280" i="28"/>
  <c r="S281" i="28"/>
  <c r="S282" i="28"/>
  <c r="S283" i="28"/>
  <c r="S284" i="28"/>
  <c r="S285" i="28"/>
  <c r="S286" i="28"/>
  <c r="S287" i="28"/>
  <c r="S288" i="28"/>
  <c r="S289" i="28"/>
  <c r="S290" i="28"/>
  <c r="S291" i="28"/>
  <c r="S292" i="28"/>
  <c r="S293" i="28"/>
  <c r="S294" i="28"/>
  <c r="S295" i="28"/>
  <c r="S296" i="28"/>
  <c r="S297" i="28"/>
  <c r="S298" i="28"/>
  <c r="S299" i="28"/>
  <c r="S300" i="28"/>
  <c r="S301" i="28"/>
  <c r="S302" i="28"/>
  <c r="S303" i="28"/>
  <c r="S304" i="28"/>
  <c r="S305" i="28"/>
  <c r="S306" i="28"/>
  <c r="S307" i="28"/>
  <c r="S308" i="28"/>
  <c r="S309" i="28"/>
  <c r="S310" i="28"/>
  <c r="S311" i="28"/>
  <c r="S312" i="28"/>
  <c r="S313" i="28"/>
  <c r="S314" i="28"/>
  <c r="S315" i="28"/>
  <c r="S316" i="28"/>
  <c r="S317" i="28"/>
  <c r="S318" i="28"/>
  <c r="S319" i="28"/>
  <c r="S320" i="28"/>
  <c r="S321" i="28"/>
  <c r="S322" i="28"/>
  <c r="S323" i="28"/>
  <c r="S324" i="28"/>
  <c r="S325" i="28"/>
  <c r="S326" i="28"/>
  <c r="S327" i="28"/>
  <c r="S328" i="28"/>
  <c r="S329" i="28"/>
  <c r="S330" i="28"/>
  <c r="S331" i="28"/>
  <c r="S332" i="28"/>
  <c r="S333" i="28"/>
  <c r="S334" i="28"/>
  <c r="S335" i="28"/>
  <c r="S336" i="28"/>
  <c r="S337" i="28"/>
  <c r="S338" i="28"/>
  <c r="S339" i="28"/>
  <c r="S340" i="28"/>
  <c r="S341" i="28"/>
  <c r="S342" i="28"/>
  <c r="S343" i="28"/>
  <c r="S344" i="28"/>
  <c r="S345" i="28"/>
  <c r="S346" i="28"/>
  <c r="S347" i="28"/>
  <c r="S348" i="28"/>
  <c r="S349" i="28"/>
  <c r="S350" i="28"/>
  <c r="S351" i="28"/>
  <c r="S352" i="28"/>
  <c r="S353" i="28"/>
  <c r="S354" i="28"/>
  <c r="S355" i="28"/>
  <c r="S356" i="28"/>
  <c r="S357" i="28"/>
  <c r="S358" i="28"/>
  <c r="S359" i="28"/>
  <c r="S360" i="28"/>
  <c r="S361" i="28"/>
  <c r="S362" i="28"/>
  <c r="S363" i="28"/>
  <c r="S364" i="28"/>
  <c r="S365" i="28"/>
  <c r="S366" i="28"/>
  <c r="S367" i="28"/>
  <c r="S368" i="28"/>
  <c r="S369" i="28"/>
  <c r="S370" i="28"/>
  <c r="S371" i="28"/>
  <c r="S372" i="28"/>
  <c r="S373" i="28"/>
  <c r="S374" i="28"/>
  <c r="S375" i="28"/>
  <c r="S376" i="28"/>
  <c r="S377" i="28"/>
  <c r="S378" i="28"/>
  <c r="S379" i="28"/>
  <c r="S380" i="28"/>
  <c r="S381" i="28"/>
  <c r="S382" i="28"/>
  <c r="S383" i="28"/>
  <c r="S384" i="28"/>
  <c r="S385" i="28"/>
  <c r="S386" i="28"/>
  <c r="S387" i="28"/>
  <c r="S388" i="28"/>
  <c r="S389" i="28"/>
  <c r="S390" i="28"/>
  <c r="S391" i="28"/>
  <c r="S392" i="28"/>
  <c r="S393" i="28"/>
  <c r="S394" i="28"/>
  <c r="S395" i="28"/>
  <c r="S396" i="28"/>
  <c r="S397" i="28"/>
  <c r="S398" i="28"/>
  <c r="S399" i="28"/>
  <c r="S400" i="28"/>
  <c r="S401" i="28"/>
  <c r="S402" i="28"/>
  <c r="S403" i="28"/>
  <c r="S404" i="28"/>
  <c r="S405" i="28"/>
  <c r="S406" i="28"/>
  <c r="S407" i="28"/>
  <c r="S408" i="28"/>
  <c r="S409" i="28"/>
  <c r="S410" i="28"/>
  <c r="S411" i="28"/>
  <c r="S412" i="28"/>
  <c r="S413" i="28"/>
  <c r="S414" i="28"/>
  <c r="S415" i="28"/>
  <c r="S416" i="28"/>
  <c r="S417" i="28"/>
  <c r="S418" i="28"/>
  <c r="S419" i="28"/>
  <c r="S420" i="28"/>
  <c r="S421" i="28"/>
  <c r="S422" i="28"/>
  <c r="S423" i="28"/>
  <c r="S424" i="28"/>
  <c r="S425" i="28"/>
  <c r="S426" i="28"/>
  <c r="S427" i="28"/>
  <c r="S428" i="28"/>
  <c r="S429" i="28"/>
  <c r="S430" i="28"/>
  <c r="S431" i="28"/>
  <c r="S432" i="28"/>
  <c r="S433" i="28"/>
  <c r="S434" i="28"/>
  <c r="S435" i="28"/>
  <c r="S436" i="28"/>
  <c r="S437" i="28"/>
  <c r="S438" i="28"/>
  <c r="S439" i="28"/>
  <c r="S440" i="28"/>
  <c r="S441" i="28"/>
  <c r="S442" i="28"/>
  <c r="S443" i="28"/>
  <c r="S444" i="28"/>
  <c r="S445" i="28"/>
  <c r="S446" i="28"/>
  <c r="S447" i="28"/>
  <c r="S448" i="28"/>
  <c r="S449" i="28"/>
  <c r="S450" i="28"/>
  <c r="S451" i="28"/>
  <c r="S452" i="28"/>
  <c r="S453" i="28"/>
  <c r="S454" i="28"/>
  <c r="S455" i="28"/>
  <c r="S456" i="28"/>
  <c r="S457" i="28"/>
  <c r="S458" i="28"/>
  <c r="S459" i="28"/>
  <c r="S460" i="28"/>
  <c r="S461" i="28"/>
  <c r="S462" i="28"/>
  <c r="S463" i="28"/>
  <c r="S464" i="28"/>
  <c r="S465" i="28"/>
  <c r="S466" i="28"/>
  <c r="S467" i="28"/>
  <c r="S468" i="28"/>
  <c r="S469" i="28"/>
  <c r="S470" i="28"/>
  <c r="S471" i="28"/>
  <c r="S472" i="28"/>
  <c r="S473" i="28"/>
  <c r="S474" i="28"/>
  <c r="S475" i="28"/>
  <c r="S476" i="28"/>
  <c r="S477" i="28"/>
  <c r="S478" i="28"/>
  <c r="S479" i="28"/>
  <c r="S480" i="28"/>
  <c r="S481" i="28"/>
  <c r="S482" i="28"/>
  <c r="S483" i="28"/>
  <c r="S484" i="28"/>
  <c r="S485" i="28"/>
  <c r="S486" i="28"/>
  <c r="S487" i="28"/>
  <c r="S488" i="28"/>
  <c r="S489" i="28"/>
  <c r="S490" i="28"/>
  <c r="S491" i="28"/>
  <c r="S492" i="28"/>
  <c r="S493" i="28"/>
  <c r="S494" i="28"/>
  <c r="S495" i="28"/>
  <c r="S496" i="28"/>
  <c r="S497" i="28"/>
  <c r="S498" i="28"/>
  <c r="S499" i="28"/>
  <c r="S500" i="28"/>
  <c r="S501" i="28"/>
  <c r="S502" i="28"/>
  <c r="S503" i="28"/>
  <c r="S504" i="28"/>
  <c r="S505" i="28"/>
  <c r="S506" i="28"/>
  <c r="S507" i="28"/>
  <c r="S508" i="28"/>
  <c r="S509" i="28"/>
  <c r="S510" i="28"/>
  <c r="S511" i="28"/>
  <c r="S512" i="28"/>
  <c r="S513" i="28"/>
  <c r="S514" i="28"/>
  <c r="S515" i="28"/>
  <c r="S516" i="28"/>
  <c r="S517" i="28"/>
  <c r="S518" i="28"/>
  <c r="S519" i="28"/>
  <c r="S520" i="28"/>
  <c r="S521" i="28"/>
  <c r="S522" i="28"/>
  <c r="S523" i="28"/>
  <c r="S524" i="28"/>
  <c r="S525" i="28"/>
  <c r="S526" i="28"/>
  <c r="S527" i="28"/>
  <c r="S528" i="28"/>
  <c r="S529" i="28"/>
  <c r="S530" i="28"/>
  <c r="S531" i="28"/>
  <c r="S532" i="28"/>
  <c r="S533" i="28"/>
  <c r="S534" i="28"/>
  <c r="S535" i="28"/>
  <c r="S536" i="28"/>
  <c r="S537" i="28"/>
  <c r="S538" i="28"/>
  <c r="S539" i="28"/>
  <c r="S540" i="28"/>
  <c r="S541" i="28"/>
  <c r="S542" i="28"/>
  <c r="S543" i="28"/>
  <c r="S544" i="28"/>
  <c r="S545" i="28"/>
  <c r="S546" i="28"/>
  <c r="S547" i="28"/>
  <c r="S548" i="28"/>
  <c r="S549" i="28"/>
  <c r="S550" i="28"/>
  <c r="S551" i="28"/>
  <c r="S552" i="28"/>
  <c r="S553" i="28"/>
  <c r="S554" i="28"/>
  <c r="S555" i="28"/>
  <c r="S556" i="28"/>
  <c r="S557" i="28"/>
  <c r="S558" i="28"/>
  <c r="S559" i="28"/>
  <c r="S560" i="28"/>
  <c r="S561" i="28"/>
  <c r="S562" i="28"/>
  <c r="S563" i="28"/>
  <c r="S564" i="28"/>
  <c r="S565" i="28"/>
  <c r="S566" i="28"/>
  <c r="S567" i="28"/>
  <c r="S568" i="28"/>
  <c r="S569" i="28"/>
  <c r="S570" i="28"/>
  <c r="S571" i="28"/>
  <c r="S572" i="28"/>
  <c r="S573" i="28"/>
  <c r="S574" i="28"/>
  <c r="S575" i="28"/>
  <c r="S576" i="28"/>
  <c r="S577" i="28"/>
  <c r="S578" i="28"/>
  <c r="S579" i="28"/>
  <c r="S580" i="28"/>
  <c r="S581" i="28"/>
  <c r="S582" i="28"/>
  <c r="S583" i="28"/>
  <c r="S584" i="28"/>
  <c r="S585" i="28"/>
  <c r="S586" i="28"/>
  <c r="S587" i="28"/>
  <c r="S588" i="28"/>
  <c r="S589" i="28"/>
  <c r="S590" i="28"/>
  <c r="S591" i="28"/>
  <c r="S592" i="28"/>
  <c r="S593" i="28"/>
  <c r="S594" i="28"/>
  <c r="S595" i="28"/>
  <c r="S596" i="28"/>
  <c r="S597" i="28"/>
  <c r="S598" i="28"/>
  <c r="S599" i="28"/>
  <c r="S600" i="28"/>
  <c r="S601" i="28"/>
  <c r="S602" i="28"/>
  <c r="S603" i="28"/>
  <c r="S604" i="28"/>
  <c r="S605" i="28"/>
  <c r="S606" i="28"/>
  <c r="S607" i="28"/>
  <c r="S608" i="28"/>
  <c r="S609" i="28"/>
  <c r="S610" i="28"/>
  <c r="S611" i="28"/>
  <c r="S612" i="28"/>
  <c r="S613" i="28"/>
  <c r="S614" i="28"/>
  <c r="S615" i="28"/>
  <c r="S616" i="28"/>
  <c r="S617" i="28"/>
  <c r="S618" i="28"/>
  <c r="S619" i="28"/>
  <c r="S620" i="28"/>
  <c r="S621" i="28"/>
  <c r="S622" i="28"/>
  <c r="S623" i="28"/>
  <c r="S624" i="28"/>
  <c r="S625" i="28"/>
  <c r="S626" i="28"/>
  <c r="S627" i="28"/>
  <c r="S628" i="28"/>
  <c r="S629" i="28"/>
  <c r="S630" i="28"/>
  <c r="S631" i="28"/>
  <c r="S632" i="28"/>
  <c r="S633" i="28"/>
  <c r="S634" i="28"/>
  <c r="S635" i="28"/>
  <c r="S636" i="28"/>
  <c r="S637" i="28"/>
  <c r="S638" i="28"/>
  <c r="S639" i="28"/>
  <c r="S640" i="28"/>
  <c r="S641" i="28"/>
  <c r="S642" i="28"/>
  <c r="S643" i="28"/>
  <c r="S644" i="28"/>
  <c r="S645" i="28"/>
  <c r="S646" i="28"/>
  <c r="S647" i="28"/>
  <c r="S648" i="28"/>
  <c r="S649" i="28"/>
  <c r="S650" i="28"/>
  <c r="S651" i="28"/>
  <c r="S652" i="28"/>
  <c r="S653" i="28"/>
  <c r="S654" i="28"/>
  <c r="S655" i="28"/>
  <c r="S656" i="28"/>
  <c r="S657" i="28"/>
  <c r="S658" i="28"/>
  <c r="S659" i="28"/>
  <c r="S660" i="28"/>
  <c r="S661" i="28"/>
  <c r="S662" i="28"/>
  <c r="S663" i="28"/>
  <c r="S664" i="28"/>
  <c r="S665" i="28"/>
  <c r="S666" i="28"/>
  <c r="S667" i="28"/>
  <c r="S668" i="28"/>
  <c r="S669" i="28"/>
  <c r="S670" i="28"/>
  <c r="S671" i="28"/>
  <c r="S672" i="28"/>
  <c r="S673" i="28"/>
  <c r="S674" i="28"/>
  <c r="S675" i="28"/>
  <c r="S676" i="28"/>
  <c r="S677" i="28"/>
  <c r="S678" i="28"/>
  <c r="S679" i="28"/>
  <c r="S680" i="28"/>
  <c r="S681" i="28"/>
  <c r="S682" i="28"/>
  <c r="S683" i="28"/>
  <c r="S684" i="28"/>
  <c r="S685" i="28"/>
  <c r="S686" i="28"/>
  <c r="S687" i="28"/>
  <c r="S688" i="28"/>
  <c r="S689" i="28"/>
  <c r="S690" i="28"/>
  <c r="S691" i="28"/>
  <c r="S692" i="28"/>
  <c r="S693" i="28"/>
  <c r="S694" i="28"/>
  <c r="S695" i="28"/>
  <c r="S696" i="28"/>
  <c r="S697" i="28"/>
  <c r="S698" i="28"/>
  <c r="S699" i="28"/>
  <c r="S700" i="28"/>
  <c r="S701" i="28"/>
  <c r="S702" i="28"/>
  <c r="S703" i="28"/>
  <c r="S704" i="28"/>
  <c r="S705" i="28"/>
  <c r="S706" i="28"/>
  <c r="S707" i="28"/>
  <c r="S708" i="28"/>
  <c r="S709" i="28"/>
  <c r="S710" i="28"/>
  <c r="S711" i="28"/>
  <c r="S712" i="28"/>
  <c r="S713" i="28"/>
  <c r="S714" i="28"/>
  <c r="S715" i="28"/>
  <c r="S716" i="28"/>
  <c r="S717" i="28"/>
  <c r="S718" i="28"/>
  <c r="S719" i="28"/>
  <c r="S720" i="28"/>
  <c r="S721" i="28"/>
  <c r="S722" i="28"/>
  <c r="S723" i="28"/>
  <c r="S724" i="28"/>
  <c r="S725" i="28"/>
  <c r="S726" i="28"/>
  <c r="S727" i="28"/>
  <c r="S728" i="28"/>
  <c r="S729" i="28"/>
  <c r="S730" i="28"/>
  <c r="S731" i="28"/>
  <c r="S732" i="28"/>
  <c r="S733" i="28"/>
  <c r="S734" i="28"/>
  <c r="S735" i="28"/>
  <c r="S736" i="28"/>
  <c r="S737" i="28"/>
  <c r="S738" i="28"/>
  <c r="S739" i="28"/>
  <c r="S740" i="28"/>
  <c r="S741" i="28"/>
  <c r="S742" i="28"/>
  <c r="S743" i="28"/>
  <c r="S744" i="28"/>
  <c r="S745" i="28"/>
  <c r="S746" i="28"/>
  <c r="S747" i="28"/>
  <c r="S748" i="28"/>
  <c r="S749" i="28"/>
  <c r="S750" i="28"/>
  <c r="S751" i="28"/>
  <c r="S752" i="28"/>
  <c r="S753" i="28"/>
  <c r="S754" i="28"/>
  <c r="S755" i="28"/>
  <c r="S756" i="28"/>
  <c r="S757" i="28"/>
  <c r="S758" i="28"/>
  <c r="S759" i="28"/>
  <c r="S760" i="28"/>
  <c r="S761" i="28"/>
  <c r="S762" i="28"/>
  <c r="S763" i="28"/>
  <c r="S764" i="28"/>
  <c r="S765" i="28"/>
  <c r="S766" i="28"/>
  <c r="S767" i="28"/>
  <c r="S768" i="28"/>
  <c r="S769" i="28"/>
  <c r="S770" i="28"/>
  <c r="S771" i="28"/>
  <c r="S772" i="28"/>
  <c r="S773" i="28"/>
  <c r="S774" i="28"/>
  <c r="S775" i="28"/>
  <c r="S776" i="28"/>
  <c r="S777" i="28"/>
  <c r="S778" i="28"/>
  <c r="S779" i="28"/>
  <c r="S780" i="28"/>
  <c r="S781" i="28"/>
  <c r="S782" i="28"/>
  <c r="S783" i="28"/>
  <c r="S784" i="28"/>
  <c r="S785" i="28"/>
  <c r="S786" i="28"/>
  <c r="S787" i="28"/>
  <c r="S788" i="28"/>
  <c r="S789" i="28"/>
  <c r="S790" i="28"/>
  <c r="S791" i="28"/>
  <c r="S792" i="28"/>
  <c r="S793" i="28"/>
  <c r="S794" i="28"/>
  <c r="S795" i="28"/>
  <c r="S796" i="28"/>
  <c r="S797" i="28"/>
  <c r="S798" i="28"/>
  <c r="S799" i="28"/>
  <c r="S800" i="28"/>
  <c r="S801" i="28"/>
  <c r="S802" i="28"/>
  <c r="S803" i="28"/>
  <c r="S804" i="28"/>
  <c r="S805" i="28"/>
  <c r="S806" i="28"/>
  <c r="S807" i="28"/>
  <c r="S808" i="28"/>
  <c r="S809" i="28"/>
  <c r="S810" i="28"/>
  <c r="S811" i="28"/>
  <c r="S812" i="28"/>
  <c r="S813" i="28"/>
  <c r="S814" i="28"/>
  <c r="S815" i="28"/>
  <c r="S816" i="28"/>
  <c r="S817" i="28"/>
  <c r="S818" i="28"/>
  <c r="S819" i="28"/>
  <c r="S820" i="28"/>
  <c r="S821" i="28"/>
  <c r="S822" i="28"/>
  <c r="S823" i="28"/>
  <c r="S824" i="28"/>
  <c r="S825" i="28"/>
  <c r="S826" i="28"/>
  <c r="S827" i="28"/>
  <c r="S828" i="28"/>
  <c r="S829" i="28"/>
  <c r="S830" i="28"/>
  <c r="S831" i="28"/>
  <c r="S832" i="28"/>
  <c r="S833" i="28"/>
  <c r="S834" i="28"/>
  <c r="S835" i="28"/>
  <c r="S836" i="28"/>
  <c r="S837" i="28"/>
  <c r="S838" i="28"/>
  <c r="S839" i="28"/>
  <c r="S840" i="28"/>
  <c r="S841" i="28"/>
  <c r="S842" i="28"/>
  <c r="S843" i="28"/>
  <c r="S844" i="28"/>
  <c r="S845" i="28"/>
  <c r="S846" i="28"/>
  <c r="S847" i="28"/>
  <c r="S848" i="28"/>
  <c r="S849" i="28"/>
  <c r="S850" i="28"/>
  <c r="S851" i="28"/>
  <c r="S852" i="28"/>
  <c r="S853" i="28"/>
  <c r="S854" i="28"/>
  <c r="S855" i="28"/>
  <c r="S856" i="28"/>
  <c r="S857" i="28"/>
  <c r="S858" i="28"/>
  <c r="S859" i="28"/>
  <c r="S860" i="28"/>
  <c r="S861" i="28"/>
  <c r="S862" i="28"/>
  <c r="S863" i="28"/>
  <c r="S864" i="28"/>
  <c r="S865" i="28"/>
  <c r="S866" i="28"/>
  <c r="S867" i="28"/>
  <c r="S868" i="28"/>
  <c r="S869" i="28"/>
  <c r="S870" i="28"/>
  <c r="S871" i="28"/>
  <c r="S872" i="28"/>
  <c r="S873" i="28"/>
  <c r="S874" i="28"/>
  <c r="S875" i="28"/>
  <c r="S876" i="28"/>
  <c r="S877" i="28"/>
  <c r="S878" i="28"/>
  <c r="S879" i="28"/>
  <c r="S880" i="28"/>
  <c r="S881" i="28"/>
  <c r="S882" i="28"/>
  <c r="S883" i="28"/>
  <c r="S884" i="28"/>
  <c r="S885" i="28"/>
  <c r="S886" i="28"/>
  <c r="S887" i="28"/>
  <c r="S888" i="28"/>
  <c r="S889" i="28"/>
  <c r="S890" i="28"/>
  <c r="S891" i="28"/>
  <c r="S892" i="28"/>
  <c r="S893" i="28"/>
  <c r="S894" i="28"/>
  <c r="S895" i="28"/>
  <c r="S896" i="28"/>
  <c r="S897" i="28"/>
  <c r="S898" i="28"/>
  <c r="S899" i="28"/>
  <c r="S900" i="28"/>
  <c r="S901" i="28"/>
  <c r="S902" i="28"/>
  <c r="S903" i="28"/>
  <c r="S904" i="28"/>
  <c r="S905" i="28"/>
  <c r="S906" i="28"/>
  <c r="S907" i="28"/>
  <c r="S908" i="28"/>
  <c r="S909" i="28"/>
  <c r="S910" i="28"/>
  <c r="S911" i="28"/>
  <c r="S912" i="28"/>
  <c r="S913" i="28"/>
  <c r="S914" i="28"/>
  <c r="S915" i="28"/>
  <c r="S916" i="28"/>
  <c r="S917" i="28"/>
  <c r="S918" i="28"/>
  <c r="S919" i="28"/>
  <c r="S920" i="28"/>
  <c r="S921" i="28"/>
  <c r="S922" i="28"/>
  <c r="S923" i="28"/>
  <c r="S924" i="28"/>
  <c r="S925" i="28"/>
  <c r="S926" i="28"/>
  <c r="S927" i="28"/>
  <c r="S928" i="28"/>
  <c r="S929" i="28"/>
  <c r="S930" i="28"/>
  <c r="S931" i="28"/>
  <c r="S932" i="28"/>
  <c r="S933" i="28"/>
  <c r="S934" i="28"/>
  <c r="S935" i="28"/>
  <c r="S936" i="28"/>
  <c r="S937" i="28"/>
  <c r="S938" i="28"/>
  <c r="S939" i="28"/>
  <c r="S940" i="28"/>
  <c r="S941" i="28"/>
  <c r="S942" i="28"/>
  <c r="S943" i="28"/>
  <c r="S944" i="28"/>
  <c r="S945" i="28"/>
  <c r="S946" i="28"/>
  <c r="S947" i="28"/>
  <c r="S948" i="28"/>
  <c r="S949" i="28"/>
  <c r="S950" i="28"/>
  <c r="S951" i="28"/>
  <c r="S952" i="28"/>
  <c r="S953" i="28"/>
  <c r="S954" i="28"/>
  <c r="S955" i="28"/>
  <c r="S956" i="28"/>
  <c r="S957" i="28"/>
  <c r="S958" i="28"/>
  <c r="S959" i="28"/>
  <c r="S960" i="28"/>
  <c r="S961" i="28"/>
  <c r="S962" i="28"/>
  <c r="S963" i="28"/>
  <c r="S964" i="28"/>
  <c r="S965" i="28"/>
  <c r="S966" i="28"/>
  <c r="S967" i="28"/>
  <c r="S968" i="28"/>
  <c r="S969" i="28"/>
  <c r="S970" i="28"/>
  <c r="S971" i="28"/>
  <c r="S972" i="28"/>
  <c r="S973" i="28"/>
  <c r="S974" i="28"/>
  <c r="S975" i="28"/>
  <c r="S976" i="28"/>
  <c r="S977" i="28"/>
  <c r="S978" i="28"/>
  <c r="S979" i="28"/>
  <c r="S980" i="28"/>
  <c r="S981" i="28"/>
  <c r="S982" i="28"/>
  <c r="S983" i="28"/>
  <c r="S984" i="28"/>
  <c r="S985" i="28"/>
  <c r="S986" i="28"/>
  <c r="S987" i="28"/>
  <c r="S988" i="28"/>
  <c r="S989" i="28"/>
  <c r="S990" i="28"/>
  <c r="S991" i="28"/>
  <c r="S992" i="28"/>
  <c r="S993" i="28"/>
  <c r="S994" i="28"/>
  <c r="S995" i="28"/>
  <c r="S996" i="28"/>
  <c r="S997" i="28"/>
  <c r="S998" i="28"/>
  <c r="S999" i="28"/>
  <c r="S1000" i="28"/>
  <c r="S1001" i="28"/>
  <c r="S1002" i="28"/>
  <c r="S1003" i="28"/>
  <c r="S1004" i="28"/>
  <c r="S1005" i="28"/>
  <c r="S1006" i="28"/>
  <c r="S1007" i="28"/>
  <c r="S1008" i="28"/>
  <c r="S1009" i="28"/>
  <c r="S1010" i="28"/>
  <c r="S1011" i="28"/>
  <c r="S1012" i="28"/>
  <c r="S1013" i="28"/>
  <c r="S1014" i="28"/>
  <c r="S1015" i="28"/>
  <c r="S1016" i="28"/>
  <c r="S1017" i="28"/>
  <c r="S1018" i="28"/>
  <c r="S1019" i="28"/>
  <c r="S1020" i="28"/>
  <c r="S1021" i="28"/>
  <c r="S1022" i="28"/>
  <c r="S1023" i="28"/>
  <c r="S1024" i="28"/>
  <c r="S1025" i="28"/>
  <c r="S1026" i="28"/>
  <c r="S1027" i="28"/>
  <c r="S1028" i="28"/>
  <c r="S1029" i="28"/>
  <c r="S1030" i="28"/>
  <c r="S1031" i="28"/>
  <c r="S1032" i="28"/>
  <c r="S1033" i="28"/>
  <c r="S1034" i="28"/>
  <c r="S1035" i="28"/>
  <c r="S1036" i="28"/>
  <c r="S1037" i="28"/>
  <c r="S1038" i="28"/>
  <c r="S1039" i="28"/>
  <c r="S1040" i="28"/>
  <c r="S1041" i="28"/>
  <c r="S1042" i="28"/>
  <c r="S1043" i="28"/>
  <c r="S1044" i="28"/>
  <c r="S1045" i="28"/>
  <c r="S1046" i="28"/>
  <c r="S1047" i="28"/>
  <c r="S1048" i="28"/>
  <c r="S1049" i="28"/>
  <c r="S1050" i="28"/>
  <c r="S1051" i="28"/>
  <c r="S1052" i="28"/>
  <c r="S1053" i="28"/>
  <c r="S1054" i="28"/>
  <c r="S1055" i="28"/>
  <c r="S1056" i="28"/>
  <c r="S1057" i="28"/>
  <c r="S1058" i="28"/>
  <c r="S1059" i="28"/>
  <c r="S1060" i="28"/>
  <c r="S1061" i="28"/>
  <c r="S1062" i="28"/>
  <c r="S1063" i="28"/>
  <c r="S1064" i="28"/>
  <c r="S1065" i="28"/>
  <c r="S1066" i="28"/>
  <c r="S1067" i="28"/>
  <c r="S1068" i="28"/>
  <c r="S1069" i="28"/>
  <c r="S1070" i="28"/>
  <c r="S1071" i="28"/>
  <c r="S1072" i="28"/>
  <c r="S1073" i="28"/>
  <c r="S1074" i="28"/>
  <c r="S1075" i="28"/>
  <c r="S1076" i="28"/>
  <c r="S1077" i="28"/>
  <c r="S1078" i="28"/>
  <c r="S1079" i="28"/>
  <c r="S1080" i="28"/>
  <c r="S1081" i="28"/>
  <c r="S1082" i="28"/>
  <c r="S1083" i="28"/>
  <c r="S1084" i="28"/>
  <c r="S1085" i="28"/>
  <c r="S1086" i="28"/>
  <c r="S1087" i="28"/>
  <c r="S1088" i="28"/>
  <c r="S1089" i="28"/>
  <c r="S1090" i="28"/>
  <c r="S1091" i="28"/>
  <c r="S1092" i="28"/>
  <c r="S1093" i="28"/>
  <c r="S1094" i="28"/>
  <c r="S1095" i="28"/>
  <c r="S1096" i="28"/>
  <c r="S1097" i="28"/>
  <c r="S1098" i="28"/>
  <c r="S1099" i="28"/>
  <c r="S1100" i="28"/>
  <c r="S1101" i="28"/>
  <c r="S1102" i="28"/>
  <c r="S1103" i="28"/>
  <c r="S1104" i="28"/>
  <c r="S1105" i="28"/>
  <c r="S1106" i="28"/>
  <c r="S1107" i="28"/>
  <c r="S1108" i="28"/>
  <c r="S1109" i="28"/>
  <c r="S1110" i="28"/>
  <c r="S1111" i="28"/>
  <c r="S1112" i="28"/>
  <c r="S1113" i="28"/>
  <c r="S1114" i="28"/>
  <c r="S1115" i="28"/>
  <c r="S1116" i="28"/>
  <c r="S1117" i="28"/>
  <c r="S1118" i="28"/>
  <c r="S1119" i="28"/>
  <c r="S1120" i="28"/>
  <c r="S1121" i="28"/>
  <c r="S1122" i="28"/>
  <c r="S1123" i="28"/>
  <c r="S1124" i="28"/>
  <c r="S1125" i="28"/>
  <c r="S1126" i="28"/>
  <c r="S1127" i="28"/>
  <c r="S1128" i="28"/>
  <c r="S1129" i="28"/>
  <c r="S1130" i="28"/>
  <c r="S1131" i="28"/>
  <c r="S1132" i="28"/>
  <c r="S1133" i="28"/>
  <c r="S1134" i="28"/>
  <c r="S1135" i="28"/>
  <c r="S1136" i="28"/>
  <c r="S1137" i="28"/>
  <c r="S1138" i="28"/>
  <c r="S1139" i="28"/>
  <c r="S1140" i="28"/>
  <c r="S1141" i="28"/>
  <c r="S1142" i="28"/>
  <c r="S1143" i="28"/>
  <c r="S1144" i="28"/>
  <c r="S1145" i="28"/>
  <c r="S1146" i="28"/>
  <c r="S1147" i="28"/>
  <c r="S1148" i="28"/>
  <c r="S1149" i="28"/>
  <c r="S1150" i="28"/>
  <c r="S1151" i="28"/>
  <c r="S1152" i="28"/>
  <c r="S1153" i="28"/>
  <c r="S1154" i="28"/>
  <c r="S1155" i="28"/>
  <c r="S1156" i="28"/>
  <c r="S1157" i="28"/>
  <c r="S1158" i="28"/>
  <c r="S1159" i="28"/>
  <c r="S1160" i="28"/>
  <c r="S1161" i="28"/>
  <c r="S1162" i="28"/>
  <c r="S1163" i="28"/>
  <c r="S1164" i="28"/>
  <c r="S1165" i="28"/>
  <c r="S1166" i="28"/>
  <c r="S1167" i="28"/>
  <c r="S1168" i="28"/>
  <c r="S1169" i="28"/>
  <c r="S1170" i="28"/>
  <c r="S1171" i="28"/>
  <c r="S1172" i="28"/>
  <c r="S1173" i="28"/>
  <c r="S1174" i="28"/>
  <c r="S1175" i="28"/>
  <c r="S1176" i="28"/>
  <c r="S1177" i="28"/>
  <c r="S1178" i="28"/>
  <c r="S1179" i="28"/>
  <c r="S1180" i="28"/>
  <c r="S1181" i="28"/>
  <c r="S1182" i="28"/>
  <c r="S1183" i="28"/>
  <c r="S1184" i="28"/>
  <c r="S1185" i="28"/>
  <c r="S1186" i="28"/>
  <c r="S1187" i="28"/>
  <c r="S1188" i="28"/>
  <c r="S1189" i="28"/>
  <c r="S1190" i="28"/>
  <c r="S1191" i="28"/>
  <c r="S1192" i="28"/>
  <c r="S1193" i="28"/>
  <c r="S1194" i="28"/>
  <c r="S1195" i="28"/>
  <c r="S1196" i="28"/>
  <c r="S1197" i="28"/>
  <c r="S1198" i="28"/>
  <c r="S1199" i="28"/>
  <c r="S1200" i="28"/>
  <c r="S1201" i="28"/>
  <c r="S1202" i="28"/>
  <c r="S1203" i="28"/>
  <c r="S1204" i="28"/>
  <c r="S1205" i="28"/>
  <c r="S1206" i="28"/>
  <c r="S1207" i="28"/>
  <c r="S1208" i="28"/>
  <c r="S1209" i="28"/>
  <c r="S1210" i="28"/>
  <c r="S1211" i="28"/>
  <c r="S1212" i="28"/>
  <c r="S1213" i="28"/>
  <c r="S1214" i="28"/>
  <c r="S1215" i="28"/>
  <c r="S1216" i="28"/>
  <c r="S1217" i="28"/>
  <c r="S1218" i="28"/>
  <c r="S1219" i="28"/>
  <c r="S1220" i="28"/>
  <c r="S1221" i="28"/>
  <c r="S1222" i="28"/>
  <c r="S1223" i="28"/>
  <c r="S1224" i="28"/>
  <c r="S1225" i="28"/>
  <c r="S1226" i="28"/>
  <c r="S1227" i="28"/>
  <c r="S1228" i="28"/>
  <c r="S1229" i="28"/>
  <c r="S1230" i="28"/>
  <c r="S1231" i="28"/>
  <c r="S1232" i="28"/>
  <c r="S1233" i="28"/>
  <c r="S1234" i="28"/>
  <c r="S1235" i="28"/>
  <c r="S1236" i="28"/>
  <c r="S1237" i="28"/>
  <c r="S1238" i="28"/>
  <c r="S1239" i="28"/>
  <c r="S1240" i="28"/>
  <c r="S1241" i="28"/>
  <c r="S1242" i="28"/>
  <c r="S1243" i="28"/>
  <c r="S1244" i="28"/>
  <c r="S1245" i="28"/>
  <c r="S1246" i="28"/>
  <c r="S1247" i="28"/>
  <c r="S1248" i="28"/>
  <c r="S1249" i="28"/>
  <c r="S1250" i="28"/>
  <c r="S1251" i="28"/>
  <c r="S1252" i="28"/>
  <c r="S1253" i="28"/>
  <c r="S1254" i="28"/>
  <c r="S1255" i="28"/>
  <c r="S1256" i="28"/>
  <c r="S1257" i="28"/>
  <c r="S1258" i="28"/>
  <c r="S1259" i="28"/>
  <c r="S1260" i="28"/>
  <c r="S1261" i="28"/>
  <c r="S1262" i="28"/>
  <c r="S1263" i="28"/>
  <c r="S1264" i="28"/>
  <c r="S1265" i="28"/>
  <c r="S1266" i="28"/>
  <c r="S1267" i="28"/>
  <c r="S1268" i="28"/>
  <c r="S1269" i="28"/>
  <c r="S1270" i="28"/>
  <c r="S1271" i="28"/>
  <c r="S1272" i="28"/>
  <c r="S1273" i="28"/>
  <c r="S1274" i="28"/>
  <c r="S1275" i="28"/>
  <c r="S1276" i="28"/>
  <c r="S1277" i="28"/>
  <c r="S1278" i="28"/>
  <c r="S1279" i="28"/>
  <c r="S1280" i="28"/>
  <c r="S1281" i="28"/>
  <c r="S1282" i="28"/>
  <c r="S1283" i="28"/>
  <c r="S1284" i="28"/>
  <c r="S1285" i="28"/>
  <c r="S1286" i="28"/>
  <c r="S1287" i="28"/>
  <c r="S1288" i="28"/>
  <c r="S11" i="28"/>
  <c r="BA5" i="14" l="1"/>
  <c r="BA6" i="14"/>
  <c r="BA7" i="14"/>
  <c r="BA8" i="14"/>
  <c r="BA9" i="14"/>
  <c r="BA10" i="14"/>
  <c r="BA11" i="14"/>
  <c r="BA12" i="14"/>
  <c r="BA13" i="14"/>
  <c r="BA14" i="14"/>
  <c r="BA15" i="14"/>
  <c r="BA16" i="14"/>
  <c r="BA17" i="14"/>
  <c r="BA18" i="14"/>
  <c r="BA19" i="14"/>
  <c r="BA20" i="14"/>
  <c r="BA21" i="14"/>
  <c r="BA22" i="14"/>
  <c r="BA23" i="14"/>
  <c r="BA24" i="14"/>
  <c r="BA25" i="14"/>
  <c r="BA26" i="14"/>
  <c r="BA27" i="14"/>
  <c r="BA28" i="14"/>
  <c r="BA29" i="14"/>
  <c r="BA30" i="14"/>
  <c r="BA31" i="14"/>
  <c r="BA32" i="14"/>
  <c r="BA33" i="14"/>
  <c r="BA34" i="14"/>
  <c r="BA35" i="14"/>
  <c r="BA36" i="14"/>
  <c r="BA37" i="14"/>
  <c r="BA38" i="14"/>
  <c r="BA39" i="14"/>
  <c r="BA40" i="14"/>
  <c r="BA41" i="14"/>
  <c r="BA42" i="14"/>
  <c r="BA43" i="14"/>
  <c r="BA44" i="14"/>
  <c r="BA45" i="14"/>
  <c r="BA46" i="14"/>
  <c r="BA47" i="14"/>
  <c r="BA48" i="14"/>
  <c r="BA49" i="14"/>
  <c r="BA50" i="14"/>
  <c r="BA51" i="14"/>
  <c r="BA52" i="14"/>
  <c r="BA53" i="14"/>
  <c r="BA54" i="14"/>
  <c r="BA55" i="14"/>
  <c r="BA56" i="14"/>
  <c r="BA57" i="14"/>
  <c r="BA58" i="14"/>
  <c r="BA59" i="14"/>
  <c r="BA60" i="14"/>
  <c r="BA61" i="14"/>
  <c r="BA62" i="14"/>
  <c r="BA63" i="14"/>
  <c r="BA64" i="14"/>
  <c r="BA65" i="14"/>
  <c r="BA66" i="14"/>
  <c r="BA67" i="14"/>
  <c r="BA68" i="14"/>
  <c r="BA69" i="14"/>
  <c r="BA70" i="14"/>
  <c r="BA71" i="14"/>
  <c r="BA72" i="14"/>
  <c r="BA73" i="14"/>
  <c r="BA74" i="14"/>
  <c r="BA75" i="14"/>
  <c r="BA4" i="14"/>
  <c r="AV5" i="14"/>
  <c r="AV6" i="14"/>
  <c r="AV7" i="14"/>
  <c r="AV8" i="14"/>
  <c r="AV9" i="14"/>
  <c r="AV10" i="14"/>
  <c r="AV11" i="14"/>
  <c r="AV12" i="14"/>
  <c r="AV13" i="14"/>
  <c r="AV14" i="14"/>
  <c r="AV15" i="14"/>
  <c r="AV16" i="14"/>
  <c r="AV17" i="14"/>
  <c r="AV18" i="14"/>
  <c r="AV19" i="14"/>
  <c r="AV20" i="14"/>
  <c r="AV21" i="14"/>
  <c r="AV22" i="14"/>
  <c r="AV23" i="14"/>
  <c r="AV24" i="14"/>
  <c r="AV25" i="14"/>
  <c r="AV26" i="14"/>
  <c r="AV27" i="14"/>
  <c r="AV28" i="14"/>
  <c r="AV29" i="14"/>
  <c r="AV30" i="14"/>
  <c r="AV31" i="14"/>
  <c r="AV32" i="14"/>
  <c r="AV33" i="14"/>
  <c r="AV34" i="14"/>
  <c r="AV35" i="14"/>
  <c r="AV36" i="14"/>
  <c r="AV37" i="14"/>
  <c r="AV38" i="14"/>
  <c r="AV39" i="14"/>
  <c r="AV40" i="14"/>
  <c r="AV41" i="14"/>
  <c r="AV42" i="14"/>
  <c r="AV43" i="14"/>
  <c r="AV44" i="14"/>
  <c r="AV45" i="14"/>
  <c r="AV46" i="14"/>
  <c r="AV47" i="14"/>
  <c r="AV48" i="14"/>
  <c r="AV49" i="14"/>
  <c r="AV50" i="14"/>
  <c r="AV51" i="14"/>
  <c r="AV52" i="14"/>
  <c r="AV53" i="14"/>
  <c r="AV54" i="14"/>
  <c r="AV55" i="14"/>
  <c r="AV56" i="14"/>
  <c r="AV57" i="14"/>
  <c r="AV58" i="14"/>
  <c r="AV59" i="14"/>
  <c r="AV60" i="14"/>
  <c r="AV61" i="14"/>
  <c r="AV62" i="14"/>
  <c r="AV63" i="14"/>
  <c r="AV64" i="14"/>
  <c r="AV65" i="14"/>
  <c r="AV66" i="14"/>
  <c r="AV67" i="14"/>
  <c r="AV68" i="14"/>
  <c r="AV69" i="14"/>
  <c r="AV70" i="14"/>
  <c r="AV71" i="14"/>
  <c r="AV72" i="14"/>
  <c r="AV73" i="14"/>
  <c r="AV74" i="14"/>
  <c r="AV75" i="14"/>
  <c r="AQ5" i="14"/>
  <c r="AQ6" i="14"/>
  <c r="AQ7" i="14"/>
  <c r="AQ8" i="14"/>
  <c r="AQ9" i="14"/>
  <c r="AQ10" i="14"/>
  <c r="AQ11" i="14"/>
  <c r="AQ12" i="14"/>
  <c r="AQ13" i="14"/>
  <c r="AQ14" i="14"/>
  <c r="AQ15" i="14"/>
  <c r="AQ16" i="14"/>
  <c r="AQ17" i="14"/>
  <c r="AQ18" i="14"/>
  <c r="AQ19" i="14"/>
  <c r="AQ20" i="14"/>
  <c r="AQ21" i="14"/>
  <c r="AQ22" i="14"/>
  <c r="AQ23" i="14"/>
  <c r="AQ24" i="14"/>
  <c r="AQ25" i="14"/>
  <c r="AQ26" i="14"/>
  <c r="AQ27" i="14"/>
  <c r="AQ28" i="14"/>
  <c r="AQ29" i="14"/>
  <c r="AQ30" i="14"/>
  <c r="AQ31" i="14"/>
  <c r="AQ32" i="14"/>
  <c r="AQ33" i="14"/>
  <c r="AQ34" i="14"/>
  <c r="AQ35" i="14"/>
  <c r="AQ36" i="14"/>
  <c r="AQ37" i="14"/>
  <c r="AQ38" i="14"/>
  <c r="AQ39" i="14"/>
  <c r="AQ40" i="14"/>
  <c r="AQ41" i="14"/>
  <c r="AQ42" i="14"/>
  <c r="AQ43" i="14"/>
  <c r="AQ44" i="14"/>
  <c r="AQ45" i="14"/>
  <c r="AQ46" i="14"/>
  <c r="AQ47" i="14"/>
  <c r="AQ48" i="14"/>
  <c r="AQ49" i="14"/>
  <c r="AQ50" i="14"/>
  <c r="AQ51" i="14"/>
  <c r="AQ52" i="14"/>
  <c r="AQ53" i="14"/>
  <c r="AQ54" i="14"/>
  <c r="AQ55" i="14"/>
  <c r="AQ56" i="14"/>
  <c r="AQ57" i="14"/>
  <c r="AQ58" i="14"/>
  <c r="AQ59" i="14"/>
  <c r="AQ60" i="14"/>
  <c r="AQ61" i="14"/>
  <c r="AQ62" i="14"/>
  <c r="AQ63" i="14"/>
  <c r="AQ64" i="14"/>
  <c r="AQ65" i="14"/>
  <c r="AQ66" i="14"/>
  <c r="AQ67" i="14"/>
  <c r="AQ68" i="14"/>
  <c r="AQ69" i="14"/>
  <c r="AQ70" i="14"/>
  <c r="AQ71" i="14"/>
  <c r="AQ72" i="14"/>
  <c r="AQ73" i="14"/>
  <c r="AQ74" i="14"/>
  <c r="AQ75" i="14"/>
  <c r="AV4" i="14"/>
  <c r="AQ4" i="14"/>
  <c r="R5" i="14" l="1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4" i="14"/>
  <c r="T866" i="28" l="1"/>
  <c r="AG5" i="14" l="1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41" i="14"/>
  <c r="AG42" i="14"/>
  <c r="AG43" i="14"/>
  <c r="AG44" i="14"/>
  <c r="AG45" i="14"/>
  <c r="AG46" i="14"/>
  <c r="AG47" i="14"/>
  <c r="AG48" i="14"/>
  <c r="AG49" i="14"/>
  <c r="AG50" i="14"/>
  <c r="AG51" i="14"/>
  <c r="AG52" i="14"/>
  <c r="AG53" i="14"/>
  <c r="AG54" i="14"/>
  <c r="AG55" i="14"/>
  <c r="AG56" i="14"/>
  <c r="AG57" i="14"/>
  <c r="AG58" i="14"/>
  <c r="AG59" i="14"/>
  <c r="AG60" i="14"/>
  <c r="AG61" i="14"/>
  <c r="AG62" i="14"/>
  <c r="AG63" i="14"/>
  <c r="AG64" i="14"/>
  <c r="AG65" i="14"/>
  <c r="AG66" i="14"/>
  <c r="AG67" i="14"/>
  <c r="AG68" i="14"/>
  <c r="AG69" i="14"/>
  <c r="AG70" i="14"/>
  <c r="AG71" i="14"/>
  <c r="AG72" i="14"/>
  <c r="AG73" i="14"/>
  <c r="AG74" i="14"/>
  <c r="AG75" i="14"/>
  <c r="AG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4" i="14"/>
  <c r="AB55" i="14"/>
  <c r="AB56" i="14"/>
  <c r="AB57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4" i="14"/>
  <c r="AL5" i="14" l="1"/>
  <c r="AL6" i="14"/>
  <c r="AL7" i="14"/>
  <c r="AL8" i="14"/>
  <c r="AL9" i="14"/>
  <c r="AL10" i="14"/>
  <c r="AL11" i="14"/>
  <c r="AL12" i="14"/>
  <c r="AL13" i="14"/>
  <c r="AL14" i="14"/>
  <c r="AL15" i="14"/>
  <c r="AL16" i="14"/>
  <c r="AL17" i="14"/>
  <c r="AL18" i="14"/>
  <c r="AL19" i="14"/>
  <c r="AL20" i="14"/>
  <c r="AL21" i="14"/>
  <c r="AL22" i="14"/>
  <c r="AL23" i="14"/>
  <c r="AL24" i="14"/>
  <c r="AL25" i="14"/>
  <c r="AL26" i="14"/>
  <c r="AL27" i="14"/>
  <c r="AL28" i="14"/>
  <c r="AL29" i="14"/>
  <c r="AL30" i="14"/>
  <c r="AL31" i="14"/>
  <c r="AL32" i="14"/>
  <c r="AL33" i="14"/>
  <c r="AL34" i="14"/>
  <c r="AL35" i="14"/>
  <c r="AL36" i="14"/>
  <c r="AL37" i="14"/>
  <c r="AL38" i="14"/>
  <c r="AL39" i="14"/>
  <c r="AL40" i="14"/>
  <c r="AL41" i="14"/>
  <c r="AL42" i="14"/>
  <c r="AL43" i="14"/>
  <c r="AL44" i="14"/>
  <c r="AL45" i="14"/>
  <c r="AL46" i="14"/>
  <c r="AL47" i="14"/>
  <c r="AL48" i="14"/>
  <c r="AL49" i="14"/>
  <c r="AL50" i="14"/>
  <c r="AL51" i="14"/>
  <c r="AL52" i="14"/>
  <c r="AL53" i="14"/>
  <c r="AL54" i="14"/>
  <c r="AL55" i="14"/>
  <c r="AL56" i="14"/>
  <c r="AL57" i="14"/>
  <c r="AL58" i="14"/>
  <c r="AL59" i="14"/>
  <c r="AL60" i="14"/>
  <c r="AL61" i="14"/>
  <c r="AL62" i="14"/>
  <c r="AL63" i="14"/>
  <c r="AL64" i="14"/>
  <c r="AL65" i="14"/>
  <c r="AL66" i="14"/>
  <c r="AL67" i="14"/>
  <c r="AL68" i="14"/>
  <c r="AL69" i="14"/>
  <c r="AL70" i="14"/>
  <c r="AL71" i="14"/>
  <c r="AL72" i="14"/>
  <c r="AL73" i="14"/>
  <c r="AL74" i="14"/>
  <c r="AL75" i="14"/>
  <c r="AL4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T82" i="28" l="1"/>
  <c r="T81" i="28"/>
  <c r="T1089" i="28" l="1"/>
  <c r="T825" i="28"/>
  <c r="T556" i="28"/>
  <c r="T555" i="28"/>
  <c r="T455" i="28"/>
  <c r="T454" i="28"/>
  <c r="T357" i="28"/>
  <c r="T319" i="28"/>
  <c r="T318" i="28"/>
  <c r="T266" i="28" l="1"/>
  <c r="T202" i="28"/>
  <c r="T191" i="28"/>
  <c r="T177" i="28"/>
  <c r="T175" i="28"/>
  <c r="T158" i="28"/>
  <c r="T157" i="28"/>
  <c r="T140" i="28" l="1"/>
  <c r="T23" i="28"/>
  <c r="T15" i="28"/>
  <c r="T652" i="28" l="1"/>
  <c r="T653" i="28"/>
  <c r="T654" i="28"/>
  <c r="T655" i="28"/>
  <c r="T656" i="28"/>
  <c r="T657" i="28"/>
  <c r="T659" i="28"/>
  <c r="T660" i="28"/>
  <c r="T661" i="28"/>
  <c r="T662" i="28"/>
  <c r="T663" i="28"/>
  <c r="T664" i="28"/>
  <c r="T665" i="28"/>
  <c r="T666" i="28"/>
  <c r="T667" i="28"/>
  <c r="T668" i="28"/>
  <c r="T669" i="28"/>
  <c r="T670" i="28"/>
  <c r="T671" i="28"/>
  <c r="T672" i="28"/>
  <c r="T673" i="28"/>
  <c r="T674" i="28"/>
  <c r="T675" i="28"/>
  <c r="T676" i="28"/>
  <c r="T677" i="28"/>
  <c r="T678" i="28"/>
  <c r="T679" i="28"/>
  <c r="T680" i="28"/>
  <c r="T681" i="28"/>
  <c r="T682" i="28"/>
  <c r="T683" i="28"/>
  <c r="T684" i="28"/>
  <c r="T685" i="28"/>
  <c r="T686" i="28"/>
  <c r="T687" i="28"/>
  <c r="T688" i="28"/>
  <c r="T689" i="28"/>
  <c r="T690" i="28"/>
  <c r="T691" i="28"/>
  <c r="T692" i="28"/>
  <c r="T693" i="28"/>
  <c r="T694" i="28"/>
  <c r="T695" i="28"/>
  <c r="T696" i="28"/>
  <c r="T697" i="28"/>
  <c r="T698" i="28"/>
  <c r="T699" i="28"/>
  <c r="T700" i="28"/>
  <c r="T701" i="28"/>
  <c r="T702" i="28"/>
  <c r="T703" i="28"/>
  <c r="T704" i="28"/>
  <c r="T705" i="28"/>
  <c r="T706" i="28"/>
  <c r="T707" i="28"/>
  <c r="T708" i="28"/>
  <c r="T709" i="28"/>
  <c r="T710" i="28"/>
  <c r="T711" i="28"/>
  <c r="T712" i="28"/>
  <c r="T713" i="28"/>
  <c r="T714" i="28"/>
  <c r="T715" i="28"/>
  <c r="T716" i="28"/>
  <c r="T717" i="28"/>
  <c r="T718" i="28"/>
  <c r="T719" i="28"/>
  <c r="T720" i="28"/>
  <c r="T721" i="28"/>
  <c r="T722" i="28"/>
  <c r="T723" i="28"/>
  <c r="T724" i="28"/>
  <c r="T725" i="28"/>
  <c r="T726" i="28"/>
  <c r="T727" i="28"/>
  <c r="T728" i="28"/>
  <c r="T729" i="28"/>
  <c r="T730" i="28"/>
  <c r="T731" i="28"/>
  <c r="T732" i="28"/>
  <c r="T733" i="28"/>
  <c r="T734" i="28"/>
  <c r="T735" i="28"/>
  <c r="T736" i="28"/>
  <c r="T737" i="28"/>
  <c r="T738" i="28"/>
  <c r="T739" i="28"/>
  <c r="T740" i="28"/>
  <c r="T741" i="28"/>
  <c r="T742" i="28"/>
  <c r="T743" i="28"/>
  <c r="T744" i="28"/>
  <c r="T745" i="28"/>
  <c r="T746" i="28"/>
  <c r="T747" i="28"/>
  <c r="T748" i="28"/>
  <c r="T749" i="28"/>
  <c r="T750" i="28"/>
  <c r="T751" i="28"/>
  <c r="T752" i="28"/>
  <c r="T753" i="28"/>
  <c r="T754" i="28"/>
  <c r="T755" i="28"/>
  <c r="T756" i="28"/>
  <c r="T757" i="28"/>
  <c r="T758" i="28"/>
  <c r="T759" i="28"/>
  <c r="T760" i="28"/>
  <c r="T761" i="28"/>
  <c r="T762" i="28"/>
  <c r="T763" i="28"/>
  <c r="T764" i="28"/>
  <c r="T765" i="28"/>
  <c r="T766" i="28"/>
  <c r="T767" i="28"/>
  <c r="T768" i="28"/>
  <c r="T769" i="28"/>
  <c r="T770" i="28"/>
  <c r="T771" i="28"/>
  <c r="T772" i="28"/>
  <c r="T773" i="28"/>
  <c r="T774" i="28"/>
  <c r="T775" i="28"/>
  <c r="T776" i="28"/>
  <c r="T777" i="28"/>
  <c r="T778" i="28"/>
  <c r="T779" i="28"/>
  <c r="T780" i="28"/>
  <c r="T781" i="28"/>
  <c r="T782" i="28"/>
  <c r="T783" i="28"/>
  <c r="T784" i="28"/>
  <c r="T785" i="28"/>
  <c r="T786" i="28"/>
  <c r="T787" i="28"/>
  <c r="T788" i="28"/>
  <c r="T789" i="28"/>
  <c r="T790" i="28"/>
  <c r="T791" i="28"/>
  <c r="T792" i="28"/>
  <c r="T793" i="28"/>
  <c r="T794" i="28"/>
  <c r="T795" i="28"/>
  <c r="T796" i="28"/>
  <c r="T797" i="28"/>
  <c r="T798" i="28"/>
  <c r="T799" i="28"/>
  <c r="T800" i="28"/>
  <c r="T801" i="28"/>
  <c r="T802" i="28"/>
  <c r="T803" i="28"/>
  <c r="T804" i="28"/>
  <c r="T805" i="28"/>
  <c r="T806" i="28"/>
  <c r="T807" i="28"/>
  <c r="T808" i="28"/>
  <c r="T809" i="28"/>
  <c r="T810" i="28"/>
  <c r="T811" i="28"/>
  <c r="T812" i="28"/>
  <c r="T813" i="28"/>
  <c r="T814" i="28"/>
  <c r="T815" i="28"/>
  <c r="T816" i="28"/>
  <c r="T817" i="28"/>
  <c r="T818" i="28"/>
  <c r="T819" i="28"/>
  <c r="T820" i="28"/>
  <c r="T821" i="28"/>
  <c r="T822" i="28"/>
  <c r="T823" i="28"/>
  <c r="T824" i="28"/>
  <c r="T826" i="28"/>
  <c r="T827" i="28"/>
  <c r="T828" i="28"/>
  <c r="T829" i="28"/>
  <c r="T830" i="28"/>
  <c r="T831" i="28"/>
  <c r="T832" i="28"/>
  <c r="T833" i="28"/>
  <c r="T834" i="28"/>
  <c r="T835" i="28"/>
  <c r="T836" i="28"/>
  <c r="T837" i="28"/>
  <c r="T838" i="28"/>
  <c r="T839" i="28"/>
  <c r="T840" i="28"/>
  <c r="T841" i="28"/>
  <c r="T842" i="28"/>
  <c r="T843" i="28"/>
  <c r="T844" i="28"/>
  <c r="T845" i="28"/>
  <c r="T846" i="28"/>
  <c r="T847" i="28"/>
  <c r="T848" i="28"/>
  <c r="T849" i="28"/>
  <c r="T850" i="28"/>
  <c r="T851" i="28"/>
  <c r="T852" i="28"/>
  <c r="T853" i="28"/>
  <c r="T854" i="28"/>
  <c r="T855" i="28"/>
  <c r="T856" i="28"/>
  <c r="T857" i="28"/>
  <c r="T858" i="28"/>
  <c r="T859" i="28"/>
  <c r="T860" i="28"/>
  <c r="T861" i="28"/>
  <c r="T862" i="28"/>
  <c r="T863" i="28"/>
  <c r="T864" i="28"/>
  <c r="T865" i="28"/>
  <c r="T867" i="28"/>
  <c r="T868" i="28"/>
  <c r="T869" i="28"/>
  <c r="T870" i="28"/>
  <c r="T871" i="28"/>
  <c r="T872" i="28"/>
  <c r="T873" i="28"/>
  <c r="T874" i="28"/>
  <c r="T875" i="28"/>
  <c r="T876" i="28"/>
  <c r="T877" i="28"/>
  <c r="T878" i="28"/>
  <c r="T879" i="28"/>
  <c r="T880" i="28"/>
  <c r="T881" i="28"/>
  <c r="T882" i="28"/>
  <c r="T883" i="28"/>
  <c r="T884" i="28"/>
  <c r="T885" i="28"/>
  <c r="T886" i="28"/>
  <c r="T887" i="28"/>
  <c r="T888" i="28"/>
  <c r="T889" i="28"/>
  <c r="T890" i="28"/>
  <c r="T891" i="28"/>
  <c r="T892" i="28"/>
  <c r="T893" i="28"/>
  <c r="T894" i="28"/>
  <c r="T895" i="28"/>
  <c r="T896" i="28"/>
  <c r="T897" i="28"/>
  <c r="T898" i="28"/>
  <c r="T899" i="28"/>
  <c r="T900" i="28"/>
  <c r="T901" i="28"/>
  <c r="T902" i="28"/>
  <c r="T903" i="28"/>
  <c r="T904" i="28"/>
  <c r="T905" i="28"/>
  <c r="T906" i="28"/>
  <c r="T907" i="28"/>
  <c r="T908" i="28"/>
  <c r="T909" i="28"/>
  <c r="T910" i="28"/>
  <c r="T911" i="28"/>
  <c r="T912" i="28"/>
  <c r="T913" i="28"/>
  <c r="T914" i="28"/>
  <c r="T915" i="28"/>
  <c r="T926" i="28"/>
  <c r="T943" i="28"/>
  <c r="T990" i="28"/>
  <c r="T1200" i="28"/>
  <c r="T12" i="28" l="1"/>
  <c r="T14" i="28"/>
  <c r="T16" i="28"/>
  <c r="T17" i="28"/>
  <c r="T18" i="28"/>
  <c r="T19" i="28"/>
  <c r="T20" i="28"/>
  <c r="T21" i="28"/>
  <c r="T22" i="28"/>
  <c r="T24" i="28"/>
  <c r="T25" i="28"/>
  <c r="T26" i="28"/>
  <c r="T27" i="28"/>
  <c r="T28" i="28"/>
  <c r="T29" i="28"/>
  <c r="T30" i="28"/>
  <c r="T31" i="28"/>
  <c r="T32" i="28"/>
  <c r="T33" i="28"/>
  <c r="T34" i="28"/>
  <c r="T35" i="28"/>
  <c r="T36" i="28"/>
  <c r="T37" i="28"/>
  <c r="T38" i="28"/>
  <c r="T39" i="28"/>
  <c r="T40" i="28"/>
  <c r="T41" i="28"/>
  <c r="T42" i="28"/>
  <c r="T43" i="28"/>
  <c r="T44" i="28"/>
  <c r="T45" i="28"/>
  <c r="T46" i="28"/>
  <c r="T47" i="28"/>
  <c r="T48" i="28"/>
  <c r="T49" i="28"/>
  <c r="T50" i="28"/>
  <c r="T51" i="28"/>
  <c r="T52" i="28"/>
  <c r="T53" i="28"/>
  <c r="T54" i="28"/>
  <c r="T55" i="28"/>
  <c r="T57" i="28"/>
  <c r="T58" i="28"/>
  <c r="T59" i="28"/>
  <c r="T60" i="28"/>
  <c r="T61" i="28"/>
  <c r="T62" i="28"/>
  <c r="T63" i="28"/>
  <c r="T64" i="28"/>
  <c r="T65" i="28"/>
  <c r="T66" i="28"/>
  <c r="T67" i="28"/>
  <c r="T68" i="28"/>
  <c r="T69" i="28"/>
  <c r="T70" i="28"/>
  <c r="T71" i="28"/>
  <c r="T72" i="28"/>
  <c r="T73" i="28"/>
  <c r="T74" i="28"/>
  <c r="T75" i="28"/>
  <c r="T76" i="28"/>
  <c r="T77" i="28"/>
  <c r="T78" i="28"/>
  <c r="T79" i="28"/>
  <c r="T80" i="28"/>
  <c r="T83" i="28"/>
  <c r="T84" i="28"/>
  <c r="T85" i="28"/>
  <c r="T86" i="28"/>
  <c r="T87" i="28"/>
  <c r="T88" i="28"/>
  <c r="T89" i="28"/>
  <c r="T90" i="28"/>
  <c r="T91" i="28"/>
  <c r="T92" i="28"/>
  <c r="T93" i="28"/>
  <c r="T94" i="28"/>
  <c r="T95" i="28"/>
  <c r="T96" i="28"/>
  <c r="T97" i="28"/>
  <c r="T98" i="28"/>
  <c r="T99" i="28"/>
  <c r="T100" i="28"/>
  <c r="T101" i="28"/>
  <c r="T102" i="28"/>
  <c r="T103" i="28"/>
  <c r="T104" i="28"/>
  <c r="T105" i="28"/>
  <c r="T106" i="28"/>
  <c r="T107" i="28"/>
  <c r="T108" i="28"/>
  <c r="T109" i="28"/>
  <c r="T110" i="28"/>
  <c r="T111" i="28"/>
  <c r="T112" i="28"/>
  <c r="T113" i="28"/>
  <c r="T114" i="28"/>
  <c r="T115" i="28"/>
  <c r="T116" i="28"/>
  <c r="T117" i="28"/>
  <c r="T118" i="28"/>
  <c r="T119" i="28"/>
  <c r="T120" i="28"/>
  <c r="T121" i="28"/>
  <c r="T122" i="28"/>
  <c r="T123" i="28"/>
  <c r="T124" i="28"/>
  <c r="T125" i="28"/>
  <c r="T126" i="28"/>
  <c r="T127" i="28"/>
  <c r="T128" i="28"/>
  <c r="T129" i="28"/>
  <c r="T131" i="28"/>
  <c r="T132" i="28"/>
  <c r="T133" i="28"/>
  <c r="T134" i="28"/>
  <c r="T135" i="28"/>
  <c r="T136" i="28"/>
  <c r="T137" i="28"/>
  <c r="T138" i="28"/>
  <c r="T139" i="28"/>
  <c r="T141" i="28"/>
  <c r="T142" i="28"/>
  <c r="T143" i="28"/>
  <c r="T144" i="28"/>
  <c r="T145" i="28"/>
  <c r="T146" i="28"/>
  <c r="T147" i="28"/>
  <c r="T148" i="28"/>
  <c r="T149" i="28"/>
  <c r="T150" i="28"/>
  <c r="T151" i="28"/>
  <c r="T152" i="28"/>
  <c r="T153" i="28"/>
  <c r="T155" i="28"/>
  <c r="T156" i="28"/>
  <c r="T159" i="28"/>
  <c r="T160" i="28"/>
  <c r="T161" i="28"/>
  <c r="T162" i="28"/>
  <c r="T163" i="28"/>
  <c r="T164" i="28"/>
  <c r="T165" i="28"/>
  <c r="T166" i="28"/>
  <c r="T167" i="28"/>
  <c r="T168" i="28"/>
  <c r="T169" i="28"/>
  <c r="T170" i="28"/>
  <c r="T171" i="28"/>
  <c r="T172" i="28"/>
  <c r="T173" i="28"/>
  <c r="T174" i="28"/>
  <c r="T176" i="28"/>
  <c r="T178" i="28"/>
  <c r="T179" i="28"/>
  <c r="T180" i="28"/>
  <c r="T181" i="28"/>
  <c r="T182" i="28"/>
  <c r="T183" i="28"/>
  <c r="T184" i="28"/>
  <c r="T185" i="28"/>
  <c r="T186" i="28"/>
  <c r="T187" i="28"/>
  <c r="T188" i="28"/>
  <c r="T189" i="28"/>
  <c r="T192" i="28"/>
  <c r="T193" i="28"/>
  <c r="T194" i="28"/>
  <c r="T195" i="28"/>
  <c r="T196" i="28"/>
  <c r="T198" i="28"/>
  <c r="T200" i="28"/>
  <c r="T204" i="28"/>
  <c r="T205" i="28"/>
  <c r="T206" i="28"/>
  <c r="T207" i="28"/>
  <c r="T208" i="28"/>
  <c r="T209" i="28"/>
  <c r="T210" i="28"/>
  <c r="T211" i="28"/>
  <c r="T212" i="28"/>
  <c r="T214" i="28"/>
  <c r="T215" i="28"/>
  <c r="T216" i="28"/>
  <c r="T217" i="28"/>
  <c r="T218" i="28"/>
  <c r="T219" i="28"/>
  <c r="T220" i="28"/>
  <c r="T221" i="28"/>
  <c r="T223" i="28"/>
  <c r="T224" i="28"/>
  <c r="T225" i="28"/>
  <c r="T226" i="28"/>
  <c r="T227" i="28"/>
  <c r="T228" i="28"/>
  <c r="T229" i="28"/>
  <c r="T230" i="28"/>
  <c r="T231" i="28"/>
  <c r="T232" i="28"/>
  <c r="T233" i="28"/>
  <c r="T234" i="28"/>
  <c r="T235" i="28"/>
  <c r="T236" i="28"/>
  <c r="T237" i="28"/>
  <c r="T239" i="28"/>
  <c r="T240" i="28"/>
  <c r="T241" i="28"/>
  <c r="T242" i="28"/>
  <c r="T243" i="28"/>
  <c r="T244" i="28"/>
  <c r="T245" i="28"/>
  <c r="T246" i="28"/>
  <c r="T247" i="28"/>
  <c r="T248" i="28"/>
  <c r="T249" i="28"/>
  <c r="T250" i="28"/>
  <c r="T251" i="28"/>
  <c r="T252" i="28"/>
  <c r="T253" i="28"/>
  <c r="T254" i="28"/>
  <c r="T255" i="28"/>
  <c r="T256" i="28"/>
  <c r="T257" i="28"/>
  <c r="T258" i="28"/>
  <c r="T259" i="28"/>
  <c r="T260" i="28"/>
  <c r="T261" i="28"/>
  <c r="T262" i="28"/>
  <c r="T263" i="28"/>
  <c r="T264" i="28"/>
  <c r="T265" i="28"/>
  <c r="T267" i="28"/>
  <c r="T268" i="28"/>
  <c r="T269" i="28"/>
  <c r="T270" i="28"/>
  <c r="T271" i="28"/>
  <c r="T272" i="28"/>
  <c r="T273" i="28"/>
  <c r="T274" i="28"/>
  <c r="T275" i="28"/>
  <c r="T276" i="28"/>
  <c r="T277" i="28"/>
  <c r="T278" i="28"/>
  <c r="T279" i="28"/>
  <c r="T280" i="28"/>
  <c r="T281" i="28"/>
  <c r="T282" i="28"/>
  <c r="T283" i="28"/>
  <c r="T284" i="28"/>
  <c r="T285" i="28"/>
  <c r="T286" i="28"/>
  <c r="T287" i="28"/>
  <c r="T288" i="28"/>
  <c r="T289" i="28"/>
  <c r="T290" i="28"/>
  <c r="T291" i="28"/>
  <c r="T292" i="28"/>
  <c r="T293" i="28"/>
  <c r="T294" i="28"/>
  <c r="T295" i="28"/>
  <c r="T296" i="28"/>
  <c r="T297" i="28"/>
  <c r="T298" i="28"/>
  <c r="T299" i="28"/>
  <c r="T300" i="28"/>
  <c r="T301" i="28"/>
  <c r="T302" i="28"/>
  <c r="T303" i="28"/>
  <c r="T304" i="28"/>
  <c r="T305" i="28"/>
  <c r="T306" i="28"/>
  <c r="T307" i="28"/>
  <c r="T308" i="28"/>
  <c r="T309" i="28"/>
  <c r="T310" i="28"/>
  <c r="T311" i="28"/>
  <c r="T312" i="28"/>
  <c r="T313" i="28"/>
  <c r="T314" i="28"/>
  <c r="T315" i="28"/>
  <c r="T316" i="28"/>
  <c r="T317" i="28"/>
  <c r="T320" i="28"/>
  <c r="T321" i="28"/>
  <c r="T322" i="28"/>
  <c r="T323" i="28"/>
  <c r="T324" i="28"/>
  <c r="T325" i="28"/>
  <c r="T326" i="28"/>
  <c r="T327" i="28"/>
  <c r="T328" i="28"/>
  <c r="T329" i="28"/>
  <c r="T330" i="28"/>
  <c r="T331" i="28"/>
  <c r="T332" i="28"/>
  <c r="T333" i="28"/>
  <c r="T334" i="28"/>
  <c r="T335" i="28"/>
  <c r="T336" i="28"/>
  <c r="T337" i="28"/>
  <c r="T338" i="28"/>
  <c r="T339" i="28"/>
  <c r="T340" i="28"/>
  <c r="T341" i="28"/>
  <c r="T342" i="28"/>
  <c r="T343" i="28"/>
  <c r="T344" i="28"/>
  <c r="T345" i="28"/>
  <c r="T346" i="28"/>
  <c r="T347" i="28"/>
  <c r="T348" i="28"/>
  <c r="T349" i="28"/>
  <c r="T350" i="28"/>
  <c r="T351" i="28"/>
  <c r="T352" i="28"/>
  <c r="T353" i="28"/>
  <c r="T354" i="28"/>
  <c r="T355" i="28"/>
  <c r="T356" i="28"/>
  <c r="T358" i="28"/>
  <c r="T359" i="28"/>
  <c r="T360" i="28"/>
  <c r="T361" i="28"/>
  <c r="T362" i="28"/>
  <c r="T363" i="28"/>
  <c r="T364" i="28"/>
  <c r="T365" i="28"/>
  <c r="T366" i="28"/>
  <c r="T367" i="28"/>
  <c r="T368" i="28"/>
  <c r="T369" i="28"/>
  <c r="T370" i="28"/>
  <c r="T371" i="28"/>
  <c r="T372" i="28"/>
  <c r="T373" i="28"/>
  <c r="T374" i="28"/>
  <c r="T375" i="28"/>
  <c r="T376" i="28"/>
  <c r="T377" i="28"/>
  <c r="T378" i="28"/>
  <c r="T379" i="28"/>
  <c r="T380" i="28"/>
  <c r="T381" i="28"/>
  <c r="T382" i="28"/>
  <c r="T383" i="28"/>
  <c r="T384" i="28"/>
  <c r="T385" i="28"/>
  <c r="T386" i="28"/>
  <c r="T387" i="28"/>
  <c r="T388" i="28"/>
  <c r="T389" i="28"/>
  <c r="T390" i="28"/>
  <c r="T391" i="28"/>
  <c r="T392" i="28"/>
  <c r="T393" i="28"/>
  <c r="T394" i="28"/>
  <c r="T395" i="28"/>
  <c r="T396" i="28"/>
  <c r="T397" i="28"/>
  <c r="T398" i="28"/>
  <c r="T399" i="28"/>
  <c r="T400" i="28"/>
  <c r="T401" i="28"/>
  <c r="T402" i="28"/>
  <c r="T403" i="28"/>
  <c r="T404" i="28"/>
  <c r="T405" i="28"/>
  <c r="T406" i="28"/>
  <c r="T407" i="28"/>
  <c r="T408" i="28"/>
  <c r="T409" i="28"/>
  <c r="T410" i="28"/>
  <c r="T411" i="28"/>
  <c r="T412" i="28"/>
  <c r="T413" i="28"/>
  <c r="T414" i="28"/>
  <c r="T415" i="28"/>
  <c r="T416" i="28"/>
  <c r="T417" i="28"/>
  <c r="T419" i="28"/>
  <c r="T420" i="28"/>
  <c r="T421" i="28"/>
  <c r="T422" i="28"/>
  <c r="T423" i="28"/>
  <c r="T424" i="28"/>
  <c r="T425" i="28"/>
  <c r="T426" i="28"/>
  <c r="T427" i="28"/>
  <c r="T428" i="28"/>
  <c r="T429" i="28"/>
  <c r="T430" i="28"/>
  <c r="T431" i="28"/>
  <c r="T432" i="28"/>
  <c r="T433" i="28"/>
  <c r="T434" i="28"/>
  <c r="T435" i="28"/>
  <c r="T436" i="28"/>
  <c r="T437" i="28"/>
  <c r="T438" i="28"/>
  <c r="T439" i="28"/>
  <c r="T440" i="28"/>
  <c r="T441" i="28"/>
  <c r="T442" i="28"/>
  <c r="T443" i="28"/>
  <c r="T444" i="28"/>
  <c r="T445" i="28"/>
  <c r="T446" i="28"/>
  <c r="T447" i="28"/>
  <c r="T448" i="28"/>
  <c r="T449" i="28"/>
  <c r="T450" i="28"/>
  <c r="T451" i="28"/>
  <c r="T452" i="28"/>
  <c r="T453" i="28"/>
  <c r="T456" i="28"/>
  <c r="T457" i="28"/>
  <c r="T458" i="28"/>
  <c r="T459" i="28"/>
  <c r="T460" i="28"/>
  <c r="T461" i="28"/>
  <c r="T462" i="28"/>
  <c r="T463" i="28"/>
  <c r="T464" i="28"/>
  <c r="T465" i="28"/>
  <c r="T466" i="28"/>
  <c r="T467" i="28"/>
  <c r="T468" i="28"/>
  <c r="T469" i="28"/>
  <c r="T470" i="28"/>
  <c r="T471" i="28"/>
  <c r="T472" i="28"/>
  <c r="T473" i="28"/>
  <c r="T474" i="28"/>
  <c r="T475" i="28"/>
  <c r="T476" i="28"/>
  <c r="T477" i="28"/>
  <c r="T478" i="28"/>
  <c r="T479" i="28"/>
  <c r="T480" i="28"/>
  <c r="T481" i="28"/>
  <c r="T482" i="28"/>
  <c r="T483" i="28"/>
  <c r="T484" i="28"/>
  <c r="T485" i="28"/>
  <c r="T486" i="28"/>
  <c r="T487" i="28"/>
  <c r="T488" i="28"/>
  <c r="T489" i="28"/>
  <c r="T490" i="28"/>
  <c r="T491" i="28"/>
  <c r="T492" i="28"/>
  <c r="T493" i="28"/>
  <c r="T494" i="28"/>
  <c r="T495" i="28"/>
  <c r="T496" i="28"/>
  <c r="T498" i="28"/>
  <c r="T499" i="28"/>
  <c r="T500" i="28"/>
  <c r="T501" i="28"/>
  <c r="T502" i="28"/>
  <c r="T503" i="28"/>
  <c r="T504" i="28"/>
  <c r="T505" i="28"/>
  <c r="T506" i="28"/>
  <c r="T508" i="28"/>
  <c r="T509" i="28"/>
  <c r="T510" i="28"/>
  <c r="T512" i="28"/>
  <c r="T513" i="28"/>
  <c r="T514" i="28"/>
  <c r="T515" i="28"/>
  <c r="T516" i="28"/>
  <c r="T517" i="28"/>
  <c r="T518" i="28"/>
  <c r="T519" i="28"/>
  <c r="T520" i="28"/>
  <c r="T521" i="28"/>
  <c r="T522" i="28"/>
  <c r="T523" i="28"/>
  <c r="T524" i="28"/>
  <c r="T525" i="28"/>
  <c r="T526" i="28"/>
  <c r="T527" i="28"/>
  <c r="T528" i="28"/>
  <c r="T529" i="28"/>
  <c r="T530" i="28"/>
  <c r="T531" i="28"/>
  <c r="T532" i="28"/>
  <c r="T533" i="28"/>
  <c r="T534" i="28"/>
  <c r="T535" i="28"/>
  <c r="T536" i="28"/>
  <c r="T537" i="28"/>
  <c r="T538" i="28"/>
  <c r="T539" i="28"/>
  <c r="T540" i="28"/>
  <c r="T541" i="28"/>
  <c r="T542" i="28"/>
  <c r="T543" i="28"/>
  <c r="T544" i="28"/>
  <c r="T545" i="28"/>
  <c r="T546" i="28"/>
  <c r="T547" i="28"/>
  <c r="T548" i="28"/>
  <c r="T549" i="28"/>
  <c r="T550" i="28"/>
  <c r="T551" i="28"/>
  <c r="T552" i="28"/>
  <c r="T553" i="28"/>
  <c r="T554" i="28"/>
  <c r="T557" i="28"/>
  <c r="T558" i="28"/>
  <c r="T559" i="28"/>
  <c r="T560" i="28"/>
  <c r="T561" i="28"/>
  <c r="T562" i="28"/>
  <c r="T563" i="28"/>
  <c r="T564" i="28"/>
  <c r="T565" i="28"/>
  <c r="T566" i="28"/>
  <c r="T567" i="28"/>
  <c r="T568" i="28"/>
  <c r="T569" i="28"/>
  <c r="T570" i="28"/>
  <c r="T571" i="28"/>
  <c r="T572" i="28"/>
  <c r="T573" i="28"/>
  <c r="T574" i="28"/>
  <c r="T575" i="28"/>
  <c r="T576" i="28"/>
  <c r="T577" i="28"/>
  <c r="T578" i="28"/>
  <c r="T579" i="28"/>
  <c r="T580" i="28"/>
  <c r="T581" i="28"/>
  <c r="T582" i="28"/>
  <c r="T583" i="28"/>
  <c r="T584" i="28"/>
  <c r="T585" i="28"/>
  <c r="T586" i="28"/>
  <c r="T587" i="28"/>
  <c r="T588" i="28"/>
  <c r="T589" i="28"/>
  <c r="T590" i="28"/>
  <c r="T591" i="28"/>
  <c r="T592" i="28"/>
  <c r="T593" i="28"/>
  <c r="T594" i="28"/>
  <c r="T595" i="28"/>
  <c r="T596" i="28"/>
  <c r="T597" i="28"/>
  <c r="T598" i="28"/>
  <c r="T599" i="28"/>
  <c r="T600" i="28"/>
  <c r="T601" i="28"/>
  <c r="T602" i="28"/>
  <c r="T603" i="28"/>
  <c r="T604" i="28"/>
  <c r="T605" i="28"/>
  <c r="T606" i="28"/>
  <c r="T607" i="28"/>
  <c r="T608" i="28"/>
  <c r="T609" i="28"/>
  <c r="T610" i="28"/>
  <c r="T611" i="28"/>
  <c r="T612" i="28"/>
  <c r="T613" i="28"/>
  <c r="T614" i="28"/>
  <c r="T615" i="28"/>
  <c r="T616" i="28"/>
  <c r="T617" i="28"/>
  <c r="T618" i="28"/>
  <c r="T619" i="28"/>
  <c r="T620" i="28"/>
  <c r="T621" i="28"/>
  <c r="T622" i="28"/>
  <c r="T623" i="28"/>
  <c r="T624" i="28"/>
  <c r="T625" i="28"/>
  <c r="T626" i="28"/>
  <c r="T627" i="28"/>
  <c r="T628" i="28"/>
  <c r="T629" i="28"/>
  <c r="T630" i="28"/>
  <c r="T631" i="28"/>
  <c r="T632" i="28"/>
  <c r="T633" i="28"/>
  <c r="T634" i="28"/>
  <c r="T635" i="28"/>
  <c r="T636" i="28"/>
  <c r="T637" i="28"/>
  <c r="T638" i="28"/>
  <c r="T639" i="28"/>
  <c r="T640" i="28"/>
  <c r="T641" i="28"/>
  <c r="T642" i="28"/>
  <c r="T643" i="28"/>
  <c r="T644" i="28"/>
  <c r="T645" i="28"/>
  <c r="T646" i="28"/>
  <c r="T647" i="28"/>
  <c r="T648" i="28"/>
  <c r="T649" i="28"/>
  <c r="T650" i="28"/>
  <c r="T651" i="28"/>
  <c r="T916" i="28"/>
  <c r="T917" i="28"/>
  <c r="T918" i="28"/>
  <c r="T919" i="28"/>
  <c r="T920" i="28"/>
  <c r="T921" i="28"/>
  <c r="T922" i="28"/>
  <c r="T923" i="28"/>
  <c r="T924" i="28"/>
  <c r="T925" i="28"/>
  <c r="T927" i="28"/>
  <c r="T928" i="28"/>
  <c r="T929" i="28"/>
  <c r="T930" i="28"/>
  <c r="T931" i="28"/>
  <c r="T932" i="28"/>
  <c r="T933" i="28"/>
  <c r="T934" i="28"/>
  <c r="T935" i="28"/>
  <c r="T936" i="28"/>
  <c r="T937" i="28"/>
  <c r="T938" i="28"/>
  <c r="T939" i="28"/>
  <c r="T940" i="28"/>
  <c r="T941" i="28"/>
  <c r="T942" i="28"/>
  <c r="T944" i="28"/>
  <c r="T945" i="28"/>
  <c r="T946" i="28"/>
  <c r="T947" i="28"/>
  <c r="T948" i="28"/>
  <c r="T949" i="28"/>
  <c r="T950" i="28"/>
  <c r="T951" i="28"/>
  <c r="T952" i="28"/>
  <c r="T953" i="28"/>
  <c r="T954" i="28"/>
  <c r="T955" i="28"/>
  <c r="T956" i="28"/>
  <c r="T957" i="28"/>
  <c r="T958" i="28"/>
  <c r="T959" i="28"/>
  <c r="T960" i="28"/>
  <c r="T961" i="28"/>
  <c r="T962" i="28"/>
  <c r="T963" i="28"/>
  <c r="T964" i="28"/>
  <c r="T965" i="28"/>
  <c r="T966" i="28"/>
  <c r="T967" i="28"/>
  <c r="T968" i="28"/>
  <c r="T969" i="28"/>
  <c r="T970" i="28"/>
  <c r="T971" i="28"/>
  <c r="T972" i="28"/>
  <c r="T973" i="28"/>
  <c r="T974" i="28"/>
  <c r="T975" i="28"/>
  <c r="T976" i="28"/>
  <c r="T977" i="28"/>
  <c r="T978" i="28"/>
  <c r="T979" i="28"/>
  <c r="T980" i="28"/>
  <c r="T981" i="28"/>
  <c r="T982" i="28"/>
  <c r="T983" i="28"/>
  <c r="T984" i="28"/>
  <c r="T985" i="28"/>
  <c r="T986" i="28"/>
  <c r="T987" i="28"/>
  <c r="T988" i="28"/>
  <c r="T989" i="28"/>
  <c r="T991" i="28"/>
  <c r="T992" i="28"/>
  <c r="T993" i="28"/>
  <c r="T994" i="28"/>
  <c r="T995" i="28"/>
  <c r="T996" i="28"/>
  <c r="T997" i="28"/>
  <c r="T998" i="28"/>
  <c r="T999" i="28"/>
  <c r="T1000" i="28"/>
  <c r="T1001" i="28"/>
  <c r="T1002" i="28"/>
  <c r="T1003" i="28"/>
  <c r="T1004" i="28"/>
  <c r="T1005" i="28"/>
  <c r="T1006" i="28"/>
  <c r="T1007" i="28"/>
  <c r="T1008" i="28"/>
  <c r="T1009" i="28"/>
  <c r="T1010" i="28"/>
  <c r="T1011" i="28"/>
  <c r="T1012" i="28"/>
  <c r="T1013" i="28"/>
  <c r="T1014" i="28"/>
  <c r="T1015" i="28"/>
  <c r="T1016" i="28"/>
  <c r="T1017" i="28"/>
  <c r="T1018" i="28"/>
  <c r="T1019" i="28"/>
  <c r="T1020" i="28"/>
  <c r="T1021" i="28"/>
  <c r="T1022" i="28"/>
  <c r="T1023" i="28"/>
  <c r="T1024" i="28"/>
  <c r="T1025" i="28"/>
  <c r="T1026" i="28"/>
  <c r="T1027" i="28"/>
  <c r="T1028" i="28"/>
  <c r="T1029" i="28"/>
  <c r="T1030" i="28"/>
  <c r="T1031" i="28"/>
  <c r="T1032" i="28"/>
  <c r="T1033" i="28"/>
  <c r="T1034" i="28"/>
  <c r="T1035" i="28"/>
  <c r="T1036" i="28"/>
  <c r="T1037" i="28"/>
  <c r="T1038" i="28"/>
  <c r="T1039" i="28"/>
  <c r="T1040" i="28"/>
  <c r="T1041" i="28"/>
  <c r="T1042" i="28"/>
  <c r="T1043" i="28"/>
  <c r="T1044" i="28"/>
  <c r="T1045" i="28"/>
  <c r="T1046" i="28"/>
  <c r="T1047" i="28"/>
  <c r="T1048" i="28"/>
  <c r="T1049" i="28"/>
  <c r="T1050" i="28"/>
  <c r="T1051" i="28"/>
  <c r="T1052" i="28"/>
  <c r="T1053" i="28"/>
  <c r="T1054" i="28"/>
  <c r="T1055" i="28"/>
  <c r="T1056" i="28"/>
  <c r="T1057" i="28"/>
  <c r="T1058" i="28"/>
  <c r="T1059" i="28"/>
  <c r="T1060" i="28"/>
  <c r="T1061" i="28"/>
  <c r="T1062" i="28"/>
  <c r="T1063" i="28"/>
  <c r="T1064" i="28"/>
  <c r="T1065" i="28"/>
  <c r="T1066" i="28"/>
  <c r="T1067" i="28"/>
  <c r="T1068" i="28"/>
  <c r="T1069" i="28"/>
  <c r="T1070" i="28"/>
  <c r="T1071" i="28"/>
  <c r="T1072" i="28"/>
  <c r="T1073" i="28"/>
  <c r="T1074" i="28"/>
  <c r="T1075" i="28"/>
  <c r="T1076" i="28"/>
  <c r="T1077" i="28"/>
  <c r="T1078" i="28"/>
  <c r="T1079" i="28"/>
  <c r="T1080" i="28"/>
  <c r="T1081" i="28"/>
  <c r="T1082" i="28"/>
  <c r="T1083" i="28"/>
  <c r="T1084" i="28"/>
  <c r="T1085" i="28"/>
  <c r="T1086" i="28"/>
  <c r="T1087" i="28"/>
  <c r="T1088" i="28"/>
  <c r="T1090" i="28"/>
  <c r="T1091" i="28"/>
  <c r="T1092" i="28"/>
  <c r="T1093" i="28"/>
  <c r="T1094" i="28"/>
  <c r="T1095" i="28"/>
  <c r="T1096" i="28"/>
  <c r="T1097" i="28"/>
  <c r="T1098" i="28"/>
  <c r="T1099" i="28"/>
  <c r="T1100" i="28"/>
  <c r="T1101" i="28"/>
  <c r="T1102" i="28"/>
  <c r="T1103" i="28"/>
  <c r="T1104" i="28"/>
  <c r="T1105" i="28"/>
  <c r="T1106" i="28"/>
  <c r="T1107" i="28"/>
  <c r="T1108" i="28"/>
  <c r="AB1108" i="28"/>
  <c r="T1110" i="28"/>
  <c r="T1111" i="28"/>
  <c r="T1112" i="28"/>
  <c r="T1113" i="28"/>
  <c r="T1114" i="28"/>
  <c r="T1115" i="28"/>
  <c r="T1116" i="28"/>
  <c r="T1117" i="28"/>
  <c r="T1118" i="28"/>
  <c r="T1119" i="28"/>
  <c r="T1120" i="28"/>
  <c r="T1121" i="28"/>
  <c r="T1122" i="28"/>
  <c r="T1123" i="28"/>
  <c r="T1124" i="28"/>
  <c r="T1125" i="28"/>
  <c r="T1126" i="28"/>
  <c r="T1127" i="28"/>
  <c r="T1128" i="28"/>
  <c r="T1129" i="28"/>
  <c r="T1130" i="28"/>
  <c r="T1131" i="28"/>
  <c r="T1132" i="28"/>
  <c r="T1133" i="28"/>
  <c r="T1134" i="28"/>
  <c r="T1135" i="28"/>
  <c r="T1136" i="28"/>
  <c r="T1137" i="28"/>
  <c r="T1138" i="28"/>
  <c r="T1139" i="28"/>
  <c r="T1140" i="28"/>
  <c r="T1141" i="28"/>
  <c r="T1142" i="28"/>
  <c r="T1143" i="28"/>
  <c r="T1144" i="28"/>
  <c r="T1145" i="28"/>
  <c r="T1146" i="28"/>
  <c r="T1147" i="28"/>
  <c r="T1148" i="28"/>
  <c r="T1149" i="28"/>
  <c r="T1150" i="28"/>
  <c r="T1151" i="28"/>
  <c r="T1152" i="28"/>
  <c r="T1153" i="28"/>
  <c r="T1154" i="28"/>
  <c r="T1155" i="28"/>
  <c r="T1156" i="28"/>
  <c r="T1157" i="28"/>
  <c r="T1158" i="28"/>
  <c r="T1159" i="28"/>
  <c r="T1160" i="28"/>
  <c r="T1161" i="28"/>
  <c r="T1162" i="28"/>
  <c r="T1163" i="28"/>
  <c r="T1164" i="28"/>
  <c r="T1165" i="28"/>
  <c r="T1166" i="28"/>
  <c r="T1167" i="28"/>
  <c r="T1168" i="28"/>
  <c r="T1170" i="28"/>
  <c r="T1171" i="28"/>
  <c r="T1172" i="28"/>
  <c r="T1173" i="28"/>
  <c r="T1174" i="28"/>
  <c r="T1175" i="28"/>
  <c r="T1176" i="28"/>
  <c r="T1177" i="28"/>
  <c r="T1178" i="28"/>
  <c r="T1179" i="28"/>
  <c r="T1180" i="28"/>
  <c r="T1181" i="28"/>
  <c r="T1182" i="28"/>
  <c r="T1183" i="28"/>
  <c r="T1184" i="28"/>
  <c r="T1185" i="28"/>
  <c r="T1186" i="28"/>
  <c r="T1187" i="28"/>
  <c r="T1188" i="28"/>
  <c r="T1189" i="28"/>
  <c r="T1190" i="28"/>
  <c r="T1191" i="28"/>
  <c r="T1192" i="28"/>
  <c r="T1193" i="28"/>
  <c r="T1194" i="28"/>
  <c r="T1195" i="28"/>
  <c r="T1196" i="28"/>
  <c r="T1197" i="28"/>
  <c r="T1198" i="28"/>
  <c r="T1199" i="28"/>
  <c r="T1201" i="28"/>
  <c r="T1202" i="28"/>
  <c r="T1203" i="28"/>
  <c r="T1204" i="28"/>
  <c r="T1205" i="28"/>
  <c r="T1206" i="28"/>
  <c r="T1207" i="28"/>
  <c r="T1208" i="28"/>
  <c r="T1209" i="28"/>
  <c r="T1210" i="28"/>
  <c r="T1211" i="28"/>
  <c r="T1212" i="28"/>
  <c r="T1213" i="28"/>
  <c r="T1214" i="28"/>
  <c r="T1215" i="28"/>
  <c r="T1216" i="28"/>
  <c r="T1217" i="28"/>
  <c r="T1218" i="28"/>
  <c r="T1219" i="28"/>
  <c r="T1220" i="28"/>
  <c r="T1221" i="28"/>
  <c r="T1222" i="28"/>
  <c r="T1223" i="28"/>
  <c r="T1224" i="28"/>
  <c r="T1225" i="28"/>
  <c r="T1226" i="28"/>
  <c r="T1227" i="28"/>
  <c r="T1228" i="28"/>
  <c r="T1229" i="28"/>
  <c r="T1230" i="28"/>
  <c r="T1231" i="28"/>
  <c r="T1232" i="28"/>
  <c r="T1233" i="28"/>
  <c r="T1234" i="28"/>
  <c r="T1235" i="28"/>
  <c r="T1236" i="28"/>
  <c r="T1237" i="28"/>
  <c r="T1238" i="28"/>
  <c r="T1239" i="28"/>
  <c r="T1240" i="28"/>
  <c r="T1241" i="28"/>
  <c r="T1242" i="28"/>
  <c r="T1243" i="28"/>
  <c r="T1244" i="28"/>
  <c r="T1245" i="28"/>
  <c r="T1246" i="28"/>
  <c r="T1247" i="28"/>
  <c r="T1248" i="28"/>
  <c r="T1249" i="28"/>
  <c r="T1250" i="28"/>
  <c r="T1251" i="28"/>
  <c r="T1252" i="28"/>
  <c r="T1253" i="28"/>
  <c r="T1254" i="28"/>
  <c r="T1255" i="28"/>
  <c r="T1256" i="28"/>
  <c r="T1257" i="28"/>
  <c r="T1258" i="28"/>
  <c r="T1259" i="28"/>
  <c r="T1260" i="28"/>
  <c r="T1261" i="28"/>
  <c r="T1262" i="28"/>
  <c r="T1263" i="28"/>
  <c r="T1264" i="28"/>
  <c r="T1265" i="28"/>
  <c r="T1266" i="28"/>
  <c r="T1267" i="28"/>
  <c r="T1268" i="28"/>
  <c r="T1269" i="28"/>
  <c r="T1270" i="28"/>
  <c r="T1271" i="28"/>
  <c r="T1272" i="28"/>
  <c r="T1273" i="28"/>
  <c r="T1274" i="28"/>
  <c r="T1275" i="28"/>
  <c r="T1276" i="28"/>
  <c r="T1277" i="28"/>
  <c r="T1278" i="28"/>
  <c r="T1279" i="28"/>
  <c r="T1280" i="28"/>
  <c r="T1281" i="28"/>
  <c r="T1282" i="28"/>
  <c r="T1283" i="28"/>
  <c r="T1284" i="28"/>
  <c r="T1285" i="28"/>
  <c r="T1286" i="28"/>
  <c r="T1287" i="28"/>
  <c r="T11" i="28"/>
  <c r="L1255" i="20" l="1"/>
  <c r="L1237" i="20"/>
  <c r="L1156" i="20"/>
  <c r="L1090" i="20"/>
  <c r="L1028" i="20"/>
  <c r="L989" i="20"/>
  <c r="L909" i="20"/>
  <c r="L715" i="20"/>
  <c r="L667" i="20"/>
  <c r="L651" i="20"/>
  <c r="L452" i="20"/>
  <c r="L453" i="20"/>
  <c r="L1165" i="20"/>
  <c r="L1100" i="20"/>
  <c r="L1099" i="20"/>
  <c r="L1098" i="20"/>
  <c r="L1087" i="20"/>
  <c r="L1086" i="20"/>
  <c r="L1083" i="20"/>
  <c r="L1053" i="20"/>
  <c r="L707" i="20"/>
  <c r="L706" i="20"/>
  <c r="E1301" i="6" l="1"/>
  <c r="S4" i="6" l="1"/>
  <c r="G12" i="6" l="1"/>
  <c r="F9" i="6"/>
  <c r="H11" i="6"/>
  <c r="E1273" i="6"/>
  <c r="D17" i="6"/>
  <c r="E17" i="6"/>
  <c r="F17" i="6"/>
  <c r="G17" i="6"/>
  <c r="H17" i="6"/>
  <c r="I17" i="6"/>
  <c r="J17" i="6"/>
  <c r="K17" i="6"/>
  <c r="L17" i="6"/>
  <c r="M17" i="6"/>
  <c r="N17" i="6"/>
  <c r="O17" i="6"/>
  <c r="D18" i="6"/>
  <c r="E18" i="6"/>
  <c r="F18" i="6"/>
  <c r="G18" i="6"/>
  <c r="H18" i="6"/>
  <c r="I18" i="6"/>
  <c r="J18" i="6"/>
  <c r="K18" i="6"/>
  <c r="L18" i="6"/>
  <c r="M18" i="6"/>
  <c r="N18" i="6"/>
  <c r="O18" i="6"/>
  <c r="D19" i="6"/>
  <c r="E19" i="6"/>
  <c r="F19" i="6"/>
  <c r="G19" i="6"/>
  <c r="H19" i="6"/>
  <c r="I19" i="6"/>
  <c r="J19" i="6"/>
  <c r="K19" i="6"/>
  <c r="L19" i="6"/>
  <c r="M19" i="6"/>
  <c r="N19" i="6"/>
  <c r="O19" i="6"/>
  <c r="D20" i="6"/>
  <c r="E20" i="6"/>
  <c r="F20" i="6"/>
  <c r="G20" i="6"/>
  <c r="H20" i="6"/>
  <c r="I20" i="6"/>
  <c r="J20" i="6"/>
  <c r="K20" i="6"/>
  <c r="L20" i="6"/>
  <c r="M20" i="6"/>
  <c r="N20" i="6"/>
  <c r="O20" i="6"/>
  <c r="D21" i="6"/>
  <c r="E21" i="6"/>
  <c r="F21" i="6"/>
  <c r="G21" i="6"/>
  <c r="H21" i="6"/>
  <c r="I21" i="6"/>
  <c r="J21" i="6"/>
  <c r="K21" i="6"/>
  <c r="L21" i="6"/>
  <c r="M21" i="6"/>
  <c r="N21" i="6"/>
  <c r="O21" i="6"/>
  <c r="D22" i="6"/>
  <c r="E22" i="6"/>
  <c r="F22" i="6"/>
  <c r="G22" i="6"/>
  <c r="H22" i="6"/>
  <c r="I22" i="6"/>
  <c r="J22" i="6"/>
  <c r="K22" i="6"/>
  <c r="L22" i="6"/>
  <c r="M22" i="6"/>
  <c r="N22" i="6"/>
  <c r="O22" i="6"/>
  <c r="D23" i="6"/>
  <c r="E23" i="6"/>
  <c r="F23" i="6"/>
  <c r="G23" i="6"/>
  <c r="H23" i="6"/>
  <c r="I23" i="6"/>
  <c r="J23" i="6"/>
  <c r="K23" i="6"/>
  <c r="L23" i="6"/>
  <c r="M23" i="6"/>
  <c r="N23" i="6"/>
  <c r="O23" i="6"/>
  <c r="D25" i="6"/>
  <c r="E25" i="6"/>
  <c r="F25" i="6"/>
  <c r="G25" i="6"/>
  <c r="H25" i="6"/>
  <c r="I25" i="6"/>
  <c r="J25" i="6"/>
  <c r="K25" i="6"/>
  <c r="L25" i="6"/>
  <c r="M25" i="6"/>
  <c r="N25" i="6"/>
  <c r="O25" i="6"/>
  <c r="D26" i="6"/>
  <c r="E26" i="6"/>
  <c r="F26" i="6"/>
  <c r="G26" i="6"/>
  <c r="H26" i="6"/>
  <c r="I26" i="6"/>
  <c r="J26" i="6"/>
  <c r="K26" i="6"/>
  <c r="L26" i="6"/>
  <c r="M26" i="6"/>
  <c r="N26" i="6"/>
  <c r="O26" i="6"/>
  <c r="D27" i="6"/>
  <c r="E27" i="6"/>
  <c r="F27" i="6"/>
  <c r="G27" i="6"/>
  <c r="H27" i="6"/>
  <c r="I27" i="6"/>
  <c r="J27" i="6"/>
  <c r="K27" i="6"/>
  <c r="L27" i="6"/>
  <c r="M27" i="6"/>
  <c r="N27" i="6"/>
  <c r="O27" i="6"/>
  <c r="D28" i="6"/>
  <c r="E28" i="6"/>
  <c r="F28" i="6"/>
  <c r="G28" i="6"/>
  <c r="H28" i="6"/>
  <c r="I28" i="6"/>
  <c r="J28" i="6"/>
  <c r="K28" i="6"/>
  <c r="L28" i="6"/>
  <c r="M28" i="6"/>
  <c r="N28" i="6"/>
  <c r="O28" i="6"/>
  <c r="D29" i="6"/>
  <c r="E29" i="6"/>
  <c r="F29" i="6"/>
  <c r="G29" i="6"/>
  <c r="H29" i="6"/>
  <c r="I29" i="6"/>
  <c r="J29" i="6"/>
  <c r="K29" i="6"/>
  <c r="L29" i="6"/>
  <c r="M29" i="6"/>
  <c r="N29" i="6"/>
  <c r="O29" i="6"/>
  <c r="D30" i="6"/>
  <c r="E30" i="6"/>
  <c r="F30" i="6"/>
  <c r="G30" i="6"/>
  <c r="H30" i="6"/>
  <c r="I30" i="6"/>
  <c r="J30" i="6"/>
  <c r="K30" i="6"/>
  <c r="L30" i="6"/>
  <c r="M30" i="6"/>
  <c r="N30" i="6"/>
  <c r="O30" i="6"/>
  <c r="D32" i="6"/>
  <c r="E32" i="6"/>
  <c r="F32" i="6"/>
  <c r="G32" i="6"/>
  <c r="H32" i="6"/>
  <c r="I32" i="6"/>
  <c r="J32" i="6"/>
  <c r="K32" i="6"/>
  <c r="L32" i="6"/>
  <c r="M32" i="6"/>
  <c r="N32" i="6"/>
  <c r="O32" i="6"/>
  <c r="D33" i="6"/>
  <c r="E33" i="6"/>
  <c r="F33" i="6"/>
  <c r="G33" i="6"/>
  <c r="H33" i="6"/>
  <c r="I33" i="6"/>
  <c r="J33" i="6"/>
  <c r="K33" i="6"/>
  <c r="L33" i="6"/>
  <c r="M33" i="6"/>
  <c r="N33" i="6"/>
  <c r="O33" i="6"/>
  <c r="D34" i="6"/>
  <c r="E34" i="6"/>
  <c r="F34" i="6"/>
  <c r="G34" i="6"/>
  <c r="H34" i="6"/>
  <c r="I34" i="6"/>
  <c r="J34" i="6"/>
  <c r="K34" i="6"/>
  <c r="L34" i="6"/>
  <c r="M34" i="6"/>
  <c r="N34" i="6"/>
  <c r="O34" i="6"/>
  <c r="D35" i="6"/>
  <c r="E35" i="6"/>
  <c r="F35" i="6"/>
  <c r="G35" i="6"/>
  <c r="H35" i="6"/>
  <c r="I35" i="6"/>
  <c r="J35" i="6"/>
  <c r="K35" i="6"/>
  <c r="L35" i="6"/>
  <c r="M35" i="6"/>
  <c r="N35" i="6"/>
  <c r="O35" i="6"/>
  <c r="D36" i="6"/>
  <c r="E36" i="6"/>
  <c r="F36" i="6"/>
  <c r="G36" i="6"/>
  <c r="H36" i="6"/>
  <c r="I36" i="6"/>
  <c r="J36" i="6"/>
  <c r="K36" i="6"/>
  <c r="L36" i="6"/>
  <c r="M36" i="6"/>
  <c r="N36" i="6"/>
  <c r="O36" i="6"/>
  <c r="D37" i="6"/>
  <c r="E37" i="6"/>
  <c r="F37" i="6"/>
  <c r="G37" i="6"/>
  <c r="H37" i="6"/>
  <c r="I37" i="6"/>
  <c r="J37" i="6"/>
  <c r="K37" i="6"/>
  <c r="L37" i="6"/>
  <c r="M37" i="6"/>
  <c r="N37" i="6"/>
  <c r="O37" i="6"/>
  <c r="D38" i="6"/>
  <c r="E38" i="6"/>
  <c r="F38" i="6"/>
  <c r="G38" i="6"/>
  <c r="H38" i="6"/>
  <c r="I38" i="6"/>
  <c r="J38" i="6"/>
  <c r="K38" i="6"/>
  <c r="L38" i="6"/>
  <c r="M38" i="6"/>
  <c r="N38" i="6"/>
  <c r="O38" i="6"/>
  <c r="D39" i="6"/>
  <c r="E39" i="6"/>
  <c r="F39" i="6"/>
  <c r="G39" i="6"/>
  <c r="H39" i="6"/>
  <c r="I39" i="6"/>
  <c r="J39" i="6"/>
  <c r="K39" i="6"/>
  <c r="L39" i="6"/>
  <c r="M39" i="6"/>
  <c r="N39" i="6"/>
  <c r="O39" i="6"/>
  <c r="D41" i="6"/>
  <c r="E41" i="6"/>
  <c r="F41" i="6"/>
  <c r="G41" i="6"/>
  <c r="H41" i="6"/>
  <c r="I41" i="6"/>
  <c r="J41" i="6"/>
  <c r="K41" i="6"/>
  <c r="L41" i="6"/>
  <c r="M41" i="6"/>
  <c r="N41" i="6"/>
  <c r="O41" i="6"/>
  <c r="D43" i="6"/>
  <c r="E43" i="6"/>
  <c r="F43" i="6"/>
  <c r="G43" i="6"/>
  <c r="H43" i="6"/>
  <c r="I43" i="6"/>
  <c r="J43" i="6"/>
  <c r="K43" i="6"/>
  <c r="L43" i="6"/>
  <c r="M43" i="6"/>
  <c r="N43" i="6"/>
  <c r="O43" i="6"/>
  <c r="D45" i="6"/>
  <c r="E45" i="6"/>
  <c r="F45" i="6"/>
  <c r="G45" i="6"/>
  <c r="H45" i="6"/>
  <c r="I45" i="6"/>
  <c r="J45" i="6"/>
  <c r="K45" i="6"/>
  <c r="L45" i="6"/>
  <c r="M45" i="6"/>
  <c r="N45" i="6"/>
  <c r="O45" i="6"/>
  <c r="D46" i="6"/>
  <c r="E46" i="6"/>
  <c r="F46" i="6"/>
  <c r="G46" i="6"/>
  <c r="H46" i="6"/>
  <c r="I46" i="6"/>
  <c r="J46" i="6"/>
  <c r="K46" i="6"/>
  <c r="L46" i="6"/>
  <c r="M46" i="6"/>
  <c r="N46" i="6"/>
  <c r="O46" i="6"/>
  <c r="D47" i="6"/>
  <c r="E47" i="6"/>
  <c r="F47" i="6"/>
  <c r="G47" i="6"/>
  <c r="H47" i="6"/>
  <c r="I47" i="6"/>
  <c r="J47" i="6"/>
  <c r="K47" i="6"/>
  <c r="L47" i="6"/>
  <c r="M47" i="6"/>
  <c r="N47" i="6"/>
  <c r="O47" i="6"/>
  <c r="D48" i="6"/>
  <c r="E48" i="6"/>
  <c r="F48" i="6"/>
  <c r="G48" i="6"/>
  <c r="H48" i="6"/>
  <c r="I48" i="6"/>
  <c r="J48" i="6"/>
  <c r="K48" i="6"/>
  <c r="L48" i="6"/>
  <c r="M48" i="6"/>
  <c r="N48" i="6"/>
  <c r="O48" i="6"/>
  <c r="D49" i="6"/>
  <c r="E49" i="6"/>
  <c r="F49" i="6"/>
  <c r="G49" i="6"/>
  <c r="H49" i="6"/>
  <c r="I49" i="6"/>
  <c r="J49" i="6"/>
  <c r="K49" i="6"/>
  <c r="L49" i="6"/>
  <c r="M49" i="6"/>
  <c r="N49" i="6"/>
  <c r="O49" i="6"/>
  <c r="D50" i="6"/>
  <c r="E50" i="6"/>
  <c r="F50" i="6"/>
  <c r="G50" i="6"/>
  <c r="H50" i="6"/>
  <c r="I50" i="6"/>
  <c r="J50" i="6"/>
  <c r="K50" i="6"/>
  <c r="L50" i="6"/>
  <c r="M50" i="6"/>
  <c r="N50" i="6"/>
  <c r="O50" i="6"/>
  <c r="D51" i="6"/>
  <c r="E51" i="6"/>
  <c r="F51" i="6"/>
  <c r="G51" i="6"/>
  <c r="H51" i="6"/>
  <c r="I51" i="6"/>
  <c r="J51" i="6"/>
  <c r="K51" i="6"/>
  <c r="L51" i="6"/>
  <c r="M51" i="6"/>
  <c r="N51" i="6"/>
  <c r="O51" i="6"/>
  <c r="D52" i="6"/>
  <c r="E52" i="6"/>
  <c r="F52" i="6"/>
  <c r="G52" i="6"/>
  <c r="H52" i="6"/>
  <c r="I52" i="6"/>
  <c r="J52" i="6"/>
  <c r="K52" i="6"/>
  <c r="L52" i="6"/>
  <c r="M52" i="6"/>
  <c r="N52" i="6"/>
  <c r="O52" i="6"/>
  <c r="D53" i="6"/>
  <c r="E53" i="6"/>
  <c r="F53" i="6"/>
  <c r="G53" i="6"/>
  <c r="H53" i="6"/>
  <c r="I53" i="6"/>
  <c r="J53" i="6"/>
  <c r="K53" i="6"/>
  <c r="L53" i="6"/>
  <c r="M53" i="6"/>
  <c r="N53" i="6"/>
  <c r="O53" i="6"/>
  <c r="D55" i="6"/>
  <c r="E55" i="6"/>
  <c r="F55" i="6"/>
  <c r="G55" i="6"/>
  <c r="H55" i="6"/>
  <c r="I55" i="6"/>
  <c r="J55" i="6"/>
  <c r="K55" i="6"/>
  <c r="L55" i="6"/>
  <c r="M55" i="6"/>
  <c r="N55" i="6"/>
  <c r="O55" i="6"/>
  <c r="D57" i="6"/>
  <c r="E57" i="6"/>
  <c r="F57" i="6"/>
  <c r="G57" i="6"/>
  <c r="H57" i="6"/>
  <c r="I57" i="6"/>
  <c r="J57" i="6"/>
  <c r="K57" i="6"/>
  <c r="L57" i="6"/>
  <c r="M57" i="6"/>
  <c r="N57" i="6"/>
  <c r="O57" i="6"/>
  <c r="D58" i="6"/>
  <c r="E58" i="6"/>
  <c r="F58" i="6"/>
  <c r="G58" i="6"/>
  <c r="H58" i="6"/>
  <c r="I58" i="6"/>
  <c r="J58" i="6"/>
  <c r="K58" i="6"/>
  <c r="L58" i="6"/>
  <c r="M58" i="6"/>
  <c r="N58" i="6"/>
  <c r="O58" i="6"/>
  <c r="D60" i="6"/>
  <c r="E60" i="6"/>
  <c r="F60" i="6"/>
  <c r="G60" i="6"/>
  <c r="H60" i="6"/>
  <c r="I60" i="6"/>
  <c r="J60" i="6"/>
  <c r="K60" i="6"/>
  <c r="L60" i="6"/>
  <c r="M60" i="6"/>
  <c r="N60" i="6"/>
  <c r="O60" i="6"/>
  <c r="D61" i="6"/>
  <c r="E61" i="6"/>
  <c r="F61" i="6"/>
  <c r="G61" i="6"/>
  <c r="H61" i="6"/>
  <c r="I61" i="6"/>
  <c r="J61" i="6"/>
  <c r="K61" i="6"/>
  <c r="L61" i="6"/>
  <c r="M61" i="6"/>
  <c r="N61" i="6"/>
  <c r="O61" i="6"/>
  <c r="D62" i="6"/>
  <c r="E62" i="6"/>
  <c r="F62" i="6"/>
  <c r="G62" i="6"/>
  <c r="H62" i="6"/>
  <c r="I62" i="6"/>
  <c r="J62" i="6"/>
  <c r="K62" i="6"/>
  <c r="L62" i="6"/>
  <c r="M62" i="6"/>
  <c r="N62" i="6"/>
  <c r="O62" i="6"/>
  <c r="D63" i="6"/>
  <c r="E63" i="6"/>
  <c r="F63" i="6"/>
  <c r="G63" i="6"/>
  <c r="H63" i="6"/>
  <c r="I63" i="6"/>
  <c r="J63" i="6"/>
  <c r="K63" i="6"/>
  <c r="L63" i="6"/>
  <c r="M63" i="6"/>
  <c r="N63" i="6"/>
  <c r="O63" i="6"/>
  <c r="D64" i="6"/>
  <c r="E64" i="6"/>
  <c r="F64" i="6"/>
  <c r="G64" i="6"/>
  <c r="H64" i="6"/>
  <c r="I64" i="6"/>
  <c r="J64" i="6"/>
  <c r="K64" i="6"/>
  <c r="L64" i="6"/>
  <c r="M64" i="6"/>
  <c r="N64" i="6"/>
  <c r="O64" i="6"/>
  <c r="D65" i="6"/>
  <c r="E65" i="6"/>
  <c r="F65" i="6"/>
  <c r="G65" i="6"/>
  <c r="H65" i="6"/>
  <c r="I65" i="6"/>
  <c r="J65" i="6"/>
  <c r="K65" i="6"/>
  <c r="L65" i="6"/>
  <c r="M65" i="6"/>
  <c r="N65" i="6"/>
  <c r="O65" i="6"/>
  <c r="D66" i="6"/>
  <c r="E66" i="6"/>
  <c r="F66" i="6"/>
  <c r="G66" i="6"/>
  <c r="H66" i="6"/>
  <c r="I66" i="6"/>
  <c r="J66" i="6"/>
  <c r="K66" i="6"/>
  <c r="L66" i="6"/>
  <c r="M66" i="6"/>
  <c r="N66" i="6"/>
  <c r="O66" i="6"/>
  <c r="D68" i="6"/>
  <c r="E68" i="6"/>
  <c r="F68" i="6"/>
  <c r="G68" i="6"/>
  <c r="H68" i="6"/>
  <c r="I68" i="6"/>
  <c r="J68" i="6"/>
  <c r="K68" i="6"/>
  <c r="L68" i="6"/>
  <c r="M68" i="6"/>
  <c r="N68" i="6"/>
  <c r="O68" i="6"/>
  <c r="D70" i="6"/>
  <c r="E70" i="6"/>
  <c r="F70" i="6"/>
  <c r="G70" i="6"/>
  <c r="H70" i="6"/>
  <c r="I70" i="6"/>
  <c r="J70" i="6"/>
  <c r="K70" i="6"/>
  <c r="L70" i="6"/>
  <c r="M70" i="6"/>
  <c r="N70" i="6"/>
  <c r="O70" i="6"/>
  <c r="D71" i="6"/>
  <c r="E71" i="6"/>
  <c r="F71" i="6"/>
  <c r="G71" i="6"/>
  <c r="H71" i="6"/>
  <c r="I71" i="6"/>
  <c r="J71" i="6"/>
  <c r="K71" i="6"/>
  <c r="L71" i="6"/>
  <c r="M71" i="6"/>
  <c r="N71" i="6"/>
  <c r="O71" i="6"/>
  <c r="D72" i="6"/>
  <c r="E72" i="6"/>
  <c r="F72" i="6"/>
  <c r="G72" i="6"/>
  <c r="H72" i="6"/>
  <c r="I72" i="6"/>
  <c r="J72" i="6"/>
  <c r="K72" i="6"/>
  <c r="L72" i="6"/>
  <c r="M72" i="6"/>
  <c r="N72" i="6"/>
  <c r="O72" i="6"/>
  <c r="D73" i="6"/>
  <c r="E73" i="6"/>
  <c r="F73" i="6"/>
  <c r="G73" i="6"/>
  <c r="H73" i="6"/>
  <c r="I73" i="6"/>
  <c r="J73" i="6"/>
  <c r="K73" i="6"/>
  <c r="L73" i="6"/>
  <c r="M73" i="6"/>
  <c r="N73" i="6"/>
  <c r="O73" i="6"/>
  <c r="D74" i="6"/>
  <c r="E74" i="6"/>
  <c r="F74" i="6"/>
  <c r="G74" i="6"/>
  <c r="H74" i="6"/>
  <c r="I74" i="6"/>
  <c r="J74" i="6"/>
  <c r="K74" i="6"/>
  <c r="L74" i="6"/>
  <c r="M74" i="6"/>
  <c r="N74" i="6"/>
  <c r="O74" i="6"/>
  <c r="D75" i="6"/>
  <c r="E75" i="6"/>
  <c r="F75" i="6"/>
  <c r="G75" i="6"/>
  <c r="H75" i="6"/>
  <c r="I75" i="6"/>
  <c r="J75" i="6"/>
  <c r="K75" i="6"/>
  <c r="L75" i="6"/>
  <c r="M75" i="6"/>
  <c r="N75" i="6"/>
  <c r="O75" i="6"/>
  <c r="D76" i="6"/>
  <c r="E76" i="6"/>
  <c r="F76" i="6"/>
  <c r="G76" i="6"/>
  <c r="H76" i="6"/>
  <c r="I76" i="6"/>
  <c r="J76" i="6"/>
  <c r="K76" i="6"/>
  <c r="L76" i="6"/>
  <c r="M76" i="6"/>
  <c r="N76" i="6"/>
  <c r="O76" i="6"/>
  <c r="D77" i="6"/>
  <c r="E77" i="6"/>
  <c r="F77" i="6"/>
  <c r="G77" i="6"/>
  <c r="H77" i="6"/>
  <c r="I77" i="6"/>
  <c r="J77" i="6"/>
  <c r="K77" i="6"/>
  <c r="L77" i="6"/>
  <c r="M77" i="6"/>
  <c r="N77" i="6"/>
  <c r="O77" i="6"/>
  <c r="D79" i="6"/>
  <c r="E79" i="6"/>
  <c r="F79" i="6"/>
  <c r="G79" i="6"/>
  <c r="H79" i="6"/>
  <c r="I79" i="6"/>
  <c r="J79" i="6"/>
  <c r="K79" i="6"/>
  <c r="L79" i="6"/>
  <c r="M79" i="6"/>
  <c r="N79" i="6"/>
  <c r="O79" i="6"/>
  <c r="D80" i="6"/>
  <c r="E80" i="6"/>
  <c r="F80" i="6"/>
  <c r="G80" i="6"/>
  <c r="H80" i="6"/>
  <c r="I80" i="6"/>
  <c r="J80" i="6"/>
  <c r="K80" i="6"/>
  <c r="L80" i="6"/>
  <c r="M80" i="6"/>
  <c r="N80" i="6"/>
  <c r="O80" i="6"/>
  <c r="D81" i="6"/>
  <c r="E81" i="6"/>
  <c r="F81" i="6"/>
  <c r="G81" i="6"/>
  <c r="H81" i="6"/>
  <c r="I81" i="6"/>
  <c r="J81" i="6"/>
  <c r="K81" i="6"/>
  <c r="L81" i="6"/>
  <c r="M81" i="6"/>
  <c r="N81" i="6"/>
  <c r="O81" i="6"/>
  <c r="D82" i="6"/>
  <c r="E82" i="6"/>
  <c r="F82" i="6"/>
  <c r="G82" i="6"/>
  <c r="H82" i="6"/>
  <c r="I82" i="6"/>
  <c r="J82" i="6"/>
  <c r="K82" i="6"/>
  <c r="L82" i="6"/>
  <c r="M82" i="6"/>
  <c r="N82" i="6"/>
  <c r="O82" i="6"/>
  <c r="D83" i="6"/>
  <c r="E83" i="6"/>
  <c r="F83" i="6"/>
  <c r="G83" i="6"/>
  <c r="H83" i="6"/>
  <c r="I83" i="6"/>
  <c r="J83" i="6"/>
  <c r="K83" i="6"/>
  <c r="L83" i="6"/>
  <c r="M83" i="6"/>
  <c r="N83" i="6"/>
  <c r="O83" i="6"/>
  <c r="D84" i="6"/>
  <c r="E84" i="6"/>
  <c r="F84" i="6"/>
  <c r="G84" i="6"/>
  <c r="H84" i="6"/>
  <c r="I84" i="6"/>
  <c r="J84" i="6"/>
  <c r="K84" i="6"/>
  <c r="L84" i="6"/>
  <c r="M84" i="6"/>
  <c r="N84" i="6"/>
  <c r="O84" i="6"/>
  <c r="D85" i="6"/>
  <c r="E85" i="6"/>
  <c r="F85" i="6"/>
  <c r="G85" i="6"/>
  <c r="H85" i="6"/>
  <c r="I85" i="6"/>
  <c r="J85" i="6"/>
  <c r="K85" i="6"/>
  <c r="L85" i="6"/>
  <c r="M85" i="6"/>
  <c r="N85" i="6"/>
  <c r="O85" i="6"/>
  <c r="D86" i="6"/>
  <c r="E86" i="6"/>
  <c r="F86" i="6"/>
  <c r="G86" i="6"/>
  <c r="H86" i="6"/>
  <c r="I86" i="6"/>
  <c r="J86" i="6"/>
  <c r="K86" i="6"/>
  <c r="L86" i="6"/>
  <c r="M86" i="6"/>
  <c r="N86" i="6"/>
  <c r="O86" i="6"/>
  <c r="D87" i="6"/>
  <c r="E87" i="6"/>
  <c r="F87" i="6"/>
  <c r="G87" i="6"/>
  <c r="H87" i="6"/>
  <c r="I87" i="6"/>
  <c r="J87" i="6"/>
  <c r="K87" i="6"/>
  <c r="L87" i="6"/>
  <c r="M87" i="6"/>
  <c r="N87" i="6"/>
  <c r="O87" i="6"/>
  <c r="D88" i="6"/>
  <c r="E88" i="6"/>
  <c r="F88" i="6"/>
  <c r="G88" i="6"/>
  <c r="H88" i="6"/>
  <c r="I88" i="6"/>
  <c r="J88" i="6"/>
  <c r="K88" i="6"/>
  <c r="L88" i="6"/>
  <c r="M88" i="6"/>
  <c r="N88" i="6"/>
  <c r="O88" i="6"/>
  <c r="D90" i="6"/>
  <c r="E90" i="6"/>
  <c r="F90" i="6"/>
  <c r="G90" i="6"/>
  <c r="H90" i="6"/>
  <c r="I90" i="6"/>
  <c r="J90" i="6"/>
  <c r="K90" i="6"/>
  <c r="L90" i="6"/>
  <c r="M90" i="6"/>
  <c r="N90" i="6"/>
  <c r="O90" i="6"/>
  <c r="D91" i="6"/>
  <c r="E91" i="6"/>
  <c r="F91" i="6"/>
  <c r="G91" i="6"/>
  <c r="H91" i="6"/>
  <c r="I91" i="6"/>
  <c r="J91" i="6"/>
  <c r="K91" i="6"/>
  <c r="L91" i="6"/>
  <c r="M91" i="6"/>
  <c r="N91" i="6"/>
  <c r="O91" i="6"/>
  <c r="D92" i="6"/>
  <c r="E92" i="6"/>
  <c r="F92" i="6"/>
  <c r="G92" i="6"/>
  <c r="H92" i="6"/>
  <c r="I92" i="6"/>
  <c r="J92" i="6"/>
  <c r="K92" i="6"/>
  <c r="L92" i="6"/>
  <c r="M92" i="6"/>
  <c r="N92" i="6"/>
  <c r="O92" i="6"/>
  <c r="D93" i="6"/>
  <c r="E93" i="6"/>
  <c r="F93" i="6"/>
  <c r="G93" i="6"/>
  <c r="H93" i="6"/>
  <c r="I93" i="6"/>
  <c r="J93" i="6"/>
  <c r="K93" i="6"/>
  <c r="L93" i="6"/>
  <c r="M93" i="6"/>
  <c r="N93" i="6"/>
  <c r="O93" i="6"/>
  <c r="D95" i="6"/>
  <c r="E95" i="6"/>
  <c r="F95" i="6"/>
  <c r="G95" i="6"/>
  <c r="H95" i="6"/>
  <c r="I95" i="6"/>
  <c r="J95" i="6"/>
  <c r="K95" i="6"/>
  <c r="L95" i="6"/>
  <c r="M95" i="6"/>
  <c r="N95" i="6"/>
  <c r="O95" i="6"/>
  <c r="D96" i="6"/>
  <c r="E96" i="6"/>
  <c r="F96" i="6"/>
  <c r="G96" i="6"/>
  <c r="H96" i="6"/>
  <c r="I96" i="6"/>
  <c r="J96" i="6"/>
  <c r="K96" i="6"/>
  <c r="L96" i="6"/>
  <c r="M96" i="6"/>
  <c r="N96" i="6"/>
  <c r="O96" i="6"/>
  <c r="D97" i="6"/>
  <c r="E97" i="6"/>
  <c r="F97" i="6"/>
  <c r="G97" i="6"/>
  <c r="H97" i="6"/>
  <c r="I97" i="6"/>
  <c r="J97" i="6"/>
  <c r="K97" i="6"/>
  <c r="L97" i="6"/>
  <c r="M97" i="6"/>
  <c r="N97" i="6"/>
  <c r="O97" i="6"/>
  <c r="D98" i="6"/>
  <c r="E98" i="6"/>
  <c r="F98" i="6"/>
  <c r="G98" i="6"/>
  <c r="H98" i="6"/>
  <c r="I98" i="6"/>
  <c r="J98" i="6"/>
  <c r="K98" i="6"/>
  <c r="L98" i="6"/>
  <c r="M98" i="6"/>
  <c r="N98" i="6"/>
  <c r="O98" i="6"/>
  <c r="D99" i="6"/>
  <c r="E99" i="6"/>
  <c r="F99" i="6"/>
  <c r="G99" i="6"/>
  <c r="H99" i="6"/>
  <c r="I99" i="6"/>
  <c r="J99" i="6"/>
  <c r="K99" i="6"/>
  <c r="L99" i="6"/>
  <c r="M99" i="6"/>
  <c r="N99" i="6"/>
  <c r="O99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D371" i="6"/>
  <c r="E371" i="6"/>
  <c r="F371" i="6"/>
  <c r="G371" i="6"/>
  <c r="H371" i="6"/>
  <c r="I371" i="6"/>
  <c r="J371" i="6"/>
  <c r="K371" i="6"/>
  <c r="L371" i="6"/>
  <c r="M371" i="6"/>
  <c r="N371" i="6"/>
  <c r="O371" i="6"/>
  <c r="D372" i="6"/>
  <c r="E372" i="6"/>
  <c r="F372" i="6"/>
  <c r="G372" i="6"/>
  <c r="H372" i="6"/>
  <c r="I372" i="6"/>
  <c r="J372" i="6"/>
  <c r="K372" i="6"/>
  <c r="L372" i="6"/>
  <c r="M372" i="6"/>
  <c r="N372" i="6"/>
  <c r="O372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D374" i="6"/>
  <c r="E374" i="6"/>
  <c r="F374" i="6"/>
  <c r="G374" i="6"/>
  <c r="H374" i="6"/>
  <c r="I374" i="6"/>
  <c r="J374" i="6"/>
  <c r="K374" i="6"/>
  <c r="L374" i="6"/>
  <c r="M374" i="6"/>
  <c r="N374" i="6"/>
  <c r="O374" i="6"/>
  <c r="D375" i="6"/>
  <c r="E375" i="6"/>
  <c r="F375" i="6"/>
  <c r="G375" i="6"/>
  <c r="H375" i="6"/>
  <c r="I375" i="6"/>
  <c r="J375" i="6"/>
  <c r="K375" i="6"/>
  <c r="L375" i="6"/>
  <c r="M375" i="6"/>
  <c r="N375" i="6"/>
  <c r="O375" i="6"/>
  <c r="D377" i="6"/>
  <c r="E377" i="6"/>
  <c r="F377" i="6"/>
  <c r="G377" i="6"/>
  <c r="H377" i="6"/>
  <c r="I377" i="6"/>
  <c r="J377" i="6"/>
  <c r="K377" i="6"/>
  <c r="L377" i="6"/>
  <c r="M377" i="6"/>
  <c r="N377" i="6"/>
  <c r="O377" i="6"/>
  <c r="D378" i="6"/>
  <c r="E378" i="6"/>
  <c r="F378" i="6"/>
  <c r="G378" i="6"/>
  <c r="H378" i="6"/>
  <c r="I378" i="6"/>
  <c r="J378" i="6"/>
  <c r="K378" i="6"/>
  <c r="L378" i="6"/>
  <c r="M378" i="6"/>
  <c r="N378" i="6"/>
  <c r="O378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D380" i="6"/>
  <c r="E380" i="6"/>
  <c r="F380" i="6"/>
  <c r="G380" i="6"/>
  <c r="H380" i="6"/>
  <c r="I380" i="6"/>
  <c r="J380" i="6"/>
  <c r="K380" i="6"/>
  <c r="L380" i="6"/>
  <c r="M380" i="6"/>
  <c r="N380" i="6"/>
  <c r="O380" i="6"/>
  <c r="D381" i="6"/>
  <c r="E381" i="6"/>
  <c r="F381" i="6"/>
  <c r="G381" i="6"/>
  <c r="H381" i="6"/>
  <c r="I381" i="6"/>
  <c r="J381" i="6"/>
  <c r="K381" i="6"/>
  <c r="L381" i="6"/>
  <c r="M381" i="6"/>
  <c r="N381" i="6"/>
  <c r="O381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D383" i="6"/>
  <c r="E383" i="6"/>
  <c r="F383" i="6"/>
  <c r="G383" i="6"/>
  <c r="H383" i="6"/>
  <c r="I383" i="6"/>
  <c r="J383" i="6"/>
  <c r="K383" i="6"/>
  <c r="L383" i="6"/>
  <c r="M383" i="6"/>
  <c r="N383" i="6"/>
  <c r="O383" i="6"/>
  <c r="D384" i="6"/>
  <c r="E384" i="6"/>
  <c r="F384" i="6"/>
  <c r="G384" i="6"/>
  <c r="H384" i="6"/>
  <c r="I384" i="6"/>
  <c r="J384" i="6"/>
  <c r="K384" i="6"/>
  <c r="L384" i="6"/>
  <c r="M384" i="6"/>
  <c r="N384" i="6"/>
  <c r="O384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D386" i="6"/>
  <c r="E386" i="6"/>
  <c r="F386" i="6"/>
  <c r="G386" i="6"/>
  <c r="H386" i="6"/>
  <c r="I386" i="6"/>
  <c r="J386" i="6"/>
  <c r="K386" i="6"/>
  <c r="L386" i="6"/>
  <c r="M386" i="6"/>
  <c r="N386" i="6"/>
  <c r="O386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D389" i="6"/>
  <c r="E389" i="6"/>
  <c r="F389" i="6"/>
  <c r="G389" i="6"/>
  <c r="H389" i="6"/>
  <c r="I389" i="6"/>
  <c r="J389" i="6"/>
  <c r="K389" i="6"/>
  <c r="L389" i="6"/>
  <c r="M389" i="6"/>
  <c r="N389" i="6"/>
  <c r="O389" i="6"/>
  <c r="D390" i="6"/>
  <c r="E390" i="6"/>
  <c r="F390" i="6"/>
  <c r="G390" i="6"/>
  <c r="H390" i="6"/>
  <c r="I390" i="6"/>
  <c r="J390" i="6"/>
  <c r="K390" i="6"/>
  <c r="L390" i="6"/>
  <c r="M390" i="6"/>
  <c r="N390" i="6"/>
  <c r="O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D392" i="6"/>
  <c r="E392" i="6"/>
  <c r="F392" i="6"/>
  <c r="G392" i="6"/>
  <c r="H392" i="6"/>
  <c r="I392" i="6"/>
  <c r="J392" i="6"/>
  <c r="K392" i="6"/>
  <c r="L392" i="6"/>
  <c r="M392" i="6"/>
  <c r="N392" i="6"/>
  <c r="O392" i="6"/>
  <c r="D393" i="6"/>
  <c r="E393" i="6"/>
  <c r="F393" i="6"/>
  <c r="G393" i="6"/>
  <c r="H393" i="6"/>
  <c r="I393" i="6"/>
  <c r="J393" i="6"/>
  <c r="K393" i="6"/>
  <c r="L393" i="6"/>
  <c r="M393" i="6"/>
  <c r="N393" i="6"/>
  <c r="O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D395" i="6"/>
  <c r="E395" i="6"/>
  <c r="F395" i="6"/>
  <c r="G395" i="6"/>
  <c r="H395" i="6"/>
  <c r="I395" i="6"/>
  <c r="J395" i="6"/>
  <c r="K395" i="6"/>
  <c r="L395" i="6"/>
  <c r="M395" i="6"/>
  <c r="N395" i="6"/>
  <c r="O395" i="6"/>
  <c r="D396" i="6"/>
  <c r="E396" i="6"/>
  <c r="F396" i="6"/>
  <c r="G396" i="6"/>
  <c r="H396" i="6"/>
  <c r="I396" i="6"/>
  <c r="J396" i="6"/>
  <c r="K396" i="6"/>
  <c r="L396" i="6"/>
  <c r="M396" i="6"/>
  <c r="N396" i="6"/>
  <c r="O396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D399" i="6"/>
  <c r="E399" i="6"/>
  <c r="F399" i="6"/>
  <c r="G399" i="6"/>
  <c r="H399" i="6"/>
  <c r="I399" i="6"/>
  <c r="J399" i="6"/>
  <c r="K399" i="6"/>
  <c r="L399" i="6"/>
  <c r="M399" i="6"/>
  <c r="N399" i="6"/>
  <c r="O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D401" i="6"/>
  <c r="E401" i="6"/>
  <c r="F401" i="6"/>
  <c r="G401" i="6"/>
  <c r="H401" i="6"/>
  <c r="I401" i="6"/>
  <c r="J401" i="6"/>
  <c r="K401" i="6"/>
  <c r="L401" i="6"/>
  <c r="M401" i="6"/>
  <c r="N401" i="6"/>
  <c r="O401" i="6"/>
  <c r="D402" i="6"/>
  <c r="E402" i="6"/>
  <c r="F402" i="6"/>
  <c r="G402" i="6"/>
  <c r="H402" i="6"/>
  <c r="I402" i="6"/>
  <c r="J402" i="6"/>
  <c r="K402" i="6"/>
  <c r="L402" i="6"/>
  <c r="M402" i="6"/>
  <c r="N402" i="6"/>
  <c r="O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D404" i="6"/>
  <c r="E404" i="6"/>
  <c r="F404" i="6"/>
  <c r="G404" i="6"/>
  <c r="H404" i="6"/>
  <c r="I404" i="6"/>
  <c r="J404" i="6"/>
  <c r="K404" i="6"/>
  <c r="L404" i="6"/>
  <c r="M404" i="6"/>
  <c r="N404" i="6"/>
  <c r="O404" i="6"/>
  <c r="D405" i="6"/>
  <c r="E405" i="6"/>
  <c r="F405" i="6"/>
  <c r="G405" i="6"/>
  <c r="H405" i="6"/>
  <c r="I405" i="6"/>
  <c r="J405" i="6"/>
  <c r="K405" i="6"/>
  <c r="L405" i="6"/>
  <c r="M405" i="6"/>
  <c r="N405" i="6"/>
  <c r="O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D408" i="6"/>
  <c r="E408" i="6"/>
  <c r="F408" i="6"/>
  <c r="G408" i="6"/>
  <c r="H408" i="6"/>
  <c r="I408" i="6"/>
  <c r="J408" i="6"/>
  <c r="K408" i="6"/>
  <c r="L408" i="6"/>
  <c r="M408" i="6"/>
  <c r="N408" i="6"/>
  <c r="O408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D410" i="6"/>
  <c r="E410" i="6"/>
  <c r="F410" i="6"/>
  <c r="G410" i="6"/>
  <c r="H410" i="6"/>
  <c r="I410" i="6"/>
  <c r="J410" i="6"/>
  <c r="K410" i="6"/>
  <c r="L410" i="6"/>
  <c r="M410" i="6"/>
  <c r="N410" i="6"/>
  <c r="O410" i="6"/>
  <c r="D411" i="6"/>
  <c r="E411" i="6"/>
  <c r="F411" i="6"/>
  <c r="G411" i="6"/>
  <c r="H411" i="6"/>
  <c r="I411" i="6"/>
  <c r="J411" i="6"/>
  <c r="K411" i="6"/>
  <c r="L411" i="6"/>
  <c r="M411" i="6"/>
  <c r="N411" i="6"/>
  <c r="O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D413" i="6"/>
  <c r="E413" i="6"/>
  <c r="F413" i="6"/>
  <c r="G413" i="6"/>
  <c r="H413" i="6"/>
  <c r="I413" i="6"/>
  <c r="J413" i="6"/>
  <c r="K413" i="6"/>
  <c r="L413" i="6"/>
  <c r="M413" i="6"/>
  <c r="N413" i="6"/>
  <c r="O413" i="6"/>
  <c r="D414" i="6"/>
  <c r="E414" i="6"/>
  <c r="F414" i="6"/>
  <c r="G414" i="6"/>
  <c r="H414" i="6"/>
  <c r="I414" i="6"/>
  <c r="J414" i="6"/>
  <c r="K414" i="6"/>
  <c r="L414" i="6"/>
  <c r="M414" i="6"/>
  <c r="N414" i="6"/>
  <c r="O414" i="6"/>
  <c r="D416" i="6"/>
  <c r="E416" i="6"/>
  <c r="F416" i="6"/>
  <c r="G416" i="6"/>
  <c r="H416" i="6"/>
  <c r="I416" i="6"/>
  <c r="J416" i="6"/>
  <c r="K416" i="6"/>
  <c r="L416" i="6"/>
  <c r="M416" i="6"/>
  <c r="N416" i="6"/>
  <c r="O416" i="6"/>
  <c r="D417" i="6"/>
  <c r="E417" i="6"/>
  <c r="F417" i="6"/>
  <c r="G417" i="6"/>
  <c r="H417" i="6"/>
  <c r="I417" i="6"/>
  <c r="J417" i="6"/>
  <c r="K417" i="6"/>
  <c r="L417" i="6"/>
  <c r="M417" i="6"/>
  <c r="N417" i="6"/>
  <c r="O417" i="6"/>
  <c r="D418" i="6"/>
  <c r="E418" i="6"/>
  <c r="F418" i="6"/>
  <c r="G418" i="6"/>
  <c r="H418" i="6"/>
  <c r="I418" i="6"/>
  <c r="J418" i="6"/>
  <c r="K418" i="6"/>
  <c r="L418" i="6"/>
  <c r="M418" i="6"/>
  <c r="N418" i="6"/>
  <c r="O418" i="6"/>
  <c r="D419" i="6"/>
  <c r="E419" i="6"/>
  <c r="F419" i="6"/>
  <c r="G419" i="6"/>
  <c r="H419" i="6"/>
  <c r="I419" i="6"/>
  <c r="J419" i="6"/>
  <c r="K419" i="6"/>
  <c r="L419" i="6"/>
  <c r="M419" i="6"/>
  <c r="N419" i="6"/>
  <c r="O419" i="6"/>
  <c r="D420" i="6"/>
  <c r="E420" i="6"/>
  <c r="F420" i="6"/>
  <c r="G420" i="6"/>
  <c r="H420" i="6"/>
  <c r="I420" i="6"/>
  <c r="J420" i="6"/>
  <c r="K420" i="6"/>
  <c r="L420" i="6"/>
  <c r="M420" i="6"/>
  <c r="N420" i="6"/>
  <c r="O420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D423" i="6"/>
  <c r="E423" i="6"/>
  <c r="F423" i="6"/>
  <c r="G423" i="6"/>
  <c r="H423" i="6"/>
  <c r="I423" i="6"/>
  <c r="J423" i="6"/>
  <c r="K423" i="6"/>
  <c r="L423" i="6"/>
  <c r="M423" i="6"/>
  <c r="N423" i="6"/>
  <c r="O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D425" i="6"/>
  <c r="E425" i="6"/>
  <c r="F425" i="6"/>
  <c r="G425" i="6"/>
  <c r="H425" i="6"/>
  <c r="I425" i="6"/>
  <c r="J425" i="6"/>
  <c r="K425" i="6"/>
  <c r="L425" i="6"/>
  <c r="M425" i="6"/>
  <c r="N425" i="6"/>
  <c r="O425" i="6"/>
  <c r="D426" i="6"/>
  <c r="E426" i="6"/>
  <c r="F426" i="6"/>
  <c r="G426" i="6"/>
  <c r="H426" i="6"/>
  <c r="I426" i="6"/>
  <c r="J426" i="6"/>
  <c r="K426" i="6"/>
  <c r="L426" i="6"/>
  <c r="M426" i="6"/>
  <c r="N426" i="6"/>
  <c r="O426" i="6"/>
  <c r="D427" i="6"/>
  <c r="E427" i="6"/>
  <c r="F427" i="6"/>
  <c r="G427" i="6"/>
  <c r="H427" i="6"/>
  <c r="I427" i="6"/>
  <c r="J427" i="6"/>
  <c r="K427" i="6"/>
  <c r="L427" i="6"/>
  <c r="M427" i="6"/>
  <c r="N427" i="6"/>
  <c r="O427" i="6"/>
  <c r="D428" i="6"/>
  <c r="E428" i="6"/>
  <c r="F428" i="6"/>
  <c r="G428" i="6"/>
  <c r="H428" i="6"/>
  <c r="I428" i="6"/>
  <c r="J428" i="6"/>
  <c r="K428" i="6"/>
  <c r="L428" i="6"/>
  <c r="M428" i="6"/>
  <c r="N428" i="6"/>
  <c r="O428" i="6"/>
  <c r="D429" i="6"/>
  <c r="E429" i="6"/>
  <c r="F429" i="6"/>
  <c r="G429" i="6"/>
  <c r="H429" i="6"/>
  <c r="I429" i="6"/>
  <c r="J429" i="6"/>
  <c r="K429" i="6"/>
  <c r="L429" i="6"/>
  <c r="M429" i="6"/>
  <c r="N429" i="6"/>
  <c r="O429" i="6"/>
  <c r="D430" i="6"/>
  <c r="E430" i="6"/>
  <c r="F430" i="6"/>
  <c r="G430" i="6"/>
  <c r="H430" i="6"/>
  <c r="I430" i="6"/>
  <c r="J430" i="6"/>
  <c r="K430" i="6"/>
  <c r="L430" i="6"/>
  <c r="M430" i="6"/>
  <c r="N430" i="6"/>
  <c r="O430" i="6"/>
  <c r="D431" i="6"/>
  <c r="E431" i="6"/>
  <c r="F431" i="6"/>
  <c r="G431" i="6"/>
  <c r="H431" i="6"/>
  <c r="I431" i="6"/>
  <c r="J431" i="6"/>
  <c r="K431" i="6"/>
  <c r="L431" i="6"/>
  <c r="M431" i="6"/>
  <c r="N431" i="6"/>
  <c r="O431" i="6"/>
  <c r="D433" i="6"/>
  <c r="E433" i="6"/>
  <c r="F433" i="6"/>
  <c r="G433" i="6"/>
  <c r="H433" i="6"/>
  <c r="I433" i="6"/>
  <c r="J433" i="6"/>
  <c r="K433" i="6"/>
  <c r="L433" i="6"/>
  <c r="M433" i="6"/>
  <c r="N433" i="6"/>
  <c r="O433" i="6"/>
  <c r="D434" i="6"/>
  <c r="E434" i="6"/>
  <c r="F434" i="6"/>
  <c r="G434" i="6"/>
  <c r="H434" i="6"/>
  <c r="I434" i="6"/>
  <c r="J434" i="6"/>
  <c r="K434" i="6"/>
  <c r="L434" i="6"/>
  <c r="M434" i="6"/>
  <c r="N434" i="6"/>
  <c r="O434" i="6"/>
  <c r="D435" i="6"/>
  <c r="E435" i="6"/>
  <c r="F435" i="6"/>
  <c r="G435" i="6"/>
  <c r="H435" i="6"/>
  <c r="I435" i="6"/>
  <c r="J435" i="6"/>
  <c r="K435" i="6"/>
  <c r="L435" i="6"/>
  <c r="M435" i="6"/>
  <c r="N435" i="6"/>
  <c r="O435" i="6"/>
  <c r="D436" i="6"/>
  <c r="E436" i="6"/>
  <c r="F436" i="6"/>
  <c r="G436" i="6"/>
  <c r="H436" i="6"/>
  <c r="I436" i="6"/>
  <c r="J436" i="6"/>
  <c r="K436" i="6"/>
  <c r="L436" i="6"/>
  <c r="M436" i="6"/>
  <c r="N436" i="6"/>
  <c r="O436" i="6"/>
  <c r="D437" i="6"/>
  <c r="E437" i="6"/>
  <c r="F437" i="6"/>
  <c r="G437" i="6"/>
  <c r="H437" i="6"/>
  <c r="I437" i="6"/>
  <c r="J437" i="6"/>
  <c r="K437" i="6"/>
  <c r="L437" i="6"/>
  <c r="M437" i="6"/>
  <c r="N437" i="6"/>
  <c r="O437" i="6"/>
  <c r="D438" i="6"/>
  <c r="E438" i="6"/>
  <c r="F438" i="6"/>
  <c r="G438" i="6"/>
  <c r="H438" i="6"/>
  <c r="I438" i="6"/>
  <c r="J438" i="6"/>
  <c r="K438" i="6"/>
  <c r="L438" i="6"/>
  <c r="M438" i="6"/>
  <c r="N438" i="6"/>
  <c r="O438" i="6"/>
  <c r="D440" i="6"/>
  <c r="E440" i="6"/>
  <c r="F440" i="6"/>
  <c r="G440" i="6"/>
  <c r="H440" i="6"/>
  <c r="I440" i="6"/>
  <c r="J440" i="6"/>
  <c r="K440" i="6"/>
  <c r="L440" i="6"/>
  <c r="M440" i="6"/>
  <c r="N440" i="6"/>
  <c r="O440" i="6"/>
  <c r="D441" i="6"/>
  <c r="E441" i="6"/>
  <c r="F441" i="6"/>
  <c r="G441" i="6"/>
  <c r="H441" i="6"/>
  <c r="I441" i="6"/>
  <c r="J441" i="6"/>
  <c r="K441" i="6"/>
  <c r="L441" i="6"/>
  <c r="M441" i="6"/>
  <c r="N441" i="6"/>
  <c r="O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D443" i="6"/>
  <c r="E443" i="6"/>
  <c r="F443" i="6"/>
  <c r="G443" i="6"/>
  <c r="H443" i="6"/>
  <c r="I443" i="6"/>
  <c r="J443" i="6"/>
  <c r="K443" i="6"/>
  <c r="L443" i="6"/>
  <c r="M443" i="6"/>
  <c r="N443" i="6"/>
  <c r="O443" i="6"/>
  <c r="D444" i="6"/>
  <c r="E444" i="6"/>
  <c r="F444" i="6"/>
  <c r="G444" i="6"/>
  <c r="H444" i="6"/>
  <c r="I444" i="6"/>
  <c r="J444" i="6"/>
  <c r="K444" i="6"/>
  <c r="L444" i="6"/>
  <c r="M444" i="6"/>
  <c r="N444" i="6"/>
  <c r="O444" i="6"/>
  <c r="D446" i="6"/>
  <c r="E446" i="6"/>
  <c r="F446" i="6"/>
  <c r="G446" i="6"/>
  <c r="H446" i="6"/>
  <c r="I446" i="6"/>
  <c r="J446" i="6"/>
  <c r="K446" i="6"/>
  <c r="L446" i="6"/>
  <c r="M446" i="6"/>
  <c r="N446" i="6"/>
  <c r="O446" i="6"/>
  <c r="D447" i="6"/>
  <c r="E447" i="6"/>
  <c r="F447" i="6"/>
  <c r="G447" i="6"/>
  <c r="H447" i="6"/>
  <c r="I447" i="6"/>
  <c r="J447" i="6"/>
  <c r="K447" i="6"/>
  <c r="L447" i="6"/>
  <c r="M447" i="6"/>
  <c r="N447" i="6"/>
  <c r="O447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D449" i="6"/>
  <c r="E449" i="6"/>
  <c r="F449" i="6"/>
  <c r="G449" i="6"/>
  <c r="H449" i="6"/>
  <c r="I449" i="6"/>
  <c r="J449" i="6"/>
  <c r="K449" i="6"/>
  <c r="L449" i="6"/>
  <c r="M449" i="6"/>
  <c r="N449" i="6"/>
  <c r="O449" i="6"/>
  <c r="D450" i="6"/>
  <c r="E450" i="6"/>
  <c r="F450" i="6"/>
  <c r="G450" i="6"/>
  <c r="H450" i="6"/>
  <c r="I450" i="6"/>
  <c r="J450" i="6"/>
  <c r="K450" i="6"/>
  <c r="L450" i="6"/>
  <c r="M450" i="6"/>
  <c r="N450" i="6"/>
  <c r="O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D452" i="6"/>
  <c r="E452" i="6"/>
  <c r="F452" i="6"/>
  <c r="G452" i="6"/>
  <c r="H452" i="6"/>
  <c r="I452" i="6"/>
  <c r="J452" i="6"/>
  <c r="K452" i="6"/>
  <c r="L452" i="6"/>
  <c r="M452" i="6"/>
  <c r="N452" i="6"/>
  <c r="O452" i="6"/>
  <c r="D453" i="6"/>
  <c r="E453" i="6"/>
  <c r="F453" i="6"/>
  <c r="G453" i="6"/>
  <c r="H453" i="6"/>
  <c r="I453" i="6"/>
  <c r="J453" i="6"/>
  <c r="K453" i="6"/>
  <c r="L453" i="6"/>
  <c r="M453" i="6"/>
  <c r="N453" i="6"/>
  <c r="O453" i="6"/>
  <c r="D455" i="6"/>
  <c r="E455" i="6"/>
  <c r="F455" i="6"/>
  <c r="G455" i="6"/>
  <c r="H455" i="6"/>
  <c r="I455" i="6"/>
  <c r="J455" i="6"/>
  <c r="K455" i="6"/>
  <c r="L455" i="6"/>
  <c r="M455" i="6"/>
  <c r="N455" i="6"/>
  <c r="O455" i="6"/>
  <c r="D456" i="6"/>
  <c r="E456" i="6"/>
  <c r="F456" i="6"/>
  <c r="G456" i="6"/>
  <c r="H456" i="6"/>
  <c r="I456" i="6"/>
  <c r="J456" i="6"/>
  <c r="K456" i="6"/>
  <c r="L456" i="6"/>
  <c r="M456" i="6"/>
  <c r="N456" i="6"/>
  <c r="O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D458" i="6"/>
  <c r="E458" i="6"/>
  <c r="F458" i="6"/>
  <c r="G458" i="6"/>
  <c r="H458" i="6"/>
  <c r="I458" i="6"/>
  <c r="J458" i="6"/>
  <c r="K458" i="6"/>
  <c r="L458" i="6"/>
  <c r="M458" i="6"/>
  <c r="N458" i="6"/>
  <c r="O458" i="6"/>
  <c r="D459" i="6"/>
  <c r="E459" i="6"/>
  <c r="F459" i="6"/>
  <c r="G459" i="6"/>
  <c r="H459" i="6"/>
  <c r="I459" i="6"/>
  <c r="J459" i="6"/>
  <c r="K459" i="6"/>
  <c r="L459" i="6"/>
  <c r="M459" i="6"/>
  <c r="N459" i="6"/>
  <c r="O459" i="6"/>
  <c r="D460" i="6"/>
  <c r="E460" i="6"/>
  <c r="F460" i="6"/>
  <c r="G460" i="6"/>
  <c r="H460" i="6"/>
  <c r="I460" i="6"/>
  <c r="J460" i="6"/>
  <c r="K460" i="6"/>
  <c r="L460" i="6"/>
  <c r="M460" i="6"/>
  <c r="N460" i="6"/>
  <c r="O460" i="6"/>
  <c r="D461" i="6"/>
  <c r="E461" i="6"/>
  <c r="F461" i="6"/>
  <c r="G461" i="6"/>
  <c r="H461" i="6"/>
  <c r="I461" i="6"/>
  <c r="J461" i="6"/>
  <c r="K461" i="6"/>
  <c r="L461" i="6"/>
  <c r="M461" i="6"/>
  <c r="N461" i="6"/>
  <c r="O461" i="6"/>
  <c r="D462" i="6"/>
  <c r="E462" i="6"/>
  <c r="F462" i="6"/>
  <c r="G462" i="6"/>
  <c r="H462" i="6"/>
  <c r="I462" i="6"/>
  <c r="J462" i="6"/>
  <c r="K462" i="6"/>
  <c r="L462" i="6"/>
  <c r="M462" i="6"/>
  <c r="N462" i="6"/>
  <c r="O462" i="6"/>
  <c r="D464" i="6"/>
  <c r="E464" i="6"/>
  <c r="F464" i="6"/>
  <c r="G464" i="6"/>
  <c r="H464" i="6"/>
  <c r="I464" i="6"/>
  <c r="J464" i="6"/>
  <c r="K464" i="6"/>
  <c r="L464" i="6"/>
  <c r="M464" i="6"/>
  <c r="N464" i="6"/>
  <c r="O464" i="6"/>
  <c r="D465" i="6"/>
  <c r="E465" i="6"/>
  <c r="F465" i="6"/>
  <c r="G465" i="6"/>
  <c r="H465" i="6"/>
  <c r="I465" i="6"/>
  <c r="J465" i="6"/>
  <c r="K465" i="6"/>
  <c r="L465" i="6"/>
  <c r="M465" i="6"/>
  <c r="N465" i="6"/>
  <c r="O465" i="6"/>
  <c r="D466" i="6"/>
  <c r="E466" i="6"/>
  <c r="F466" i="6"/>
  <c r="G466" i="6"/>
  <c r="H466" i="6"/>
  <c r="I466" i="6"/>
  <c r="J466" i="6"/>
  <c r="K466" i="6"/>
  <c r="L466" i="6"/>
  <c r="M466" i="6"/>
  <c r="N466" i="6"/>
  <c r="O466" i="6"/>
  <c r="D467" i="6"/>
  <c r="E467" i="6"/>
  <c r="F467" i="6"/>
  <c r="G467" i="6"/>
  <c r="H467" i="6"/>
  <c r="I467" i="6"/>
  <c r="J467" i="6"/>
  <c r="K467" i="6"/>
  <c r="L467" i="6"/>
  <c r="M467" i="6"/>
  <c r="N467" i="6"/>
  <c r="O467" i="6"/>
  <c r="D468" i="6"/>
  <c r="E468" i="6"/>
  <c r="F468" i="6"/>
  <c r="G468" i="6"/>
  <c r="H468" i="6"/>
  <c r="I468" i="6"/>
  <c r="J468" i="6"/>
  <c r="K468" i="6"/>
  <c r="L468" i="6"/>
  <c r="M468" i="6"/>
  <c r="N468" i="6"/>
  <c r="O468" i="6"/>
  <c r="D469" i="6"/>
  <c r="E469" i="6"/>
  <c r="F469" i="6"/>
  <c r="G469" i="6"/>
  <c r="H469" i="6"/>
  <c r="I469" i="6"/>
  <c r="J469" i="6"/>
  <c r="K469" i="6"/>
  <c r="L469" i="6"/>
  <c r="M469" i="6"/>
  <c r="N469" i="6"/>
  <c r="O469" i="6"/>
  <c r="D470" i="6"/>
  <c r="E470" i="6"/>
  <c r="F470" i="6"/>
  <c r="G470" i="6"/>
  <c r="H470" i="6"/>
  <c r="I470" i="6"/>
  <c r="J470" i="6"/>
  <c r="K470" i="6"/>
  <c r="L470" i="6"/>
  <c r="M470" i="6"/>
  <c r="N470" i="6"/>
  <c r="O470" i="6"/>
  <c r="D471" i="6"/>
  <c r="E471" i="6"/>
  <c r="F471" i="6"/>
  <c r="G471" i="6"/>
  <c r="H471" i="6"/>
  <c r="I471" i="6"/>
  <c r="J471" i="6"/>
  <c r="K471" i="6"/>
  <c r="L471" i="6"/>
  <c r="M471" i="6"/>
  <c r="N471" i="6"/>
  <c r="O471" i="6"/>
  <c r="D472" i="6"/>
  <c r="E472" i="6"/>
  <c r="F472" i="6"/>
  <c r="G472" i="6"/>
  <c r="H472" i="6"/>
  <c r="I472" i="6"/>
  <c r="J472" i="6"/>
  <c r="K472" i="6"/>
  <c r="L472" i="6"/>
  <c r="M472" i="6"/>
  <c r="N472" i="6"/>
  <c r="O472" i="6"/>
  <c r="D474" i="6"/>
  <c r="E474" i="6"/>
  <c r="F474" i="6"/>
  <c r="G474" i="6"/>
  <c r="H474" i="6"/>
  <c r="I474" i="6"/>
  <c r="J474" i="6"/>
  <c r="K474" i="6"/>
  <c r="L474" i="6"/>
  <c r="M474" i="6"/>
  <c r="N474" i="6"/>
  <c r="O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D476" i="6"/>
  <c r="E476" i="6"/>
  <c r="F476" i="6"/>
  <c r="G476" i="6"/>
  <c r="H476" i="6"/>
  <c r="I476" i="6"/>
  <c r="J476" i="6"/>
  <c r="K476" i="6"/>
  <c r="L476" i="6"/>
  <c r="M476" i="6"/>
  <c r="N476" i="6"/>
  <c r="O476" i="6"/>
  <c r="D477" i="6"/>
  <c r="E477" i="6"/>
  <c r="F477" i="6"/>
  <c r="G477" i="6"/>
  <c r="H477" i="6"/>
  <c r="I477" i="6"/>
  <c r="J477" i="6"/>
  <c r="K477" i="6"/>
  <c r="L477" i="6"/>
  <c r="M477" i="6"/>
  <c r="N477" i="6"/>
  <c r="O477" i="6"/>
  <c r="D478" i="6"/>
  <c r="E478" i="6"/>
  <c r="F478" i="6"/>
  <c r="G478" i="6"/>
  <c r="H478" i="6"/>
  <c r="I478" i="6"/>
  <c r="J478" i="6"/>
  <c r="K478" i="6"/>
  <c r="L478" i="6"/>
  <c r="M478" i="6"/>
  <c r="N478" i="6"/>
  <c r="O478" i="6"/>
  <c r="D479" i="6"/>
  <c r="E479" i="6"/>
  <c r="F479" i="6"/>
  <c r="G479" i="6"/>
  <c r="H479" i="6"/>
  <c r="I479" i="6"/>
  <c r="J479" i="6"/>
  <c r="K479" i="6"/>
  <c r="L479" i="6"/>
  <c r="M479" i="6"/>
  <c r="N479" i="6"/>
  <c r="O479" i="6"/>
  <c r="D480" i="6"/>
  <c r="E480" i="6"/>
  <c r="F480" i="6"/>
  <c r="G480" i="6"/>
  <c r="H480" i="6"/>
  <c r="I480" i="6"/>
  <c r="J480" i="6"/>
  <c r="K480" i="6"/>
  <c r="L480" i="6"/>
  <c r="M480" i="6"/>
  <c r="N480" i="6"/>
  <c r="O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D482" i="6"/>
  <c r="E482" i="6"/>
  <c r="F482" i="6"/>
  <c r="G482" i="6"/>
  <c r="H482" i="6"/>
  <c r="I482" i="6"/>
  <c r="J482" i="6"/>
  <c r="K482" i="6"/>
  <c r="L482" i="6"/>
  <c r="M482" i="6"/>
  <c r="N482" i="6"/>
  <c r="O482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D485" i="6"/>
  <c r="E485" i="6"/>
  <c r="F485" i="6"/>
  <c r="G485" i="6"/>
  <c r="H485" i="6"/>
  <c r="I485" i="6"/>
  <c r="J485" i="6"/>
  <c r="K485" i="6"/>
  <c r="L485" i="6"/>
  <c r="M485" i="6"/>
  <c r="N485" i="6"/>
  <c r="O485" i="6"/>
  <c r="D486" i="6"/>
  <c r="E486" i="6"/>
  <c r="F486" i="6"/>
  <c r="G486" i="6"/>
  <c r="H486" i="6"/>
  <c r="I486" i="6"/>
  <c r="J486" i="6"/>
  <c r="K486" i="6"/>
  <c r="L486" i="6"/>
  <c r="M486" i="6"/>
  <c r="N486" i="6"/>
  <c r="O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D489" i="6"/>
  <c r="E489" i="6"/>
  <c r="F489" i="6"/>
  <c r="G489" i="6"/>
  <c r="H489" i="6"/>
  <c r="I489" i="6"/>
  <c r="J489" i="6"/>
  <c r="K489" i="6"/>
  <c r="L489" i="6"/>
  <c r="M489" i="6"/>
  <c r="N489" i="6"/>
  <c r="O489" i="6"/>
  <c r="D490" i="6"/>
  <c r="E490" i="6"/>
  <c r="F490" i="6"/>
  <c r="G490" i="6"/>
  <c r="H490" i="6"/>
  <c r="I490" i="6"/>
  <c r="J490" i="6"/>
  <c r="K490" i="6"/>
  <c r="L490" i="6"/>
  <c r="M490" i="6"/>
  <c r="N490" i="6"/>
  <c r="O490" i="6"/>
  <c r="D491" i="6"/>
  <c r="E491" i="6"/>
  <c r="F491" i="6"/>
  <c r="G491" i="6"/>
  <c r="H491" i="6"/>
  <c r="I491" i="6"/>
  <c r="J491" i="6"/>
  <c r="K491" i="6"/>
  <c r="L491" i="6"/>
  <c r="M491" i="6"/>
  <c r="N491" i="6"/>
  <c r="O491" i="6"/>
  <c r="D492" i="6"/>
  <c r="E492" i="6"/>
  <c r="F492" i="6"/>
  <c r="G492" i="6"/>
  <c r="H492" i="6"/>
  <c r="I492" i="6"/>
  <c r="J492" i="6"/>
  <c r="K492" i="6"/>
  <c r="L492" i="6"/>
  <c r="M492" i="6"/>
  <c r="N492" i="6"/>
  <c r="O492" i="6"/>
  <c r="D494" i="6"/>
  <c r="E494" i="6"/>
  <c r="F494" i="6"/>
  <c r="G494" i="6"/>
  <c r="H494" i="6"/>
  <c r="I494" i="6"/>
  <c r="J494" i="6"/>
  <c r="K494" i="6"/>
  <c r="L494" i="6"/>
  <c r="M494" i="6"/>
  <c r="N494" i="6"/>
  <c r="O494" i="6"/>
  <c r="D495" i="6"/>
  <c r="E495" i="6"/>
  <c r="F495" i="6"/>
  <c r="G495" i="6"/>
  <c r="H495" i="6"/>
  <c r="I495" i="6"/>
  <c r="J495" i="6"/>
  <c r="K495" i="6"/>
  <c r="L495" i="6"/>
  <c r="M495" i="6"/>
  <c r="N495" i="6"/>
  <c r="O495" i="6"/>
  <c r="D497" i="6"/>
  <c r="E497" i="6"/>
  <c r="F497" i="6"/>
  <c r="G497" i="6"/>
  <c r="H497" i="6"/>
  <c r="I497" i="6"/>
  <c r="J497" i="6"/>
  <c r="K497" i="6"/>
  <c r="L497" i="6"/>
  <c r="M497" i="6"/>
  <c r="N497" i="6"/>
  <c r="O497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D500" i="6"/>
  <c r="E500" i="6"/>
  <c r="F500" i="6"/>
  <c r="G500" i="6"/>
  <c r="H500" i="6"/>
  <c r="I500" i="6"/>
  <c r="J500" i="6"/>
  <c r="K500" i="6"/>
  <c r="L500" i="6"/>
  <c r="M500" i="6"/>
  <c r="N500" i="6"/>
  <c r="O500" i="6"/>
  <c r="D501" i="6"/>
  <c r="E501" i="6"/>
  <c r="F501" i="6"/>
  <c r="G501" i="6"/>
  <c r="H501" i="6"/>
  <c r="I501" i="6"/>
  <c r="J501" i="6"/>
  <c r="K501" i="6"/>
  <c r="L501" i="6"/>
  <c r="M501" i="6"/>
  <c r="N501" i="6"/>
  <c r="O501" i="6"/>
  <c r="D502" i="6"/>
  <c r="E502" i="6"/>
  <c r="F502" i="6"/>
  <c r="G502" i="6"/>
  <c r="H502" i="6"/>
  <c r="I502" i="6"/>
  <c r="J502" i="6"/>
  <c r="K502" i="6"/>
  <c r="L502" i="6"/>
  <c r="M502" i="6"/>
  <c r="N502" i="6"/>
  <c r="O502" i="6"/>
  <c r="D503" i="6"/>
  <c r="E503" i="6"/>
  <c r="F503" i="6"/>
  <c r="G503" i="6"/>
  <c r="H503" i="6"/>
  <c r="I503" i="6"/>
  <c r="J503" i="6"/>
  <c r="K503" i="6"/>
  <c r="L503" i="6"/>
  <c r="M503" i="6"/>
  <c r="N503" i="6"/>
  <c r="O503" i="6"/>
  <c r="D505" i="6"/>
  <c r="E505" i="6"/>
  <c r="F505" i="6"/>
  <c r="G505" i="6"/>
  <c r="H505" i="6"/>
  <c r="I505" i="6"/>
  <c r="J505" i="6"/>
  <c r="K505" i="6"/>
  <c r="L505" i="6"/>
  <c r="M505" i="6"/>
  <c r="N505" i="6"/>
  <c r="O505" i="6"/>
  <c r="D506" i="6"/>
  <c r="E506" i="6"/>
  <c r="F506" i="6"/>
  <c r="G506" i="6"/>
  <c r="H506" i="6"/>
  <c r="I506" i="6"/>
  <c r="J506" i="6"/>
  <c r="K506" i="6"/>
  <c r="L506" i="6"/>
  <c r="M506" i="6"/>
  <c r="N506" i="6"/>
  <c r="O506" i="6"/>
  <c r="D507" i="6"/>
  <c r="E507" i="6"/>
  <c r="F507" i="6"/>
  <c r="G507" i="6"/>
  <c r="H507" i="6"/>
  <c r="I507" i="6"/>
  <c r="J507" i="6"/>
  <c r="K507" i="6"/>
  <c r="L507" i="6"/>
  <c r="M507" i="6"/>
  <c r="N507" i="6"/>
  <c r="O507" i="6"/>
  <c r="D508" i="6"/>
  <c r="E508" i="6"/>
  <c r="F508" i="6"/>
  <c r="G508" i="6"/>
  <c r="H508" i="6"/>
  <c r="I508" i="6"/>
  <c r="J508" i="6"/>
  <c r="K508" i="6"/>
  <c r="L508" i="6"/>
  <c r="M508" i="6"/>
  <c r="N508" i="6"/>
  <c r="O508" i="6"/>
  <c r="D510" i="6"/>
  <c r="E510" i="6"/>
  <c r="F510" i="6"/>
  <c r="G510" i="6"/>
  <c r="H510" i="6"/>
  <c r="I510" i="6"/>
  <c r="J510" i="6"/>
  <c r="K510" i="6"/>
  <c r="L510" i="6"/>
  <c r="M510" i="6"/>
  <c r="N510" i="6"/>
  <c r="O510" i="6"/>
  <c r="D511" i="6"/>
  <c r="E511" i="6"/>
  <c r="F511" i="6"/>
  <c r="G511" i="6"/>
  <c r="H511" i="6"/>
  <c r="I511" i="6"/>
  <c r="J511" i="6"/>
  <c r="K511" i="6"/>
  <c r="L511" i="6"/>
  <c r="M511" i="6"/>
  <c r="N511" i="6"/>
  <c r="O511" i="6"/>
  <c r="D512" i="6"/>
  <c r="E512" i="6"/>
  <c r="F512" i="6"/>
  <c r="G512" i="6"/>
  <c r="H512" i="6"/>
  <c r="I512" i="6"/>
  <c r="J512" i="6"/>
  <c r="K512" i="6"/>
  <c r="L512" i="6"/>
  <c r="M512" i="6"/>
  <c r="N512" i="6"/>
  <c r="O512" i="6"/>
  <c r="D514" i="6"/>
  <c r="E514" i="6"/>
  <c r="F514" i="6"/>
  <c r="G514" i="6"/>
  <c r="H514" i="6"/>
  <c r="I514" i="6"/>
  <c r="J514" i="6"/>
  <c r="K514" i="6"/>
  <c r="L514" i="6"/>
  <c r="M514" i="6"/>
  <c r="N514" i="6"/>
  <c r="O514" i="6"/>
  <c r="D515" i="6"/>
  <c r="E515" i="6"/>
  <c r="F515" i="6"/>
  <c r="G515" i="6"/>
  <c r="H515" i="6"/>
  <c r="I515" i="6"/>
  <c r="J515" i="6"/>
  <c r="K515" i="6"/>
  <c r="L515" i="6"/>
  <c r="M515" i="6"/>
  <c r="N515" i="6"/>
  <c r="O515" i="6"/>
  <c r="D516" i="6"/>
  <c r="E516" i="6"/>
  <c r="F516" i="6"/>
  <c r="G516" i="6"/>
  <c r="H516" i="6"/>
  <c r="I516" i="6"/>
  <c r="J516" i="6"/>
  <c r="K516" i="6"/>
  <c r="L516" i="6"/>
  <c r="M516" i="6"/>
  <c r="N516" i="6"/>
  <c r="O516" i="6"/>
  <c r="D517" i="6"/>
  <c r="E517" i="6"/>
  <c r="F517" i="6"/>
  <c r="G517" i="6"/>
  <c r="H517" i="6"/>
  <c r="I517" i="6"/>
  <c r="J517" i="6"/>
  <c r="K517" i="6"/>
  <c r="L517" i="6"/>
  <c r="M517" i="6"/>
  <c r="N517" i="6"/>
  <c r="O517" i="6"/>
  <c r="D518" i="6"/>
  <c r="E518" i="6"/>
  <c r="F518" i="6"/>
  <c r="G518" i="6"/>
  <c r="H518" i="6"/>
  <c r="I518" i="6"/>
  <c r="J518" i="6"/>
  <c r="K518" i="6"/>
  <c r="L518" i="6"/>
  <c r="M518" i="6"/>
  <c r="N518" i="6"/>
  <c r="O518" i="6"/>
  <c r="D519" i="6"/>
  <c r="E519" i="6"/>
  <c r="F519" i="6"/>
  <c r="G519" i="6"/>
  <c r="H519" i="6"/>
  <c r="I519" i="6"/>
  <c r="J519" i="6"/>
  <c r="K519" i="6"/>
  <c r="L519" i="6"/>
  <c r="M519" i="6"/>
  <c r="N519" i="6"/>
  <c r="O519" i="6"/>
  <c r="D520" i="6"/>
  <c r="E520" i="6"/>
  <c r="F520" i="6"/>
  <c r="G520" i="6"/>
  <c r="H520" i="6"/>
  <c r="I520" i="6"/>
  <c r="J520" i="6"/>
  <c r="K520" i="6"/>
  <c r="L520" i="6"/>
  <c r="M520" i="6"/>
  <c r="N520" i="6"/>
  <c r="O520" i="6"/>
  <c r="D521" i="6"/>
  <c r="E521" i="6"/>
  <c r="F521" i="6"/>
  <c r="G521" i="6"/>
  <c r="H521" i="6"/>
  <c r="I521" i="6"/>
  <c r="J521" i="6"/>
  <c r="K521" i="6"/>
  <c r="L521" i="6"/>
  <c r="M521" i="6"/>
  <c r="N521" i="6"/>
  <c r="O521" i="6"/>
  <c r="D522" i="6"/>
  <c r="E522" i="6"/>
  <c r="F522" i="6"/>
  <c r="G522" i="6"/>
  <c r="H522" i="6"/>
  <c r="I522" i="6"/>
  <c r="J522" i="6"/>
  <c r="K522" i="6"/>
  <c r="L522" i="6"/>
  <c r="M522" i="6"/>
  <c r="N522" i="6"/>
  <c r="O522" i="6"/>
  <c r="D523" i="6"/>
  <c r="E523" i="6"/>
  <c r="F523" i="6"/>
  <c r="G523" i="6"/>
  <c r="H523" i="6"/>
  <c r="I523" i="6"/>
  <c r="J523" i="6"/>
  <c r="K523" i="6"/>
  <c r="L523" i="6"/>
  <c r="M523" i="6"/>
  <c r="N523" i="6"/>
  <c r="O523" i="6"/>
  <c r="D524" i="6"/>
  <c r="E524" i="6"/>
  <c r="F524" i="6"/>
  <c r="G524" i="6"/>
  <c r="H524" i="6"/>
  <c r="I524" i="6"/>
  <c r="J524" i="6"/>
  <c r="K524" i="6"/>
  <c r="L524" i="6"/>
  <c r="M524" i="6"/>
  <c r="N524" i="6"/>
  <c r="O524" i="6"/>
  <c r="D525" i="6"/>
  <c r="E525" i="6"/>
  <c r="F525" i="6"/>
  <c r="G525" i="6"/>
  <c r="H525" i="6"/>
  <c r="I525" i="6"/>
  <c r="J525" i="6"/>
  <c r="K525" i="6"/>
  <c r="L525" i="6"/>
  <c r="M525" i="6"/>
  <c r="N525" i="6"/>
  <c r="O525" i="6"/>
  <c r="D526" i="6"/>
  <c r="E526" i="6"/>
  <c r="F526" i="6"/>
  <c r="G526" i="6"/>
  <c r="H526" i="6"/>
  <c r="I526" i="6"/>
  <c r="J526" i="6"/>
  <c r="K526" i="6"/>
  <c r="L526" i="6"/>
  <c r="M526" i="6"/>
  <c r="N526" i="6"/>
  <c r="O526" i="6"/>
  <c r="D527" i="6"/>
  <c r="E527" i="6"/>
  <c r="F527" i="6"/>
  <c r="G527" i="6"/>
  <c r="H527" i="6"/>
  <c r="I527" i="6"/>
  <c r="J527" i="6"/>
  <c r="K527" i="6"/>
  <c r="L527" i="6"/>
  <c r="M527" i="6"/>
  <c r="N527" i="6"/>
  <c r="O527" i="6"/>
  <c r="D528" i="6"/>
  <c r="E528" i="6"/>
  <c r="F528" i="6"/>
  <c r="G528" i="6"/>
  <c r="H528" i="6"/>
  <c r="I528" i="6"/>
  <c r="J528" i="6"/>
  <c r="K528" i="6"/>
  <c r="L528" i="6"/>
  <c r="M528" i="6"/>
  <c r="N528" i="6"/>
  <c r="O528" i="6"/>
  <c r="D529" i="6"/>
  <c r="E529" i="6"/>
  <c r="F529" i="6"/>
  <c r="G529" i="6"/>
  <c r="H529" i="6"/>
  <c r="I529" i="6"/>
  <c r="J529" i="6"/>
  <c r="K529" i="6"/>
  <c r="L529" i="6"/>
  <c r="M529" i="6"/>
  <c r="N529" i="6"/>
  <c r="O529" i="6"/>
  <c r="D531" i="6"/>
  <c r="E531" i="6"/>
  <c r="F531" i="6"/>
  <c r="G531" i="6"/>
  <c r="H531" i="6"/>
  <c r="I531" i="6"/>
  <c r="J531" i="6"/>
  <c r="K531" i="6"/>
  <c r="L531" i="6"/>
  <c r="M531" i="6"/>
  <c r="N531" i="6"/>
  <c r="O531" i="6"/>
  <c r="D532" i="6"/>
  <c r="E532" i="6"/>
  <c r="F532" i="6"/>
  <c r="G532" i="6"/>
  <c r="H532" i="6"/>
  <c r="I532" i="6"/>
  <c r="J532" i="6"/>
  <c r="K532" i="6"/>
  <c r="L532" i="6"/>
  <c r="M532" i="6"/>
  <c r="N532" i="6"/>
  <c r="O532" i="6"/>
  <c r="D533" i="6"/>
  <c r="E533" i="6"/>
  <c r="F533" i="6"/>
  <c r="G533" i="6"/>
  <c r="H533" i="6"/>
  <c r="I533" i="6"/>
  <c r="J533" i="6"/>
  <c r="K533" i="6"/>
  <c r="L533" i="6"/>
  <c r="M533" i="6"/>
  <c r="N533" i="6"/>
  <c r="O533" i="6"/>
  <c r="D534" i="6"/>
  <c r="E534" i="6"/>
  <c r="F534" i="6"/>
  <c r="G534" i="6"/>
  <c r="H534" i="6"/>
  <c r="I534" i="6"/>
  <c r="J534" i="6"/>
  <c r="K534" i="6"/>
  <c r="L534" i="6"/>
  <c r="M534" i="6"/>
  <c r="N534" i="6"/>
  <c r="O534" i="6"/>
  <c r="D535" i="6"/>
  <c r="E535" i="6"/>
  <c r="F535" i="6"/>
  <c r="G535" i="6"/>
  <c r="H535" i="6"/>
  <c r="I535" i="6"/>
  <c r="J535" i="6"/>
  <c r="K535" i="6"/>
  <c r="L535" i="6"/>
  <c r="M535" i="6"/>
  <c r="N535" i="6"/>
  <c r="O535" i="6"/>
  <c r="D536" i="6"/>
  <c r="E536" i="6"/>
  <c r="F536" i="6"/>
  <c r="G536" i="6"/>
  <c r="H536" i="6"/>
  <c r="I536" i="6"/>
  <c r="J536" i="6"/>
  <c r="K536" i="6"/>
  <c r="L536" i="6"/>
  <c r="M536" i="6"/>
  <c r="N536" i="6"/>
  <c r="O536" i="6"/>
  <c r="D537" i="6"/>
  <c r="E537" i="6"/>
  <c r="F537" i="6"/>
  <c r="G537" i="6"/>
  <c r="H537" i="6"/>
  <c r="I537" i="6"/>
  <c r="J537" i="6"/>
  <c r="K537" i="6"/>
  <c r="L537" i="6"/>
  <c r="M537" i="6"/>
  <c r="N537" i="6"/>
  <c r="O537" i="6"/>
  <c r="D538" i="6"/>
  <c r="E538" i="6"/>
  <c r="F538" i="6"/>
  <c r="G538" i="6"/>
  <c r="H538" i="6"/>
  <c r="I538" i="6"/>
  <c r="J538" i="6"/>
  <c r="K538" i="6"/>
  <c r="L538" i="6"/>
  <c r="M538" i="6"/>
  <c r="N538" i="6"/>
  <c r="O538" i="6"/>
  <c r="D539" i="6"/>
  <c r="E539" i="6"/>
  <c r="F539" i="6"/>
  <c r="G539" i="6"/>
  <c r="H539" i="6"/>
  <c r="I539" i="6"/>
  <c r="J539" i="6"/>
  <c r="K539" i="6"/>
  <c r="L539" i="6"/>
  <c r="M539" i="6"/>
  <c r="N539" i="6"/>
  <c r="O539" i="6"/>
  <c r="D540" i="6"/>
  <c r="E540" i="6"/>
  <c r="F540" i="6"/>
  <c r="G540" i="6"/>
  <c r="H540" i="6"/>
  <c r="I540" i="6"/>
  <c r="J540" i="6"/>
  <c r="K540" i="6"/>
  <c r="L540" i="6"/>
  <c r="M540" i="6"/>
  <c r="N540" i="6"/>
  <c r="O540" i="6"/>
  <c r="D542" i="6"/>
  <c r="E542" i="6"/>
  <c r="F542" i="6"/>
  <c r="G542" i="6"/>
  <c r="H542" i="6"/>
  <c r="I542" i="6"/>
  <c r="J542" i="6"/>
  <c r="K542" i="6"/>
  <c r="L542" i="6"/>
  <c r="M542" i="6"/>
  <c r="N542" i="6"/>
  <c r="O542" i="6"/>
  <c r="D543" i="6"/>
  <c r="E543" i="6"/>
  <c r="F543" i="6"/>
  <c r="G543" i="6"/>
  <c r="H543" i="6"/>
  <c r="I543" i="6"/>
  <c r="J543" i="6"/>
  <c r="K543" i="6"/>
  <c r="L543" i="6"/>
  <c r="M543" i="6"/>
  <c r="N543" i="6"/>
  <c r="O543" i="6"/>
  <c r="D544" i="6"/>
  <c r="E544" i="6"/>
  <c r="F544" i="6"/>
  <c r="G544" i="6"/>
  <c r="H544" i="6"/>
  <c r="I544" i="6"/>
  <c r="J544" i="6"/>
  <c r="K544" i="6"/>
  <c r="L544" i="6"/>
  <c r="M544" i="6"/>
  <c r="N544" i="6"/>
  <c r="O544" i="6"/>
  <c r="D545" i="6"/>
  <c r="E545" i="6"/>
  <c r="F545" i="6"/>
  <c r="G545" i="6"/>
  <c r="H545" i="6"/>
  <c r="I545" i="6"/>
  <c r="J545" i="6"/>
  <c r="K545" i="6"/>
  <c r="L545" i="6"/>
  <c r="M545" i="6"/>
  <c r="N545" i="6"/>
  <c r="O545" i="6"/>
  <c r="D546" i="6"/>
  <c r="E546" i="6"/>
  <c r="F546" i="6"/>
  <c r="G546" i="6"/>
  <c r="H546" i="6"/>
  <c r="I546" i="6"/>
  <c r="J546" i="6"/>
  <c r="K546" i="6"/>
  <c r="L546" i="6"/>
  <c r="M546" i="6"/>
  <c r="N546" i="6"/>
  <c r="O546" i="6"/>
  <c r="D547" i="6"/>
  <c r="E547" i="6"/>
  <c r="F547" i="6"/>
  <c r="G547" i="6"/>
  <c r="H547" i="6"/>
  <c r="I547" i="6"/>
  <c r="J547" i="6"/>
  <c r="K547" i="6"/>
  <c r="L547" i="6"/>
  <c r="M547" i="6"/>
  <c r="N547" i="6"/>
  <c r="O547" i="6"/>
  <c r="D548" i="6"/>
  <c r="E548" i="6"/>
  <c r="F548" i="6"/>
  <c r="G548" i="6"/>
  <c r="H548" i="6"/>
  <c r="I548" i="6"/>
  <c r="J548" i="6"/>
  <c r="K548" i="6"/>
  <c r="L548" i="6"/>
  <c r="M548" i="6"/>
  <c r="N548" i="6"/>
  <c r="O548" i="6"/>
  <c r="D549" i="6"/>
  <c r="E549" i="6"/>
  <c r="F549" i="6"/>
  <c r="G549" i="6"/>
  <c r="H549" i="6"/>
  <c r="I549" i="6"/>
  <c r="J549" i="6"/>
  <c r="K549" i="6"/>
  <c r="L549" i="6"/>
  <c r="M549" i="6"/>
  <c r="N549" i="6"/>
  <c r="O549" i="6"/>
  <c r="D550" i="6"/>
  <c r="E550" i="6"/>
  <c r="F550" i="6"/>
  <c r="G550" i="6"/>
  <c r="H550" i="6"/>
  <c r="I550" i="6"/>
  <c r="J550" i="6"/>
  <c r="K550" i="6"/>
  <c r="L550" i="6"/>
  <c r="M550" i="6"/>
  <c r="N550" i="6"/>
  <c r="O550" i="6"/>
  <c r="D552" i="6"/>
  <c r="E552" i="6"/>
  <c r="F552" i="6"/>
  <c r="G552" i="6"/>
  <c r="H552" i="6"/>
  <c r="I552" i="6"/>
  <c r="J552" i="6"/>
  <c r="K552" i="6"/>
  <c r="L552" i="6"/>
  <c r="M552" i="6"/>
  <c r="N552" i="6"/>
  <c r="O552" i="6"/>
  <c r="D553" i="6"/>
  <c r="E553" i="6"/>
  <c r="F553" i="6"/>
  <c r="G553" i="6"/>
  <c r="H553" i="6"/>
  <c r="I553" i="6"/>
  <c r="J553" i="6"/>
  <c r="K553" i="6"/>
  <c r="L553" i="6"/>
  <c r="M553" i="6"/>
  <c r="N553" i="6"/>
  <c r="O553" i="6"/>
  <c r="D554" i="6"/>
  <c r="E554" i="6"/>
  <c r="F554" i="6"/>
  <c r="G554" i="6"/>
  <c r="H554" i="6"/>
  <c r="I554" i="6"/>
  <c r="J554" i="6"/>
  <c r="K554" i="6"/>
  <c r="L554" i="6"/>
  <c r="M554" i="6"/>
  <c r="N554" i="6"/>
  <c r="O554" i="6"/>
  <c r="D555" i="6"/>
  <c r="E555" i="6"/>
  <c r="F555" i="6"/>
  <c r="G555" i="6"/>
  <c r="H555" i="6"/>
  <c r="I555" i="6"/>
  <c r="J555" i="6"/>
  <c r="K555" i="6"/>
  <c r="L555" i="6"/>
  <c r="M555" i="6"/>
  <c r="N555" i="6"/>
  <c r="O555" i="6"/>
  <c r="D556" i="6"/>
  <c r="E556" i="6"/>
  <c r="F556" i="6"/>
  <c r="G556" i="6"/>
  <c r="H556" i="6"/>
  <c r="I556" i="6"/>
  <c r="J556" i="6"/>
  <c r="K556" i="6"/>
  <c r="L556" i="6"/>
  <c r="M556" i="6"/>
  <c r="N556" i="6"/>
  <c r="O556" i="6"/>
  <c r="D557" i="6"/>
  <c r="E557" i="6"/>
  <c r="F557" i="6"/>
  <c r="G557" i="6"/>
  <c r="H557" i="6"/>
  <c r="I557" i="6"/>
  <c r="J557" i="6"/>
  <c r="K557" i="6"/>
  <c r="L557" i="6"/>
  <c r="M557" i="6"/>
  <c r="N557" i="6"/>
  <c r="O557" i="6"/>
  <c r="D558" i="6"/>
  <c r="E558" i="6"/>
  <c r="F558" i="6"/>
  <c r="G558" i="6"/>
  <c r="H558" i="6"/>
  <c r="I558" i="6"/>
  <c r="J558" i="6"/>
  <c r="K558" i="6"/>
  <c r="L558" i="6"/>
  <c r="M558" i="6"/>
  <c r="N558" i="6"/>
  <c r="O558" i="6"/>
  <c r="D559" i="6"/>
  <c r="E559" i="6"/>
  <c r="F559" i="6"/>
  <c r="G559" i="6"/>
  <c r="H559" i="6"/>
  <c r="I559" i="6"/>
  <c r="J559" i="6"/>
  <c r="K559" i="6"/>
  <c r="L559" i="6"/>
  <c r="M559" i="6"/>
  <c r="N559" i="6"/>
  <c r="O559" i="6"/>
  <c r="D560" i="6"/>
  <c r="E560" i="6"/>
  <c r="F560" i="6"/>
  <c r="G560" i="6"/>
  <c r="H560" i="6"/>
  <c r="I560" i="6"/>
  <c r="J560" i="6"/>
  <c r="K560" i="6"/>
  <c r="L560" i="6"/>
  <c r="M560" i="6"/>
  <c r="N560" i="6"/>
  <c r="O560" i="6"/>
  <c r="D561" i="6"/>
  <c r="E561" i="6"/>
  <c r="F561" i="6"/>
  <c r="G561" i="6"/>
  <c r="H561" i="6"/>
  <c r="I561" i="6"/>
  <c r="J561" i="6"/>
  <c r="K561" i="6"/>
  <c r="L561" i="6"/>
  <c r="M561" i="6"/>
  <c r="N561" i="6"/>
  <c r="O561" i="6"/>
  <c r="D562" i="6"/>
  <c r="E562" i="6"/>
  <c r="F562" i="6"/>
  <c r="G562" i="6"/>
  <c r="H562" i="6"/>
  <c r="I562" i="6"/>
  <c r="J562" i="6"/>
  <c r="K562" i="6"/>
  <c r="L562" i="6"/>
  <c r="M562" i="6"/>
  <c r="N562" i="6"/>
  <c r="O562" i="6"/>
  <c r="D563" i="6"/>
  <c r="E563" i="6"/>
  <c r="F563" i="6"/>
  <c r="G563" i="6"/>
  <c r="H563" i="6"/>
  <c r="I563" i="6"/>
  <c r="J563" i="6"/>
  <c r="K563" i="6"/>
  <c r="L563" i="6"/>
  <c r="M563" i="6"/>
  <c r="N563" i="6"/>
  <c r="O563" i="6"/>
  <c r="D564" i="6"/>
  <c r="E564" i="6"/>
  <c r="F564" i="6"/>
  <c r="G564" i="6"/>
  <c r="H564" i="6"/>
  <c r="I564" i="6"/>
  <c r="J564" i="6"/>
  <c r="K564" i="6"/>
  <c r="L564" i="6"/>
  <c r="M564" i="6"/>
  <c r="N564" i="6"/>
  <c r="O564" i="6"/>
  <c r="D566" i="6"/>
  <c r="E566" i="6"/>
  <c r="F566" i="6"/>
  <c r="G566" i="6"/>
  <c r="H566" i="6"/>
  <c r="I566" i="6"/>
  <c r="J566" i="6"/>
  <c r="K566" i="6"/>
  <c r="L566" i="6"/>
  <c r="M566" i="6"/>
  <c r="N566" i="6"/>
  <c r="O566" i="6"/>
  <c r="D567" i="6"/>
  <c r="E567" i="6"/>
  <c r="F567" i="6"/>
  <c r="G567" i="6"/>
  <c r="H567" i="6"/>
  <c r="I567" i="6"/>
  <c r="J567" i="6"/>
  <c r="K567" i="6"/>
  <c r="L567" i="6"/>
  <c r="M567" i="6"/>
  <c r="N567" i="6"/>
  <c r="O567" i="6"/>
  <c r="D568" i="6"/>
  <c r="E568" i="6"/>
  <c r="F568" i="6"/>
  <c r="G568" i="6"/>
  <c r="H568" i="6"/>
  <c r="I568" i="6"/>
  <c r="J568" i="6"/>
  <c r="K568" i="6"/>
  <c r="L568" i="6"/>
  <c r="M568" i="6"/>
  <c r="N568" i="6"/>
  <c r="O568" i="6"/>
  <c r="D569" i="6"/>
  <c r="E569" i="6"/>
  <c r="F569" i="6"/>
  <c r="G569" i="6"/>
  <c r="H569" i="6"/>
  <c r="I569" i="6"/>
  <c r="J569" i="6"/>
  <c r="K569" i="6"/>
  <c r="L569" i="6"/>
  <c r="M569" i="6"/>
  <c r="N569" i="6"/>
  <c r="O569" i="6"/>
  <c r="D570" i="6"/>
  <c r="E570" i="6"/>
  <c r="F570" i="6"/>
  <c r="G570" i="6"/>
  <c r="H570" i="6"/>
  <c r="I570" i="6"/>
  <c r="J570" i="6"/>
  <c r="K570" i="6"/>
  <c r="L570" i="6"/>
  <c r="M570" i="6"/>
  <c r="N570" i="6"/>
  <c r="O570" i="6"/>
  <c r="D571" i="6"/>
  <c r="E571" i="6"/>
  <c r="F571" i="6"/>
  <c r="G571" i="6"/>
  <c r="H571" i="6"/>
  <c r="I571" i="6"/>
  <c r="J571" i="6"/>
  <c r="K571" i="6"/>
  <c r="L571" i="6"/>
  <c r="M571" i="6"/>
  <c r="N571" i="6"/>
  <c r="O571" i="6"/>
  <c r="D572" i="6"/>
  <c r="E572" i="6"/>
  <c r="F572" i="6"/>
  <c r="G572" i="6"/>
  <c r="H572" i="6"/>
  <c r="I572" i="6"/>
  <c r="J572" i="6"/>
  <c r="K572" i="6"/>
  <c r="L572" i="6"/>
  <c r="M572" i="6"/>
  <c r="N572" i="6"/>
  <c r="O572" i="6"/>
  <c r="D573" i="6"/>
  <c r="E573" i="6"/>
  <c r="F573" i="6"/>
  <c r="G573" i="6"/>
  <c r="H573" i="6"/>
  <c r="I573" i="6"/>
  <c r="J573" i="6"/>
  <c r="K573" i="6"/>
  <c r="L573" i="6"/>
  <c r="M573" i="6"/>
  <c r="N573" i="6"/>
  <c r="O573" i="6"/>
  <c r="D574" i="6"/>
  <c r="E574" i="6"/>
  <c r="F574" i="6"/>
  <c r="G574" i="6"/>
  <c r="H574" i="6"/>
  <c r="I574" i="6"/>
  <c r="J574" i="6"/>
  <c r="K574" i="6"/>
  <c r="L574" i="6"/>
  <c r="M574" i="6"/>
  <c r="N574" i="6"/>
  <c r="O574" i="6"/>
  <c r="D575" i="6"/>
  <c r="E575" i="6"/>
  <c r="F575" i="6"/>
  <c r="G575" i="6"/>
  <c r="H575" i="6"/>
  <c r="I575" i="6"/>
  <c r="J575" i="6"/>
  <c r="K575" i="6"/>
  <c r="L575" i="6"/>
  <c r="M575" i="6"/>
  <c r="N575" i="6"/>
  <c r="O575" i="6"/>
  <c r="D576" i="6"/>
  <c r="E576" i="6"/>
  <c r="F576" i="6"/>
  <c r="G576" i="6"/>
  <c r="H576" i="6"/>
  <c r="I576" i="6"/>
  <c r="J576" i="6"/>
  <c r="K576" i="6"/>
  <c r="L576" i="6"/>
  <c r="M576" i="6"/>
  <c r="N576" i="6"/>
  <c r="O576" i="6"/>
  <c r="D577" i="6"/>
  <c r="E577" i="6"/>
  <c r="F577" i="6"/>
  <c r="G577" i="6"/>
  <c r="H577" i="6"/>
  <c r="I577" i="6"/>
  <c r="J577" i="6"/>
  <c r="K577" i="6"/>
  <c r="L577" i="6"/>
  <c r="M577" i="6"/>
  <c r="N577" i="6"/>
  <c r="O577" i="6"/>
  <c r="D578" i="6"/>
  <c r="E578" i="6"/>
  <c r="F578" i="6"/>
  <c r="G578" i="6"/>
  <c r="H578" i="6"/>
  <c r="I578" i="6"/>
  <c r="J578" i="6"/>
  <c r="K578" i="6"/>
  <c r="L578" i="6"/>
  <c r="M578" i="6"/>
  <c r="N578" i="6"/>
  <c r="O578" i="6"/>
  <c r="D579" i="6"/>
  <c r="E579" i="6"/>
  <c r="F579" i="6"/>
  <c r="G579" i="6"/>
  <c r="H579" i="6"/>
  <c r="I579" i="6"/>
  <c r="J579" i="6"/>
  <c r="K579" i="6"/>
  <c r="L579" i="6"/>
  <c r="M579" i="6"/>
  <c r="N579" i="6"/>
  <c r="O579" i="6"/>
  <c r="D580" i="6"/>
  <c r="E580" i="6"/>
  <c r="F580" i="6"/>
  <c r="G580" i="6"/>
  <c r="H580" i="6"/>
  <c r="I580" i="6"/>
  <c r="J580" i="6"/>
  <c r="K580" i="6"/>
  <c r="L580" i="6"/>
  <c r="M580" i="6"/>
  <c r="N580" i="6"/>
  <c r="O580" i="6"/>
  <c r="D581" i="6"/>
  <c r="E581" i="6"/>
  <c r="F581" i="6"/>
  <c r="G581" i="6"/>
  <c r="H581" i="6"/>
  <c r="I581" i="6"/>
  <c r="J581" i="6"/>
  <c r="K581" i="6"/>
  <c r="L581" i="6"/>
  <c r="M581" i="6"/>
  <c r="N581" i="6"/>
  <c r="O581" i="6"/>
  <c r="D582" i="6"/>
  <c r="E582" i="6"/>
  <c r="F582" i="6"/>
  <c r="G582" i="6"/>
  <c r="H582" i="6"/>
  <c r="I582" i="6"/>
  <c r="J582" i="6"/>
  <c r="K582" i="6"/>
  <c r="L582" i="6"/>
  <c r="M582" i="6"/>
  <c r="N582" i="6"/>
  <c r="O582" i="6"/>
  <c r="D584" i="6"/>
  <c r="E584" i="6"/>
  <c r="F584" i="6"/>
  <c r="G584" i="6"/>
  <c r="H584" i="6"/>
  <c r="I584" i="6"/>
  <c r="J584" i="6"/>
  <c r="K584" i="6"/>
  <c r="L584" i="6"/>
  <c r="M584" i="6"/>
  <c r="N584" i="6"/>
  <c r="O584" i="6"/>
  <c r="D585" i="6"/>
  <c r="E585" i="6"/>
  <c r="F585" i="6"/>
  <c r="G585" i="6"/>
  <c r="H585" i="6"/>
  <c r="I585" i="6"/>
  <c r="J585" i="6"/>
  <c r="K585" i="6"/>
  <c r="L585" i="6"/>
  <c r="M585" i="6"/>
  <c r="N585" i="6"/>
  <c r="O585" i="6"/>
  <c r="D586" i="6"/>
  <c r="E586" i="6"/>
  <c r="F586" i="6"/>
  <c r="G586" i="6"/>
  <c r="H586" i="6"/>
  <c r="I586" i="6"/>
  <c r="J586" i="6"/>
  <c r="K586" i="6"/>
  <c r="L586" i="6"/>
  <c r="M586" i="6"/>
  <c r="N586" i="6"/>
  <c r="O586" i="6"/>
  <c r="D587" i="6"/>
  <c r="E587" i="6"/>
  <c r="F587" i="6"/>
  <c r="G587" i="6"/>
  <c r="H587" i="6"/>
  <c r="I587" i="6"/>
  <c r="J587" i="6"/>
  <c r="K587" i="6"/>
  <c r="L587" i="6"/>
  <c r="M587" i="6"/>
  <c r="N587" i="6"/>
  <c r="O587" i="6"/>
  <c r="D588" i="6"/>
  <c r="E588" i="6"/>
  <c r="F588" i="6"/>
  <c r="G588" i="6"/>
  <c r="H588" i="6"/>
  <c r="I588" i="6"/>
  <c r="J588" i="6"/>
  <c r="K588" i="6"/>
  <c r="L588" i="6"/>
  <c r="M588" i="6"/>
  <c r="N588" i="6"/>
  <c r="O588" i="6"/>
  <c r="D590" i="6"/>
  <c r="E590" i="6"/>
  <c r="F590" i="6"/>
  <c r="G590" i="6"/>
  <c r="H590" i="6"/>
  <c r="I590" i="6"/>
  <c r="J590" i="6"/>
  <c r="K590" i="6"/>
  <c r="L590" i="6"/>
  <c r="M590" i="6"/>
  <c r="N590" i="6"/>
  <c r="O590" i="6"/>
  <c r="D591" i="6"/>
  <c r="E591" i="6"/>
  <c r="F591" i="6"/>
  <c r="G591" i="6"/>
  <c r="H591" i="6"/>
  <c r="I591" i="6"/>
  <c r="J591" i="6"/>
  <c r="K591" i="6"/>
  <c r="L591" i="6"/>
  <c r="M591" i="6"/>
  <c r="N591" i="6"/>
  <c r="O591" i="6"/>
  <c r="D592" i="6"/>
  <c r="E592" i="6"/>
  <c r="F592" i="6"/>
  <c r="G592" i="6"/>
  <c r="H592" i="6"/>
  <c r="I592" i="6"/>
  <c r="J592" i="6"/>
  <c r="K592" i="6"/>
  <c r="L592" i="6"/>
  <c r="M592" i="6"/>
  <c r="N592" i="6"/>
  <c r="O592" i="6"/>
  <c r="D593" i="6"/>
  <c r="E593" i="6"/>
  <c r="F593" i="6"/>
  <c r="G593" i="6"/>
  <c r="H593" i="6"/>
  <c r="I593" i="6"/>
  <c r="J593" i="6"/>
  <c r="K593" i="6"/>
  <c r="L593" i="6"/>
  <c r="M593" i="6"/>
  <c r="N593" i="6"/>
  <c r="O593" i="6"/>
  <c r="D594" i="6"/>
  <c r="E594" i="6"/>
  <c r="F594" i="6"/>
  <c r="G594" i="6"/>
  <c r="H594" i="6"/>
  <c r="I594" i="6"/>
  <c r="J594" i="6"/>
  <c r="K594" i="6"/>
  <c r="L594" i="6"/>
  <c r="M594" i="6"/>
  <c r="N594" i="6"/>
  <c r="O594" i="6"/>
  <c r="D595" i="6"/>
  <c r="E595" i="6"/>
  <c r="F595" i="6"/>
  <c r="G595" i="6"/>
  <c r="H595" i="6"/>
  <c r="I595" i="6"/>
  <c r="J595" i="6"/>
  <c r="K595" i="6"/>
  <c r="L595" i="6"/>
  <c r="M595" i="6"/>
  <c r="N595" i="6"/>
  <c r="O595" i="6"/>
  <c r="D597" i="6"/>
  <c r="E597" i="6"/>
  <c r="F597" i="6"/>
  <c r="G597" i="6"/>
  <c r="H597" i="6"/>
  <c r="I597" i="6"/>
  <c r="J597" i="6"/>
  <c r="K597" i="6"/>
  <c r="L597" i="6"/>
  <c r="M597" i="6"/>
  <c r="N597" i="6"/>
  <c r="O597" i="6"/>
  <c r="D598" i="6"/>
  <c r="E598" i="6"/>
  <c r="F598" i="6"/>
  <c r="G598" i="6"/>
  <c r="H598" i="6"/>
  <c r="I598" i="6"/>
  <c r="J598" i="6"/>
  <c r="K598" i="6"/>
  <c r="L598" i="6"/>
  <c r="M598" i="6"/>
  <c r="N598" i="6"/>
  <c r="O598" i="6"/>
  <c r="D599" i="6"/>
  <c r="E599" i="6"/>
  <c r="F599" i="6"/>
  <c r="G599" i="6"/>
  <c r="H599" i="6"/>
  <c r="I599" i="6"/>
  <c r="J599" i="6"/>
  <c r="K599" i="6"/>
  <c r="L599" i="6"/>
  <c r="M599" i="6"/>
  <c r="N599" i="6"/>
  <c r="O599" i="6"/>
  <c r="D600" i="6"/>
  <c r="E600" i="6"/>
  <c r="F600" i="6"/>
  <c r="G600" i="6"/>
  <c r="H600" i="6"/>
  <c r="I600" i="6"/>
  <c r="J600" i="6"/>
  <c r="K600" i="6"/>
  <c r="L600" i="6"/>
  <c r="M600" i="6"/>
  <c r="N600" i="6"/>
  <c r="O600" i="6"/>
  <c r="D601" i="6"/>
  <c r="E601" i="6"/>
  <c r="F601" i="6"/>
  <c r="G601" i="6"/>
  <c r="H601" i="6"/>
  <c r="I601" i="6"/>
  <c r="J601" i="6"/>
  <c r="K601" i="6"/>
  <c r="L601" i="6"/>
  <c r="M601" i="6"/>
  <c r="N601" i="6"/>
  <c r="O601" i="6"/>
  <c r="D602" i="6"/>
  <c r="E602" i="6"/>
  <c r="F602" i="6"/>
  <c r="G602" i="6"/>
  <c r="H602" i="6"/>
  <c r="I602" i="6"/>
  <c r="J602" i="6"/>
  <c r="K602" i="6"/>
  <c r="L602" i="6"/>
  <c r="M602" i="6"/>
  <c r="N602" i="6"/>
  <c r="O602" i="6"/>
  <c r="D603" i="6"/>
  <c r="E603" i="6"/>
  <c r="F603" i="6"/>
  <c r="G603" i="6"/>
  <c r="H603" i="6"/>
  <c r="I603" i="6"/>
  <c r="J603" i="6"/>
  <c r="K603" i="6"/>
  <c r="L603" i="6"/>
  <c r="M603" i="6"/>
  <c r="N603" i="6"/>
  <c r="O603" i="6"/>
  <c r="D604" i="6"/>
  <c r="E604" i="6"/>
  <c r="F604" i="6"/>
  <c r="G604" i="6"/>
  <c r="H604" i="6"/>
  <c r="I604" i="6"/>
  <c r="J604" i="6"/>
  <c r="K604" i="6"/>
  <c r="L604" i="6"/>
  <c r="M604" i="6"/>
  <c r="N604" i="6"/>
  <c r="O604" i="6"/>
  <c r="D605" i="6"/>
  <c r="E605" i="6"/>
  <c r="F605" i="6"/>
  <c r="G605" i="6"/>
  <c r="H605" i="6"/>
  <c r="I605" i="6"/>
  <c r="J605" i="6"/>
  <c r="K605" i="6"/>
  <c r="L605" i="6"/>
  <c r="M605" i="6"/>
  <c r="N605" i="6"/>
  <c r="O605" i="6"/>
  <c r="D607" i="6"/>
  <c r="E607" i="6"/>
  <c r="F607" i="6"/>
  <c r="G607" i="6"/>
  <c r="H607" i="6"/>
  <c r="I607" i="6"/>
  <c r="J607" i="6"/>
  <c r="K607" i="6"/>
  <c r="L607" i="6"/>
  <c r="M607" i="6"/>
  <c r="N607" i="6"/>
  <c r="O607" i="6"/>
  <c r="D608" i="6"/>
  <c r="E608" i="6"/>
  <c r="F608" i="6"/>
  <c r="G608" i="6"/>
  <c r="H608" i="6"/>
  <c r="I608" i="6"/>
  <c r="J608" i="6"/>
  <c r="K608" i="6"/>
  <c r="L608" i="6"/>
  <c r="M608" i="6"/>
  <c r="N608" i="6"/>
  <c r="O608" i="6"/>
  <c r="D609" i="6"/>
  <c r="E609" i="6"/>
  <c r="F609" i="6"/>
  <c r="G609" i="6"/>
  <c r="H609" i="6"/>
  <c r="I609" i="6"/>
  <c r="J609" i="6"/>
  <c r="K609" i="6"/>
  <c r="L609" i="6"/>
  <c r="M609" i="6"/>
  <c r="N609" i="6"/>
  <c r="O609" i="6"/>
  <c r="D610" i="6"/>
  <c r="E610" i="6"/>
  <c r="F610" i="6"/>
  <c r="G610" i="6"/>
  <c r="H610" i="6"/>
  <c r="I610" i="6"/>
  <c r="J610" i="6"/>
  <c r="K610" i="6"/>
  <c r="L610" i="6"/>
  <c r="M610" i="6"/>
  <c r="N610" i="6"/>
  <c r="O610" i="6"/>
  <c r="D611" i="6"/>
  <c r="E611" i="6"/>
  <c r="F611" i="6"/>
  <c r="G611" i="6"/>
  <c r="H611" i="6"/>
  <c r="I611" i="6"/>
  <c r="J611" i="6"/>
  <c r="K611" i="6"/>
  <c r="L611" i="6"/>
  <c r="M611" i="6"/>
  <c r="N611" i="6"/>
  <c r="O611" i="6"/>
  <c r="D612" i="6"/>
  <c r="E612" i="6"/>
  <c r="F612" i="6"/>
  <c r="G612" i="6"/>
  <c r="H612" i="6"/>
  <c r="I612" i="6"/>
  <c r="J612" i="6"/>
  <c r="K612" i="6"/>
  <c r="L612" i="6"/>
  <c r="M612" i="6"/>
  <c r="N612" i="6"/>
  <c r="O612" i="6"/>
  <c r="D613" i="6"/>
  <c r="E613" i="6"/>
  <c r="F613" i="6"/>
  <c r="G613" i="6"/>
  <c r="H613" i="6"/>
  <c r="I613" i="6"/>
  <c r="J613" i="6"/>
  <c r="K613" i="6"/>
  <c r="L613" i="6"/>
  <c r="M613" i="6"/>
  <c r="N613" i="6"/>
  <c r="O613" i="6"/>
  <c r="D615" i="6"/>
  <c r="E615" i="6"/>
  <c r="F615" i="6"/>
  <c r="G615" i="6"/>
  <c r="H615" i="6"/>
  <c r="I615" i="6"/>
  <c r="J615" i="6"/>
  <c r="K615" i="6"/>
  <c r="L615" i="6"/>
  <c r="M615" i="6"/>
  <c r="N615" i="6"/>
  <c r="O615" i="6"/>
  <c r="D616" i="6"/>
  <c r="E616" i="6"/>
  <c r="F616" i="6"/>
  <c r="G616" i="6"/>
  <c r="H616" i="6"/>
  <c r="I616" i="6"/>
  <c r="J616" i="6"/>
  <c r="K616" i="6"/>
  <c r="L616" i="6"/>
  <c r="M616" i="6"/>
  <c r="N616" i="6"/>
  <c r="O616" i="6"/>
  <c r="D617" i="6"/>
  <c r="E617" i="6"/>
  <c r="F617" i="6"/>
  <c r="G617" i="6"/>
  <c r="H617" i="6"/>
  <c r="I617" i="6"/>
  <c r="J617" i="6"/>
  <c r="K617" i="6"/>
  <c r="L617" i="6"/>
  <c r="M617" i="6"/>
  <c r="N617" i="6"/>
  <c r="O617" i="6"/>
  <c r="D618" i="6"/>
  <c r="E618" i="6"/>
  <c r="F618" i="6"/>
  <c r="G618" i="6"/>
  <c r="H618" i="6"/>
  <c r="I618" i="6"/>
  <c r="J618" i="6"/>
  <c r="K618" i="6"/>
  <c r="L618" i="6"/>
  <c r="M618" i="6"/>
  <c r="N618" i="6"/>
  <c r="O618" i="6"/>
  <c r="D620" i="6"/>
  <c r="E620" i="6"/>
  <c r="F620" i="6"/>
  <c r="G620" i="6"/>
  <c r="H620" i="6"/>
  <c r="I620" i="6"/>
  <c r="J620" i="6"/>
  <c r="K620" i="6"/>
  <c r="L620" i="6"/>
  <c r="M620" i="6"/>
  <c r="N620" i="6"/>
  <c r="O620" i="6"/>
  <c r="D621" i="6"/>
  <c r="E621" i="6"/>
  <c r="F621" i="6"/>
  <c r="G621" i="6"/>
  <c r="H621" i="6"/>
  <c r="I621" i="6"/>
  <c r="J621" i="6"/>
  <c r="K621" i="6"/>
  <c r="L621" i="6"/>
  <c r="M621" i="6"/>
  <c r="N621" i="6"/>
  <c r="O621" i="6"/>
  <c r="D622" i="6"/>
  <c r="E622" i="6"/>
  <c r="F622" i="6"/>
  <c r="G622" i="6"/>
  <c r="H622" i="6"/>
  <c r="I622" i="6"/>
  <c r="J622" i="6"/>
  <c r="K622" i="6"/>
  <c r="L622" i="6"/>
  <c r="M622" i="6"/>
  <c r="N622" i="6"/>
  <c r="O622" i="6"/>
  <c r="D623" i="6"/>
  <c r="E623" i="6"/>
  <c r="F623" i="6"/>
  <c r="G623" i="6"/>
  <c r="H623" i="6"/>
  <c r="I623" i="6"/>
  <c r="J623" i="6"/>
  <c r="K623" i="6"/>
  <c r="L623" i="6"/>
  <c r="M623" i="6"/>
  <c r="N623" i="6"/>
  <c r="O623" i="6"/>
  <c r="D624" i="6"/>
  <c r="E624" i="6"/>
  <c r="F624" i="6"/>
  <c r="G624" i="6"/>
  <c r="H624" i="6"/>
  <c r="I624" i="6"/>
  <c r="J624" i="6"/>
  <c r="K624" i="6"/>
  <c r="L624" i="6"/>
  <c r="M624" i="6"/>
  <c r="N624" i="6"/>
  <c r="O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D626" i="6"/>
  <c r="E626" i="6"/>
  <c r="F626" i="6"/>
  <c r="G626" i="6"/>
  <c r="H626" i="6"/>
  <c r="I626" i="6"/>
  <c r="J626" i="6"/>
  <c r="K626" i="6"/>
  <c r="L626" i="6"/>
  <c r="M626" i="6"/>
  <c r="N626" i="6"/>
  <c r="O626" i="6"/>
  <c r="D627" i="6"/>
  <c r="E627" i="6"/>
  <c r="F627" i="6"/>
  <c r="G627" i="6"/>
  <c r="H627" i="6"/>
  <c r="I627" i="6"/>
  <c r="J627" i="6"/>
  <c r="K627" i="6"/>
  <c r="L627" i="6"/>
  <c r="M627" i="6"/>
  <c r="N627" i="6"/>
  <c r="O627" i="6"/>
  <c r="D629" i="6"/>
  <c r="E629" i="6"/>
  <c r="F629" i="6"/>
  <c r="G629" i="6"/>
  <c r="H629" i="6"/>
  <c r="I629" i="6"/>
  <c r="J629" i="6"/>
  <c r="K629" i="6"/>
  <c r="L629" i="6"/>
  <c r="M629" i="6"/>
  <c r="N629" i="6"/>
  <c r="O629" i="6"/>
  <c r="D630" i="6"/>
  <c r="E630" i="6"/>
  <c r="F630" i="6"/>
  <c r="G630" i="6"/>
  <c r="H630" i="6"/>
  <c r="I630" i="6"/>
  <c r="J630" i="6"/>
  <c r="K630" i="6"/>
  <c r="L630" i="6"/>
  <c r="M630" i="6"/>
  <c r="N630" i="6"/>
  <c r="O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D632" i="6"/>
  <c r="E632" i="6"/>
  <c r="F632" i="6"/>
  <c r="G632" i="6"/>
  <c r="H632" i="6"/>
  <c r="I632" i="6"/>
  <c r="J632" i="6"/>
  <c r="K632" i="6"/>
  <c r="L632" i="6"/>
  <c r="M632" i="6"/>
  <c r="N632" i="6"/>
  <c r="O632" i="6"/>
  <c r="D633" i="6"/>
  <c r="E633" i="6"/>
  <c r="F633" i="6"/>
  <c r="G633" i="6"/>
  <c r="H633" i="6"/>
  <c r="I633" i="6"/>
  <c r="J633" i="6"/>
  <c r="K633" i="6"/>
  <c r="L633" i="6"/>
  <c r="M633" i="6"/>
  <c r="N633" i="6"/>
  <c r="O633" i="6"/>
  <c r="D635" i="6"/>
  <c r="E635" i="6"/>
  <c r="F635" i="6"/>
  <c r="G635" i="6"/>
  <c r="H635" i="6"/>
  <c r="I635" i="6"/>
  <c r="J635" i="6"/>
  <c r="K635" i="6"/>
  <c r="L635" i="6"/>
  <c r="M635" i="6"/>
  <c r="N635" i="6"/>
  <c r="O635" i="6"/>
  <c r="D636" i="6"/>
  <c r="E636" i="6"/>
  <c r="F636" i="6"/>
  <c r="G636" i="6"/>
  <c r="H636" i="6"/>
  <c r="I636" i="6"/>
  <c r="J636" i="6"/>
  <c r="K636" i="6"/>
  <c r="L636" i="6"/>
  <c r="M636" i="6"/>
  <c r="N636" i="6"/>
  <c r="O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D638" i="6"/>
  <c r="E638" i="6"/>
  <c r="F638" i="6"/>
  <c r="G638" i="6"/>
  <c r="H638" i="6"/>
  <c r="I638" i="6"/>
  <c r="J638" i="6"/>
  <c r="K638" i="6"/>
  <c r="L638" i="6"/>
  <c r="M638" i="6"/>
  <c r="N638" i="6"/>
  <c r="O638" i="6"/>
  <c r="D639" i="6"/>
  <c r="E639" i="6"/>
  <c r="F639" i="6"/>
  <c r="G639" i="6"/>
  <c r="H639" i="6"/>
  <c r="I639" i="6"/>
  <c r="J639" i="6"/>
  <c r="K639" i="6"/>
  <c r="L639" i="6"/>
  <c r="M639" i="6"/>
  <c r="N639" i="6"/>
  <c r="O639" i="6"/>
  <c r="D640" i="6"/>
  <c r="E640" i="6"/>
  <c r="F640" i="6"/>
  <c r="G640" i="6"/>
  <c r="H640" i="6"/>
  <c r="I640" i="6"/>
  <c r="J640" i="6"/>
  <c r="K640" i="6"/>
  <c r="L640" i="6"/>
  <c r="M640" i="6"/>
  <c r="N640" i="6"/>
  <c r="O640" i="6"/>
  <c r="D641" i="6"/>
  <c r="E641" i="6"/>
  <c r="F641" i="6"/>
  <c r="G641" i="6"/>
  <c r="H641" i="6"/>
  <c r="I641" i="6"/>
  <c r="J641" i="6"/>
  <c r="K641" i="6"/>
  <c r="L641" i="6"/>
  <c r="M641" i="6"/>
  <c r="N641" i="6"/>
  <c r="O641" i="6"/>
  <c r="D642" i="6"/>
  <c r="E642" i="6"/>
  <c r="F642" i="6"/>
  <c r="G642" i="6"/>
  <c r="H642" i="6"/>
  <c r="I642" i="6"/>
  <c r="J642" i="6"/>
  <c r="K642" i="6"/>
  <c r="L642" i="6"/>
  <c r="M642" i="6"/>
  <c r="N642" i="6"/>
  <c r="O642" i="6"/>
  <c r="D644" i="6"/>
  <c r="E644" i="6"/>
  <c r="F644" i="6"/>
  <c r="G644" i="6"/>
  <c r="H644" i="6"/>
  <c r="I644" i="6"/>
  <c r="J644" i="6"/>
  <c r="K644" i="6"/>
  <c r="L644" i="6"/>
  <c r="M644" i="6"/>
  <c r="N644" i="6"/>
  <c r="O644" i="6"/>
  <c r="D645" i="6"/>
  <c r="E645" i="6"/>
  <c r="F645" i="6"/>
  <c r="G645" i="6"/>
  <c r="H645" i="6"/>
  <c r="I645" i="6"/>
  <c r="J645" i="6"/>
  <c r="K645" i="6"/>
  <c r="L645" i="6"/>
  <c r="M645" i="6"/>
  <c r="N645" i="6"/>
  <c r="O645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D648" i="6"/>
  <c r="E648" i="6"/>
  <c r="F648" i="6"/>
  <c r="G648" i="6"/>
  <c r="H648" i="6"/>
  <c r="I648" i="6"/>
  <c r="J648" i="6"/>
  <c r="K648" i="6"/>
  <c r="L648" i="6"/>
  <c r="M648" i="6"/>
  <c r="N648" i="6"/>
  <c r="O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D650" i="6"/>
  <c r="E650" i="6"/>
  <c r="F650" i="6"/>
  <c r="G650" i="6"/>
  <c r="H650" i="6"/>
  <c r="I650" i="6"/>
  <c r="J650" i="6"/>
  <c r="K650" i="6"/>
  <c r="L650" i="6"/>
  <c r="M650" i="6"/>
  <c r="N650" i="6"/>
  <c r="O650" i="6"/>
  <c r="D651" i="6"/>
  <c r="E651" i="6"/>
  <c r="F651" i="6"/>
  <c r="G651" i="6"/>
  <c r="H651" i="6"/>
  <c r="I651" i="6"/>
  <c r="J651" i="6"/>
  <c r="K651" i="6"/>
  <c r="L651" i="6"/>
  <c r="M651" i="6"/>
  <c r="N651" i="6"/>
  <c r="O651" i="6"/>
  <c r="D652" i="6"/>
  <c r="E652" i="6"/>
  <c r="F652" i="6"/>
  <c r="G652" i="6"/>
  <c r="H652" i="6"/>
  <c r="I652" i="6"/>
  <c r="J652" i="6"/>
  <c r="K652" i="6"/>
  <c r="L652" i="6"/>
  <c r="M652" i="6"/>
  <c r="N652" i="6"/>
  <c r="O652" i="6"/>
  <c r="D654" i="6"/>
  <c r="E654" i="6"/>
  <c r="F654" i="6"/>
  <c r="G654" i="6"/>
  <c r="H654" i="6"/>
  <c r="I654" i="6"/>
  <c r="J654" i="6"/>
  <c r="K654" i="6"/>
  <c r="L654" i="6"/>
  <c r="M654" i="6"/>
  <c r="N654" i="6"/>
  <c r="O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D656" i="6"/>
  <c r="E656" i="6"/>
  <c r="F656" i="6"/>
  <c r="G656" i="6"/>
  <c r="H656" i="6"/>
  <c r="I656" i="6"/>
  <c r="J656" i="6"/>
  <c r="K656" i="6"/>
  <c r="L656" i="6"/>
  <c r="M656" i="6"/>
  <c r="N656" i="6"/>
  <c r="O656" i="6"/>
  <c r="D657" i="6"/>
  <c r="E657" i="6"/>
  <c r="F657" i="6"/>
  <c r="G657" i="6"/>
  <c r="H657" i="6"/>
  <c r="I657" i="6"/>
  <c r="J657" i="6"/>
  <c r="K657" i="6"/>
  <c r="L657" i="6"/>
  <c r="M657" i="6"/>
  <c r="N657" i="6"/>
  <c r="O657" i="6"/>
  <c r="D658" i="6"/>
  <c r="E658" i="6"/>
  <c r="F658" i="6"/>
  <c r="G658" i="6"/>
  <c r="H658" i="6"/>
  <c r="I658" i="6"/>
  <c r="J658" i="6"/>
  <c r="K658" i="6"/>
  <c r="L658" i="6"/>
  <c r="M658" i="6"/>
  <c r="N658" i="6"/>
  <c r="O658" i="6"/>
  <c r="D659" i="6"/>
  <c r="E659" i="6"/>
  <c r="F659" i="6"/>
  <c r="G659" i="6"/>
  <c r="H659" i="6"/>
  <c r="I659" i="6"/>
  <c r="J659" i="6"/>
  <c r="K659" i="6"/>
  <c r="L659" i="6"/>
  <c r="M659" i="6"/>
  <c r="N659" i="6"/>
  <c r="O659" i="6"/>
  <c r="D660" i="6"/>
  <c r="E660" i="6"/>
  <c r="F660" i="6"/>
  <c r="G660" i="6"/>
  <c r="H660" i="6"/>
  <c r="I660" i="6"/>
  <c r="J660" i="6"/>
  <c r="K660" i="6"/>
  <c r="L660" i="6"/>
  <c r="M660" i="6"/>
  <c r="N660" i="6"/>
  <c r="O660" i="6"/>
  <c r="D661" i="6"/>
  <c r="E661" i="6"/>
  <c r="F661" i="6"/>
  <c r="G661" i="6"/>
  <c r="H661" i="6"/>
  <c r="I661" i="6"/>
  <c r="J661" i="6"/>
  <c r="K661" i="6"/>
  <c r="L661" i="6"/>
  <c r="M661" i="6"/>
  <c r="N661" i="6"/>
  <c r="O661" i="6"/>
  <c r="D662" i="6"/>
  <c r="E662" i="6"/>
  <c r="F662" i="6"/>
  <c r="G662" i="6"/>
  <c r="H662" i="6"/>
  <c r="I662" i="6"/>
  <c r="J662" i="6"/>
  <c r="K662" i="6"/>
  <c r="L662" i="6"/>
  <c r="M662" i="6"/>
  <c r="N662" i="6"/>
  <c r="O662" i="6"/>
  <c r="D663" i="6"/>
  <c r="E663" i="6"/>
  <c r="F663" i="6"/>
  <c r="G663" i="6"/>
  <c r="H663" i="6"/>
  <c r="I663" i="6"/>
  <c r="J663" i="6"/>
  <c r="K663" i="6"/>
  <c r="L663" i="6"/>
  <c r="M663" i="6"/>
  <c r="N663" i="6"/>
  <c r="O663" i="6"/>
  <c r="D664" i="6"/>
  <c r="E664" i="6"/>
  <c r="F664" i="6"/>
  <c r="G664" i="6"/>
  <c r="H664" i="6"/>
  <c r="I664" i="6"/>
  <c r="J664" i="6"/>
  <c r="K664" i="6"/>
  <c r="L664" i="6"/>
  <c r="M664" i="6"/>
  <c r="N664" i="6"/>
  <c r="O664" i="6"/>
  <c r="D666" i="6"/>
  <c r="E666" i="6"/>
  <c r="F666" i="6"/>
  <c r="G666" i="6"/>
  <c r="H666" i="6"/>
  <c r="I666" i="6"/>
  <c r="J666" i="6"/>
  <c r="K666" i="6"/>
  <c r="L666" i="6"/>
  <c r="M666" i="6"/>
  <c r="N666" i="6"/>
  <c r="O666" i="6"/>
  <c r="D667" i="6"/>
  <c r="E667" i="6"/>
  <c r="F667" i="6"/>
  <c r="G667" i="6"/>
  <c r="H667" i="6"/>
  <c r="I667" i="6"/>
  <c r="J667" i="6"/>
  <c r="K667" i="6"/>
  <c r="L667" i="6"/>
  <c r="M667" i="6"/>
  <c r="N667" i="6"/>
  <c r="O667" i="6"/>
  <c r="D668" i="6"/>
  <c r="E668" i="6"/>
  <c r="F668" i="6"/>
  <c r="G668" i="6"/>
  <c r="H668" i="6"/>
  <c r="I668" i="6"/>
  <c r="J668" i="6"/>
  <c r="K668" i="6"/>
  <c r="L668" i="6"/>
  <c r="M668" i="6"/>
  <c r="N668" i="6"/>
  <c r="O668" i="6"/>
  <c r="D669" i="6"/>
  <c r="E669" i="6"/>
  <c r="F669" i="6"/>
  <c r="G669" i="6"/>
  <c r="H669" i="6"/>
  <c r="I669" i="6"/>
  <c r="J669" i="6"/>
  <c r="K669" i="6"/>
  <c r="L669" i="6"/>
  <c r="M669" i="6"/>
  <c r="N669" i="6"/>
  <c r="O669" i="6"/>
  <c r="D670" i="6"/>
  <c r="E670" i="6"/>
  <c r="F670" i="6"/>
  <c r="G670" i="6"/>
  <c r="H670" i="6"/>
  <c r="I670" i="6"/>
  <c r="J670" i="6"/>
  <c r="K670" i="6"/>
  <c r="L670" i="6"/>
  <c r="M670" i="6"/>
  <c r="N670" i="6"/>
  <c r="O670" i="6"/>
  <c r="D671" i="6"/>
  <c r="E671" i="6"/>
  <c r="F671" i="6"/>
  <c r="G671" i="6"/>
  <c r="H671" i="6"/>
  <c r="I671" i="6"/>
  <c r="J671" i="6"/>
  <c r="K671" i="6"/>
  <c r="L671" i="6"/>
  <c r="M671" i="6"/>
  <c r="N671" i="6"/>
  <c r="O671" i="6"/>
  <c r="D672" i="6"/>
  <c r="E672" i="6"/>
  <c r="F672" i="6"/>
  <c r="G672" i="6"/>
  <c r="H672" i="6"/>
  <c r="I672" i="6"/>
  <c r="J672" i="6"/>
  <c r="K672" i="6"/>
  <c r="L672" i="6"/>
  <c r="M672" i="6"/>
  <c r="N672" i="6"/>
  <c r="O672" i="6"/>
  <c r="D673" i="6"/>
  <c r="E673" i="6"/>
  <c r="F673" i="6"/>
  <c r="G673" i="6"/>
  <c r="H673" i="6"/>
  <c r="I673" i="6"/>
  <c r="J673" i="6"/>
  <c r="K673" i="6"/>
  <c r="L673" i="6"/>
  <c r="M673" i="6"/>
  <c r="N673" i="6"/>
  <c r="O673" i="6"/>
  <c r="D674" i="6"/>
  <c r="E674" i="6"/>
  <c r="F674" i="6"/>
  <c r="G674" i="6"/>
  <c r="H674" i="6"/>
  <c r="I674" i="6"/>
  <c r="J674" i="6"/>
  <c r="K674" i="6"/>
  <c r="L674" i="6"/>
  <c r="M674" i="6"/>
  <c r="N674" i="6"/>
  <c r="O674" i="6"/>
  <c r="D675" i="6"/>
  <c r="E675" i="6"/>
  <c r="F675" i="6"/>
  <c r="G675" i="6"/>
  <c r="H675" i="6"/>
  <c r="I675" i="6"/>
  <c r="J675" i="6"/>
  <c r="K675" i="6"/>
  <c r="L675" i="6"/>
  <c r="M675" i="6"/>
  <c r="N675" i="6"/>
  <c r="O675" i="6"/>
  <c r="D676" i="6"/>
  <c r="E676" i="6"/>
  <c r="F676" i="6"/>
  <c r="G676" i="6"/>
  <c r="H676" i="6"/>
  <c r="I676" i="6"/>
  <c r="J676" i="6"/>
  <c r="K676" i="6"/>
  <c r="L676" i="6"/>
  <c r="M676" i="6"/>
  <c r="N676" i="6"/>
  <c r="O676" i="6"/>
  <c r="D677" i="6"/>
  <c r="E677" i="6"/>
  <c r="F677" i="6"/>
  <c r="G677" i="6"/>
  <c r="H677" i="6"/>
  <c r="I677" i="6"/>
  <c r="J677" i="6"/>
  <c r="K677" i="6"/>
  <c r="L677" i="6"/>
  <c r="M677" i="6"/>
  <c r="N677" i="6"/>
  <c r="O677" i="6"/>
  <c r="D679" i="6"/>
  <c r="E679" i="6"/>
  <c r="F679" i="6"/>
  <c r="G679" i="6"/>
  <c r="H679" i="6"/>
  <c r="I679" i="6"/>
  <c r="J679" i="6"/>
  <c r="K679" i="6"/>
  <c r="L679" i="6"/>
  <c r="M679" i="6"/>
  <c r="N679" i="6"/>
  <c r="O679" i="6"/>
  <c r="D681" i="6"/>
  <c r="E681" i="6"/>
  <c r="F681" i="6"/>
  <c r="G681" i="6"/>
  <c r="H681" i="6"/>
  <c r="I681" i="6"/>
  <c r="J681" i="6"/>
  <c r="K681" i="6"/>
  <c r="L681" i="6"/>
  <c r="M681" i="6"/>
  <c r="N681" i="6"/>
  <c r="O681" i="6"/>
  <c r="D683" i="6"/>
  <c r="E683" i="6"/>
  <c r="F683" i="6"/>
  <c r="G683" i="6"/>
  <c r="H683" i="6"/>
  <c r="I683" i="6"/>
  <c r="J683" i="6"/>
  <c r="K683" i="6"/>
  <c r="L683" i="6"/>
  <c r="M683" i="6"/>
  <c r="N683" i="6"/>
  <c r="O683" i="6"/>
  <c r="D684" i="6"/>
  <c r="E684" i="6"/>
  <c r="F684" i="6"/>
  <c r="G684" i="6"/>
  <c r="H684" i="6"/>
  <c r="I684" i="6"/>
  <c r="J684" i="6"/>
  <c r="K684" i="6"/>
  <c r="L684" i="6"/>
  <c r="M684" i="6"/>
  <c r="N684" i="6"/>
  <c r="O684" i="6"/>
  <c r="D685" i="6"/>
  <c r="E685" i="6"/>
  <c r="F685" i="6"/>
  <c r="G685" i="6"/>
  <c r="H685" i="6"/>
  <c r="I685" i="6"/>
  <c r="J685" i="6"/>
  <c r="K685" i="6"/>
  <c r="L685" i="6"/>
  <c r="M685" i="6"/>
  <c r="N685" i="6"/>
  <c r="O685" i="6"/>
  <c r="D686" i="6"/>
  <c r="E686" i="6"/>
  <c r="F686" i="6"/>
  <c r="G686" i="6"/>
  <c r="H686" i="6"/>
  <c r="I686" i="6"/>
  <c r="J686" i="6"/>
  <c r="K686" i="6"/>
  <c r="L686" i="6"/>
  <c r="M686" i="6"/>
  <c r="N686" i="6"/>
  <c r="O686" i="6"/>
  <c r="D687" i="6"/>
  <c r="E687" i="6"/>
  <c r="F687" i="6"/>
  <c r="G687" i="6"/>
  <c r="H687" i="6"/>
  <c r="I687" i="6"/>
  <c r="J687" i="6"/>
  <c r="K687" i="6"/>
  <c r="L687" i="6"/>
  <c r="M687" i="6"/>
  <c r="N687" i="6"/>
  <c r="O687" i="6"/>
  <c r="D688" i="6"/>
  <c r="E688" i="6"/>
  <c r="F688" i="6"/>
  <c r="G688" i="6"/>
  <c r="H688" i="6"/>
  <c r="I688" i="6"/>
  <c r="J688" i="6"/>
  <c r="K688" i="6"/>
  <c r="L688" i="6"/>
  <c r="M688" i="6"/>
  <c r="N688" i="6"/>
  <c r="O688" i="6"/>
  <c r="D689" i="6"/>
  <c r="E689" i="6"/>
  <c r="F689" i="6"/>
  <c r="G689" i="6"/>
  <c r="H689" i="6"/>
  <c r="I689" i="6"/>
  <c r="J689" i="6"/>
  <c r="K689" i="6"/>
  <c r="L689" i="6"/>
  <c r="M689" i="6"/>
  <c r="N689" i="6"/>
  <c r="O689" i="6"/>
  <c r="D690" i="6"/>
  <c r="E690" i="6"/>
  <c r="F690" i="6"/>
  <c r="G690" i="6"/>
  <c r="H690" i="6"/>
  <c r="I690" i="6"/>
  <c r="J690" i="6"/>
  <c r="K690" i="6"/>
  <c r="L690" i="6"/>
  <c r="M690" i="6"/>
  <c r="N690" i="6"/>
  <c r="O690" i="6"/>
  <c r="D692" i="6"/>
  <c r="E692" i="6"/>
  <c r="F692" i="6"/>
  <c r="G692" i="6"/>
  <c r="H692" i="6"/>
  <c r="I692" i="6"/>
  <c r="J692" i="6"/>
  <c r="K692" i="6"/>
  <c r="L692" i="6"/>
  <c r="M692" i="6"/>
  <c r="N692" i="6"/>
  <c r="O692" i="6"/>
  <c r="D693" i="6"/>
  <c r="E693" i="6"/>
  <c r="F693" i="6"/>
  <c r="G693" i="6"/>
  <c r="H693" i="6"/>
  <c r="I693" i="6"/>
  <c r="J693" i="6"/>
  <c r="K693" i="6"/>
  <c r="L693" i="6"/>
  <c r="M693" i="6"/>
  <c r="N693" i="6"/>
  <c r="O693" i="6"/>
  <c r="D695" i="6"/>
  <c r="E695" i="6"/>
  <c r="F695" i="6"/>
  <c r="G695" i="6"/>
  <c r="H695" i="6"/>
  <c r="I695" i="6"/>
  <c r="J695" i="6"/>
  <c r="K695" i="6"/>
  <c r="L695" i="6"/>
  <c r="M695" i="6"/>
  <c r="N695" i="6"/>
  <c r="O695" i="6"/>
  <c r="D696" i="6"/>
  <c r="E696" i="6"/>
  <c r="F696" i="6"/>
  <c r="G696" i="6"/>
  <c r="H696" i="6"/>
  <c r="I696" i="6"/>
  <c r="J696" i="6"/>
  <c r="K696" i="6"/>
  <c r="L696" i="6"/>
  <c r="M696" i="6"/>
  <c r="N696" i="6"/>
  <c r="O696" i="6"/>
  <c r="D698" i="6"/>
  <c r="E698" i="6"/>
  <c r="F698" i="6"/>
  <c r="G698" i="6"/>
  <c r="H698" i="6"/>
  <c r="I698" i="6"/>
  <c r="J698" i="6"/>
  <c r="K698" i="6"/>
  <c r="L698" i="6"/>
  <c r="M698" i="6"/>
  <c r="N698" i="6"/>
  <c r="O698" i="6"/>
  <c r="D699" i="6"/>
  <c r="E699" i="6"/>
  <c r="F699" i="6"/>
  <c r="G699" i="6"/>
  <c r="H699" i="6"/>
  <c r="I699" i="6"/>
  <c r="J699" i="6"/>
  <c r="K699" i="6"/>
  <c r="L699" i="6"/>
  <c r="M699" i="6"/>
  <c r="N699" i="6"/>
  <c r="O699" i="6"/>
  <c r="D700" i="6"/>
  <c r="E700" i="6"/>
  <c r="F700" i="6"/>
  <c r="G700" i="6"/>
  <c r="H700" i="6"/>
  <c r="I700" i="6"/>
  <c r="J700" i="6"/>
  <c r="K700" i="6"/>
  <c r="L700" i="6"/>
  <c r="M700" i="6"/>
  <c r="N700" i="6"/>
  <c r="O700" i="6"/>
  <c r="D701" i="6"/>
  <c r="E701" i="6"/>
  <c r="F701" i="6"/>
  <c r="G701" i="6"/>
  <c r="H701" i="6"/>
  <c r="I701" i="6"/>
  <c r="J701" i="6"/>
  <c r="K701" i="6"/>
  <c r="L701" i="6"/>
  <c r="M701" i="6"/>
  <c r="N701" i="6"/>
  <c r="O701" i="6"/>
  <c r="D702" i="6"/>
  <c r="E702" i="6"/>
  <c r="F702" i="6"/>
  <c r="G702" i="6"/>
  <c r="H702" i="6"/>
  <c r="I702" i="6"/>
  <c r="J702" i="6"/>
  <c r="K702" i="6"/>
  <c r="L702" i="6"/>
  <c r="M702" i="6"/>
  <c r="N702" i="6"/>
  <c r="O702" i="6"/>
  <c r="D703" i="6"/>
  <c r="E703" i="6"/>
  <c r="F703" i="6"/>
  <c r="G703" i="6"/>
  <c r="H703" i="6"/>
  <c r="I703" i="6"/>
  <c r="J703" i="6"/>
  <c r="K703" i="6"/>
  <c r="L703" i="6"/>
  <c r="M703" i="6"/>
  <c r="N703" i="6"/>
  <c r="O703" i="6"/>
  <c r="D704" i="6"/>
  <c r="E704" i="6"/>
  <c r="F704" i="6"/>
  <c r="G704" i="6"/>
  <c r="H704" i="6"/>
  <c r="I704" i="6"/>
  <c r="J704" i="6"/>
  <c r="K704" i="6"/>
  <c r="L704" i="6"/>
  <c r="M704" i="6"/>
  <c r="N704" i="6"/>
  <c r="O704" i="6"/>
  <c r="D705" i="6"/>
  <c r="E705" i="6"/>
  <c r="F705" i="6"/>
  <c r="G705" i="6"/>
  <c r="H705" i="6"/>
  <c r="I705" i="6"/>
  <c r="J705" i="6"/>
  <c r="K705" i="6"/>
  <c r="L705" i="6"/>
  <c r="M705" i="6"/>
  <c r="N705" i="6"/>
  <c r="O705" i="6"/>
  <c r="D706" i="6"/>
  <c r="E706" i="6"/>
  <c r="F706" i="6"/>
  <c r="G706" i="6"/>
  <c r="H706" i="6"/>
  <c r="I706" i="6"/>
  <c r="J706" i="6"/>
  <c r="K706" i="6"/>
  <c r="L706" i="6"/>
  <c r="M706" i="6"/>
  <c r="N706" i="6"/>
  <c r="O706" i="6"/>
  <c r="D707" i="6"/>
  <c r="E707" i="6"/>
  <c r="F707" i="6"/>
  <c r="G707" i="6"/>
  <c r="H707" i="6"/>
  <c r="I707" i="6"/>
  <c r="J707" i="6"/>
  <c r="K707" i="6"/>
  <c r="L707" i="6"/>
  <c r="M707" i="6"/>
  <c r="N707" i="6"/>
  <c r="O707" i="6"/>
  <c r="D708" i="6"/>
  <c r="E708" i="6"/>
  <c r="F708" i="6"/>
  <c r="G708" i="6"/>
  <c r="H708" i="6"/>
  <c r="I708" i="6"/>
  <c r="J708" i="6"/>
  <c r="K708" i="6"/>
  <c r="L708" i="6"/>
  <c r="M708" i="6"/>
  <c r="N708" i="6"/>
  <c r="O708" i="6"/>
  <c r="D709" i="6"/>
  <c r="E709" i="6"/>
  <c r="F709" i="6"/>
  <c r="G709" i="6"/>
  <c r="H709" i="6"/>
  <c r="I709" i="6"/>
  <c r="J709" i="6"/>
  <c r="K709" i="6"/>
  <c r="L709" i="6"/>
  <c r="M709" i="6"/>
  <c r="N709" i="6"/>
  <c r="O709" i="6"/>
  <c r="D710" i="6"/>
  <c r="E710" i="6"/>
  <c r="F710" i="6"/>
  <c r="G710" i="6"/>
  <c r="H710" i="6"/>
  <c r="I710" i="6"/>
  <c r="J710" i="6"/>
  <c r="K710" i="6"/>
  <c r="L710" i="6"/>
  <c r="M710" i="6"/>
  <c r="N710" i="6"/>
  <c r="O710" i="6"/>
  <c r="D711" i="6"/>
  <c r="E711" i="6"/>
  <c r="F711" i="6"/>
  <c r="G711" i="6"/>
  <c r="H711" i="6"/>
  <c r="I711" i="6"/>
  <c r="J711" i="6"/>
  <c r="K711" i="6"/>
  <c r="L711" i="6"/>
  <c r="M711" i="6"/>
  <c r="N711" i="6"/>
  <c r="O711" i="6"/>
  <c r="D712" i="6"/>
  <c r="E712" i="6"/>
  <c r="F712" i="6"/>
  <c r="G712" i="6"/>
  <c r="H712" i="6"/>
  <c r="I712" i="6"/>
  <c r="J712" i="6"/>
  <c r="K712" i="6"/>
  <c r="L712" i="6"/>
  <c r="M712" i="6"/>
  <c r="N712" i="6"/>
  <c r="O712" i="6"/>
  <c r="D713" i="6"/>
  <c r="E713" i="6"/>
  <c r="F713" i="6"/>
  <c r="G713" i="6"/>
  <c r="H713" i="6"/>
  <c r="I713" i="6"/>
  <c r="J713" i="6"/>
  <c r="K713" i="6"/>
  <c r="L713" i="6"/>
  <c r="M713" i="6"/>
  <c r="N713" i="6"/>
  <c r="O713" i="6"/>
  <c r="D714" i="6"/>
  <c r="E714" i="6"/>
  <c r="F714" i="6"/>
  <c r="G714" i="6"/>
  <c r="H714" i="6"/>
  <c r="I714" i="6"/>
  <c r="J714" i="6"/>
  <c r="K714" i="6"/>
  <c r="L714" i="6"/>
  <c r="M714" i="6"/>
  <c r="N714" i="6"/>
  <c r="O714" i="6"/>
  <c r="D715" i="6"/>
  <c r="E715" i="6"/>
  <c r="F715" i="6"/>
  <c r="G715" i="6"/>
  <c r="H715" i="6"/>
  <c r="I715" i="6"/>
  <c r="J715" i="6"/>
  <c r="K715" i="6"/>
  <c r="L715" i="6"/>
  <c r="M715" i="6"/>
  <c r="N715" i="6"/>
  <c r="O715" i="6"/>
  <c r="D716" i="6"/>
  <c r="E716" i="6"/>
  <c r="F716" i="6"/>
  <c r="G716" i="6"/>
  <c r="H716" i="6"/>
  <c r="I716" i="6"/>
  <c r="J716" i="6"/>
  <c r="K716" i="6"/>
  <c r="L716" i="6"/>
  <c r="M716" i="6"/>
  <c r="N716" i="6"/>
  <c r="O716" i="6"/>
  <c r="D717" i="6"/>
  <c r="E717" i="6"/>
  <c r="F717" i="6"/>
  <c r="G717" i="6"/>
  <c r="H717" i="6"/>
  <c r="I717" i="6"/>
  <c r="J717" i="6"/>
  <c r="K717" i="6"/>
  <c r="L717" i="6"/>
  <c r="M717" i="6"/>
  <c r="N717" i="6"/>
  <c r="O717" i="6"/>
  <c r="D718" i="6"/>
  <c r="E718" i="6"/>
  <c r="F718" i="6"/>
  <c r="G718" i="6"/>
  <c r="H718" i="6"/>
  <c r="I718" i="6"/>
  <c r="J718" i="6"/>
  <c r="K718" i="6"/>
  <c r="L718" i="6"/>
  <c r="M718" i="6"/>
  <c r="N718" i="6"/>
  <c r="O718" i="6"/>
  <c r="D719" i="6"/>
  <c r="E719" i="6"/>
  <c r="F719" i="6"/>
  <c r="G719" i="6"/>
  <c r="H719" i="6"/>
  <c r="I719" i="6"/>
  <c r="J719" i="6"/>
  <c r="K719" i="6"/>
  <c r="L719" i="6"/>
  <c r="M719" i="6"/>
  <c r="N719" i="6"/>
  <c r="O719" i="6"/>
  <c r="D720" i="6"/>
  <c r="E720" i="6"/>
  <c r="F720" i="6"/>
  <c r="G720" i="6"/>
  <c r="H720" i="6"/>
  <c r="I720" i="6"/>
  <c r="J720" i="6"/>
  <c r="K720" i="6"/>
  <c r="L720" i="6"/>
  <c r="M720" i="6"/>
  <c r="N720" i="6"/>
  <c r="O720" i="6"/>
  <c r="D721" i="6"/>
  <c r="E721" i="6"/>
  <c r="F721" i="6"/>
  <c r="G721" i="6"/>
  <c r="H721" i="6"/>
  <c r="I721" i="6"/>
  <c r="J721" i="6"/>
  <c r="K721" i="6"/>
  <c r="L721" i="6"/>
  <c r="M721" i="6"/>
  <c r="N721" i="6"/>
  <c r="O721" i="6"/>
  <c r="D722" i="6"/>
  <c r="E722" i="6"/>
  <c r="F722" i="6"/>
  <c r="G722" i="6"/>
  <c r="H722" i="6"/>
  <c r="I722" i="6"/>
  <c r="J722" i="6"/>
  <c r="K722" i="6"/>
  <c r="L722" i="6"/>
  <c r="M722" i="6"/>
  <c r="N722" i="6"/>
  <c r="O722" i="6"/>
  <c r="D723" i="6"/>
  <c r="E723" i="6"/>
  <c r="F723" i="6"/>
  <c r="G723" i="6"/>
  <c r="H723" i="6"/>
  <c r="I723" i="6"/>
  <c r="J723" i="6"/>
  <c r="K723" i="6"/>
  <c r="L723" i="6"/>
  <c r="M723" i="6"/>
  <c r="N723" i="6"/>
  <c r="O723" i="6"/>
  <c r="D724" i="6"/>
  <c r="E724" i="6"/>
  <c r="F724" i="6"/>
  <c r="G724" i="6"/>
  <c r="H724" i="6"/>
  <c r="I724" i="6"/>
  <c r="J724" i="6"/>
  <c r="K724" i="6"/>
  <c r="L724" i="6"/>
  <c r="M724" i="6"/>
  <c r="N724" i="6"/>
  <c r="O724" i="6"/>
  <c r="D725" i="6"/>
  <c r="E725" i="6"/>
  <c r="F725" i="6"/>
  <c r="G725" i="6"/>
  <c r="H725" i="6"/>
  <c r="I725" i="6"/>
  <c r="J725" i="6"/>
  <c r="K725" i="6"/>
  <c r="L725" i="6"/>
  <c r="M725" i="6"/>
  <c r="N725" i="6"/>
  <c r="O725" i="6"/>
  <c r="D726" i="6"/>
  <c r="E726" i="6"/>
  <c r="F726" i="6"/>
  <c r="G726" i="6"/>
  <c r="H726" i="6"/>
  <c r="I726" i="6"/>
  <c r="J726" i="6"/>
  <c r="K726" i="6"/>
  <c r="L726" i="6"/>
  <c r="M726" i="6"/>
  <c r="N726" i="6"/>
  <c r="O726" i="6"/>
  <c r="D727" i="6"/>
  <c r="E727" i="6"/>
  <c r="F727" i="6"/>
  <c r="G727" i="6"/>
  <c r="H727" i="6"/>
  <c r="I727" i="6"/>
  <c r="J727" i="6"/>
  <c r="K727" i="6"/>
  <c r="L727" i="6"/>
  <c r="M727" i="6"/>
  <c r="N727" i="6"/>
  <c r="O727" i="6"/>
  <c r="D728" i="6"/>
  <c r="E728" i="6"/>
  <c r="F728" i="6"/>
  <c r="G728" i="6"/>
  <c r="H728" i="6"/>
  <c r="I728" i="6"/>
  <c r="J728" i="6"/>
  <c r="K728" i="6"/>
  <c r="L728" i="6"/>
  <c r="M728" i="6"/>
  <c r="N728" i="6"/>
  <c r="O728" i="6"/>
  <c r="D729" i="6"/>
  <c r="E729" i="6"/>
  <c r="F729" i="6"/>
  <c r="G729" i="6"/>
  <c r="H729" i="6"/>
  <c r="I729" i="6"/>
  <c r="J729" i="6"/>
  <c r="K729" i="6"/>
  <c r="L729" i="6"/>
  <c r="M729" i="6"/>
  <c r="N729" i="6"/>
  <c r="O729" i="6"/>
  <c r="D730" i="6"/>
  <c r="E730" i="6"/>
  <c r="F730" i="6"/>
  <c r="G730" i="6"/>
  <c r="H730" i="6"/>
  <c r="I730" i="6"/>
  <c r="J730" i="6"/>
  <c r="K730" i="6"/>
  <c r="L730" i="6"/>
  <c r="M730" i="6"/>
  <c r="N730" i="6"/>
  <c r="O730" i="6"/>
  <c r="D731" i="6"/>
  <c r="E731" i="6"/>
  <c r="F731" i="6"/>
  <c r="G731" i="6"/>
  <c r="H731" i="6"/>
  <c r="I731" i="6"/>
  <c r="J731" i="6"/>
  <c r="K731" i="6"/>
  <c r="L731" i="6"/>
  <c r="M731" i="6"/>
  <c r="N731" i="6"/>
  <c r="O731" i="6"/>
  <c r="D732" i="6"/>
  <c r="E732" i="6"/>
  <c r="F732" i="6"/>
  <c r="G732" i="6"/>
  <c r="H732" i="6"/>
  <c r="I732" i="6"/>
  <c r="J732" i="6"/>
  <c r="K732" i="6"/>
  <c r="L732" i="6"/>
  <c r="M732" i="6"/>
  <c r="N732" i="6"/>
  <c r="O732" i="6"/>
  <c r="D733" i="6"/>
  <c r="E733" i="6"/>
  <c r="F733" i="6"/>
  <c r="G733" i="6"/>
  <c r="H733" i="6"/>
  <c r="I733" i="6"/>
  <c r="J733" i="6"/>
  <c r="K733" i="6"/>
  <c r="L733" i="6"/>
  <c r="M733" i="6"/>
  <c r="N733" i="6"/>
  <c r="O733" i="6"/>
  <c r="D734" i="6"/>
  <c r="E734" i="6"/>
  <c r="F734" i="6"/>
  <c r="G734" i="6"/>
  <c r="H734" i="6"/>
  <c r="I734" i="6"/>
  <c r="J734" i="6"/>
  <c r="K734" i="6"/>
  <c r="L734" i="6"/>
  <c r="M734" i="6"/>
  <c r="N734" i="6"/>
  <c r="O734" i="6"/>
  <c r="D735" i="6"/>
  <c r="E735" i="6"/>
  <c r="F735" i="6"/>
  <c r="G735" i="6"/>
  <c r="H735" i="6"/>
  <c r="I735" i="6"/>
  <c r="J735" i="6"/>
  <c r="K735" i="6"/>
  <c r="L735" i="6"/>
  <c r="M735" i="6"/>
  <c r="N735" i="6"/>
  <c r="O735" i="6"/>
  <c r="D736" i="6"/>
  <c r="E736" i="6"/>
  <c r="F736" i="6"/>
  <c r="G736" i="6"/>
  <c r="H736" i="6"/>
  <c r="I736" i="6"/>
  <c r="J736" i="6"/>
  <c r="K736" i="6"/>
  <c r="L736" i="6"/>
  <c r="M736" i="6"/>
  <c r="N736" i="6"/>
  <c r="O736" i="6"/>
  <c r="D737" i="6"/>
  <c r="E737" i="6"/>
  <c r="F737" i="6"/>
  <c r="G737" i="6"/>
  <c r="H737" i="6"/>
  <c r="I737" i="6"/>
  <c r="J737" i="6"/>
  <c r="K737" i="6"/>
  <c r="L737" i="6"/>
  <c r="M737" i="6"/>
  <c r="N737" i="6"/>
  <c r="O737" i="6"/>
  <c r="D738" i="6"/>
  <c r="E738" i="6"/>
  <c r="F738" i="6"/>
  <c r="G738" i="6"/>
  <c r="H738" i="6"/>
  <c r="I738" i="6"/>
  <c r="J738" i="6"/>
  <c r="K738" i="6"/>
  <c r="L738" i="6"/>
  <c r="M738" i="6"/>
  <c r="N738" i="6"/>
  <c r="O738" i="6"/>
  <c r="D739" i="6"/>
  <c r="E739" i="6"/>
  <c r="F739" i="6"/>
  <c r="G739" i="6"/>
  <c r="H739" i="6"/>
  <c r="I739" i="6"/>
  <c r="J739" i="6"/>
  <c r="K739" i="6"/>
  <c r="L739" i="6"/>
  <c r="M739" i="6"/>
  <c r="N739" i="6"/>
  <c r="O739" i="6"/>
  <c r="D740" i="6"/>
  <c r="E740" i="6"/>
  <c r="F740" i="6"/>
  <c r="G740" i="6"/>
  <c r="H740" i="6"/>
  <c r="I740" i="6"/>
  <c r="J740" i="6"/>
  <c r="K740" i="6"/>
  <c r="L740" i="6"/>
  <c r="M740" i="6"/>
  <c r="N740" i="6"/>
  <c r="O740" i="6"/>
  <c r="D741" i="6"/>
  <c r="E741" i="6"/>
  <c r="F741" i="6"/>
  <c r="G741" i="6"/>
  <c r="H741" i="6"/>
  <c r="I741" i="6"/>
  <c r="J741" i="6"/>
  <c r="K741" i="6"/>
  <c r="L741" i="6"/>
  <c r="M741" i="6"/>
  <c r="N741" i="6"/>
  <c r="O741" i="6"/>
  <c r="D742" i="6"/>
  <c r="E742" i="6"/>
  <c r="F742" i="6"/>
  <c r="G742" i="6"/>
  <c r="H742" i="6"/>
  <c r="I742" i="6"/>
  <c r="J742" i="6"/>
  <c r="K742" i="6"/>
  <c r="L742" i="6"/>
  <c r="M742" i="6"/>
  <c r="N742" i="6"/>
  <c r="O742" i="6"/>
  <c r="D743" i="6"/>
  <c r="E743" i="6"/>
  <c r="F743" i="6"/>
  <c r="G743" i="6"/>
  <c r="H743" i="6"/>
  <c r="I743" i="6"/>
  <c r="J743" i="6"/>
  <c r="K743" i="6"/>
  <c r="L743" i="6"/>
  <c r="M743" i="6"/>
  <c r="N743" i="6"/>
  <c r="O743" i="6"/>
  <c r="D744" i="6"/>
  <c r="E744" i="6"/>
  <c r="F744" i="6"/>
  <c r="G744" i="6"/>
  <c r="H744" i="6"/>
  <c r="I744" i="6"/>
  <c r="J744" i="6"/>
  <c r="K744" i="6"/>
  <c r="L744" i="6"/>
  <c r="M744" i="6"/>
  <c r="N744" i="6"/>
  <c r="O744" i="6"/>
  <c r="D745" i="6"/>
  <c r="E745" i="6"/>
  <c r="F745" i="6"/>
  <c r="G745" i="6"/>
  <c r="H745" i="6"/>
  <c r="I745" i="6"/>
  <c r="J745" i="6"/>
  <c r="K745" i="6"/>
  <c r="L745" i="6"/>
  <c r="M745" i="6"/>
  <c r="N745" i="6"/>
  <c r="O745" i="6"/>
  <c r="D746" i="6"/>
  <c r="E746" i="6"/>
  <c r="F746" i="6"/>
  <c r="G746" i="6"/>
  <c r="H746" i="6"/>
  <c r="I746" i="6"/>
  <c r="J746" i="6"/>
  <c r="K746" i="6"/>
  <c r="L746" i="6"/>
  <c r="M746" i="6"/>
  <c r="N746" i="6"/>
  <c r="O746" i="6"/>
  <c r="D747" i="6"/>
  <c r="E747" i="6"/>
  <c r="F747" i="6"/>
  <c r="G747" i="6"/>
  <c r="H747" i="6"/>
  <c r="I747" i="6"/>
  <c r="J747" i="6"/>
  <c r="K747" i="6"/>
  <c r="L747" i="6"/>
  <c r="M747" i="6"/>
  <c r="N747" i="6"/>
  <c r="O747" i="6"/>
  <c r="D749" i="6"/>
  <c r="E749" i="6"/>
  <c r="F749" i="6"/>
  <c r="G749" i="6"/>
  <c r="H749" i="6"/>
  <c r="I749" i="6"/>
  <c r="J749" i="6"/>
  <c r="K749" i="6"/>
  <c r="L749" i="6"/>
  <c r="M749" i="6"/>
  <c r="N749" i="6"/>
  <c r="O749" i="6"/>
  <c r="D750" i="6"/>
  <c r="E750" i="6"/>
  <c r="F750" i="6"/>
  <c r="G750" i="6"/>
  <c r="H750" i="6"/>
  <c r="I750" i="6"/>
  <c r="J750" i="6"/>
  <c r="K750" i="6"/>
  <c r="L750" i="6"/>
  <c r="M750" i="6"/>
  <c r="N750" i="6"/>
  <c r="O750" i="6"/>
  <c r="D751" i="6"/>
  <c r="E751" i="6"/>
  <c r="F751" i="6"/>
  <c r="G751" i="6"/>
  <c r="H751" i="6"/>
  <c r="I751" i="6"/>
  <c r="J751" i="6"/>
  <c r="K751" i="6"/>
  <c r="L751" i="6"/>
  <c r="M751" i="6"/>
  <c r="N751" i="6"/>
  <c r="O751" i="6"/>
  <c r="D752" i="6"/>
  <c r="E752" i="6"/>
  <c r="F752" i="6"/>
  <c r="G752" i="6"/>
  <c r="H752" i="6"/>
  <c r="I752" i="6"/>
  <c r="J752" i="6"/>
  <c r="K752" i="6"/>
  <c r="L752" i="6"/>
  <c r="M752" i="6"/>
  <c r="N752" i="6"/>
  <c r="O752" i="6"/>
  <c r="D753" i="6"/>
  <c r="E753" i="6"/>
  <c r="F753" i="6"/>
  <c r="G753" i="6"/>
  <c r="H753" i="6"/>
  <c r="I753" i="6"/>
  <c r="J753" i="6"/>
  <c r="K753" i="6"/>
  <c r="L753" i="6"/>
  <c r="M753" i="6"/>
  <c r="N753" i="6"/>
  <c r="O753" i="6"/>
  <c r="D754" i="6"/>
  <c r="E754" i="6"/>
  <c r="F754" i="6"/>
  <c r="G754" i="6"/>
  <c r="H754" i="6"/>
  <c r="I754" i="6"/>
  <c r="J754" i="6"/>
  <c r="K754" i="6"/>
  <c r="L754" i="6"/>
  <c r="M754" i="6"/>
  <c r="N754" i="6"/>
  <c r="O754" i="6"/>
  <c r="D756" i="6"/>
  <c r="E756" i="6"/>
  <c r="F756" i="6"/>
  <c r="G756" i="6"/>
  <c r="H756" i="6"/>
  <c r="I756" i="6"/>
  <c r="J756" i="6"/>
  <c r="K756" i="6"/>
  <c r="L756" i="6"/>
  <c r="M756" i="6"/>
  <c r="N756" i="6"/>
  <c r="O756" i="6"/>
  <c r="D757" i="6"/>
  <c r="E757" i="6"/>
  <c r="F757" i="6"/>
  <c r="G757" i="6"/>
  <c r="H757" i="6"/>
  <c r="I757" i="6"/>
  <c r="J757" i="6"/>
  <c r="K757" i="6"/>
  <c r="L757" i="6"/>
  <c r="M757" i="6"/>
  <c r="N757" i="6"/>
  <c r="O757" i="6"/>
  <c r="D758" i="6"/>
  <c r="E758" i="6"/>
  <c r="F758" i="6"/>
  <c r="G758" i="6"/>
  <c r="H758" i="6"/>
  <c r="I758" i="6"/>
  <c r="J758" i="6"/>
  <c r="K758" i="6"/>
  <c r="L758" i="6"/>
  <c r="M758" i="6"/>
  <c r="N758" i="6"/>
  <c r="O758" i="6"/>
  <c r="D759" i="6"/>
  <c r="E759" i="6"/>
  <c r="F759" i="6"/>
  <c r="G759" i="6"/>
  <c r="H759" i="6"/>
  <c r="I759" i="6"/>
  <c r="J759" i="6"/>
  <c r="K759" i="6"/>
  <c r="L759" i="6"/>
  <c r="M759" i="6"/>
  <c r="N759" i="6"/>
  <c r="O759" i="6"/>
  <c r="D761" i="6"/>
  <c r="E761" i="6"/>
  <c r="F761" i="6"/>
  <c r="G761" i="6"/>
  <c r="H761" i="6"/>
  <c r="I761" i="6"/>
  <c r="J761" i="6"/>
  <c r="K761" i="6"/>
  <c r="L761" i="6"/>
  <c r="M761" i="6"/>
  <c r="N761" i="6"/>
  <c r="O761" i="6"/>
  <c r="D762" i="6"/>
  <c r="E762" i="6"/>
  <c r="F762" i="6"/>
  <c r="G762" i="6"/>
  <c r="H762" i="6"/>
  <c r="I762" i="6"/>
  <c r="J762" i="6"/>
  <c r="K762" i="6"/>
  <c r="L762" i="6"/>
  <c r="M762" i="6"/>
  <c r="N762" i="6"/>
  <c r="O762" i="6"/>
  <c r="D763" i="6"/>
  <c r="E763" i="6"/>
  <c r="F763" i="6"/>
  <c r="G763" i="6"/>
  <c r="H763" i="6"/>
  <c r="I763" i="6"/>
  <c r="J763" i="6"/>
  <c r="K763" i="6"/>
  <c r="L763" i="6"/>
  <c r="M763" i="6"/>
  <c r="N763" i="6"/>
  <c r="O763" i="6"/>
  <c r="D764" i="6"/>
  <c r="E764" i="6"/>
  <c r="F764" i="6"/>
  <c r="G764" i="6"/>
  <c r="H764" i="6"/>
  <c r="I764" i="6"/>
  <c r="J764" i="6"/>
  <c r="K764" i="6"/>
  <c r="L764" i="6"/>
  <c r="M764" i="6"/>
  <c r="N764" i="6"/>
  <c r="O764" i="6"/>
  <c r="D765" i="6"/>
  <c r="E765" i="6"/>
  <c r="F765" i="6"/>
  <c r="G765" i="6"/>
  <c r="H765" i="6"/>
  <c r="I765" i="6"/>
  <c r="J765" i="6"/>
  <c r="K765" i="6"/>
  <c r="L765" i="6"/>
  <c r="M765" i="6"/>
  <c r="N765" i="6"/>
  <c r="O765" i="6"/>
  <c r="D766" i="6"/>
  <c r="E766" i="6"/>
  <c r="F766" i="6"/>
  <c r="G766" i="6"/>
  <c r="H766" i="6"/>
  <c r="I766" i="6"/>
  <c r="J766" i="6"/>
  <c r="K766" i="6"/>
  <c r="L766" i="6"/>
  <c r="M766" i="6"/>
  <c r="N766" i="6"/>
  <c r="O766" i="6"/>
  <c r="D767" i="6"/>
  <c r="E767" i="6"/>
  <c r="F767" i="6"/>
  <c r="G767" i="6"/>
  <c r="H767" i="6"/>
  <c r="I767" i="6"/>
  <c r="J767" i="6"/>
  <c r="K767" i="6"/>
  <c r="L767" i="6"/>
  <c r="M767" i="6"/>
  <c r="N767" i="6"/>
  <c r="O767" i="6"/>
  <c r="D769" i="6"/>
  <c r="E769" i="6"/>
  <c r="F769" i="6"/>
  <c r="G769" i="6"/>
  <c r="H769" i="6"/>
  <c r="I769" i="6"/>
  <c r="J769" i="6"/>
  <c r="K769" i="6"/>
  <c r="L769" i="6"/>
  <c r="M769" i="6"/>
  <c r="N769" i="6"/>
  <c r="O769" i="6"/>
  <c r="D770" i="6"/>
  <c r="E770" i="6"/>
  <c r="F770" i="6"/>
  <c r="G770" i="6"/>
  <c r="H770" i="6"/>
  <c r="I770" i="6"/>
  <c r="J770" i="6"/>
  <c r="K770" i="6"/>
  <c r="L770" i="6"/>
  <c r="M770" i="6"/>
  <c r="N770" i="6"/>
  <c r="O770" i="6"/>
  <c r="D771" i="6"/>
  <c r="E771" i="6"/>
  <c r="F771" i="6"/>
  <c r="G771" i="6"/>
  <c r="H771" i="6"/>
  <c r="I771" i="6"/>
  <c r="J771" i="6"/>
  <c r="K771" i="6"/>
  <c r="L771" i="6"/>
  <c r="M771" i="6"/>
  <c r="N771" i="6"/>
  <c r="O771" i="6"/>
  <c r="D772" i="6"/>
  <c r="E772" i="6"/>
  <c r="F772" i="6"/>
  <c r="G772" i="6"/>
  <c r="H772" i="6"/>
  <c r="I772" i="6"/>
  <c r="J772" i="6"/>
  <c r="K772" i="6"/>
  <c r="L772" i="6"/>
  <c r="M772" i="6"/>
  <c r="N772" i="6"/>
  <c r="O772" i="6"/>
  <c r="D774" i="6"/>
  <c r="E774" i="6"/>
  <c r="F774" i="6"/>
  <c r="G774" i="6"/>
  <c r="H774" i="6"/>
  <c r="I774" i="6"/>
  <c r="J774" i="6"/>
  <c r="K774" i="6"/>
  <c r="L774" i="6"/>
  <c r="M774" i="6"/>
  <c r="N774" i="6"/>
  <c r="O774" i="6"/>
  <c r="D775" i="6"/>
  <c r="E775" i="6"/>
  <c r="F775" i="6"/>
  <c r="G775" i="6"/>
  <c r="H775" i="6"/>
  <c r="I775" i="6"/>
  <c r="J775" i="6"/>
  <c r="K775" i="6"/>
  <c r="L775" i="6"/>
  <c r="M775" i="6"/>
  <c r="N775" i="6"/>
  <c r="O775" i="6"/>
  <c r="D776" i="6"/>
  <c r="E776" i="6"/>
  <c r="F776" i="6"/>
  <c r="G776" i="6"/>
  <c r="H776" i="6"/>
  <c r="I776" i="6"/>
  <c r="J776" i="6"/>
  <c r="K776" i="6"/>
  <c r="L776" i="6"/>
  <c r="M776" i="6"/>
  <c r="N776" i="6"/>
  <c r="O776" i="6"/>
  <c r="D777" i="6"/>
  <c r="E777" i="6"/>
  <c r="F777" i="6"/>
  <c r="G777" i="6"/>
  <c r="H777" i="6"/>
  <c r="I777" i="6"/>
  <c r="J777" i="6"/>
  <c r="K777" i="6"/>
  <c r="L777" i="6"/>
  <c r="M777" i="6"/>
  <c r="N777" i="6"/>
  <c r="O777" i="6"/>
  <c r="D778" i="6"/>
  <c r="E778" i="6"/>
  <c r="F778" i="6"/>
  <c r="G778" i="6"/>
  <c r="H778" i="6"/>
  <c r="I778" i="6"/>
  <c r="J778" i="6"/>
  <c r="K778" i="6"/>
  <c r="L778" i="6"/>
  <c r="M778" i="6"/>
  <c r="N778" i="6"/>
  <c r="O778" i="6"/>
  <c r="D779" i="6"/>
  <c r="E779" i="6"/>
  <c r="F779" i="6"/>
  <c r="G779" i="6"/>
  <c r="H779" i="6"/>
  <c r="I779" i="6"/>
  <c r="J779" i="6"/>
  <c r="K779" i="6"/>
  <c r="L779" i="6"/>
  <c r="M779" i="6"/>
  <c r="N779" i="6"/>
  <c r="O779" i="6"/>
  <c r="D780" i="6"/>
  <c r="E780" i="6"/>
  <c r="F780" i="6"/>
  <c r="G780" i="6"/>
  <c r="H780" i="6"/>
  <c r="I780" i="6"/>
  <c r="J780" i="6"/>
  <c r="K780" i="6"/>
  <c r="L780" i="6"/>
  <c r="M780" i="6"/>
  <c r="N780" i="6"/>
  <c r="O780" i="6"/>
  <c r="D782" i="6"/>
  <c r="E782" i="6"/>
  <c r="F782" i="6"/>
  <c r="G782" i="6"/>
  <c r="H782" i="6"/>
  <c r="I782" i="6"/>
  <c r="J782" i="6"/>
  <c r="K782" i="6"/>
  <c r="L782" i="6"/>
  <c r="M782" i="6"/>
  <c r="N782" i="6"/>
  <c r="O782" i="6"/>
  <c r="D784" i="6"/>
  <c r="E784" i="6"/>
  <c r="F784" i="6"/>
  <c r="G784" i="6"/>
  <c r="H784" i="6"/>
  <c r="I784" i="6"/>
  <c r="J784" i="6"/>
  <c r="K784" i="6"/>
  <c r="L784" i="6"/>
  <c r="M784" i="6"/>
  <c r="N784" i="6"/>
  <c r="O784" i="6"/>
  <c r="D786" i="6"/>
  <c r="E786" i="6"/>
  <c r="F786" i="6"/>
  <c r="G786" i="6"/>
  <c r="H786" i="6"/>
  <c r="I786" i="6"/>
  <c r="J786" i="6"/>
  <c r="K786" i="6"/>
  <c r="L786" i="6"/>
  <c r="M786" i="6"/>
  <c r="N786" i="6"/>
  <c r="O786" i="6"/>
  <c r="D788" i="6"/>
  <c r="E788" i="6"/>
  <c r="F788" i="6"/>
  <c r="G788" i="6"/>
  <c r="H788" i="6"/>
  <c r="I788" i="6"/>
  <c r="J788" i="6"/>
  <c r="K788" i="6"/>
  <c r="L788" i="6"/>
  <c r="M788" i="6"/>
  <c r="N788" i="6"/>
  <c r="O788" i="6"/>
  <c r="D790" i="6"/>
  <c r="E790" i="6"/>
  <c r="F790" i="6"/>
  <c r="G790" i="6"/>
  <c r="H790" i="6"/>
  <c r="I790" i="6"/>
  <c r="J790" i="6"/>
  <c r="K790" i="6"/>
  <c r="L790" i="6"/>
  <c r="M790" i="6"/>
  <c r="N790" i="6"/>
  <c r="O790" i="6"/>
  <c r="D791" i="6"/>
  <c r="E791" i="6"/>
  <c r="F791" i="6"/>
  <c r="G791" i="6"/>
  <c r="H791" i="6"/>
  <c r="I791" i="6"/>
  <c r="J791" i="6"/>
  <c r="K791" i="6"/>
  <c r="L791" i="6"/>
  <c r="M791" i="6"/>
  <c r="N791" i="6"/>
  <c r="O791" i="6"/>
  <c r="D792" i="6"/>
  <c r="E792" i="6"/>
  <c r="F792" i="6"/>
  <c r="G792" i="6"/>
  <c r="H792" i="6"/>
  <c r="I792" i="6"/>
  <c r="J792" i="6"/>
  <c r="K792" i="6"/>
  <c r="L792" i="6"/>
  <c r="M792" i="6"/>
  <c r="N792" i="6"/>
  <c r="O792" i="6"/>
  <c r="D793" i="6"/>
  <c r="E793" i="6"/>
  <c r="F793" i="6"/>
  <c r="G793" i="6"/>
  <c r="H793" i="6"/>
  <c r="I793" i="6"/>
  <c r="J793" i="6"/>
  <c r="K793" i="6"/>
  <c r="L793" i="6"/>
  <c r="M793" i="6"/>
  <c r="N793" i="6"/>
  <c r="O793" i="6"/>
  <c r="D794" i="6"/>
  <c r="E794" i="6"/>
  <c r="F794" i="6"/>
  <c r="G794" i="6"/>
  <c r="H794" i="6"/>
  <c r="I794" i="6"/>
  <c r="J794" i="6"/>
  <c r="K794" i="6"/>
  <c r="L794" i="6"/>
  <c r="M794" i="6"/>
  <c r="N794" i="6"/>
  <c r="O794" i="6"/>
  <c r="D796" i="6"/>
  <c r="E796" i="6"/>
  <c r="F796" i="6"/>
  <c r="G796" i="6"/>
  <c r="H796" i="6"/>
  <c r="I796" i="6"/>
  <c r="J796" i="6"/>
  <c r="K796" i="6"/>
  <c r="L796" i="6"/>
  <c r="M796" i="6"/>
  <c r="N796" i="6"/>
  <c r="O796" i="6"/>
  <c r="D797" i="6"/>
  <c r="E797" i="6"/>
  <c r="F797" i="6"/>
  <c r="G797" i="6"/>
  <c r="H797" i="6"/>
  <c r="I797" i="6"/>
  <c r="J797" i="6"/>
  <c r="K797" i="6"/>
  <c r="L797" i="6"/>
  <c r="M797" i="6"/>
  <c r="N797" i="6"/>
  <c r="O797" i="6"/>
  <c r="D798" i="6"/>
  <c r="E798" i="6"/>
  <c r="F798" i="6"/>
  <c r="G798" i="6"/>
  <c r="H798" i="6"/>
  <c r="I798" i="6"/>
  <c r="J798" i="6"/>
  <c r="K798" i="6"/>
  <c r="L798" i="6"/>
  <c r="M798" i="6"/>
  <c r="N798" i="6"/>
  <c r="O798" i="6"/>
  <c r="D799" i="6"/>
  <c r="E799" i="6"/>
  <c r="F799" i="6"/>
  <c r="G799" i="6"/>
  <c r="H799" i="6"/>
  <c r="I799" i="6"/>
  <c r="J799" i="6"/>
  <c r="K799" i="6"/>
  <c r="L799" i="6"/>
  <c r="M799" i="6"/>
  <c r="N799" i="6"/>
  <c r="O799" i="6"/>
  <c r="D800" i="6"/>
  <c r="E800" i="6"/>
  <c r="F800" i="6"/>
  <c r="G800" i="6"/>
  <c r="H800" i="6"/>
  <c r="I800" i="6"/>
  <c r="J800" i="6"/>
  <c r="K800" i="6"/>
  <c r="L800" i="6"/>
  <c r="M800" i="6"/>
  <c r="N800" i="6"/>
  <c r="O800" i="6"/>
  <c r="D801" i="6"/>
  <c r="E801" i="6"/>
  <c r="F801" i="6"/>
  <c r="G801" i="6"/>
  <c r="H801" i="6"/>
  <c r="I801" i="6"/>
  <c r="J801" i="6"/>
  <c r="K801" i="6"/>
  <c r="L801" i="6"/>
  <c r="M801" i="6"/>
  <c r="N801" i="6"/>
  <c r="O801" i="6"/>
  <c r="D802" i="6"/>
  <c r="E802" i="6"/>
  <c r="F802" i="6"/>
  <c r="G802" i="6"/>
  <c r="H802" i="6"/>
  <c r="I802" i="6"/>
  <c r="J802" i="6"/>
  <c r="K802" i="6"/>
  <c r="L802" i="6"/>
  <c r="M802" i="6"/>
  <c r="N802" i="6"/>
  <c r="O802" i="6"/>
  <c r="D803" i="6"/>
  <c r="E803" i="6"/>
  <c r="F803" i="6"/>
  <c r="G803" i="6"/>
  <c r="H803" i="6"/>
  <c r="I803" i="6"/>
  <c r="J803" i="6"/>
  <c r="K803" i="6"/>
  <c r="L803" i="6"/>
  <c r="M803" i="6"/>
  <c r="N803" i="6"/>
  <c r="O803" i="6"/>
  <c r="D804" i="6"/>
  <c r="E804" i="6"/>
  <c r="F804" i="6"/>
  <c r="G804" i="6"/>
  <c r="H804" i="6"/>
  <c r="I804" i="6"/>
  <c r="J804" i="6"/>
  <c r="K804" i="6"/>
  <c r="L804" i="6"/>
  <c r="M804" i="6"/>
  <c r="N804" i="6"/>
  <c r="O804" i="6"/>
  <c r="D805" i="6"/>
  <c r="E805" i="6"/>
  <c r="F805" i="6"/>
  <c r="G805" i="6"/>
  <c r="H805" i="6"/>
  <c r="I805" i="6"/>
  <c r="J805" i="6"/>
  <c r="K805" i="6"/>
  <c r="L805" i="6"/>
  <c r="M805" i="6"/>
  <c r="N805" i="6"/>
  <c r="O805" i="6"/>
  <c r="D807" i="6"/>
  <c r="E807" i="6"/>
  <c r="F807" i="6"/>
  <c r="G807" i="6"/>
  <c r="H807" i="6"/>
  <c r="I807" i="6"/>
  <c r="J807" i="6"/>
  <c r="K807" i="6"/>
  <c r="L807" i="6"/>
  <c r="M807" i="6"/>
  <c r="N807" i="6"/>
  <c r="O807" i="6"/>
  <c r="D808" i="6"/>
  <c r="E808" i="6"/>
  <c r="F808" i="6"/>
  <c r="G808" i="6"/>
  <c r="H808" i="6"/>
  <c r="I808" i="6"/>
  <c r="J808" i="6"/>
  <c r="K808" i="6"/>
  <c r="L808" i="6"/>
  <c r="M808" i="6"/>
  <c r="N808" i="6"/>
  <c r="O808" i="6"/>
  <c r="D809" i="6"/>
  <c r="E809" i="6"/>
  <c r="F809" i="6"/>
  <c r="G809" i="6"/>
  <c r="H809" i="6"/>
  <c r="I809" i="6"/>
  <c r="J809" i="6"/>
  <c r="K809" i="6"/>
  <c r="L809" i="6"/>
  <c r="M809" i="6"/>
  <c r="N809" i="6"/>
  <c r="O809" i="6"/>
  <c r="D810" i="6"/>
  <c r="E810" i="6"/>
  <c r="F810" i="6"/>
  <c r="G810" i="6"/>
  <c r="H810" i="6"/>
  <c r="I810" i="6"/>
  <c r="J810" i="6"/>
  <c r="K810" i="6"/>
  <c r="L810" i="6"/>
  <c r="M810" i="6"/>
  <c r="N810" i="6"/>
  <c r="O810" i="6"/>
  <c r="D811" i="6"/>
  <c r="E811" i="6"/>
  <c r="F811" i="6"/>
  <c r="G811" i="6"/>
  <c r="H811" i="6"/>
  <c r="I811" i="6"/>
  <c r="J811" i="6"/>
  <c r="K811" i="6"/>
  <c r="L811" i="6"/>
  <c r="M811" i="6"/>
  <c r="N811" i="6"/>
  <c r="O811" i="6"/>
  <c r="D812" i="6"/>
  <c r="E812" i="6"/>
  <c r="F812" i="6"/>
  <c r="G812" i="6"/>
  <c r="H812" i="6"/>
  <c r="I812" i="6"/>
  <c r="J812" i="6"/>
  <c r="K812" i="6"/>
  <c r="L812" i="6"/>
  <c r="M812" i="6"/>
  <c r="N812" i="6"/>
  <c r="O812" i="6"/>
  <c r="D813" i="6"/>
  <c r="E813" i="6"/>
  <c r="F813" i="6"/>
  <c r="G813" i="6"/>
  <c r="H813" i="6"/>
  <c r="I813" i="6"/>
  <c r="J813" i="6"/>
  <c r="K813" i="6"/>
  <c r="L813" i="6"/>
  <c r="M813" i="6"/>
  <c r="N813" i="6"/>
  <c r="O813" i="6"/>
  <c r="D815" i="6"/>
  <c r="E815" i="6"/>
  <c r="F815" i="6"/>
  <c r="G815" i="6"/>
  <c r="H815" i="6"/>
  <c r="I815" i="6"/>
  <c r="J815" i="6"/>
  <c r="K815" i="6"/>
  <c r="L815" i="6"/>
  <c r="M815" i="6"/>
  <c r="N815" i="6"/>
  <c r="O815" i="6"/>
  <c r="D816" i="6"/>
  <c r="E816" i="6"/>
  <c r="F816" i="6"/>
  <c r="G816" i="6"/>
  <c r="H816" i="6"/>
  <c r="I816" i="6"/>
  <c r="J816" i="6"/>
  <c r="K816" i="6"/>
  <c r="L816" i="6"/>
  <c r="M816" i="6"/>
  <c r="N816" i="6"/>
  <c r="O816" i="6"/>
  <c r="D817" i="6"/>
  <c r="E817" i="6"/>
  <c r="F817" i="6"/>
  <c r="G817" i="6"/>
  <c r="H817" i="6"/>
  <c r="I817" i="6"/>
  <c r="J817" i="6"/>
  <c r="K817" i="6"/>
  <c r="L817" i="6"/>
  <c r="M817" i="6"/>
  <c r="N817" i="6"/>
  <c r="O817" i="6"/>
  <c r="D818" i="6"/>
  <c r="E818" i="6"/>
  <c r="F818" i="6"/>
  <c r="G818" i="6"/>
  <c r="H818" i="6"/>
  <c r="I818" i="6"/>
  <c r="J818" i="6"/>
  <c r="K818" i="6"/>
  <c r="L818" i="6"/>
  <c r="M818" i="6"/>
  <c r="N818" i="6"/>
  <c r="O818" i="6"/>
  <c r="D819" i="6"/>
  <c r="E819" i="6"/>
  <c r="F819" i="6"/>
  <c r="G819" i="6"/>
  <c r="H819" i="6"/>
  <c r="I819" i="6"/>
  <c r="J819" i="6"/>
  <c r="K819" i="6"/>
  <c r="L819" i="6"/>
  <c r="M819" i="6"/>
  <c r="N819" i="6"/>
  <c r="O819" i="6"/>
  <c r="D820" i="6"/>
  <c r="E820" i="6"/>
  <c r="F820" i="6"/>
  <c r="G820" i="6"/>
  <c r="H820" i="6"/>
  <c r="I820" i="6"/>
  <c r="J820" i="6"/>
  <c r="K820" i="6"/>
  <c r="L820" i="6"/>
  <c r="M820" i="6"/>
  <c r="N820" i="6"/>
  <c r="O820" i="6"/>
  <c r="D821" i="6"/>
  <c r="E821" i="6"/>
  <c r="F821" i="6"/>
  <c r="G821" i="6"/>
  <c r="H821" i="6"/>
  <c r="I821" i="6"/>
  <c r="J821" i="6"/>
  <c r="K821" i="6"/>
  <c r="L821" i="6"/>
  <c r="M821" i="6"/>
  <c r="N821" i="6"/>
  <c r="O821" i="6"/>
  <c r="D822" i="6"/>
  <c r="E822" i="6"/>
  <c r="F822" i="6"/>
  <c r="G822" i="6"/>
  <c r="H822" i="6"/>
  <c r="I822" i="6"/>
  <c r="J822" i="6"/>
  <c r="K822" i="6"/>
  <c r="L822" i="6"/>
  <c r="M822" i="6"/>
  <c r="N822" i="6"/>
  <c r="O822" i="6"/>
  <c r="D823" i="6"/>
  <c r="E823" i="6"/>
  <c r="F823" i="6"/>
  <c r="G823" i="6"/>
  <c r="H823" i="6"/>
  <c r="I823" i="6"/>
  <c r="J823" i="6"/>
  <c r="K823" i="6"/>
  <c r="L823" i="6"/>
  <c r="M823" i="6"/>
  <c r="N823" i="6"/>
  <c r="O823" i="6"/>
  <c r="D824" i="6"/>
  <c r="E824" i="6"/>
  <c r="F824" i="6"/>
  <c r="G824" i="6"/>
  <c r="H824" i="6"/>
  <c r="I824" i="6"/>
  <c r="J824" i="6"/>
  <c r="K824" i="6"/>
  <c r="L824" i="6"/>
  <c r="M824" i="6"/>
  <c r="N824" i="6"/>
  <c r="O824" i="6"/>
  <c r="D825" i="6"/>
  <c r="E825" i="6"/>
  <c r="F825" i="6"/>
  <c r="G825" i="6"/>
  <c r="H825" i="6"/>
  <c r="I825" i="6"/>
  <c r="J825" i="6"/>
  <c r="K825" i="6"/>
  <c r="L825" i="6"/>
  <c r="M825" i="6"/>
  <c r="N825" i="6"/>
  <c r="O825" i="6"/>
  <c r="D827" i="6"/>
  <c r="E827" i="6"/>
  <c r="F827" i="6"/>
  <c r="G827" i="6"/>
  <c r="H827" i="6"/>
  <c r="I827" i="6"/>
  <c r="J827" i="6"/>
  <c r="K827" i="6"/>
  <c r="L827" i="6"/>
  <c r="M827" i="6"/>
  <c r="N827" i="6"/>
  <c r="O827" i="6"/>
  <c r="D828" i="6"/>
  <c r="E828" i="6"/>
  <c r="F828" i="6"/>
  <c r="G828" i="6"/>
  <c r="H828" i="6"/>
  <c r="I828" i="6"/>
  <c r="J828" i="6"/>
  <c r="K828" i="6"/>
  <c r="L828" i="6"/>
  <c r="M828" i="6"/>
  <c r="N828" i="6"/>
  <c r="O828" i="6"/>
  <c r="D829" i="6"/>
  <c r="E829" i="6"/>
  <c r="F829" i="6"/>
  <c r="G829" i="6"/>
  <c r="H829" i="6"/>
  <c r="I829" i="6"/>
  <c r="J829" i="6"/>
  <c r="K829" i="6"/>
  <c r="L829" i="6"/>
  <c r="M829" i="6"/>
  <c r="N829" i="6"/>
  <c r="O829" i="6"/>
  <c r="D830" i="6"/>
  <c r="E830" i="6"/>
  <c r="F830" i="6"/>
  <c r="G830" i="6"/>
  <c r="H830" i="6"/>
  <c r="I830" i="6"/>
  <c r="J830" i="6"/>
  <c r="K830" i="6"/>
  <c r="L830" i="6"/>
  <c r="M830" i="6"/>
  <c r="N830" i="6"/>
  <c r="O830" i="6"/>
  <c r="D831" i="6"/>
  <c r="E831" i="6"/>
  <c r="F831" i="6"/>
  <c r="G831" i="6"/>
  <c r="H831" i="6"/>
  <c r="I831" i="6"/>
  <c r="J831" i="6"/>
  <c r="K831" i="6"/>
  <c r="L831" i="6"/>
  <c r="M831" i="6"/>
  <c r="N831" i="6"/>
  <c r="O831" i="6"/>
  <c r="D832" i="6"/>
  <c r="E832" i="6"/>
  <c r="F832" i="6"/>
  <c r="G832" i="6"/>
  <c r="H832" i="6"/>
  <c r="I832" i="6"/>
  <c r="J832" i="6"/>
  <c r="K832" i="6"/>
  <c r="L832" i="6"/>
  <c r="M832" i="6"/>
  <c r="N832" i="6"/>
  <c r="O832" i="6"/>
  <c r="D833" i="6"/>
  <c r="E833" i="6"/>
  <c r="F833" i="6"/>
  <c r="G833" i="6"/>
  <c r="H833" i="6"/>
  <c r="I833" i="6"/>
  <c r="J833" i="6"/>
  <c r="K833" i="6"/>
  <c r="L833" i="6"/>
  <c r="M833" i="6"/>
  <c r="N833" i="6"/>
  <c r="O833" i="6"/>
  <c r="D834" i="6"/>
  <c r="E834" i="6"/>
  <c r="F834" i="6"/>
  <c r="G834" i="6"/>
  <c r="H834" i="6"/>
  <c r="I834" i="6"/>
  <c r="J834" i="6"/>
  <c r="K834" i="6"/>
  <c r="L834" i="6"/>
  <c r="M834" i="6"/>
  <c r="N834" i="6"/>
  <c r="O834" i="6"/>
  <c r="D835" i="6"/>
  <c r="E835" i="6"/>
  <c r="F835" i="6"/>
  <c r="G835" i="6"/>
  <c r="H835" i="6"/>
  <c r="I835" i="6"/>
  <c r="J835" i="6"/>
  <c r="K835" i="6"/>
  <c r="L835" i="6"/>
  <c r="M835" i="6"/>
  <c r="N835" i="6"/>
  <c r="O835" i="6"/>
  <c r="D836" i="6"/>
  <c r="E836" i="6"/>
  <c r="F836" i="6"/>
  <c r="G836" i="6"/>
  <c r="H836" i="6"/>
  <c r="I836" i="6"/>
  <c r="J836" i="6"/>
  <c r="K836" i="6"/>
  <c r="L836" i="6"/>
  <c r="M836" i="6"/>
  <c r="N836" i="6"/>
  <c r="O836" i="6"/>
  <c r="D837" i="6"/>
  <c r="E837" i="6"/>
  <c r="F837" i="6"/>
  <c r="G837" i="6"/>
  <c r="H837" i="6"/>
  <c r="I837" i="6"/>
  <c r="J837" i="6"/>
  <c r="K837" i="6"/>
  <c r="L837" i="6"/>
  <c r="M837" i="6"/>
  <c r="N837" i="6"/>
  <c r="O837" i="6"/>
  <c r="D838" i="6"/>
  <c r="E838" i="6"/>
  <c r="F838" i="6"/>
  <c r="G838" i="6"/>
  <c r="H838" i="6"/>
  <c r="I838" i="6"/>
  <c r="J838" i="6"/>
  <c r="K838" i="6"/>
  <c r="L838" i="6"/>
  <c r="M838" i="6"/>
  <c r="N838" i="6"/>
  <c r="O838" i="6"/>
  <c r="D839" i="6"/>
  <c r="E839" i="6"/>
  <c r="F839" i="6"/>
  <c r="G839" i="6"/>
  <c r="H839" i="6"/>
  <c r="I839" i="6"/>
  <c r="J839" i="6"/>
  <c r="K839" i="6"/>
  <c r="L839" i="6"/>
  <c r="M839" i="6"/>
  <c r="N839" i="6"/>
  <c r="O839" i="6"/>
  <c r="D841" i="6"/>
  <c r="E841" i="6"/>
  <c r="F841" i="6"/>
  <c r="G841" i="6"/>
  <c r="H841" i="6"/>
  <c r="I841" i="6"/>
  <c r="J841" i="6"/>
  <c r="K841" i="6"/>
  <c r="L841" i="6"/>
  <c r="M841" i="6"/>
  <c r="N841" i="6"/>
  <c r="O841" i="6"/>
  <c r="D842" i="6"/>
  <c r="E842" i="6"/>
  <c r="F842" i="6"/>
  <c r="G842" i="6"/>
  <c r="H842" i="6"/>
  <c r="I842" i="6"/>
  <c r="J842" i="6"/>
  <c r="K842" i="6"/>
  <c r="L842" i="6"/>
  <c r="M842" i="6"/>
  <c r="N842" i="6"/>
  <c r="O842" i="6"/>
  <c r="D843" i="6"/>
  <c r="E843" i="6"/>
  <c r="F843" i="6"/>
  <c r="G843" i="6"/>
  <c r="H843" i="6"/>
  <c r="I843" i="6"/>
  <c r="J843" i="6"/>
  <c r="K843" i="6"/>
  <c r="L843" i="6"/>
  <c r="M843" i="6"/>
  <c r="N843" i="6"/>
  <c r="O843" i="6"/>
  <c r="D844" i="6"/>
  <c r="E844" i="6"/>
  <c r="F844" i="6"/>
  <c r="G844" i="6"/>
  <c r="H844" i="6"/>
  <c r="I844" i="6"/>
  <c r="J844" i="6"/>
  <c r="K844" i="6"/>
  <c r="L844" i="6"/>
  <c r="M844" i="6"/>
  <c r="N844" i="6"/>
  <c r="O844" i="6"/>
  <c r="D846" i="6"/>
  <c r="E846" i="6"/>
  <c r="F846" i="6"/>
  <c r="G846" i="6"/>
  <c r="H846" i="6"/>
  <c r="I846" i="6"/>
  <c r="J846" i="6"/>
  <c r="K846" i="6"/>
  <c r="L846" i="6"/>
  <c r="M846" i="6"/>
  <c r="N846" i="6"/>
  <c r="O846" i="6"/>
  <c r="D847" i="6"/>
  <c r="E847" i="6"/>
  <c r="F847" i="6"/>
  <c r="G847" i="6"/>
  <c r="H847" i="6"/>
  <c r="I847" i="6"/>
  <c r="J847" i="6"/>
  <c r="K847" i="6"/>
  <c r="L847" i="6"/>
  <c r="M847" i="6"/>
  <c r="N847" i="6"/>
  <c r="O847" i="6"/>
  <c r="D848" i="6"/>
  <c r="E848" i="6"/>
  <c r="F848" i="6"/>
  <c r="G848" i="6"/>
  <c r="H848" i="6"/>
  <c r="I848" i="6"/>
  <c r="J848" i="6"/>
  <c r="K848" i="6"/>
  <c r="L848" i="6"/>
  <c r="M848" i="6"/>
  <c r="N848" i="6"/>
  <c r="O848" i="6"/>
  <c r="D849" i="6"/>
  <c r="E849" i="6"/>
  <c r="F849" i="6"/>
  <c r="G849" i="6"/>
  <c r="H849" i="6"/>
  <c r="I849" i="6"/>
  <c r="J849" i="6"/>
  <c r="K849" i="6"/>
  <c r="L849" i="6"/>
  <c r="M849" i="6"/>
  <c r="N849" i="6"/>
  <c r="O849" i="6"/>
  <c r="D850" i="6"/>
  <c r="E850" i="6"/>
  <c r="F850" i="6"/>
  <c r="G850" i="6"/>
  <c r="H850" i="6"/>
  <c r="I850" i="6"/>
  <c r="J850" i="6"/>
  <c r="K850" i="6"/>
  <c r="L850" i="6"/>
  <c r="M850" i="6"/>
  <c r="N850" i="6"/>
  <c r="O850" i="6"/>
  <c r="D852" i="6"/>
  <c r="E852" i="6"/>
  <c r="F852" i="6"/>
  <c r="G852" i="6"/>
  <c r="H852" i="6"/>
  <c r="I852" i="6"/>
  <c r="J852" i="6"/>
  <c r="K852" i="6"/>
  <c r="L852" i="6"/>
  <c r="M852" i="6"/>
  <c r="N852" i="6"/>
  <c r="O852" i="6"/>
  <c r="D853" i="6"/>
  <c r="E853" i="6"/>
  <c r="F853" i="6"/>
  <c r="G853" i="6"/>
  <c r="H853" i="6"/>
  <c r="I853" i="6"/>
  <c r="J853" i="6"/>
  <c r="K853" i="6"/>
  <c r="L853" i="6"/>
  <c r="M853" i="6"/>
  <c r="N853" i="6"/>
  <c r="O853" i="6"/>
  <c r="D854" i="6"/>
  <c r="E854" i="6"/>
  <c r="F854" i="6"/>
  <c r="G854" i="6"/>
  <c r="H854" i="6"/>
  <c r="I854" i="6"/>
  <c r="J854" i="6"/>
  <c r="K854" i="6"/>
  <c r="L854" i="6"/>
  <c r="M854" i="6"/>
  <c r="N854" i="6"/>
  <c r="O854" i="6"/>
  <c r="D855" i="6"/>
  <c r="E855" i="6"/>
  <c r="F855" i="6"/>
  <c r="G855" i="6"/>
  <c r="H855" i="6"/>
  <c r="I855" i="6"/>
  <c r="J855" i="6"/>
  <c r="K855" i="6"/>
  <c r="L855" i="6"/>
  <c r="M855" i="6"/>
  <c r="N855" i="6"/>
  <c r="O855" i="6"/>
  <c r="D857" i="6"/>
  <c r="E857" i="6"/>
  <c r="F857" i="6"/>
  <c r="G857" i="6"/>
  <c r="H857" i="6"/>
  <c r="I857" i="6"/>
  <c r="J857" i="6"/>
  <c r="K857" i="6"/>
  <c r="L857" i="6"/>
  <c r="M857" i="6"/>
  <c r="N857" i="6"/>
  <c r="O857" i="6"/>
  <c r="D858" i="6"/>
  <c r="E858" i="6"/>
  <c r="F858" i="6"/>
  <c r="G858" i="6"/>
  <c r="H858" i="6"/>
  <c r="I858" i="6"/>
  <c r="J858" i="6"/>
  <c r="K858" i="6"/>
  <c r="L858" i="6"/>
  <c r="M858" i="6"/>
  <c r="N858" i="6"/>
  <c r="O858" i="6"/>
  <c r="D859" i="6"/>
  <c r="E859" i="6"/>
  <c r="F859" i="6"/>
  <c r="G859" i="6"/>
  <c r="H859" i="6"/>
  <c r="I859" i="6"/>
  <c r="J859" i="6"/>
  <c r="K859" i="6"/>
  <c r="L859" i="6"/>
  <c r="M859" i="6"/>
  <c r="N859" i="6"/>
  <c r="O859" i="6"/>
  <c r="D860" i="6"/>
  <c r="E860" i="6"/>
  <c r="F860" i="6"/>
  <c r="G860" i="6"/>
  <c r="H860" i="6"/>
  <c r="I860" i="6"/>
  <c r="J860" i="6"/>
  <c r="K860" i="6"/>
  <c r="L860" i="6"/>
  <c r="M860" i="6"/>
  <c r="N860" i="6"/>
  <c r="O860" i="6"/>
  <c r="D861" i="6"/>
  <c r="E861" i="6"/>
  <c r="F861" i="6"/>
  <c r="G861" i="6"/>
  <c r="H861" i="6"/>
  <c r="I861" i="6"/>
  <c r="J861" i="6"/>
  <c r="K861" i="6"/>
  <c r="L861" i="6"/>
  <c r="M861" i="6"/>
  <c r="N861" i="6"/>
  <c r="O861" i="6"/>
  <c r="D862" i="6"/>
  <c r="E862" i="6"/>
  <c r="F862" i="6"/>
  <c r="G862" i="6"/>
  <c r="H862" i="6"/>
  <c r="I862" i="6"/>
  <c r="J862" i="6"/>
  <c r="K862" i="6"/>
  <c r="L862" i="6"/>
  <c r="M862" i="6"/>
  <c r="N862" i="6"/>
  <c r="O862" i="6"/>
  <c r="D863" i="6"/>
  <c r="E863" i="6"/>
  <c r="F863" i="6"/>
  <c r="G863" i="6"/>
  <c r="H863" i="6"/>
  <c r="I863" i="6"/>
  <c r="J863" i="6"/>
  <c r="K863" i="6"/>
  <c r="L863" i="6"/>
  <c r="M863" i="6"/>
  <c r="N863" i="6"/>
  <c r="O863" i="6"/>
  <c r="D864" i="6"/>
  <c r="E864" i="6"/>
  <c r="F864" i="6"/>
  <c r="G864" i="6"/>
  <c r="H864" i="6"/>
  <c r="I864" i="6"/>
  <c r="J864" i="6"/>
  <c r="K864" i="6"/>
  <c r="L864" i="6"/>
  <c r="M864" i="6"/>
  <c r="N864" i="6"/>
  <c r="O864" i="6"/>
  <c r="D866" i="6"/>
  <c r="E866" i="6"/>
  <c r="F866" i="6"/>
  <c r="G866" i="6"/>
  <c r="H866" i="6"/>
  <c r="I866" i="6"/>
  <c r="J866" i="6"/>
  <c r="K866" i="6"/>
  <c r="L866" i="6"/>
  <c r="M866" i="6"/>
  <c r="N866" i="6"/>
  <c r="O866" i="6"/>
  <c r="D867" i="6"/>
  <c r="E867" i="6"/>
  <c r="F867" i="6"/>
  <c r="G867" i="6"/>
  <c r="H867" i="6"/>
  <c r="I867" i="6"/>
  <c r="J867" i="6"/>
  <c r="K867" i="6"/>
  <c r="L867" i="6"/>
  <c r="M867" i="6"/>
  <c r="N867" i="6"/>
  <c r="O867" i="6"/>
  <c r="D868" i="6"/>
  <c r="E868" i="6"/>
  <c r="F868" i="6"/>
  <c r="G868" i="6"/>
  <c r="H868" i="6"/>
  <c r="I868" i="6"/>
  <c r="J868" i="6"/>
  <c r="K868" i="6"/>
  <c r="L868" i="6"/>
  <c r="M868" i="6"/>
  <c r="N868" i="6"/>
  <c r="O868" i="6"/>
  <c r="D870" i="6"/>
  <c r="E870" i="6"/>
  <c r="F870" i="6"/>
  <c r="G870" i="6"/>
  <c r="H870" i="6"/>
  <c r="I870" i="6"/>
  <c r="J870" i="6"/>
  <c r="K870" i="6"/>
  <c r="L870" i="6"/>
  <c r="M870" i="6"/>
  <c r="N870" i="6"/>
  <c r="O870" i="6"/>
  <c r="D871" i="6"/>
  <c r="E871" i="6"/>
  <c r="F871" i="6"/>
  <c r="G871" i="6"/>
  <c r="H871" i="6"/>
  <c r="I871" i="6"/>
  <c r="J871" i="6"/>
  <c r="K871" i="6"/>
  <c r="L871" i="6"/>
  <c r="M871" i="6"/>
  <c r="N871" i="6"/>
  <c r="O871" i="6"/>
  <c r="D872" i="6"/>
  <c r="E872" i="6"/>
  <c r="F872" i="6"/>
  <c r="G872" i="6"/>
  <c r="H872" i="6"/>
  <c r="I872" i="6"/>
  <c r="J872" i="6"/>
  <c r="K872" i="6"/>
  <c r="L872" i="6"/>
  <c r="M872" i="6"/>
  <c r="N872" i="6"/>
  <c r="O872" i="6"/>
  <c r="D873" i="6"/>
  <c r="E873" i="6"/>
  <c r="F873" i="6"/>
  <c r="G873" i="6"/>
  <c r="H873" i="6"/>
  <c r="I873" i="6"/>
  <c r="J873" i="6"/>
  <c r="K873" i="6"/>
  <c r="L873" i="6"/>
  <c r="M873" i="6"/>
  <c r="N873" i="6"/>
  <c r="O873" i="6"/>
  <c r="D874" i="6"/>
  <c r="E874" i="6"/>
  <c r="F874" i="6"/>
  <c r="G874" i="6"/>
  <c r="H874" i="6"/>
  <c r="I874" i="6"/>
  <c r="J874" i="6"/>
  <c r="K874" i="6"/>
  <c r="L874" i="6"/>
  <c r="M874" i="6"/>
  <c r="N874" i="6"/>
  <c r="O874" i="6"/>
  <c r="D875" i="6"/>
  <c r="E875" i="6"/>
  <c r="F875" i="6"/>
  <c r="G875" i="6"/>
  <c r="H875" i="6"/>
  <c r="I875" i="6"/>
  <c r="J875" i="6"/>
  <c r="K875" i="6"/>
  <c r="L875" i="6"/>
  <c r="M875" i="6"/>
  <c r="N875" i="6"/>
  <c r="O875" i="6"/>
  <c r="D876" i="6"/>
  <c r="E876" i="6"/>
  <c r="F876" i="6"/>
  <c r="G876" i="6"/>
  <c r="H876" i="6"/>
  <c r="I876" i="6"/>
  <c r="J876" i="6"/>
  <c r="K876" i="6"/>
  <c r="L876" i="6"/>
  <c r="M876" i="6"/>
  <c r="N876" i="6"/>
  <c r="O876" i="6"/>
  <c r="D878" i="6"/>
  <c r="E878" i="6"/>
  <c r="F878" i="6"/>
  <c r="G878" i="6"/>
  <c r="H878" i="6"/>
  <c r="I878" i="6"/>
  <c r="J878" i="6"/>
  <c r="K878" i="6"/>
  <c r="L878" i="6"/>
  <c r="M878" i="6"/>
  <c r="N878" i="6"/>
  <c r="O878" i="6"/>
  <c r="D879" i="6"/>
  <c r="E879" i="6"/>
  <c r="F879" i="6"/>
  <c r="G879" i="6"/>
  <c r="H879" i="6"/>
  <c r="I879" i="6"/>
  <c r="J879" i="6"/>
  <c r="K879" i="6"/>
  <c r="L879" i="6"/>
  <c r="M879" i="6"/>
  <c r="N879" i="6"/>
  <c r="O879" i="6"/>
  <c r="D880" i="6"/>
  <c r="E880" i="6"/>
  <c r="F880" i="6"/>
  <c r="G880" i="6"/>
  <c r="H880" i="6"/>
  <c r="I880" i="6"/>
  <c r="J880" i="6"/>
  <c r="K880" i="6"/>
  <c r="L880" i="6"/>
  <c r="M880" i="6"/>
  <c r="N880" i="6"/>
  <c r="O880" i="6"/>
  <c r="D882" i="6"/>
  <c r="E882" i="6"/>
  <c r="F882" i="6"/>
  <c r="G882" i="6"/>
  <c r="H882" i="6"/>
  <c r="I882" i="6"/>
  <c r="J882" i="6"/>
  <c r="K882" i="6"/>
  <c r="L882" i="6"/>
  <c r="M882" i="6"/>
  <c r="N882" i="6"/>
  <c r="O882" i="6"/>
  <c r="D884" i="6"/>
  <c r="E884" i="6"/>
  <c r="F884" i="6"/>
  <c r="G884" i="6"/>
  <c r="H884" i="6"/>
  <c r="I884" i="6"/>
  <c r="J884" i="6"/>
  <c r="K884" i="6"/>
  <c r="L884" i="6"/>
  <c r="M884" i="6"/>
  <c r="N884" i="6"/>
  <c r="O884" i="6"/>
  <c r="D885" i="6"/>
  <c r="E885" i="6"/>
  <c r="F885" i="6"/>
  <c r="G885" i="6"/>
  <c r="H885" i="6"/>
  <c r="I885" i="6"/>
  <c r="J885" i="6"/>
  <c r="K885" i="6"/>
  <c r="L885" i="6"/>
  <c r="M885" i="6"/>
  <c r="N885" i="6"/>
  <c r="O885" i="6"/>
  <c r="D886" i="6"/>
  <c r="E886" i="6"/>
  <c r="F886" i="6"/>
  <c r="G886" i="6"/>
  <c r="H886" i="6"/>
  <c r="I886" i="6"/>
  <c r="J886" i="6"/>
  <c r="K886" i="6"/>
  <c r="L886" i="6"/>
  <c r="M886" i="6"/>
  <c r="N886" i="6"/>
  <c r="O886" i="6"/>
  <c r="D887" i="6"/>
  <c r="E887" i="6"/>
  <c r="F887" i="6"/>
  <c r="G887" i="6"/>
  <c r="H887" i="6"/>
  <c r="I887" i="6"/>
  <c r="J887" i="6"/>
  <c r="K887" i="6"/>
  <c r="L887" i="6"/>
  <c r="M887" i="6"/>
  <c r="N887" i="6"/>
  <c r="O887" i="6"/>
  <c r="D889" i="6"/>
  <c r="E889" i="6"/>
  <c r="F889" i="6"/>
  <c r="G889" i="6"/>
  <c r="H889" i="6"/>
  <c r="I889" i="6"/>
  <c r="J889" i="6"/>
  <c r="K889" i="6"/>
  <c r="L889" i="6"/>
  <c r="M889" i="6"/>
  <c r="N889" i="6"/>
  <c r="O889" i="6"/>
  <c r="D891" i="6"/>
  <c r="E891" i="6"/>
  <c r="F891" i="6"/>
  <c r="G891" i="6"/>
  <c r="H891" i="6"/>
  <c r="I891" i="6"/>
  <c r="J891" i="6"/>
  <c r="K891" i="6"/>
  <c r="L891" i="6"/>
  <c r="M891" i="6"/>
  <c r="N891" i="6"/>
  <c r="O891" i="6"/>
  <c r="D892" i="6"/>
  <c r="E892" i="6"/>
  <c r="F892" i="6"/>
  <c r="G892" i="6"/>
  <c r="H892" i="6"/>
  <c r="I892" i="6"/>
  <c r="J892" i="6"/>
  <c r="K892" i="6"/>
  <c r="L892" i="6"/>
  <c r="M892" i="6"/>
  <c r="N892" i="6"/>
  <c r="O892" i="6"/>
  <c r="D893" i="6"/>
  <c r="E893" i="6"/>
  <c r="F893" i="6"/>
  <c r="G893" i="6"/>
  <c r="H893" i="6"/>
  <c r="I893" i="6"/>
  <c r="J893" i="6"/>
  <c r="K893" i="6"/>
  <c r="L893" i="6"/>
  <c r="M893" i="6"/>
  <c r="N893" i="6"/>
  <c r="O893" i="6"/>
  <c r="D895" i="6"/>
  <c r="E895" i="6"/>
  <c r="F895" i="6"/>
  <c r="G895" i="6"/>
  <c r="H895" i="6"/>
  <c r="I895" i="6"/>
  <c r="J895" i="6"/>
  <c r="K895" i="6"/>
  <c r="L895" i="6"/>
  <c r="M895" i="6"/>
  <c r="N895" i="6"/>
  <c r="O895" i="6"/>
  <c r="D897" i="6"/>
  <c r="E897" i="6"/>
  <c r="F897" i="6"/>
  <c r="G897" i="6"/>
  <c r="H897" i="6"/>
  <c r="I897" i="6"/>
  <c r="J897" i="6"/>
  <c r="K897" i="6"/>
  <c r="L897" i="6"/>
  <c r="M897" i="6"/>
  <c r="N897" i="6"/>
  <c r="O897" i="6"/>
  <c r="D898" i="6"/>
  <c r="E898" i="6"/>
  <c r="F898" i="6"/>
  <c r="G898" i="6"/>
  <c r="H898" i="6"/>
  <c r="I898" i="6"/>
  <c r="J898" i="6"/>
  <c r="K898" i="6"/>
  <c r="L898" i="6"/>
  <c r="M898" i="6"/>
  <c r="N898" i="6"/>
  <c r="O898" i="6"/>
  <c r="D899" i="6"/>
  <c r="E899" i="6"/>
  <c r="F899" i="6"/>
  <c r="G899" i="6"/>
  <c r="H899" i="6"/>
  <c r="I899" i="6"/>
  <c r="J899" i="6"/>
  <c r="K899" i="6"/>
  <c r="L899" i="6"/>
  <c r="M899" i="6"/>
  <c r="N899" i="6"/>
  <c r="O899" i="6"/>
  <c r="D900" i="6"/>
  <c r="E900" i="6"/>
  <c r="F900" i="6"/>
  <c r="G900" i="6"/>
  <c r="H900" i="6"/>
  <c r="I900" i="6"/>
  <c r="J900" i="6"/>
  <c r="K900" i="6"/>
  <c r="L900" i="6"/>
  <c r="M900" i="6"/>
  <c r="N900" i="6"/>
  <c r="O900" i="6"/>
  <c r="D901" i="6"/>
  <c r="E901" i="6"/>
  <c r="F901" i="6"/>
  <c r="G901" i="6"/>
  <c r="H901" i="6"/>
  <c r="I901" i="6"/>
  <c r="J901" i="6"/>
  <c r="K901" i="6"/>
  <c r="L901" i="6"/>
  <c r="M901" i="6"/>
  <c r="N901" i="6"/>
  <c r="O901" i="6"/>
  <c r="D902" i="6"/>
  <c r="E902" i="6"/>
  <c r="F902" i="6"/>
  <c r="G902" i="6"/>
  <c r="H902" i="6"/>
  <c r="I902" i="6"/>
  <c r="J902" i="6"/>
  <c r="K902" i="6"/>
  <c r="L902" i="6"/>
  <c r="M902" i="6"/>
  <c r="N902" i="6"/>
  <c r="O902" i="6"/>
  <c r="D904" i="6"/>
  <c r="E904" i="6"/>
  <c r="F904" i="6"/>
  <c r="G904" i="6"/>
  <c r="H904" i="6"/>
  <c r="I904" i="6"/>
  <c r="J904" i="6"/>
  <c r="K904" i="6"/>
  <c r="L904" i="6"/>
  <c r="M904" i="6"/>
  <c r="N904" i="6"/>
  <c r="O904" i="6"/>
  <c r="D905" i="6"/>
  <c r="E905" i="6"/>
  <c r="F905" i="6"/>
  <c r="G905" i="6"/>
  <c r="H905" i="6"/>
  <c r="I905" i="6"/>
  <c r="J905" i="6"/>
  <c r="K905" i="6"/>
  <c r="L905" i="6"/>
  <c r="M905" i="6"/>
  <c r="N905" i="6"/>
  <c r="O905" i="6"/>
  <c r="D906" i="6"/>
  <c r="E906" i="6"/>
  <c r="F906" i="6"/>
  <c r="G906" i="6"/>
  <c r="H906" i="6"/>
  <c r="I906" i="6"/>
  <c r="J906" i="6"/>
  <c r="K906" i="6"/>
  <c r="L906" i="6"/>
  <c r="M906" i="6"/>
  <c r="N906" i="6"/>
  <c r="O906" i="6"/>
  <c r="D907" i="6"/>
  <c r="E907" i="6"/>
  <c r="F907" i="6"/>
  <c r="G907" i="6"/>
  <c r="H907" i="6"/>
  <c r="I907" i="6"/>
  <c r="J907" i="6"/>
  <c r="K907" i="6"/>
  <c r="L907" i="6"/>
  <c r="M907" i="6"/>
  <c r="N907" i="6"/>
  <c r="O907" i="6"/>
  <c r="D908" i="6"/>
  <c r="E908" i="6"/>
  <c r="F908" i="6"/>
  <c r="G908" i="6"/>
  <c r="H908" i="6"/>
  <c r="I908" i="6"/>
  <c r="J908" i="6"/>
  <c r="K908" i="6"/>
  <c r="L908" i="6"/>
  <c r="M908" i="6"/>
  <c r="N908" i="6"/>
  <c r="O908" i="6"/>
  <c r="D910" i="6"/>
  <c r="E910" i="6"/>
  <c r="F910" i="6"/>
  <c r="G910" i="6"/>
  <c r="H910" i="6"/>
  <c r="I910" i="6"/>
  <c r="J910" i="6"/>
  <c r="K910" i="6"/>
  <c r="L910" i="6"/>
  <c r="M910" i="6"/>
  <c r="N910" i="6"/>
  <c r="O910" i="6"/>
  <c r="D911" i="6"/>
  <c r="E911" i="6"/>
  <c r="F911" i="6"/>
  <c r="G911" i="6"/>
  <c r="H911" i="6"/>
  <c r="I911" i="6"/>
  <c r="J911" i="6"/>
  <c r="K911" i="6"/>
  <c r="L911" i="6"/>
  <c r="M911" i="6"/>
  <c r="N911" i="6"/>
  <c r="O911" i="6"/>
  <c r="D912" i="6"/>
  <c r="E912" i="6"/>
  <c r="F912" i="6"/>
  <c r="G912" i="6"/>
  <c r="H912" i="6"/>
  <c r="I912" i="6"/>
  <c r="J912" i="6"/>
  <c r="K912" i="6"/>
  <c r="L912" i="6"/>
  <c r="M912" i="6"/>
  <c r="N912" i="6"/>
  <c r="O912" i="6"/>
  <c r="D913" i="6"/>
  <c r="E913" i="6"/>
  <c r="F913" i="6"/>
  <c r="G913" i="6"/>
  <c r="H913" i="6"/>
  <c r="I913" i="6"/>
  <c r="J913" i="6"/>
  <c r="K913" i="6"/>
  <c r="L913" i="6"/>
  <c r="M913" i="6"/>
  <c r="N913" i="6"/>
  <c r="O913" i="6"/>
  <c r="D914" i="6"/>
  <c r="E914" i="6"/>
  <c r="F914" i="6"/>
  <c r="G914" i="6"/>
  <c r="H914" i="6"/>
  <c r="I914" i="6"/>
  <c r="J914" i="6"/>
  <c r="K914" i="6"/>
  <c r="L914" i="6"/>
  <c r="M914" i="6"/>
  <c r="N914" i="6"/>
  <c r="O914" i="6"/>
  <c r="D915" i="6"/>
  <c r="E915" i="6"/>
  <c r="F915" i="6"/>
  <c r="G915" i="6"/>
  <c r="H915" i="6"/>
  <c r="I915" i="6"/>
  <c r="J915" i="6"/>
  <c r="K915" i="6"/>
  <c r="L915" i="6"/>
  <c r="M915" i="6"/>
  <c r="N915" i="6"/>
  <c r="O915" i="6"/>
  <c r="D916" i="6"/>
  <c r="E916" i="6"/>
  <c r="F916" i="6"/>
  <c r="G916" i="6"/>
  <c r="H916" i="6"/>
  <c r="I916" i="6"/>
  <c r="J916" i="6"/>
  <c r="K916" i="6"/>
  <c r="L916" i="6"/>
  <c r="M916" i="6"/>
  <c r="N916" i="6"/>
  <c r="O916" i="6"/>
  <c r="D917" i="6"/>
  <c r="E917" i="6"/>
  <c r="F917" i="6"/>
  <c r="G917" i="6"/>
  <c r="H917" i="6"/>
  <c r="I917" i="6"/>
  <c r="J917" i="6"/>
  <c r="K917" i="6"/>
  <c r="L917" i="6"/>
  <c r="M917" i="6"/>
  <c r="N917" i="6"/>
  <c r="O917" i="6"/>
  <c r="D918" i="6"/>
  <c r="E918" i="6"/>
  <c r="F918" i="6"/>
  <c r="G918" i="6"/>
  <c r="H918" i="6"/>
  <c r="I918" i="6"/>
  <c r="J918" i="6"/>
  <c r="K918" i="6"/>
  <c r="L918" i="6"/>
  <c r="M918" i="6"/>
  <c r="N918" i="6"/>
  <c r="O918" i="6"/>
  <c r="D920" i="6"/>
  <c r="E920" i="6"/>
  <c r="F920" i="6"/>
  <c r="G920" i="6"/>
  <c r="H920" i="6"/>
  <c r="I920" i="6"/>
  <c r="J920" i="6"/>
  <c r="K920" i="6"/>
  <c r="L920" i="6"/>
  <c r="M920" i="6"/>
  <c r="N920" i="6"/>
  <c r="O920" i="6"/>
  <c r="D921" i="6"/>
  <c r="E921" i="6"/>
  <c r="F921" i="6"/>
  <c r="G921" i="6"/>
  <c r="H921" i="6"/>
  <c r="I921" i="6"/>
  <c r="J921" i="6"/>
  <c r="K921" i="6"/>
  <c r="L921" i="6"/>
  <c r="M921" i="6"/>
  <c r="N921" i="6"/>
  <c r="O921" i="6"/>
  <c r="D922" i="6"/>
  <c r="E922" i="6"/>
  <c r="F922" i="6"/>
  <c r="G922" i="6"/>
  <c r="H922" i="6"/>
  <c r="I922" i="6"/>
  <c r="J922" i="6"/>
  <c r="K922" i="6"/>
  <c r="L922" i="6"/>
  <c r="M922" i="6"/>
  <c r="N922" i="6"/>
  <c r="O922" i="6"/>
  <c r="D923" i="6"/>
  <c r="E923" i="6"/>
  <c r="F923" i="6"/>
  <c r="G923" i="6"/>
  <c r="H923" i="6"/>
  <c r="I923" i="6"/>
  <c r="J923" i="6"/>
  <c r="K923" i="6"/>
  <c r="L923" i="6"/>
  <c r="M923" i="6"/>
  <c r="N923" i="6"/>
  <c r="O923" i="6"/>
  <c r="D924" i="6"/>
  <c r="E924" i="6"/>
  <c r="F924" i="6"/>
  <c r="G924" i="6"/>
  <c r="H924" i="6"/>
  <c r="I924" i="6"/>
  <c r="J924" i="6"/>
  <c r="K924" i="6"/>
  <c r="L924" i="6"/>
  <c r="M924" i="6"/>
  <c r="N924" i="6"/>
  <c r="O924" i="6"/>
  <c r="D925" i="6"/>
  <c r="E925" i="6"/>
  <c r="F925" i="6"/>
  <c r="G925" i="6"/>
  <c r="H925" i="6"/>
  <c r="I925" i="6"/>
  <c r="J925" i="6"/>
  <c r="K925" i="6"/>
  <c r="L925" i="6"/>
  <c r="M925" i="6"/>
  <c r="N925" i="6"/>
  <c r="O925" i="6"/>
  <c r="D926" i="6"/>
  <c r="E926" i="6"/>
  <c r="F926" i="6"/>
  <c r="G926" i="6"/>
  <c r="H926" i="6"/>
  <c r="I926" i="6"/>
  <c r="J926" i="6"/>
  <c r="K926" i="6"/>
  <c r="L926" i="6"/>
  <c r="M926" i="6"/>
  <c r="N926" i="6"/>
  <c r="O926" i="6"/>
  <c r="D927" i="6"/>
  <c r="E927" i="6"/>
  <c r="F927" i="6"/>
  <c r="G927" i="6"/>
  <c r="H927" i="6"/>
  <c r="I927" i="6"/>
  <c r="J927" i="6"/>
  <c r="K927" i="6"/>
  <c r="L927" i="6"/>
  <c r="M927" i="6"/>
  <c r="N927" i="6"/>
  <c r="O927" i="6"/>
  <c r="D929" i="6"/>
  <c r="E929" i="6"/>
  <c r="F929" i="6"/>
  <c r="G929" i="6"/>
  <c r="H929" i="6"/>
  <c r="I929" i="6"/>
  <c r="J929" i="6"/>
  <c r="K929" i="6"/>
  <c r="L929" i="6"/>
  <c r="M929" i="6"/>
  <c r="N929" i="6"/>
  <c r="O929" i="6"/>
  <c r="D930" i="6"/>
  <c r="E930" i="6"/>
  <c r="F930" i="6"/>
  <c r="G930" i="6"/>
  <c r="H930" i="6"/>
  <c r="I930" i="6"/>
  <c r="J930" i="6"/>
  <c r="K930" i="6"/>
  <c r="L930" i="6"/>
  <c r="M930" i="6"/>
  <c r="N930" i="6"/>
  <c r="O930" i="6"/>
  <c r="D931" i="6"/>
  <c r="E931" i="6"/>
  <c r="F931" i="6"/>
  <c r="G931" i="6"/>
  <c r="H931" i="6"/>
  <c r="I931" i="6"/>
  <c r="J931" i="6"/>
  <c r="K931" i="6"/>
  <c r="L931" i="6"/>
  <c r="M931" i="6"/>
  <c r="N931" i="6"/>
  <c r="O931" i="6"/>
  <c r="D932" i="6"/>
  <c r="E932" i="6"/>
  <c r="F932" i="6"/>
  <c r="G932" i="6"/>
  <c r="H932" i="6"/>
  <c r="I932" i="6"/>
  <c r="J932" i="6"/>
  <c r="K932" i="6"/>
  <c r="L932" i="6"/>
  <c r="M932" i="6"/>
  <c r="N932" i="6"/>
  <c r="O932" i="6"/>
  <c r="D933" i="6"/>
  <c r="E933" i="6"/>
  <c r="F933" i="6"/>
  <c r="G933" i="6"/>
  <c r="H933" i="6"/>
  <c r="I933" i="6"/>
  <c r="J933" i="6"/>
  <c r="K933" i="6"/>
  <c r="L933" i="6"/>
  <c r="M933" i="6"/>
  <c r="N933" i="6"/>
  <c r="O933" i="6"/>
  <c r="D934" i="6"/>
  <c r="E934" i="6"/>
  <c r="F934" i="6"/>
  <c r="G934" i="6"/>
  <c r="H934" i="6"/>
  <c r="I934" i="6"/>
  <c r="J934" i="6"/>
  <c r="K934" i="6"/>
  <c r="L934" i="6"/>
  <c r="M934" i="6"/>
  <c r="N934" i="6"/>
  <c r="O934" i="6"/>
  <c r="D935" i="6"/>
  <c r="E935" i="6"/>
  <c r="F935" i="6"/>
  <c r="G935" i="6"/>
  <c r="H935" i="6"/>
  <c r="I935" i="6"/>
  <c r="J935" i="6"/>
  <c r="K935" i="6"/>
  <c r="L935" i="6"/>
  <c r="M935" i="6"/>
  <c r="N935" i="6"/>
  <c r="O935" i="6"/>
  <c r="D936" i="6"/>
  <c r="E936" i="6"/>
  <c r="F936" i="6"/>
  <c r="G936" i="6"/>
  <c r="H936" i="6"/>
  <c r="I936" i="6"/>
  <c r="J936" i="6"/>
  <c r="K936" i="6"/>
  <c r="L936" i="6"/>
  <c r="M936" i="6"/>
  <c r="N936" i="6"/>
  <c r="O936" i="6"/>
  <c r="D937" i="6"/>
  <c r="E937" i="6"/>
  <c r="F937" i="6"/>
  <c r="G937" i="6"/>
  <c r="H937" i="6"/>
  <c r="I937" i="6"/>
  <c r="J937" i="6"/>
  <c r="K937" i="6"/>
  <c r="L937" i="6"/>
  <c r="M937" i="6"/>
  <c r="N937" i="6"/>
  <c r="O937" i="6"/>
  <c r="D938" i="6"/>
  <c r="E938" i="6"/>
  <c r="F938" i="6"/>
  <c r="G938" i="6"/>
  <c r="H938" i="6"/>
  <c r="I938" i="6"/>
  <c r="J938" i="6"/>
  <c r="K938" i="6"/>
  <c r="L938" i="6"/>
  <c r="M938" i="6"/>
  <c r="N938" i="6"/>
  <c r="O938" i="6"/>
  <c r="D939" i="6"/>
  <c r="E939" i="6"/>
  <c r="F939" i="6"/>
  <c r="G939" i="6"/>
  <c r="H939" i="6"/>
  <c r="I939" i="6"/>
  <c r="J939" i="6"/>
  <c r="K939" i="6"/>
  <c r="L939" i="6"/>
  <c r="M939" i="6"/>
  <c r="N939" i="6"/>
  <c r="O939" i="6"/>
  <c r="D941" i="6"/>
  <c r="E941" i="6"/>
  <c r="F941" i="6"/>
  <c r="G941" i="6"/>
  <c r="H941" i="6"/>
  <c r="I941" i="6"/>
  <c r="J941" i="6"/>
  <c r="K941" i="6"/>
  <c r="L941" i="6"/>
  <c r="M941" i="6"/>
  <c r="N941" i="6"/>
  <c r="O941" i="6"/>
  <c r="D942" i="6"/>
  <c r="E942" i="6"/>
  <c r="F942" i="6"/>
  <c r="G942" i="6"/>
  <c r="H942" i="6"/>
  <c r="I942" i="6"/>
  <c r="J942" i="6"/>
  <c r="K942" i="6"/>
  <c r="L942" i="6"/>
  <c r="M942" i="6"/>
  <c r="N942" i="6"/>
  <c r="O942" i="6"/>
  <c r="D943" i="6"/>
  <c r="E943" i="6"/>
  <c r="F943" i="6"/>
  <c r="G943" i="6"/>
  <c r="H943" i="6"/>
  <c r="I943" i="6"/>
  <c r="J943" i="6"/>
  <c r="K943" i="6"/>
  <c r="L943" i="6"/>
  <c r="M943" i="6"/>
  <c r="N943" i="6"/>
  <c r="O943" i="6"/>
  <c r="D944" i="6"/>
  <c r="E944" i="6"/>
  <c r="F944" i="6"/>
  <c r="G944" i="6"/>
  <c r="H944" i="6"/>
  <c r="I944" i="6"/>
  <c r="J944" i="6"/>
  <c r="K944" i="6"/>
  <c r="L944" i="6"/>
  <c r="M944" i="6"/>
  <c r="N944" i="6"/>
  <c r="O944" i="6"/>
  <c r="D945" i="6"/>
  <c r="E945" i="6"/>
  <c r="F945" i="6"/>
  <c r="G945" i="6"/>
  <c r="H945" i="6"/>
  <c r="I945" i="6"/>
  <c r="J945" i="6"/>
  <c r="K945" i="6"/>
  <c r="L945" i="6"/>
  <c r="M945" i="6"/>
  <c r="N945" i="6"/>
  <c r="O945" i="6"/>
  <c r="D947" i="6"/>
  <c r="E947" i="6"/>
  <c r="F947" i="6"/>
  <c r="G947" i="6"/>
  <c r="H947" i="6"/>
  <c r="I947" i="6"/>
  <c r="J947" i="6"/>
  <c r="K947" i="6"/>
  <c r="L947" i="6"/>
  <c r="M947" i="6"/>
  <c r="N947" i="6"/>
  <c r="O947" i="6"/>
  <c r="D948" i="6"/>
  <c r="E948" i="6"/>
  <c r="F948" i="6"/>
  <c r="G948" i="6"/>
  <c r="H948" i="6"/>
  <c r="I948" i="6"/>
  <c r="J948" i="6"/>
  <c r="K948" i="6"/>
  <c r="L948" i="6"/>
  <c r="M948" i="6"/>
  <c r="N948" i="6"/>
  <c r="O948" i="6"/>
  <c r="D949" i="6"/>
  <c r="E949" i="6"/>
  <c r="F949" i="6"/>
  <c r="G949" i="6"/>
  <c r="H949" i="6"/>
  <c r="I949" i="6"/>
  <c r="J949" i="6"/>
  <c r="K949" i="6"/>
  <c r="L949" i="6"/>
  <c r="M949" i="6"/>
  <c r="N949" i="6"/>
  <c r="O949" i="6"/>
  <c r="D950" i="6"/>
  <c r="E950" i="6"/>
  <c r="F950" i="6"/>
  <c r="G950" i="6"/>
  <c r="H950" i="6"/>
  <c r="I950" i="6"/>
  <c r="J950" i="6"/>
  <c r="K950" i="6"/>
  <c r="L950" i="6"/>
  <c r="M950" i="6"/>
  <c r="N950" i="6"/>
  <c r="O950" i="6"/>
  <c r="D951" i="6"/>
  <c r="E951" i="6"/>
  <c r="F951" i="6"/>
  <c r="G951" i="6"/>
  <c r="H951" i="6"/>
  <c r="I951" i="6"/>
  <c r="J951" i="6"/>
  <c r="K951" i="6"/>
  <c r="L951" i="6"/>
  <c r="M951" i="6"/>
  <c r="N951" i="6"/>
  <c r="O951" i="6"/>
  <c r="D952" i="6"/>
  <c r="E952" i="6"/>
  <c r="F952" i="6"/>
  <c r="G952" i="6"/>
  <c r="H952" i="6"/>
  <c r="I952" i="6"/>
  <c r="J952" i="6"/>
  <c r="K952" i="6"/>
  <c r="L952" i="6"/>
  <c r="M952" i="6"/>
  <c r="N952" i="6"/>
  <c r="O952" i="6"/>
  <c r="D953" i="6"/>
  <c r="E953" i="6"/>
  <c r="F953" i="6"/>
  <c r="G953" i="6"/>
  <c r="H953" i="6"/>
  <c r="I953" i="6"/>
  <c r="J953" i="6"/>
  <c r="K953" i="6"/>
  <c r="L953" i="6"/>
  <c r="M953" i="6"/>
  <c r="N953" i="6"/>
  <c r="O953" i="6"/>
  <c r="D954" i="6"/>
  <c r="E954" i="6"/>
  <c r="F954" i="6"/>
  <c r="G954" i="6"/>
  <c r="H954" i="6"/>
  <c r="I954" i="6"/>
  <c r="J954" i="6"/>
  <c r="K954" i="6"/>
  <c r="L954" i="6"/>
  <c r="M954" i="6"/>
  <c r="N954" i="6"/>
  <c r="O954" i="6"/>
  <c r="D955" i="6"/>
  <c r="E955" i="6"/>
  <c r="F955" i="6"/>
  <c r="G955" i="6"/>
  <c r="H955" i="6"/>
  <c r="I955" i="6"/>
  <c r="J955" i="6"/>
  <c r="K955" i="6"/>
  <c r="L955" i="6"/>
  <c r="M955" i="6"/>
  <c r="N955" i="6"/>
  <c r="O955" i="6"/>
  <c r="D956" i="6"/>
  <c r="E956" i="6"/>
  <c r="F956" i="6"/>
  <c r="G956" i="6"/>
  <c r="H956" i="6"/>
  <c r="I956" i="6"/>
  <c r="J956" i="6"/>
  <c r="K956" i="6"/>
  <c r="L956" i="6"/>
  <c r="M956" i="6"/>
  <c r="N956" i="6"/>
  <c r="O956" i="6"/>
  <c r="D958" i="6"/>
  <c r="E958" i="6"/>
  <c r="F958" i="6"/>
  <c r="G958" i="6"/>
  <c r="H958" i="6"/>
  <c r="I958" i="6"/>
  <c r="J958" i="6"/>
  <c r="K958" i="6"/>
  <c r="L958" i="6"/>
  <c r="M958" i="6"/>
  <c r="N958" i="6"/>
  <c r="O958" i="6"/>
  <c r="D959" i="6"/>
  <c r="E959" i="6"/>
  <c r="F959" i="6"/>
  <c r="G959" i="6"/>
  <c r="H959" i="6"/>
  <c r="I959" i="6"/>
  <c r="J959" i="6"/>
  <c r="K959" i="6"/>
  <c r="L959" i="6"/>
  <c r="M959" i="6"/>
  <c r="N959" i="6"/>
  <c r="O959" i="6"/>
  <c r="D960" i="6"/>
  <c r="E960" i="6"/>
  <c r="F960" i="6"/>
  <c r="G960" i="6"/>
  <c r="H960" i="6"/>
  <c r="I960" i="6"/>
  <c r="J960" i="6"/>
  <c r="K960" i="6"/>
  <c r="L960" i="6"/>
  <c r="M960" i="6"/>
  <c r="N960" i="6"/>
  <c r="O960" i="6"/>
  <c r="D961" i="6"/>
  <c r="E961" i="6"/>
  <c r="F961" i="6"/>
  <c r="G961" i="6"/>
  <c r="H961" i="6"/>
  <c r="I961" i="6"/>
  <c r="J961" i="6"/>
  <c r="K961" i="6"/>
  <c r="L961" i="6"/>
  <c r="M961" i="6"/>
  <c r="N961" i="6"/>
  <c r="O961" i="6"/>
  <c r="D962" i="6"/>
  <c r="E962" i="6"/>
  <c r="F962" i="6"/>
  <c r="G962" i="6"/>
  <c r="H962" i="6"/>
  <c r="I962" i="6"/>
  <c r="J962" i="6"/>
  <c r="K962" i="6"/>
  <c r="L962" i="6"/>
  <c r="M962" i="6"/>
  <c r="N962" i="6"/>
  <c r="O962" i="6"/>
  <c r="D963" i="6"/>
  <c r="E963" i="6"/>
  <c r="F963" i="6"/>
  <c r="G963" i="6"/>
  <c r="H963" i="6"/>
  <c r="I963" i="6"/>
  <c r="J963" i="6"/>
  <c r="K963" i="6"/>
  <c r="L963" i="6"/>
  <c r="M963" i="6"/>
  <c r="N963" i="6"/>
  <c r="O963" i="6"/>
  <c r="D964" i="6"/>
  <c r="E964" i="6"/>
  <c r="F964" i="6"/>
  <c r="G964" i="6"/>
  <c r="H964" i="6"/>
  <c r="I964" i="6"/>
  <c r="J964" i="6"/>
  <c r="K964" i="6"/>
  <c r="L964" i="6"/>
  <c r="M964" i="6"/>
  <c r="N964" i="6"/>
  <c r="O964" i="6"/>
  <c r="D965" i="6"/>
  <c r="E965" i="6"/>
  <c r="F965" i="6"/>
  <c r="G965" i="6"/>
  <c r="H965" i="6"/>
  <c r="I965" i="6"/>
  <c r="J965" i="6"/>
  <c r="K965" i="6"/>
  <c r="L965" i="6"/>
  <c r="M965" i="6"/>
  <c r="N965" i="6"/>
  <c r="O965" i="6"/>
  <c r="D966" i="6"/>
  <c r="E966" i="6"/>
  <c r="F966" i="6"/>
  <c r="G966" i="6"/>
  <c r="H966" i="6"/>
  <c r="I966" i="6"/>
  <c r="J966" i="6"/>
  <c r="K966" i="6"/>
  <c r="L966" i="6"/>
  <c r="M966" i="6"/>
  <c r="N966" i="6"/>
  <c r="O966" i="6"/>
  <c r="D967" i="6"/>
  <c r="E967" i="6"/>
  <c r="F967" i="6"/>
  <c r="G967" i="6"/>
  <c r="H967" i="6"/>
  <c r="I967" i="6"/>
  <c r="J967" i="6"/>
  <c r="K967" i="6"/>
  <c r="L967" i="6"/>
  <c r="M967" i="6"/>
  <c r="N967" i="6"/>
  <c r="O967" i="6"/>
  <c r="D968" i="6"/>
  <c r="E968" i="6"/>
  <c r="F968" i="6"/>
  <c r="G968" i="6"/>
  <c r="H968" i="6"/>
  <c r="I968" i="6"/>
  <c r="J968" i="6"/>
  <c r="K968" i="6"/>
  <c r="L968" i="6"/>
  <c r="M968" i="6"/>
  <c r="N968" i="6"/>
  <c r="O968" i="6"/>
  <c r="D970" i="6"/>
  <c r="E970" i="6"/>
  <c r="F970" i="6"/>
  <c r="G970" i="6"/>
  <c r="H970" i="6"/>
  <c r="I970" i="6"/>
  <c r="J970" i="6"/>
  <c r="K970" i="6"/>
  <c r="L970" i="6"/>
  <c r="M970" i="6"/>
  <c r="N970" i="6"/>
  <c r="O970" i="6"/>
  <c r="D971" i="6"/>
  <c r="E971" i="6"/>
  <c r="F971" i="6"/>
  <c r="G971" i="6"/>
  <c r="H971" i="6"/>
  <c r="I971" i="6"/>
  <c r="J971" i="6"/>
  <c r="K971" i="6"/>
  <c r="L971" i="6"/>
  <c r="M971" i="6"/>
  <c r="N971" i="6"/>
  <c r="O971" i="6"/>
  <c r="D973" i="6"/>
  <c r="E973" i="6"/>
  <c r="F973" i="6"/>
  <c r="G973" i="6"/>
  <c r="H973" i="6"/>
  <c r="I973" i="6"/>
  <c r="J973" i="6"/>
  <c r="K973" i="6"/>
  <c r="L973" i="6"/>
  <c r="M973" i="6"/>
  <c r="N973" i="6"/>
  <c r="O973" i="6"/>
  <c r="D974" i="6"/>
  <c r="E974" i="6"/>
  <c r="F974" i="6"/>
  <c r="G974" i="6"/>
  <c r="H974" i="6"/>
  <c r="I974" i="6"/>
  <c r="J974" i="6"/>
  <c r="K974" i="6"/>
  <c r="L974" i="6"/>
  <c r="M974" i="6"/>
  <c r="N974" i="6"/>
  <c r="O974" i="6"/>
  <c r="D975" i="6"/>
  <c r="E975" i="6"/>
  <c r="F975" i="6"/>
  <c r="G975" i="6"/>
  <c r="H975" i="6"/>
  <c r="I975" i="6"/>
  <c r="J975" i="6"/>
  <c r="K975" i="6"/>
  <c r="L975" i="6"/>
  <c r="M975" i="6"/>
  <c r="N975" i="6"/>
  <c r="O975" i="6"/>
  <c r="D976" i="6"/>
  <c r="E976" i="6"/>
  <c r="F976" i="6"/>
  <c r="G976" i="6"/>
  <c r="H976" i="6"/>
  <c r="I976" i="6"/>
  <c r="J976" i="6"/>
  <c r="K976" i="6"/>
  <c r="L976" i="6"/>
  <c r="M976" i="6"/>
  <c r="N976" i="6"/>
  <c r="O976" i="6"/>
  <c r="D977" i="6"/>
  <c r="E977" i="6"/>
  <c r="F977" i="6"/>
  <c r="G977" i="6"/>
  <c r="H977" i="6"/>
  <c r="I977" i="6"/>
  <c r="J977" i="6"/>
  <c r="K977" i="6"/>
  <c r="L977" i="6"/>
  <c r="M977" i="6"/>
  <c r="N977" i="6"/>
  <c r="O977" i="6"/>
  <c r="D978" i="6"/>
  <c r="E978" i="6"/>
  <c r="F978" i="6"/>
  <c r="G978" i="6"/>
  <c r="H978" i="6"/>
  <c r="I978" i="6"/>
  <c r="J978" i="6"/>
  <c r="K978" i="6"/>
  <c r="L978" i="6"/>
  <c r="M978" i="6"/>
  <c r="N978" i="6"/>
  <c r="O978" i="6"/>
  <c r="D979" i="6"/>
  <c r="E979" i="6"/>
  <c r="F979" i="6"/>
  <c r="G979" i="6"/>
  <c r="H979" i="6"/>
  <c r="I979" i="6"/>
  <c r="J979" i="6"/>
  <c r="K979" i="6"/>
  <c r="L979" i="6"/>
  <c r="M979" i="6"/>
  <c r="N979" i="6"/>
  <c r="O979" i="6"/>
  <c r="D981" i="6"/>
  <c r="E981" i="6"/>
  <c r="F981" i="6"/>
  <c r="G981" i="6"/>
  <c r="H981" i="6"/>
  <c r="I981" i="6"/>
  <c r="J981" i="6"/>
  <c r="K981" i="6"/>
  <c r="L981" i="6"/>
  <c r="M981" i="6"/>
  <c r="N981" i="6"/>
  <c r="O981" i="6"/>
  <c r="D982" i="6"/>
  <c r="E982" i="6"/>
  <c r="F982" i="6"/>
  <c r="G982" i="6"/>
  <c r="H982" i="6"/>
  <c r="I982" i="6"/>
  <c r="J982" i="6"/>
  <c r="K982" i="6"/>
  <c r="L982" i="6"/>
  <c r="M982" i="6"/>
  <c r="N982" i="6"/>
  <c r="O982" i="6"/>
  <c r="D983" i="6"/>
  <c r="E983" i="6"/>
  <c r="F983" i="6"/>
  <c r="G983" i="6"/>
  <c r="H983" i="6"/>
  <c r="I983" i="6"/>
  <c r="J983" i="6"/>
  <c r="K983" i="6"/>
  <c r="L983" i="6"/>
  <c r="M983" i="6"/>
  <c r="N983" i="6"/>
  <c r="O983" i="6"/>
  <c r="D984" i="6"/>
  <c r="E984" i="6"/>
  <c r="F984" i="6"/>
  <c r="G984" i="6"/>
  <c r="H984" i="6"/>
  <c r="I984" i="6"/>
  <c r="J984" i="6"/>
  <c r="K984" i="6"/>
  <c r="L984" i="6"/>
  <c r="M984" i="6"/>
  <c r="N984" i="6"/>
  <c r="O984" i="6"/>
  <c r="D985" i="6"/>
  <c r="E985" i="6"/>
  <c r="F985" i="6"/>
  <c r="G985" i="6"/>
  <c r="H985" i="6"/>
  <c r="I985" i="6"/>
  <c r="J985" i="6"/>
  <c r="K985" i="6"/>
  <c r="L985" i="6"/>
  <c r="M985" i="6"/>
  <c r="N985" i="6"/>
  <c r="O985" i="6"/>
  <c r="D987" i="6"/>
  <c r="E987" i="6"/>
  <c r="F987" i="6"/>
  <c r="G987" i="6"/>
  <c r="H987" i="6"/>
  <c r="I987" i="6"/>
  <c r="J987" i="6"/>
  <c r="K987" i="6"/>
  <c r="L987" i="6"/>
  <c r="M987" i="6"/>
  <c r="N987" i="6"/>
  <c r="O987" i="6"/>
  <c r="D988" i="6"/>
  <c r="E988" i="6"/>
  <c r="F988" i="6"/>
  <c r="G988" i="6"/>
  <c r="H988" i="6"/>
  <c r="I988" i="6"/>
  <c r="J988" i="6"/>
  <c r="K988" i="6"/>
  <c r="L988" i="6"/>
  <c r="M988" i="6"/>
  <c r="N988" i="6"/>
  <c r="O988" i="6"/>
  <c r="D989" i="6"/>
  <c r="E989" i="6"/>
  <c r="F989" i="6"/>
  <c r="G989" i="6"/>
  <c r="H989" i="6"/>
  <c r="I989" i="6"/>
  <c r="J989" i="6"/>
  <c r="K989" i="6"/>
  <c r="L989" i="6"/>
  <c r="M989" i="6"/>
  <c r="N989" i="6"/>
  <c r="O989" i="6"/>
  <c r="D990" i="6"/>
  <c r="E990" i="6"/>
  <c r="F990" i="6"/>
  <c r="G990" i="6"/>
  <c r="H990" i="6"/>
  <c r="I990" i="6"/>
  <c r="J990" i="6"/>
  <c r="K990" i="6"/>
  <c r="L990" i="6"/>
  <c r="M990" i="6"/>
  <c r="N990" i="6"/>
  <c r="O990" i="6"/>
  <c r="D991" i="6"/>
  <c r="E991" i="6"/>
  <c r="F991" i="6"/>
  <c r="G991" i="6"/>
  <c r="H991" i="6"/>
  <c r="I991" i="6"/>
  <c r="J991" i="6"/>
  <c r="K991" i="6"/>
  <c r="L991" i="6"/>
  <c r="M991" i="6"/>
  <c r="N991" i="6"/>
  <c r="O991" i="6"/>
  <c r="D992" i="6"/>
  <c r="E992" i="6"/>
  <c r="F992" i="6"/>
  <c r="G992" i="6"/>
  <c r="H992" i="6"/>
  <c r="I992" i="6"/>
  <c r="J992" i="6"/>
  <c r="K992" i="6"/>
  <c r="L992" i="6"/>
  <c r="M992" i="6"/>
  <c r="N992" i="6"/>
  <c r="O992" i="6"/>
  <c r="D993" i="6"/>
  <c r="E993" i="6"/>
  <c r="F993" i="6"/>
  <c r="G993" i="6"/>
  <c r="H993" i="6"/>
  <c r="I993" i="6"/>
  <c r="J993" i="6"/>
  <c r="K993" i="6"/>
  <c r="L993" i="6"/>
  <c r="M993" i="6"/>
  <c r="N993" i="6"/>
  <c r="O993" i="6"/>
  <c r="D994" i="6"/>
  <c r="E994" i="6"/>
  <c r="F994" i="6"/>
  <c r="G994" i="6"/>
  <c r="H994" i="6"/>
  <c r="I994" i="6"/>
  <c r="J994" i="6"/>
  <c r="K994" i="6"/>
  <c r="L994" i="6"/>
  <c r="M994" i="6"/>
  <c r="N994" i="6"/>
  <c r="O994" i="6"/>
  <c r="D995" i="6"/>
  <c r="E995" i="6"/>
  <c r="F995" i="6"/>
  <c r="G995" i="6"/>
  <c r="H995" i="6"/>
  <c r="I995" i="6"/>
  <c r="J995" i="6"/>
  <c r="K995" i="6"/>
  <c r="L995" i="6"/>
  <c r="M995" i="6"/>
  <c r="N995" i="6"/>
  <c r="O995" i="6"/>
  <c r="D997" i="6"/>
  <c r="E997" i="6"/>
  <c r="F997" i="6"/>
  <c r="G997" i="6"/>
  <c r="H997" i="6"/>
  <c r="I997" i="6"/>
  <c r="J997" i="6"/>
  <c r="K997" i="6"/>
  <c r="L997" i="6"/>
  <c r="M997" i="6"/>
  <c r="N997" i="6"/>
  <c r="O997" i="6"/>
  <c r="D998" i="6"/>
  <c r="E998" i="6"/>
  <c r="F998" i="6"/>
  <c r="G998" i="6"/>
  <c r="H998" i="6"/>
  <c r="I998" i="6"/>
  <c r="J998" i="6"/>
  <c r="K998" i="6"/>
  <c r="L998" i="6"/>
  <c r="M998" i="6"/>
  <c r="N998" i="6"/>
  <c r="O998" i="6"/>
  <c r="D999" i="6"/>
  <c r="E999" i="6"/>
  <c r="F999" i="6"/>
  <c r="G999" i="6"/>
  <c r="H999" i="6"/>
  <c r="I999" i="6"/>
  <c r="J999" i="6"/>
  <c r="K999" i="6"/>
  <c r="L999" i="6"/>
  <c r="M999" i="6"/>
  <c r="N999" i="6"/>
  <c r="O999" i="6"/>
  <c r="D1000" i="6"/>
  <c r="E1000" i="6"/>
  <c r="F1000" i="6"/>
  <c r="G1000" i="6"/>
  <c r="H1000" i="6"/>
  <c r="I1000" i="6"/>
  <c r="J1000" i="6"/>
  <c r="K1000" i="6"/>
  <c r="L1000" i="6"/>
  <c r="M1000" i="6"/>
  <c r="N1000" i="6"/>
  <c r="O1000" i="6"/>
  <c r="D1001" i="6"/>
  <c r="E1001" i="6"/>
  <c r="F1001" i="6"/>
  <c r="G1001" i="6"/>
  <c r="H1001" i="6"/>
  <c r="I1001" i="6"/>
  <c r="J1001" i="6"/>
  <c r="K1001" i="6"/>
  <c r="L1001" i="6"/>
  <c r="M1001" i="6"/>
  <c r="N1001" i="6"/>
  <c r="O1001" i="6"/>
  <c r="D1002" i="6"/>
  <c r="E1002" i="6"/>
  <c r="F1002" i="6"/>
  <c r="G1002" i="6"/>
  <c r="H1002" i="6"/>
  <c r="I1002" i="6"/>
  <c r="J1002" i="6"/>
  <c r="K1002" i="6"/>
  <c r="L1002" i="6"/>
  <c r="M1002" i="6"/>
  <c r="N1002" i="6"/>
  <c r="O1002" i="6"/>
  <c r="D1003" i="6"/>
  <c r="E1003" i="6"/>
  <c r="F1003" i="6"/>
  <c r="G1003" i="6"/>
  <c r="H1003" i="6"/>
  <c r="I1003" i="6"/>
  <c r="J1003" i="6"/>
  <c r="K1003" i="6"/>
  <c r="L1003" i="6"/>
  <c r="M1003" i="6"/>
  <c r="N1003" i="6"/>
  <c r="O1003" i="6"/>
  <c r="D1005" i="6"/>
  <c r="E1005" i="6"/>
  <c r="F1005" i="6"/>
  <c r="G1005" i="6"/>
  <c r="H1005" i="6"/>
  <c r="I1005" i="6"/>
  <c r="J1005" i="6"/>
  <c r="K1005" i="6"/>
  <c r="L1005" i="6"/>
  <c r="M1005" i="6"/>
  <c r="N1005" i="6"/>
  <c r="O1005" i="6"/>
  <c r="D1006" i="6"/>
  <c r="E1006" i="6"/>
  <c r="F1006" i="6"/>
  <c r="G1006" i="6"/>
  <c r="H1006" i="6"/>
  <c r="I1006" i="6"/>
  <c r="J1006" i="6"/>
  <c r="K1006" i="6"/>
  <c r="L1006" i="6"/>
  <c r="M1006" i="6"/>
  <c r="N1006" i="6"/>
  <c r="O1006" i="6"/>
  <c r="D1007" i="6"/>
  <c r="E1007" i="6"/>
  <c r="F1007" i="6"/>
  <c r="G1007" i="6"/>
  <c r="H1007" i="6"/>
  <c r="I1007" i="6"/>
  <c r="J1007" i="6"/>
  <c r="K1007" i="6"/>
  <c r="L1007" i="6"/>
  <c r="M1007" i="6"/>
  <c r="N1007" i="6"/>
  <c r="O1007" i="6"/>
  <c r="D1008" i="6"/>
  <c r="E1008" i="6"/>
  <c r="F1008" i="6"/>
  <c r="G1008" i="6"/>
  <c r="H1008" i="6"/>
  <c r="I1008" i="6"/>
  <c r="J1008" i="6"/>
  <c r="K1008" i="6"/>
  <c r="L1008" i="6"/>
  <c r="M1008" i="6"/>
  <c r="N1008" i="6"/>
  <c r="O1008" i="6"/>
  <c r="D1009" i="6"/>
  <c r="E1009" i="6"/>
  <c r="F1009" i="6"/>
  <c r="G1009" i="6"/>
  <c r="H1009" i="6"/>
  <c r="I1009" i="6"/>
  <c r="J1009" i="6"/>
  <c r="K1009" i="6"/>
  <c r="L1009" i="6"/>
  <c r="M1009" i="6"/>
  <c r="N1009" i="6"/>
  <c r="O1009" i="6"/>
  <c r="D1010" i="6"/>
  <c r="E1010" i="6"/>
  <c r="F1010" i="6"/>
  <c r="G1010" i="6"/>
  <c r="H1010" i="6"/>
  <c r="I1010" i="6"/>
  <c r="J1010" i="6"/>
  <c r="K1010" i="6"/>
  <c r="L1010" i="6"/>
  <c r="M1010" i="6"/>
  <c r="N1010" i="6"/>
  <c r="O1010" i="6"/>
  <c r="D1011" i="6"/>
  <c r="E1011" i="6"/>
  <c r="F1011" i="6"/>
  <c r="G1011" i="6"/>
  <c r="H1011" i="6"/>
  <c r="I1011" i="6"/>
  <c r="J1011" i="6"/>
  <c r="K1011" i="6"/>
  <c r="L1011" i="6"/>
  <c r="M1011" i="6"/>
  <c r="N1011" i="6"/>
  <c r="O1011" i="6"/>
  <c r="D1012" i="6"/>
  <c r="E1012" i="6"/>
  <c r="F1012" i="6"/>
  <c r="G1012" i="6"/>
  <c r="H1012" i="6"/>
  <c r="I1012" i="6"/>
  <c r="J1012" i="6"/>
  <c r="K1012" i="6"/>
  <c r="L1012" i="6"/>
  <c r="M1012" i="6"/>
  <c r="N1012" i="6"/>
  <c r="O1012" i="6"/>
  <c r="D1013" i="6"/>
  <c r="E1013" i="6"/>
  <c r="F1013" i="6"/>
  <c r="G1013" i="6"/>
  <c r="H1013" i="6"/>
  <c r="I1013" i="6"/>
  <c r="J1013" i="6"/>
  <c r="K1013" i="6"/>
  <c r="L1013" i="6"/>
  <c r="M1013" i="6"/>
  <c r="N1013" i="6"/>
  <c r="O1013" i="6"/>
  <c r="D1014" i="6"/>
  <c r="E1014" i="6"/>
  <c r="F1014" i="6"/>
  <c r="G1014" i="6"/>
  <c r="H1014" i="6"/>
  <c r="I1014" i="6"/>
  <c r="J1014" i="6"/>
  <c r="K1014" i="6"/>
  <c r="L1014" i="6"/>
  <c r="M1014" i="6"/>
  <c r="N1014" i="6"/>
  <c r="O1014" i="6"/>
  <c r="D1015" i="6"/>
  <c r="E1015" i="6"/>
  <c r="F1015" i="6"/>
  <c r="G1015" i="6"/>
  <c r="H1015" i="6"/>
  <c r="I1015" i="6"/>
  <c r="J1015" i="6"/>
  <c r="K1015" i="6"/>
  <c r="L1015" i="6"/>
  <c r="M1015" i="6"/>
  <c r="N1015" i="6"/>
  <c r="O1015" i="6"/>
  <c r="D1017" i="6"/>
  <c r="E1017" i="6"/>
  <c r="F1017" i="6"/>
  <c r="G1017" i="6"/>
  <c r="H1017" i="6"/>
  <c r="I1017" i="6"/>
  <c r="J1017" i="6"/>
  <c r="K1017" i="6"/>
  <c r="L1017" i="6"/>
  <c r="M1017" i="6"/>
  <c r="N1017" i="6"/>
  <c r="O1017" i="6"/>
  <c r="D1018" i="6"/>
  <c r="E1018" i="6"/>
  <c r="F1018" i="6"/>
  <c r="G1018" i="6"/>
  <c r="H1018" i="6"/>
  <c r="I1018" i="6"/>
  <c r="J1018" i="6"/>
  <c r="K1018" i="6"/>
  <c r="L1018" i="6"/>
  <c r="M1018" i="6"/>
  <c r="N1018" i="6"/>
  <c r="O1018" i="6"/>
  <c r="D1020" i="6"/>
  <c r="E1020" i="6"/>
  <c r="F1020" i="6"/>
  <c r="G1020" i="6"/>
  <c r="H1020" i="6"/>
  <c r="I1020" i="6"/>
  <c r="J1020" i="6"/>
  <c r="K1020" i="6"/>
  <c r="L1020" i="6"/>
  <c r="M1020" i="6"/>
  <c r="N1020" i="6"/>
  <c r="O1020" i="6"/>
  <c r="D1021" i="6"/>
  <c r="E1021" i="6"/>
  <c r="F1021" i="6"/>
  <c r="G1021" i="6"/>
  <c r="H1021" i="6"/>
  <c r="I1021" i="6"/>
  <c r="J1021" i="6"/>
  <c r="K1021" i="6"/>
  <c r="L1021" i="6"/>
  <c r="M1021" i="6"/>
  <c r="N1021" i="6"/>
  <c r="O1021" i="6"/>
  <c r="D1023" i="6"/>
  <c r="E1023" i="6"/>
  <c r="F1023" i="6"/>
  <c r="G1023" i="6"/>
  <c r="H1023" i="6"/>
  <c r="I1023" i="6"/>
  <c r="J1023" i="6"/>
  <c r="K1023" i="6"/>
  <c r="L1023" i="6"/>
  <c r="M1023" i="6"/>
  <c r="N1023" i="6"/>
  <c r="O1023" i="6"/>
  <c r="D1025" i="6"/>
  <c r="E1025" i="6"/>
  <c r="F1025" i="6"/>
  <c r="G1025" i="6"/>
  <c r="H1025" i="6"/>
  <c r="I1025" i="6"/>
  <c r="J1025" i="6"/>
  <c r="K1025" i="6"/>
  <c r="L1025" i="6"/>
  <c r="M1025" i="6"/>
  <c r="N1025" i="6"/>
  <c r="O1025" i="6"/>
  <c r="D1026" i="6"/>
  <c r="E1026" i="6"/>
  <c r="F1026" i="6"/>
  <c r="G1026" i="6"/>
  <c r="H1026" i="6"/>
  <c r="I1026" i="6"/>
  <c r="J1026" i="6"/>
  <c r="K1026" i="6"/>
  <c r="L1026" i="6"/>
  <c r="M1026" i="6"/>
  <c r="N1026" i="6"/>
  <c r="O1026" i="6"/>
  <c r="D1028" i="6"/>
  <c r="E1028" i="6"/>
  <c r="F1028" i="6"/>
  <c r="G1028" i="6"/>
  <c r="H1028" i="6"/>
  <c r="I1028" i="6"/>
  <c r="J1028" i="6"/>
  <c r="K1028" i="6"/>
  <c r="L1028" i="6"/>
  <c r="M1028" i="6"/>
  <c r="N1028" i="6"/>
  <c r="O1028" i="6"/>
  <c r="D1029" i="6"/>
  <c r="E1029" i="6"/>
  <c r="F1029" i="6"/>
  <c r="G1029" i="6"/>
  <c r="H1029" i="6"/>
  <c r="I1029" i="6"/>
  <c r="J1029" i="6"/>
  <c r="K1029" i="6"/>
  <c r="L1029" i="6"/>
  <c r="M1029" i="6"/>
  <c r="N1029" i="6"/>
  <c r="O1029" i="6"/>
  <c r="D1031" i="6"/>
  <c r="E1031" i="6"/>
  <c r="F1031" i="6"/>
  <c r="G1031" i="6"/>
  <c r="H1031" i="6"/>
  <c r="I1031" i="6"/>
  <c r="J1031" i="6"/>
  <c r="K1031" i="6"/>
  <c r="L1031" i="6"/>
  <c r="M1031" i="6"/>
  <c r="N1031" i="6"/>
  <c r="O1031" i="6"/>
  <c r="D1032" i="6"/>
  <c r="E1032" i="6"/>
  <c r="F1032" i="6"/>
  <c r="G1032" i="6"/>
  <c r="H1032" i="6"/>
  <c r="I1032" i="6"/>
  <c r="J1032" i="6"/>
  <c r="K1032" i="6"/>
  <c r="L1032" i="6"/>
  <c r="M1032" i="6"/>
  <c r="N1032" i="6"/>
  <c r="O1032" i="6"/>
  <c r="D1033" i="6"/>
  <c r="E1033" i="6"/>
  <c r="F1033" i="6"/>
  <c r="G1033" i="6"/>
  <c r="H1033" i="6"/>
  <c r="I1033" i="6"/>
  <c r="J1033" i="6"/>
  <c r="K1033" i="6"/>
  <c r="L1033" i="6"/>
  <c r="M1033" i="6"/>
  <c r="N1033" i="6"/>
  <c r="O1033" i="6"/>
  <c r="D1034" i="6"/>
  <c r="E1034" i="6"/>
  <c r="F1034" i="6"/>
  <c r="G1034" i="6"/>
  <c r="H1034" i="6"/>
  <c r="I1034" i="6"/>
  <c r="J1034" i="6"/>
  <c r="K1034" i="6"/>
  <c r="L1034" i="6"/>
  <c r="M1034" i="6"/>
  <c r="N1034" i="6"/>
  <c r="O1034" i="6"/>
  <c r="D1035" i="6"/>
  <c r="E1035" i="6"/>
  <c r="F1035" i="6"/>
  <c r="G1035" i="6"/>
  <c r="H1035" i="6"/>
  <c r="I1035" i="6"/>
  <c r="J1035" i="6"/>
  <c r="K1035" i="6"/>
  <c r="L1035" i="6"/>
  <c r="M1035" i="6"/>
  <c r="N1035" i="6"/>
  <c r="O1035" i="6"/>
  <c r="D1036" i="6"/>
  <c r="E1036" i="6"/>
  <c r="F1036" i="6"/>
  <c r="G1036" i="6"/>
  <c r="H1036" i="6"/>
  <c r="I1036" i="6"/>
  <c r="J1036" i="6"/>
  <c r="K1036" i="6"/>
  <c r="L1036" i="6"/>
  <c r="M1036" i="6"/>
  <c r="N1036" i="6"/>
  <c r="O1036" i="6"/>
  <c r="D1037" i="6"/>
  <c r="E1037" i="6"/>
  <c r="F1037" i="6"/>
  <c r="G1037" i="6"/>
  <c r="H1037" i="6"/>
  <c r="I1037" i="6"/>
  <c r="J1037" i="6"/>
  <c r="K1037" i="6"/>
  <c r="L1037" i="6"/>
  <c r="M1037" i="6"/>
  <c r="N1037" i="6"/>
  <c r="O1037" i="6"/>
  <c r="D1038" i="6"/>
  <c r="E1038" i="6"/>
  <c r="F1038" i="6"/>
  <c r="G1038" i="6"/>
  <c r="H1038" i="6"/>
  <c r="I1038" i="6"/>
  <c r="J1038" i="6"/>
  <c r="K1038" i="6"/>
  <c r="L1038" i="6"/>
  <c r="M1038" i="6"/>
  <c r="N1038" i="6"/>
  <c r="O1038" i="6"/>
  <c r="D1039" i="6"/>
  <c r="E1039" i="6"/>
  <c r="F1039" i="6"/>
  <c r="G1039" i="6"/>
  <c r="H1039" i="6"/>
  <c r="I1039" i="6"/>
  <c r="J1039" i="6"/>
  <c r="K1039" i="6"/>
  <c r="L1039" i="6"/>
  <c r="M1039" i="6"/>
  <c r="N1039" i="6"/>
  <c r="O1039" i="6"/>
  <c r="D1040" i="6"/>
  <c r="E1040" i="6"/>
  <c r="F1040" i="6"/>
  <c r="G1040" i="6"/>
  <c r="H1040" i="6"/>
  <c r="I1040" i="6"/>
  <c r="J1040" i="6"/>
  <c r="K1040" i="6"/>
  <c r="L1040" i="6"/>
  <c r="M1040" i="6"/>
  <c r="N1040" i="6"/>
  <c r="O1040" i="6"/>
  <c r="D1041" i="6"/>
  <c r="E1041" i="6"/>
  <c r="F1041" i="6"/>
  <c r="G1041" i="6"/>
  <c r="H1041" i="6"/>
  <c r="I1041" i="6"/>
  <c r="J1041" i="6"/>
  <c r="K1041" i="6"/>
  <c r="L1041" i="6"/>
  <c r="M1041" i="6"/>
  <c r="N1041" i="6"/>
  <c r="O1041" i="6"/>
  <c r="D1042" i="6"/>
  <c r="E1042" i="6"/>
  <c r="F1042" i="6"/>
  <c r="G1042" i="6"/>
  <c r="H1042" i="6"/>
  <c r="I1042" i="6"/>
  <c r="J1042" i="6"/>
  <c r="K1042" i="6"/>
  <c r="L1042" i="6"/>
  <c r="M1042" i="6"/>
  <c r="N1042" i="6"/>
  <c r="O1042" i="6"/>
  <c r="D1043" i="6"/>
  <c r="E1043" i="6"/>
  <c r="F1043" i="6"/>
  <c r="G1043" i="6"/>
  <c r="H1043" i="6"/>
  <c r="I1043" i="6"/>
  <c r="J1043" i="6"/>
  <c r="K1043" i="6"/>
  <c r="L1043" i="6"/>
  <c r="M1043" i="6"/>
  <c r="N1043" i="6"/>
  <c r="O1043" i="6"/>
  <c r="D1044" i="6"/>
  <c r="E1044" i="6"/>
  <c r="F1044" i="6"/>
  <c r="G1044" i="6"/>
  <c r="H1044" i="6"/>
  <c r="I1044" i="6"/>
  <c r="J1044" i="6"/>
  <c r="K1044" i="6"/>
  <c r="L1044" i="6"/>
  <c r="M1044" i="6"/>
  <c r="N1044" i="6"/>
  <c r="O1044" i="6"/>
  <c r="D1045" i="6"/>
  <c r="E1045" i="6"/>
  <c r="F1045" i="6"/>
  <c r="G1045" i="6"/>
  <c r="H1045" i="6"/>
  <c r="I1045" i="6"/>
  <c r="J1045" i="6"/>
  <c r="K1045" i="6"/>
  <c r="L1045" i="6"/>
  <c r="M1045" i="6"/>
  <c r="N1045" i="6"/>
  <c r="O1045" i="6"/>
  <c r="D1046" i="6"/>
  <c r="E1046" i="6"/>
  <c r="F1046" i="6"/>
  <c r="G1046" i="6"/>
  <c r="H1046" i="6"/>
  <c r="I1046" i="6"/>
  <c r="J1046" i="6"/>
  <c r="K1046" i="6"/>
  <c r="L1046" i="6"/>
  <c r="M1046" i="6"/>
  <c r="N1046" i="6"/>
  <c r="O1046" i="6"/>
  <c r="D1048" i="6"/>
  <c r="E1048" i="6"/>
  <c r="F1048" i="6"/>
  <c r="G1048" i="6"/>
  <c r="H1048" i="6"/>
  <c r="I1048" i="6"/>
  <c r="J1048" i="6"/>
  <c r="K1048" i="6"/>
  <c r="L1048" i="6"/>
  <c r="M1048" i="6"/>
  <c r="N1048" i="6"/>
  <c r="O1048" i="6"/>
  <c r="D1049" i="6"/>
  <c r="E1049" i="6"/>
  <c r="F1049" i="6"/>
  <c r="G1049" i="6"/>
  <c r="H1049" i="6"/>
  <c r="I1049" i="6"/>
  <c r="J1049" i="6"/>
  <c r="K1049" i="6"/>
  <c r="L1049" i="6"/>
  <c r="M1049" i="6"/>
  <c r="N1049" i="6"/>
  <c r="O1049" i="6"/>
  <c r="D1050" i="6"/>
  <c r="E1050" i="6"/>
  <c r="F1050" i="6"/>
  <c r="G1050" i="6"/>
  <c r="H1050" i="6"/>
  <c r="I1050" i="6"/>
  <c r="J1050" i="6"/>
  <c r="K1050" i="6"/>
  <c r="L1050" i="6"/>
  <c r="M1050" i="6"/>
  <c r="N1050" i="6"/>
  <c r="O1050" i="6"/>
  <c r="D1051" i="6"/>
  <c r="E1051" i="6"/>
  <c r="F1051" i="6"/>
  <c r="G1051" i="6"/>
  <c r="H1051" i="6"/>
  <c r="I1051" i="6"/>
  <c r="J1051" i="6"/>
  <c r="K1051" i="6"/>
  <c r="L1051" i="6"/>
  <c r="M1051" i="6"/>
  <c r="N1051" i="6"/>
  <c r="O1051" i="6"/>
  <c r="D1052" i="6"/>
  <c r="E1052" i="6"/>
  <c r="F1052" i="6"/>
  <c r="G1052" i="6"/>
  <c r="H1052" i="6"/>
  <c r="I1052" i="6"/>
  <c r="J1052" i="6"/>
  <c r="K1052" i="6"/>
  <c r="L1052" i="6"/>
  <c r="M1052" i="6"/>
  <c r="N1052" i="6"/>
  <c r="O1052" i="6"/>
  <c r="D1053" i="6"/>
  <c r="E1053" i="6"/>
  <c r="F1053" i="6"/>
  <c r="G1053" i="6"/>
  <c r="H1053" i="6"/>
  <c r="I1053" i="6"/>
  <c r="J1053" i="6"/>
  <c r="K1053" i="6"/>
  <c r="L1053" i="6"/>
  <c r="M1053" i="6"/>
  <c r="N1053" i="6"/>
  <c r="O1053" i="6"/>
  <c r="D1055" i="6"/>
  <c r="E1055" i="6"/>
  <c r="F1055" i="6"/>
  <c r="G1055" i="6"/>
  <c r="H1055" i="6"/>
  <c r="I1055" i="6"/>
  <c r="J1055" i="6"/>
  <c r="K1055" i="6"/>
  <c r="L1055" i="6"/>
  <c r="M1055" i="6"/>
  <c r="N1055" i="6"/>
  <c r="O1055" i="6"/>
  <c r="D1056" i="6"/>
  <c r="E1056" i="6"/>
  <c r="F1056" i="6"/>
  <c r="G1056" i="6"/>
  <c r="H1056" i="6"/>
  <c r="I1056" i="6"/>
  <c r="J1056" i="6"/>
  <c r="K1056" i="6"/>
  <c r="L1056" i="6"/>
  <c r="M1056" i="6"/>
  <c r="N1056" i="6"/>
  <c r="O1056" i="6"/>
  <c r="D1057" i="6"/>
  <c r="E1057" i="6"/>
  <c r="F1057" i="6"/>
  <c r="G1057" i="6"/>
  <c r="H1057" i="6"/>
  <c r="I1057" i="6"/>
  <c r="J1057" i="6"/>
  <c r="K1057" i="6"/>
  <c r="L1057" i="6"/>
  <c r="M1057" i="6"/>
  <c r="N1057" i="6"/>
  <c r="O1057" i="6"/>
  <c r="D1058" i="6"/>
  <c r="E1058" i="6"/>
  <c r="F1058" i="6"/>
  <c r="G1058" i="6"/>
  <c r="H1058" i="6"/>
  <c r="I1058" i="6"/>
  <c r="J1058" i="6"/>
  <c r="K1058" i="6"/>
  <c r="L1058" i="6"/>
  <c r="M1058" i="6"/>
  <c r="N1058" i="6"/>
  <c r="O1058" i="6"/>
  <c r="D1059" i="6"/>
  <c r="E1059" i="6"/>
  <c r="F1059" i="6"/>
  <c r="G1059" i="6"/>
  <c r="H1059" i="6"/>
  <c r="I1059" i="6"/>
  <c r="J1059" i="6"/>
  <c r="K1059" i="6"/>
  <c r="L1059" i="6"/>
  <c r="M1059" i="6"/>
  <c r="N1059" i="6"/>
  <c r="O1059" i="6"/>
  <c r="D1060" i="6"/>
  <c r="E1060" i="6"/>
  <c r="F1060" i="6"/>
  <c r="G1060" i="6"/>
  <c r="H1060" i="6"/>
  <c r="I1060" i="6"/>
  <c r="J1060" i="6"/>
  <c r="K1060" i="6"/>
  <c r="L1060" i="6"/>
  <c r="M1060" i="6"/>
  <c r="N1060" i="6"/>
  <c r="O1060" i="6"/>
  <c r="D1061" i="6"/>
  <c r="E1061" i="6"/>
  <c r="F1061" i="6"/>
  <c r="G1061" i="6"/>
  <c r="H1061" i="6"/>
  <c r="I1061" i="6"/>
  <c r="J1061" i="6"/>
  <c r="K1061" i="6"/>
  <c r="L1061" i="6"/>
  <c r="M1061" i="6"/>
  <c r="N1061" i="6"/>
  <c r="O1061" i="6"/>
  <c r="D1062" i="6"/>
  <c r="E1062" i="6"/>
  <c r="F1062" i="6"/>
  <c r="G1062" i="6"/>
  <c r="H1062" i="6"/>
  <c r="I1062" i="6"/>
  <c r="J1062" i="6"/>
  <c r="K1062" i="6"/>
  <c r="L1062" i="6"/>
  <c r="M1062" i="6"/>
  <c r="N1062" i="6"/>
  <c r="O1062" i="6"/>
  <c r="D1063" i="6"/>
  <c r="E1063" i="6"/>
  <c r="F1063" i="6"/>
  <c r="G1063" i="6"/>
  <c r="H1063" i="6"/>
  <c r="I1063" i="6"/>
  <c r="J1063" i="6"/>
  <c r="K1063" i="6"/>
  <c r="L1063" i="6"/>
  <c r="M1063" i="6"/>
  <c r="N1063" i="6"/>
  <c r="O1063" i="6"/>
  <c r="D1064" i="6"/>
  <c r="E1064" i="6"/>
  <c r="F1064" i="6"/>
  <c r="G1064" i="6"/>
  <c r="H1064" i="6"/>
  <c r="I1064" i="6"/>
  <c r="J1064" i="6"/>
  <c r="K1064" i="6"/>
  <c r="L1064" i="6"/>
  <c r="M1064" i="6"/>
  <c r="N1064" i="6"/>
  <c r="O1064" i="6"/>
  <c r="D1065" i="6"/>
  <c r="E1065" i="6"/>
  <c r="F1065" i="6"/>
  <c r="G1065" i="6"/>
  <c r="H1065" i="6"/>
  <c r="I1065" i="6"/>
  <c r="J1065" i="6"/>
  <c r="K1065" i="6"/>
  <c r="L1065" i="6"/>
  <c r="M1065" i="6"/>
  <c r="N1065" i="6"/>
  <c r="O1065" i="6"/>
  <c r="D1066" i="6"/>
  <c r="E1066" i="6"/>
  <c r="F1066" i="6"/>
  <c r="G1066" i="6"/>
  <c r="H1066" i="6"/>
  <c r="I1066" i="6"/>
  <c r="J1066" i="6"/>
  <c r="K1066" i="6"/>
  <c r="L1066" i="6"/>
  <c r="M1066" i="6"/>
  <c r="N1066" i="6"/>
  <c r="O1066" i="6"/>
  <c r="D1067" i="6"/>
  <c r="E1067" i="6"/>
  <c r="F1067" i="6"/>
  <c r="G1067" i="6"/>
  <c r="H1067" i="6"/>
  <c r="I1067" i="6"/>
  <c r="J1067" i="6"/>
  <c r="K1067" i="6"/>
  <c r="L1067" i="6"/>
  <c r="M1067" i="6"/>
  <c r="N1067" i="6"/>
  <c r="O1067" i="6"/>
  <c r="D1068" i="6"/>
  <c r="E1068" i="6"/>
  <c r="F1068" i="6"/>
  <c r="G1068" i="6"/>
  <c r="H1068" i="6"/>
  <c r="I1068" i="6"/>
  <c r="J1068" i="6"/>
  <c r="K1068" i="6"/>
  <c r="L1068" i="6"/>
  <c r="M1068" i="6"/>
  <c r="N1068" i="6"/>
  <c r="O1068" i="6"/>
  <c r="D1069" i="6"/>
  <c r="E1069" i="6"/>
  <c r="F1069" i="6"/>
  <c r="G1069" i="6"/>
  <c r="H1069" i="6"/>
  <c r="I1069" i="6"/>
  <c r="J1069" i="6"/>
  <c r="K1069" i="6"/>
  <c r="L1069" i="6"/>
  <c r="M1069" i="6"/>
  <c r="N1069" i="6"/>
  <c r="O1069" i="6"/>
  <c r="D1070" i="6"/>
  <c r="E1070" i="6"/>
  <c r="F1070" i="6"/>
  <c r="G1070" i="6"/>
  <c r="H1070" i="6"/>
  <c r="I1070" i="6"/>
  <c r="J1070" i="6"/>
  <c r="K1070" i="6"/>
  <c r="L1070" i="6"/>
  <c r="M1070" i="6"/>
  <c r="N1070" i="6"/>
  <c r="O1070" i="6"/>
  <c r="D1071" i="6"/>
  <c r="E1071" i="6"/>
  <c r="F1071" i="6"/>
  <c r="G1071" i="6"/>
  <c r="H1071" i="6"/>
  <c r="I1071" i="6"/>
  <c r="J1071" i="6"/>
  <c r="K1071" i="6"/>
  <c r="L1071" i="6"/>
  <c r="M1071" i="6"/>
  <c r="N1071" i="6"/>
  <c r="O1071" i="6"/>
  <c r="D1072" i="6"/>
  <c r="E1072" i="6"/>
  <c r="F1072" i="6"/>
  <c r="G1072" i="6"/>
  <c r="H1072" i="6"/>
  <c r="I1072" i="6"/>
  <c r="J1072" i="6"/>
  <c r="K1072" i="6"/>
  <c r="L1072" i="6"/>
  <c r="M1072" i="6"/>
  <c r="N1072" i="6"/>
  <c r="O1072" i="6"/>
  <c r="D1073" i="6"/>
  <c r="E1073" i="6"/>
  <c r="F1073" i="6"/>
  <c r="G1073" i="6"/>
  <c r="H1073" i="6"/>
  <c r="I1073" i="6"/>
  <c r="J1073" i="6"/>
  <c r="K1073" i="6"/>
  <c r="L1073" i="6"/>
  <c r="M1073" i="6"/>
  <c r="N1073" i="6"/>
  <c r="O1073" i="6"/>
  <c r="D1074" i="6"/>
  <c r="E1074" i="6"/>
  <c r="F1074" i="6"/>
  <c r="G1074" i="6"/>
  <c r="H1074" i="6"/>
  <c r="I1074" i="6"/>
  <c r="J1074" i="6"/>
  <c r="K1074" i="6"/>
  <c r="L1074" i="6"/>
  <c r="M1074" i="6"/>
  <c r="N1074" i="6"/>
  <c r="O1074" i="6"/>
  <c r="D1075" i="6"/>
  <c r="E1075" i="6"/>
  <c r="F1075" i="6"/>
  <c r="G1075" i="6"/>
  <c r="H1075" i="6"/>
  <c r="I1075" i="6"/>
  <c r="J1075" i="6"/>
  <c r="K1075" i="6"/>
  <c r="L1075" i="6"/>
  <c r="M1075" i="6"/>
  <c r="N1075" i="6"/>
  <c r="O1075" i="6"/>
  <c r="D1076" i="6"/>
  <c r="E1076" i="6"/>
  <c r="F1076" i="6"/>
  <c r="G1076" i="6"/>
  <c r="H1076" i="6"/>
  <c r="I1076" i="6"/>
  <c r="J1076" i="6"/>
  <c r="K1076" i="6"/>
  <c r="L1076" i="6"/>
  <c r="M1076" i="6"/>
  <c r="N1076" i="6"/>
  <c r="O1076" i="6"/>
  <c r="D1077" i="6"/>
  <c r="E1077" i="6"/>
  <c r="F1077" i="6"/>
  <c r="G1077" i="6"/>
  <c r="H1077" i="6"/>
  <c r="I1077" i="6"/>
  <c r="J1077" i="6"/>
  <c r="K1077" i="6"/>
  <c r="L1077" i="6"/>
  <c r="M1077" i="6"/>
  <c r="N1077" i="6"/>
  <c r="O1077" i="6"/>
  <c r="D1078" i="6"/>
  <c r="E1078" i="6"/>
  <c r="F1078" i="6"/>
  <c r="G1078" i="6"/>
  <c r="H1078" i="6"/>
  <c r="I1078" i="6"/>
  <c r="J1078" i="6"/>
  <c r="K1078" i="6"/>
  <c r="L1078" i="6"/>
  <c r="M1078" i="6"/>
  <c r="N1078" i="6"/>
  <c r="O1078" i="6"/>
  <c r="D1079" i="6"/>
  <c r="E1079" i="6"/>
  <c r="F1079" i="6"/>
  <c r="G1079" i="6"/>
  <c r="H1079" i="6"/>
  <c r="I1079" i="6"/>
  <c r="J1079" i="6"/>
  <c r="K1079" i="6"/>
  <c r="L1079" i="6"/>
  <c r="M1079" i="6"/>
  <c r="N1079" i="6"/>
  <c r="O1079" i="6"/>
  <c r="D1080" i="6"/>
  <c r="E1080" i="6"/>
  <c r="F1080" i="6"/>
  <c r="G1080" i="6"/>
  <c r="H1080" i="6"/>
  <c r="I1080" i="6"/>
  <c r="J1080" i="6"/>
  <c r="K1080" i="6"/>
  <c r="L1080" i="6"/>
  <c r="M1080" i="6"/>
  <c r="N1080" i="6"/>
  <c r="O1080" i="6"/>
  <c r="D1081" i="6"/>
  <c r="E1081" i="6"/>
  <c r="F1081" i="6"/>
  <c r="G1081" i="6"/>
  <c r="H1081" i="6"/>
  <c r="I1081" i="6"/>
  <c r="J1081" i="6"/>
  <c r="K1081" i="6"/>
  <c r="L1081" i="6"/>
  <c r="M1081" i="6"/>
  <c r="N1081" i="6"/>
  <c r="O1081" i="6"/>
  <c r="D1082" i="6"/>
  <c r="E1082" i="6"/>
  <c r="F1082" i="6"/>
  <c r="G1082" i="6"/>
  <c r="H1082" i="6"/>
  <c r="I1082" i="6"/>
  <c r="J1082" i="6"/>
  <c r="K1082" i="6"/>
  <c r="L1082" i="6"/>
  <c r="M1082" i="6"/>
  <c r="N1082" i="6"/>
  <c r="O1082" i="6"/>
  <c r="D1083" i="6"/>
  <c r="E1083" i="6"/>
  <c r="F1083" i="6"/>
  <c r="G1083" i="6"/>
  <c r="H1083" i="6"/>
  <c r="I1083" i="6"/>
  <c r="J1083" i="6"/>
  <c r="K1083" i="6"/>
  <c r="L1083" i="6"/>
  <c r="M1083" i="6"/>
  <c r="N1083" i="6"/>
  <c r="O1083" i="6"/>
  <c r="D1084" i="6"/>
  <c r="E1084" i="6"/>
  <c r="F1084" i="6"/>
  <c r="G1084" i="6"/>
  <c r="H1084" i="6"/>
  <c r="I1084" i="6"/>
  <c r="J1084" i="6"/>
  <c r="K1084" i="6"/>
  <c r="L1084" i="6"/>
  <c r="M1084" i="6"/>
  <c r="N1084" i="6"/>
  <c r="O1084" i="6"/>
  <c r="D1085" i="6"/>
  <c r="E1085" i="6"/>
  <c r="F1085" i="6"/>
  <c r="G1085" i="6"/>
  <c r="H1085" i="6"/>
  <c r="I1085" i="6"/>
  <c r="J1085" i="6"/>
  <c r="K1085" i="6"/>
  <c r="L1085" i="6"/>
  <c r="M1085" i="6"/>
  <c r="N1085" i="6"/>
  <c r="O1085" i="6"/>
  <c r="D1086" i="6"/>
  <c r="E1086" i="6"/>
  <c r="F1086" i="6"/>
  <c r="G1086" i="6"/>
  <c r="H1086" i="6"/>
  <c r="I1086" i="6"/>
  <c r="J1086" i="6"/>
  <c r="K1086" i="6"/>
  <c r="L1086" i="6"/>
  <c r="M1086" i="6"/>
  <c r="N1086" i="6"/>
  <c r="O1086" i="6"/>
  <c r="D1087" i="6"/>
  <c r="E1087" i="6"/>
  <c r="F1087" i="6"/>
  <c r="G1087" i="6"/>
  <c r="H1087" i="6"/>
  <c r="I1087" i="6"/>
  <c r="J1087" i="6"/>
  <c r="K1087" i="6"/>
  <c r="L1087" i="6"/>
  <c r="M1087" i="6"/>
  <c r="N1087" i="6"/>
  <c r="O1087" i="6"/>
  <c r="D1088" i="6"/>
  <c r="E1088" i="6"/>
  <c r="F1088" i="6"/>
  <c r="G1088" i="6"/>
  <c r="H1088" i="6"/>
  <c r="I1088" i="6"/>
  <c r="J1088" i="6"/>
  <c r="K1088" i="6"/>
  <c r="L1088" i="6"/>
  <c r="M1088" i="6"/>
  <c r="N1088" i="6"/>
  <c r="O1088" i="6"/>
  <c r="D1089" i="6"/>
  <c r="E1089" i="6"/>
  <c r="F1089" i="6"/>
  <c r="G1089" i="6"/>
  <c r="H1089" i="6"/>
  <c r="I1089" i="6"/>
  <c r="J1089" i="6"/>
  <c r="K1089" i="6"/>
  <c r="L1089" i="6"/>
  <c r="M1089" i="6"/>
  <c r="N1089" i="6"/>
  <c r="O1089" i="6"/>
  <c r="D1090" i="6"/>
  <c r="E1090" i="6"/>
  <c r="F1090" i="6"/>
  <c r="G1090" i="6"/>
  <c r="H1090" i="6"/>
  <c r="I1090" i="6"/>
  <c r="J1090" i="6"/>
  <c r="K1090" i="6"/>
  <c r="L1090" i="6"/>
  <c r="M1090" i="6"/>
  <c r="N1090" i="6"/>
  <c r="O1090" i="6"/>
  <c r="D1091" i="6"/>
  <c r="E1091" i="6"/>
  <c r="F1091" i="6"/>
  <c r="G1091" i="6"/>
  <c r="H1091" i="6"/>
  <c r="I1091" i="6"/>
  <c r="J1091" i="6"/>
  <c r="K1091" i="6"/>
  <c r="L1091" i="6"/>
  <c r="M1091" i="6"/>
  <c r="N1091" i="6"/>
  <c r="O1091" i="6"/>
  <c r="D1092" i="6"/>
  <c r="E1092" i="6"/>
  <c r="F1092" i="6"/>
  <c r="G1092" i="6"/>
  <c r="H1092" i="6"/>
  <c r="I1092" i="6"/>
  <c r="J1092" i="6"/>
  <c r="K1092" i="6"/>
  <c r="L1092" i="6"/>
  <c r="M1092" i="6"/>
  <c r="N1092" i="6"/>
  <c r="O1092" i="6"/>
  <c r="D1093" i="6"/>
  <c r="E1093" i="6"/>
  <c r="F1093" i="6"/>
  <c r="G1093" i="6"/>
  <c r="H1093" i="6"/>
  <c r="I1093" i="6"/>
  <c r="J1093" i="6"/>
  <c r="K1093" i="6"/>
  <c r="L1093" i="6"/>
  <c r="M1093" i="6"/>
  <c r="N1093" i="6"/>
  <c r="O1093" i="6"/>
  <c r="D1094" i="6"/>
  <c r="E1094" i="6"/>
  <c r="F1094" i="6"/>
  <c r="G1094" i="6"/>
  <c r="H1094" i="6"/>
  <c r="I1094" i="6"/>
  <c r="J1094" i="6"/>
  <c r="K1094" i="6"/>
  <c r="L1094" i="6"/>
  <c r="M1094" i="6"/>
  <c r="N1094" i="6"/>
  <c r="O1094" i="6"/>
  <c r="D1095" i="6"/>
  <c r="E1095" i="6"/>
  <c r="F1095" i="6"/>
  <c r="G1095" i="6"/>
  <c r="H1095" i="6"/>
  <c r="I1095" i="6"/>
  <c r="J1095" i="6"/>
  <c r="K1095" i="6"/>
  <c r="L1095" i="6"/>
  <c r="M1095" i="6"/>
  <c r="N1095" i="6"/>
  <c r="O1095" i="6"/>
  <c r="D1096" i="6"/>
  <c r="E1096" i="6"/>
  <c r="F1096" i="6"/>
  <c r="G1096" i="6"/>
  <c r="H1096" i="6"/>
  <c r="I1096" i="6"/>
  <c r="J1096" i="6"/>
  <c r="K1096" i="6"/>
  <c r="L1096" i="6"/>
  <c r="M1096" i="6"/>
  <c r="N1096" i="6"/>
  <c r="O1096" i="6"/>
  <c r="D1097" i="6"/>
  <c r="E1097" i="6"/>
  <c r="F1097" i="6"/>
  <c r="G1097" i="6"/>
  <c r="H1097" i="6"/>
  <c r="I1097" i="6"/>
  <c r="J1097" i="6"/>
  <c r="K1097" i="6"/>
  <c r="L1097" i="6"/>
  <c r="M1097" i="6"/>
  <c r="N1097" i="6"/>
  <c r="O1097" i="6"/>
  <c r="D1099" i="6"/>
  <c r="E1099" i="6"/>
  <c r="F1099" i="6"/>
  <c r="G1099" i="6"/>
  <c r="H1099" i="6"/>
  <c r="I1099" i="6"/>
  <c r="J1099" i="6"/>
  <c r="K1099" i="6"/>
  <c r="L1099" i="6"/>
  <c r="M1099" i="6"/>
  <c r="N1099" i="6"/>
  <c r="O1099" i="6"/>
  <c r="D1100" i="6"/>
  <c r="E1100" i="6"/>
  <c r="F1100" i="6"/>
  <c r="G1100" i="6"/>
  <c r="H1100" i="6"/>
  <c r="I1100" i="6"/>
  <c r="J1100" i="6"/>
  <c r="K1100" i="6"/>
  <c r="L1100" i="6"/>
  <c r="M1100" i="6"/>
  <c r="N1100" i="6"/>
  <c r="O1100" i="6"/>
  <c r="D1101" i="6"/>
  <c r="E1101" i="6"/>
  <c r="F1101" i="6"/>
  <c r="G1101" i="6"/>
  <c r="H1101" i="6"/>
  <c r="I1101" i="6"/>
  <c r="J1101" i="6"/>
  <c r="K1101" i="6"/>
  <c r="L1101" i="6"/>
  <c r="M1101" i="6"/>
  <c r="N1101" i="6"/>
  <c r="O1101" i="6"/>
  <c r="D1102" i="6"/>
  <c r="E1102" i="6"/>
  <c r="F1102" i="6"/>
  <c r="G1102" i="6"/>
  <c r="H1102" i="6"/>
  <c r="I1102" i="6"/>
  <c r="J1102" i="6"/>
  <c r="K1102" i="6"/>
  <c r="L1102" i="6"/>
  <c r="M1102" i="6"/>
  <c r="N1102" i="6"/>
  <c r="O1102" i="6"/>
  <c r="D1103" i="6"/>
  <c r="E1103" i="6"/>
  <c r="F1103" i="6"/>
  <c r="G1103" i="6"/>
  <c r="H1103" i="6"/>
  <c r="I1103" i="6"/>
  <c r="J1103" i="6"/>
  <c r="K1103" i="6"/>
  <c r="L1103" i="6"/>
  <c r="M1103" i="6"/>
  <c r="N1103" i="6"/>
  <c r="O1103" i="6"/>
  <c r="D1104" i="6"/>
  <c r="E1104" i="6"/>
  <c r="F1104" i="6"/>
  <c r="G1104" i="6"/>
  <c r="H1104" i="6"/>
  <c r="I1104" i="6"/>
  <c r="J1104" i="6"/>
  <c r="K1104" i="6"/>
  <c r="L1104" i="6"/>
  <c r="M1104" i="6"/>
  <c r="N1104" i="6"/>
  <c r="O1104" i="6"/>
  <c r="D1105" i="6"/>
  <c r="E1105" i="6"/>
  <c r="F1105" i="6"/>
  <c r="G1105" i="6"/>
  <c r="H1105" i="6"/>
  <c r="I1105" i="6"/>
  <c r="J1105" i="6"/>
  <c r="K1105" i="6"/>
  <c r="L1105" i="6"/>
  <c r="M1105" i="6"/>
  <c r="N1105" i="6"/>
  <c r="O1105" i="6"/>
  <c r="D1106" i="6"/>
  <c r="E1106" i="6"/>
  <c r="F1106" i="6"/>
  <c r="G1106" i="6"/>
  <c r="H1106" i="6"/>
  <c r="I1106" i="6"/>
  <c r="J1106" i="6"/>
  <c r="K1106" i="6"/>
  <c r="L1106" i="6"/>
  <c r="M1106" i="6"/>
  <c r="N1106" i="6"/>
  <c r="O1106" i="6"/>
  <c r="D1107" i="6"/>
  <c r="E1107" i="6"/>
  <c r="F1107" i="6"/>
  <c r="G1107" i="6"/>
  <c r="H1107" i="6"/>
  <c r="I1107" i="6"/>
  <c r="J1107" i="6"/>
  <c r="K1107" i="6"/>
  <c r="L1107" i="6"/>
  <c r="M1107" i="6"/>
  <c r="N1107" i="6"/>
  <c r="O1107" i="6"/>
  <c r="D1108" i="6"/>
  <c r="E1108" i="6"/>
  <c r="F1108" i="6"/>
  <c r="G1108" i="6"/>
  <c r="H1108" i="6"/>
  <c r="I1108" i="6"/>
  <c r="J1108" i="6"/>
  <c r="K1108" i="6"/>
  <c r="L1108" i="6"/>
  <c r="M1108" i="6"/>
  <c r="N1108" i="6"/>
  <c r="O1108" i="6"/>
  <c r="D1109" i="6"/>
  <c r="E1109" i="6"/>
  <c r="F1109" i="6"/>
  <c r="G1109" i="6"/>
  <c r="H1109" i="6"/>
  <c r="I1109" i="6"/>
  <c r="J1109" i="6"/>
  <c r="K1109" i="6"/>
  <c r="L1109" i="6"/>
  <c r="M1109" i="6"/>
  <c r="N1109" i="6"/>
  <c r="O1109" i="6"/>
  <c r="D1110" i="6"/>
  <c r="E1110" i="6"/>
  <c r="F1110" i="6"/>
  <c r="G1110" i="6"/>
  <c r="H1110" i="6"/>
  <c r="I1110" i="6"/>
  <c r="J1110" i="6"/>
  <c r="K1110" i="6"/>
  <c r="L1110" i="6"/>
  <c r="M1110" i="6"/>
  <c r="N1110" i="6"/>
  <c r="O1110" i="6"/>
  <c r="D1111" i="6"/>
  <c r="E1111" i="6"/>
  <c r="F1111" i="6"/>
  <c r="G1111" i="6"/>
  <c r="H1111" i="6"/>
  <c r="I1111" i="6"/>
  <c r="J1111" i="6"/>
  <c r="K1111" i="6"/>
  <c r="L1111" i="6"/>
  <c r="M1111" i="6"/>
  <c r="N1111" i="6"/>
  <c r="O1111" i="6"/>
  <c r="D1112" i="6"/>
  <c r="E1112" i="6"/>
  <c r="F1112" i="6"/>
  <c r="G1112" i="6"/>
  <c r="H1112" i="6"/>
  <c r="I1112" i="6"/>
  <c r="J1112" i="6"/>
  <c r="K1112" i="6"/>
  <c r="L1112" i="6"/>
  <c r="M1112" i="6"/>
  <c r="N1112" i="6"/>
  <c r="O1112" i="6"/>
  <c r="D1113" i="6"/>
  <c r="E1113" i="6"/>
  <c r="F1113" i="6"/>
  <c r="G1113" i="6"/>
  <c r="H1113" i="6"/>
  <c r="I1113" i="6"/>
  <c r="J1113" i="6"/>
  <c r="K1113" i="6"/>
  <c r="L1113" i="6"/>
  <c r="M1113" i="6"/>
  <c r="N1113" i="6"/>
  <c r="O1113" i="6"/>
  <c r="D1114" i="6"/>
  <c r="E1114" i="6"/>
  <c r="F1114" i="6"/>
  <c r="G1114" i="6"/>
  <c r="H1114" i="6"/>
  <c r="I1114" i="6"/>
  <c r="J1114" i="6"/>
  <c r="K1114" i="6"/>
  <c r="L1114" i="6"/>
  <c r="M1114" i="6"/>
  <c r="N1114" i="6"/>
  <c r="O1114" i="6"/>
  <c r="D1115" i="6"/>
  <c r="E1115" i="6"/>
  <c r="F1115" i="6"/>
  <c r="G1115" i="6"/>
  <c r="H1115" i="6"/>
  <c r="I1115" i="6"/>
  <c r="J1115" i="6"/>
  <c r="K1115" i="6"/>
  <c r="L1115" i="6"/>
  <c r="M1115" i="6"/>
  <c r="N1115" i="6"/>
  <c r="O1115" i="6"/>
  <c r="D1116" i="6"/>
  <c r="E1116" i="6"/>
  <c r="F1116" i="6"/>
  <c r="G1116" i="6"/>
  <c r="H1116" i="6"/>
  <c r="I1116" i="6"/>
  <c r="J1116" i="6"/>
  <c r="K1116" i="6"/>
  <c r="L1116" i="6"/>
  <c r="M1116" i="6"/>
  <c r="N1116" i="6"/>
  <c r="O1116" i="6"/>
  <c r="D1117" i="6"/>
  <c r="E1117" i="6"/>
  <c r="F1117" i="6"/>
  <c r="G1117" i="6"/>
  <c r="H1117" i="6"/>
  <c r="I1117" i="6"/>
  <c r="J1117" i="6"/>
  <c r="K1117" i="6"/>
  <c r="L1117" i="6"/>
  <c r="M1117" i="6"/>
  <c r="N1117" i="6"/>
  <c r="O1117" i="6"/>
  <c r="D1118" i="6"/>
  <c r="E1118" i="6"/>
  <c r="F1118" i="6"/>
  <c r="G1118" i="6"/>
  <c r="H1118" i="6"/>
  <c r="I1118" i="6"/>
  <c r="J1118" i="6"/>
  <c r="K1118" i="6"/>
  <c r="L1118" i="6"/>
  <c r="M1118" i="6"/>
  <c r="N1118" i="6"/>
  <c r="O1118" i="6"/>
  <c r="D1119" i="6"/>
  <c r="E1119" i="6"/>
  <c r="F1119" i="6"/>
  <c r="G1119" i="6"/>
  <c r="H1119" i="6"/>
  <c r="I1119" i="6"/>
  <c r="J1119" i="6"/>
  <c r="K1119" i="6"/>
  <c r="L1119" i="6"/>
  <c r="M1119" i="6"/>
  <c r="N1119" i="6"/>
  <c r="O1119" i="6"/>
  <c r="D1120" i="6"/>
  <c r="E1120" i="6"/>
  <c r="F1120" i="6"/>
  <c r="G1120" i="6"/>
  <c r="H1120" i="6"/>
  <c r="I1120" i="6"/>
  <c r="J1120" i="6"/>
  <c r="K1120" i="6"/>
  <c r="L1120" i="6"/>
  <c r="M1120" i="6"/>
  <c r="N1120" i="6"/>
  <c r="O1120" i="6"/>
  <c r="D1121" i="6"/>
  <c r="E1121" i="6"/>
  <c r="F1121" i="6"/>
  <c r="G1121" i="6"/>
  <c r="H1121" i="6"/>
  <c r="I1121" i="6"/>
  <c r="J1121" i="6"/>
  <c r="K1121" i="6"/>
  <c r="L1121" i="6"/>
  <c r="M1121" i="6"/>
  <c r="N1121" i="6"/>
  <c r="O1121" i="6"/>
  <c r="D1122" i="6"/>
  <c r="E1122" i="6"/>
  <c r="F1122" i="6"/>
  <c r="G1122" i="6"/>
  <c r="H1122" i="6"/>
  <c r="I1122" i="6"/>
  <c r="J1122" i="6"/>
  <c r="K1122" i="6"/>
  <c r="L1122" i="6"/>
  <c r="M1122" i="6"/>
  <c r="N1122" i="6"/>
  <c r="O1122" i="6"/>
  <c r="D1123" i="6"/>
  <c r="E1123" i="6"/>
  <c r="F1123" i="6"/>
  <c r="G1123" i="6"/>
  <c r="H1123" i="6"/>
  <c r="I1123" i="6"/>
  <c r="J1123" i="6"/>
  <c r="K1123" i="6"/>
  <c r="L1123" i="6"/>
  <c r="M1123" i="6"/>
  <c r="N1123" i="6"/>
  <c r="O1123" i="6"/>
  <c r="D1124" i="6"/>
  <c r="E1124" i="6"/>
  <c r="F1124" i="6"/>
  <c r="G1124" i="6"/>
  <c r="H1124" i="6"/>
  <c r="I1124" i="6"/>
  <c r="J1124" i="6"/>
  <c r="K1124" i="6"/>
  <c r="L1124" i="6"/>
  <c r="M1124" i="6"/>
  <c r="N1124" i="6"/>
  <c r="O1124" i="6"/>
  <c r="D1125" i="6"/>
  <c r="E1125" i="6"/>
  <c r="F1125" i="6"/>
  <c r="G1125" i="6"/>
  <c r="H1125" i="6"/>
  <c r="I1125" i="6"/>
  <c r="J1125" i="6"/>
  <c r="K1125" i="6"/>
  <c r="L1125" i="6"/>
  <c r="M1125" i="6"/>
  <c r="N1125" i="6"/>
  <c r="O1125" i="6"/>
  <c r="D1126" i="6"/>
  <c r="E1126" i="6"/>
  <c r="F1126" i="6"/>
  <c r="G1126" i="6"/>
  <c r="H1126" i="6"/>
  <c r="I1126" i="6"/>
  <c r="J1126" i="6"/>
  <c r="K1126" i="6"/>
  <c r="L1126" i="6"/>
  <c r="M1126" i="6"/>
  <c r="N1126" i="6"/>
  <c r="O1126" i="6"/>
  <c r="D1127" i="6"/>
  <c r="E1127" i="6"/>
  <c r="F1127" i="6"/>
  <c r="G1127" i="6"/>
  <c r="H1127" i="6"/>
  <c r="I1127" i="6"/>
  <c r="J1127" i="6"/>
  <c r="K1127" i="6"/>
  <c r="L1127" i="6"/>
  <c r="M1127" i="6"/>
  <c r="N1127" i="6"/>
  <c r="O1127" i="6"/>
  <c r="D1128" i="6"/>
  <c r="E1128" i="6"/>
  <c r="F1128" i="6"/>
  <c r="G1128" i="6"/>
  <c r="H1128" i="6"/>
  <c r="I1128" i="6"/>
  <c r="J1128" i="6"/>
  <c r="K1128" i="6"/>
  <c r="L1128" i="6"/>
  <c r="M1128" i="6"/>
  <c r="N1128" i="6"/>
  <c r="O1128" i="6"/>
  <c r="D1129" i="6"/>
  <c r="E1129" i="6"/>
  <c r="F1129" i="6"/>
  <c r="G1129" i="6"/>
  <c r="H1129" i="6"/>
  <c r="I1129" i="6"/>
  <c r="J1129" i="6"/>
  <c r="K1129" i="6"/>
  <c r="L1129" i="6"/>
  <c r="M1129" i="6"/>
  <c r="N1129" i="6"/>
  <c r="O1129" i="6"/>
  <c r="D1130" i="6"/>
  <c r="E1130" i="6"/>
  <c r="F1130" i="6"/>
  <c r="G1130" i="6"/>
  <c r="H1130" i="6"/>
  <c r="I1130" i="6"/>
  <c r="J1130" i="6"/>
  <c r="K1130" i="6"/>
  <c r="L1130" i="6"/>
  <c r="M1130" i="6"/>
  <c r="N1130" i="6"/>
  <c r="O1130" i="6"/>
  <c r="D1132" i="6"/>
  <c r="E1132" i="6"/>
  <c r="F1132" i="6"/>
  <c r="G1132" i="6"/>
  <c r="H1132" i="6"/>
  <c r="I1132" i="6"/>
  <c r="J1132" i="6"/>
  <c r="K1132" i="6"/>
  <c r="L1132" i="6"/>
  <c r="M1132" i="6"/>
  <c r="N1132" i="6"/>
  <c r="O1132" i="6"/>
  <c r="D1133" i="6"/>
  <c r="E1133" i="6"/>
  <c r="F1133" i="6"/>
  <c r="G1133" i="6"/>
  <c r="H1133" i="6"/>
  <c r="I1133" i="6"/>
  <c r="J1133" i="6"/>
  <c r="K1133" i="6"/>
  <c r="L1133" i="6"/>
  <c r="M1133" i="6"/>
  <c r="N1133" i="6"/>
  <c r="O1133" i="6"/>
  <c r="D1134" i="6"/>
  <c r="E1134" i="6"/>
  <c r="F1134" i="6"/>
  <c r="G1134" i="6"/>
  <c r="H1134" i="6"/>
  <c r="I1134" i="6"/>
  <c r="J1134" i="6"/>
  <c r="K1134" i="6"/>
  <c r="L1134" i="6"/>
  <c r="M1134" i="6"/>
  <c r="N1134" i="6"/>
  <c r="O1134" i="6"/>
  <c r="D1135" i="6"/>
  <c r="E1135" i="6"/>
  <c r="F1135" i="6"/>
  <c r="G1135" i="6"/>
  <c r="H1135" i="6"/>
  <c r="I1135" i="6"/>
  <c r="J1135" i="6"/>
  <c r="K1135" i="6"/>
  <c r="L1135" i="6"/>
  <c r="M1135" i="6"/>
  <c r="N1135" i="6"/>
  <c r="O1135" i="6"/>
  <c r="D1136" i="6"/>
  <c r="E1136" i="6"/>
  <c r="F1136" i="6"/>
  <c r="G1136" i="6"/>
  <c r="H1136" i="6"/>
  <c r="I1136" i="6"/>
  <c r="J1136" i="6"/>
  <c r="K1136" i="6"/>
  <c r="L1136" i="6"/>
  <c r="M1136" i="6"/>
  <c r="N1136" i="6"/>
  <c r="O1136" i="6"/>
  <c r="D1137" i="6"/>
  <c r="E1137" i="6"/>
  <c r="F1137" i="6"/>
  <c r="G1137" i="6"/>
  <c r="H1137" i="6"/>
  <c r="I1137" i="6"/>
  <c r="J1137" i="6"/>
  <c r="K1137" i="6"/>
  <c r="L1137" i="6"/>
  <c r="M1137" i="6"/>
  <c r="N1137" i="6"/>
  <c r="O1137" i="6"/>
  <c r="D1138" i="6"/>
  <c r="E1138" i="6"/>
  <c r="F1138" i="6"/>
  <c r="G1138" i="6"/>
  <c r="H1138" i="6"/>
  <c r="I1138" i="6"/>
  <c r="J1138" i="6"/>
  <c r="K1138" i="6"/>
  <c r="L1138" i="6"/>
  <c r="M1138" i="6"/>
  <c r="N1138" i="6"/>
  <c r="O1138" i="6"/>
  <c r="D1139" i="6"/>
  <c r="E1139" i="6"/>
  <c r="F1139" i="6"/>
  <c r="G1139" i="6"/>
  <c r="H1139" i="6"/>
  <c r="I1139" i="6"/>
  <c r="J1139" i="6"/>
  <c r="K1139" i="6"/>
  <c r="L1139" i="6"/>
  <c r="M1139" i="6"/>
  <c r="N1139" i="6"/>
  <c r="O1139" i="6"/>
  <c r="D1141" i="6"/>
  <c r="E1141" i="6"/>
  <c r="F1141" i="6"/>
  <c r="G1141" i="6"/>
  <c r="H1141" i="6"/>
  <c r="I1141" i="6"/>
  <c r="J1141" i="6"/>
  <c r="K1141" i="6"/>
  <c r="L1141" i="6"/>
  <c r="M1141" i="6"/>
  <c r="N1141" i="6"/>
  <c r="O1141" i="6"/>
  <c r="D1143" i="6"/>
  <c r="E1143" i="6"/>
  <c r="F1143" i="6"/>
  <c r="G1143" i="6"/>
  <c r="H1143" i="6"/>
  <c r="I1143" i="6"/>
  <c r="J1143" i="6"/>
  <c r="K1143" i="6"/>
  <c r="L1143" i="6"/>
  <c r="M1143" i="6"/>
  <c r="N1143" i="6"/>
  <c r="O1143" i="6"/>
  <c r="D1144" i="6"/>
  <c r="E1144" i="6"/>
  <c r="F1144" i="6"/>
  <c r="G1144" i="6"/>
  <c r="H1144" i="6"/>
  <c r="I1144" i="6"/>
  <c r="J1144" i="6"/>
  <c r="K1144" i="6"/>
  <c r="L1144" i="6"/>
  <c r="M1144" i="6"/>
  <c r="N1144" i="6"/>
  <c r="O1144" i="6"/>
  <c r="D1145" i="6"/>
  <c r="E1145" i="6"/>
  <c r="F1145" i="6"/>
  <c r="G1145" i="6"/>
  <c r="H1145" i="6"/>
  <c r="I1145" i="6"/>
  <c r="J1145" i="6"/>
  <c r="K1145" i="6"/>
  <c r="L1145" i="6"/>
  <c r="M1145" i="6"/>
  <c r="N1145" i="6"/>
  <c r="O1145" i="6"/>
  <c r="D1146" i="6"/>
  <c r="E1146" i="6"/>
  <c r="F1146" i="6"/>
  <c r="G1146" i="6"/>
  <c r="H1146" i="6"/>
  <c r="I1146" i="6"/>
  <c r="J1146" i="6"/>
  <c r="K1146" i="6"/>
  <c r="L1146" i="6"/>
  <c r="M1146" i="6"/>
  <c r="N1146" i="6"/>
  <c r="O1146" i="6"/>
  <c r="D1147" i="6"/>
  <c r="E1147" i="6"/>
  <c r="F1147" i="6"/>
  <c r="G1147" i="6"/>
  <c r="H1147" i="6"/>
  <c r="I1147" i="6"/>
  <c r="J1147" i="6"/>
  <c r="K1147" i="6"/>
  <c r="L1147" i="6"/>
  <c r="M1147" i="6"/>
  <c r="N1147" i="6"/>
  <c r="O1147" i="6"/>
  <c r="D1148" i="6"/>
  <c r="E1148" i="6"/>
  <c r="F1148" i="6"/>
  <c r="G1148" i="6"/>
  <c r="H1148" i="6"/>
  <c r="I1148" i="6"/>
  <c r="J1148" i="6"/>
  <c r="K1148" i="6"/>
  <c r="L1148" i="6"/>
  <c r="M1148" i="6"/>
  <c r="N1148" i="6"/>
  <c r="O1148" i="6"/>
  <c r="D1149" i="6"/>
  <c r="E1149" i="6"/>
  <c r="F1149" i="6"/>
  <c r="G1149" i="6"/>
  <c r="H1149" i="6"/>
  <c r="I1149" i="6"/>
  <c r="J1149" i="6"/>
  <c r="K1149" i="6"/>
  <c r="L1149" i="6"/>
  <c r="M1149" i="6"/>
  <c r="N1149" i="6"/>
  <c r="O1149" i="6"/>
  <c r="D1150" i="6"/>
  <c r="E1150" i="6"/>
  <c r="F1150" i="6"/>
  <c r="G1150" i="6"/>
  <c r="H1150" i="6"/>
  <c r="I1150" i="6"/>
  <c r="J1150" i="6"/>
  <c r="K1150" i="6"/>
  <c r="L1150" i="6"/>
  <c r="M1150" i="6"/>
  <c r="N1150" i="6"/>
  <c r="O1150" i="6"/>
  <c r="D1151" i="6"/>
  <c r="E1151" i="6"/>
  <c r="F1151" i="6"/>
  <c r="G1151" i="6"/>
  <c r="H1151" i="6"/>
  <c r="I1151" i="6"/>
  <c r="J1151" i="6"/>
  <c r="K1151" i="6"/>
  <c r="L1151" i="6"/>
  <c r="M1151" i="6"/>
  <c r="N1151" i="6"/>
  <c r="O1151" i="6"/>
  <c r="D1152" i="6"/>
  <c r="E1152" i="6"/>
  <c r="F1152" i="6"/>
  <c r="G1152" i="6"/>
  <c r="H1152" i="6"/>
  <c r="I1152" i="6"/>
  <c r="J1152" i="6"/>
  <c r="K1152" i="6"/>
  <c r="L1152" i="6"/>
  <c r="M1152" i="6"/>
  <c r="N1152" i="6"/>
  <c r="O1152" i="6"/>
  <c r="D1153" i="6"/>
  <c r="E1153" i="6"/>
  <c r="F1153" i="6"/>
  <c r="G1153" i="6"/>
  <c r="H1153" i="6"/>
  <c r="I1153" i="6"/>
  <c r="J1153" i="6"/>
  <c r="K1153" i="6"/>
  <c r="L1153" i="6"/>
  <c r="M1153" i="6"/>
  <c r="N1153" i="6"/>
  <c r="O1153" i="6"/>
  <c r="D1154" i="6"/>
  <c r="E1154" i="6"/>
  <c r="F1154" i="6"/>
  <c r="G1154" i="6"/>
  <c r="H1154" i="6"/>
  <c r="I1154" i="6"/>
  <c r="J1154" i="6"/>
  <c r="K1154" i="6"/>
  <c r="L1154" i="6"/>
  <c r="M1154" i="6"/>
  <c r="N1154" i="6"/>
  <c r="O1154" i="6"/>
  <c r="D1155" i="6"/>
  <c r="E1155" i="6"/>
  <c r="F1155" i="6"/>
  <c r="G1155" i="6"/>
  <c r="H1155" i="6"/>
  <c r="I1155" i="6"/>
  <c r="J1155" i="6"/>
  <c r="K1155" i="6"/>
  <c r="L1155" i="6"/>
  <c r="M1155" i="6"/>
  <c r="N1155" i="6"/>
  <c r="O1155" i="6"/>
  <c r="D1156" i="6"/>
  <c r="E1156" i="6"/>
  <c r="F1156" i="6"/>
  <c r="G1156" i="6"/>
  <c r="H1156" i="6"/>
  <c r="I1156" i="6"/>
  <c r="J1156" i="6"/>
  <c r="K1156" i="6"/>
  <c r="L1156" i="6"/>
  <c r="M1156" i="6"/>
  <c r="N1156" i="6"/>
  <c r="O1156" i="6"/>
  <c r="D1158" i="6"/>
  <c r="E1158" i="6"/>
  <c r="F1158" i="6"/>
  <c r="G1158" i="6"/>
  <c r="H1158" i="6"/>
  <c r="I1158" i="6"/>
  <c r="J1158" i="6"/>
  <c r="K1158" i="6"/>
  <c r="L1158" i="6"/>
  <c r="M1158" i="6"/>
  <c r="N1158" i="6"/>
  <c r="O1158" i="6"/>
  <c r="D1159" i="6"/>
  <c r="E1159" i="6"/>
  <c r="F1159" i="6"/>
  <c r="G1159" i="6"/>
  <c r="H1159" i="6"/>
  <c r="I1159" i="6"/>
  <c r="J1159" i="6"/>
  <c r="K1159" i="6"/>
  <c r="L1159" i="6"/>
  <c r="M1159" i="6"/>
  <c r="N1159" i="6"/>
  <c r="O1159" i="6"/>
  <c r="D1160" i="6"/>
  <c r="E1160" i="6"/>
  <c r="F1160" i="6"/>
  <c r="G1160" i="6"/>
  <c r="H1160" i="6"/>
  <c r="I1160" i="6"/>
  <c r="J1160" i="6"/>
  <c r="K1160" i="6"/>
  <c r="L1160" i="6"/>
  <c r="M1160" i="6"/>
  <c r="N1160" i="6"/>
  <c r="O1160" i="6"/>
  <c r="D1161" i="6"/>
  <c r="E1161" i="6"/>
  <c r="F1161" i="6"/>
  <c r="G1161" i="6"/>
  <c r="H1161" i="6"/>
  <c r="I1161" i="6"/>
  <c r="J1161" i="6"/>
  <c r="K1161" i="6"/>
  <c r="L1161" i="6"/>
  <c r="M1161" i="6"/>
  <c r="N1161" i="6"/>
  <c r="O1161" i="6"/>
  <c r="D1162" i="6"/>
  <c r="E1162" i="6"/>
  <c r="F1162" i="6"/>
  <c r="G1162" i="6"/>
  <c r="H1162" i="6"/>
  <c r="I1162" i="6"/>
  <c r="J1162" i="6"/>
  <c r="K1162" i="6"/>
  <c r="L1162" i="6"/>
  <c r="M1162" i="6"/>
  <c r="N1162" i="6"/>
  <c r="O1162" i="6"/>
  <c r="D1164" i="6"/>
  <c r="E1164" i="6"/>
  <c r="F1164" i="6"/>
  <c r="G1164" i="6"/>
  <c r="H1164" i="6"/>
  <c r="I1164" i="6"/>
  <c r="J1164" i="6"/>
  <c r="K1164" i="6"/>
  <c r="L1164" i="6"/>
  <c r="M1164" i="6"/>
  <c r="N1164" i="6"/>
  <c r="O1164" i="6"/>
  <c r="D1165" i="6"/>
  <c r="E1165" i="6"/>
  <c r="F1165" i="6"/>
  <c r="G1165" i="6"/>
  <c r="H1165" i="6"/>
  <c r="I1165" i="6"/>
  <c r="J1165" i="6"/>
  <c r="K1165" i="6"/>
  <c r="L1165" i="6"/>
  <c r="M1165" i="6"/>
  <c r="N1165" i="6"/>
  <c r="O1165" i="6"/>
  <c r="D1166" i="6"/>
  <c r="E1166" i="6"/>
  <c r="F1166" i="6"/>
  <c r="G1166" i="6"/>
  <c r="H1166" i="6"/>
  <c r="I1166" i="6"/>
  <c r="J1166" i="6"/>
  <c r="K1166" i="6"/>
  <c r="L1166" i="6"/>
  <c r="M1166" i="6"/>
  <c r="N1166" i="6"/>
  <c r="O1166" i="6"/>
  <c r="D1167" i="6"/>
  <c r="E1167" i="6"/>
  <c r="F1167" i="6"/>
  <c r="G1167" i="6"/>
  <c r="H1167" i="6"/>
  <c r="I1167" i="6"/>
  <c r="J1167" i="6"/>
  <c r="K1167" i="6"/>
  <c r="L1167" i="6"/>
  <c r="M1167" i="6"/>
  <c r="N1167" i="6"/>
  <c r="O1167" i="6"/>
  <c r="D1168" i="6"/>
  <c r="E1168" i="6"/>
  <c r="F1168" i="6"/>
  <c r="G1168" i="6"/>
  <c r="H1168" i="6"/>
  <c r="I1168" i="6"/>
  <c r="J1168" i="6"/>
  <c r="K1168" i="6"/>
  <c r="L1168" i="6"/>
  <c r="M1168" i="6"/>
  <c r="N1168" i="6"/>
  <c r="O1168" i="6"/>
  <c r="D1169" i="6"/>
  <c r="E1169" i="6"/>
  <c r="F1169" i="6"/>
  <c r="G1169" i="6"/>
  <c r="H1169" i="6"/>
  <c r="I1169" i="6"/>
  <c r="J1169" i="6"/>
  <c r="K1169" i="6"/>
  <c r="L1169" i="6"/>
  <c r="M1169" i="6"/>
  <c r="N1169" i="6"/>
  <c r="O1169" i="6"/>
  <c r="D1170" i="6"/>
  <c r="E1170" i="6"/>
  <c r="F1170" i="6"/>
  <c r="G1170" i="6"/>
  <c r="H1170" i="6"/>
  <c r="I1170" i="6"/>
  <c r="J1170" i="6"/>
  <c r="K1170" i="6"/>
  <c r="L1170" i="6"/>
  <c r="M1170" i="6"/>
  <c r="N1170" i="6"/>
  <c r="O1170" i="6"/>
  <c r="D1171" i="6"/>
  <c r="E1171" i="6"/>
  <c r="F1171" i="6"/>
  <c r="G1171" i="6"/>
  <c r="H1171" i="6"/>
  <c r="I1171" i="6"/>
  <c r="J1171" i="6"/>
  <c r="K1171" i="6"/>
  <c r="L1171" i="6"/>
  <c r="M1171" i="6"/>
  <c r="N1171" i="6"/>
  <c r="O1171" i="6"/>
  <c r="D1172" i="6"/>
  <c r="E1172" i="6"/>
  <c r="F1172" i="6"/>
  <c r="G1172" i="6"/>
  <c r="H1172" i="6"/>
  <c r="I1172" i="6"/>
  <c r="J1172" i="6"/>
  <c r="K1172" i="6"/>
  <c r="L1172" i="6"/>
  <c r="M1172" i="6"/>
  <c r="N1172" i="6"/>
  <c r="O1172" i="6"/>
  <c r="D1173" i="6"/>
  <c r="E1173" i="6"/>
  <c r="F1173" i="6"/>
  <c r="G1173" i="6"/>
  <c r="H1173" i="6"/>
  <c r="I1173" i="6"/>
  <c r="J1173" i="6"/>
  <c r="K1173" i="6"/>
  <c r="L1173" i="6"/>
  <c r="M1173" i="6"/>
  <c r="N1173" i="6"/>
  <c r="O1173" i="6"/>
  <c r="D1174" i="6"/>
  <c r="E1174" i="6"/>
  <c r="F1174" i="6"/>
  <c r="G1174" i="6"/>
  <c r="H1174" i="6"/>
  <c r="I1174" i="6"/>
  <c r="J1174" i="6"/>
  <c r="K1174" i="6"/>
  <c r="L1174" i="6"/>
  <c r="M1174" i="6"/>
  <c r="N1174" i="6"/>
  <c r="O1174" i="6"/>
  <c r="D1176" i="6"/>
  <c r="E1176" i="6"/>
  <c r="F1176" i="6"/>
  <c r="G1176" i="6"/>
  <c r="H1176" i="6"/>
  <c r="I1176" i="6"/>
  <c r="J1176" i="6"/>
  <c r="K1176" i="6"/>
  <c r="L1176" i="6"/>
  <c r="M1176" i="6"/>
  <c r="N1176" i="6"/>
  <c r="O1176" i="6"/>
  <c r="D1177" i="6"/>
  <c r="E1177" i="6"/>
  <c r="F1177" i="6"/>
  <c r="G1177" i="6"/>
  <c r="H1177" i="6"/>
  <c r="I1177" i="6"/>
  <c r="J1177" i="6"/>
  <c r="K1177" i="6"/>
  <c r="L1177" i="6"/>
  <c r="M1177" i="6"/>
  <c r="N1177" i="6"/>
  <c r="O1177" i="6"/>
  <c r="D1178" i="6"/>
  <c r="E1178" i="6"/>
  <c r="F1178" i="6"/>
  <c r="G1178" i="6"/>
  <c r="H1178" i="6"/>
  <c r="I1178" i="6"/>
  <c r="J1178" i="6"/>
  <c r="K1178" i="6"/>
  <c r="L1178" i="6"/>
  <c r="M1178" i="6"/>
  <c r="N1178" i="6"/>
  <c r="O1178" i="6"/>
  <c r="D1180" i="6"/>
  <c r="E1180" i="6"/>
  <c r="F1180" i="6"/>
  <c r="G1180" i="6"/>
  <c r="H1180" i="6"/>
  <c r="I1180" i="6"/>
  <c r="J1180" i="6"/>
  <c r="K1180" i="6"/>
  <c r="L1180" i="6"/>
  <c r="M1180" i="6"/>
  <c r="N1180" i="6"/>
  <c r="O1180" i="6"/>
  <c r="D1181" i="6"/>
  <c r="E1181" i="6"/>
  <c r="F1181" i="6"/>
  <c r="G1181" i="6"/>
  <c r="H1181" i="6"/>
  <c r="I1181" i="6"/>
  <c r="J1181" i="6"/>
  <c r="K1181" i="6"/>
  <c r="L1181" i="6"/>
  <c r="M1181" i="6"/>
  <c r="N1181" i="6"/>
  <c r="O1181" i="6"/>
  <c r="D1182" i="6"/>
  <c r="E1182" i="6"/>
  <c r="F1182" i="6"/>
  <c r="G1182" i="6"/>
  <c r="H1182" i="6"/>
  <c r="I1182" i="6"/>
  <c r="J1182" i="6"/>
  <c r="K1182" i="6"/>
  <c r="L1182" i="6"/>
  <c r="M1182" i="6"/>
  <c r="N1182" i="6"/>
  <c r="O1182" i="6"/>
  <c r="D1183" i="6"/>
  <c r="E1183" i="6"/>
  <c r="F1183" i="6"/>
  <c r="G1183" i="6"/>
  <c r="H1183" i="6"/>
  <c r="I1183" i="6"/>
  <c r="J1183" i="6"/>
  <c r="K1183" i="6"/>
  <c r="L1183" i="6"/>
  <c r="M1183" i="6"/>
  <c r="N1183" i="6"/>
  <c r="O1183" i="6"/>
  <c r="D1184" i="6"/>
  <c r="E1184" i="6"/>
  <c r="F1184" i="6"/>
  <c r="G1184" i="6"/>
  <c r="H1184" i="6"/>
  <c r="I1184" i="6"/>
  <c r="J1184" i="6"/>
  <c r="K1184" i="6"/>
  <c r="L1184" i="6"/>
  <c r="M1184" i="6"/>
  <c r="N1184" i="6"/>
  <c r="O1184" i="6"/>
  <c r="D1185" i="6"/>
  <c r="E1185" i="6"/>
  <c r="F1185" i="6"/>
  <c r="G1185" i="6"/>
  <c r="H1185" i="6"/>
  <c r="I1185" i="6"/>
  <c r="J1185" i="6"/>
  <c r="K1185" i="6"/>
  <c r="L1185" i="6"/>
  <c r="M1185" i="6"/>
  <c r="N1185" i="6"/>
  <c r="O1185" i="6"/>
  <c r="D1186" i="6"/>
  <c r="E1186" i="6"/>
  <c r="F1186" i="6"/>
  <c r="G1186" i="6"/>
  <c r="H1186" i="6"/>
  <c r="I1186" i="6"/>
  <c r="J1186" i="6"/>
  <c r="K1186" i="6"/>
  <c r="L1186" i="6"/>
  <c r="M1186" i="6"/>
  <c r="N1186" i="6"/>
  <c r="O1186" i="6"/>
  <c r="D1187" i="6"/>
  <c r="E1187" i="6"/>
  <c r="F1187" i="6"/>
  <c r="G1187" i="6"/>
  <c r="H1187" i="6"/>
  <c r="I1187" i="6"/>
  <c r="J1187" i="6"/>
  <c r="K1187" i="6"/>
  <c r="L1187" i="6"/>
  <c r="M1187" i="6"/>
  <c r="N1187" i="6"/>
  <c r="O1187" i="6"/>
  <c r="D1188" i="6"/>
  <c r="E1188" i="6"/>
  <c r="F1188" i="6"/>
  <c r="G1188" i="6"/>
  <c r="H1188" i="6"/>
  <c r="I1188" i="6"/>
  <c r="J1188" i="6"/>
  <c r="K1188" i="6"/>
  <c r="L1188" i="6"/>
  <c r="M1188" i="6"/>
  <c r="N1188" i="6"/>
  <c r="O1188" i="6"/>
  <c r="D1189" i="6"/>
  <c r="E1189" i="6"/>
  <c r="F1189" i="6"/>
  <c r="G1189" i="6"/>
  <c r="H1189" i="6"/>
  <c r="I1189" i="6"/>
  <c r="J1189" i="6"/>
  <c r="K1189" i="6"/>
  <c r="L1189" i="6"/>
  <c r="M1189" i="6"/>
  <c r="N1189" i="6"/>
  <c r="O1189" i="6"/>
  <c r="D1190" i="6"/>
  <c r="E1190" i="6"/>
  <c r="F1190" i="6"/>
  <c r="G1190" i="6"/>
  <c r="H1190" i="6"/>
  <c r="I1190" i="6"/>
  <c r="J1190" i="6"/>
  <c r="K1190" i="6"/>
  <c r="L1190" i="6"/>
  <c r="M1190" i="6"/>
  <c r="N1190" i="6"/>
  <c r="O1190" i="6"/>
  <c r="D1191" i="6"/>
  <c r="E1191" i="6"/>
  <c r="F1191" i="6"/>
  <c r="G1191" i="6"/>
  <c r="H1191" i="6"/>
  <c r="I1191" i="6"/>
  <c r="J1191" i="6"/>
  <c r="K1191" i="6"/>
  <c r="L1191" i="6"/>
  <c r="M1191" i="6"/>
  <c r="N1191" i="6"/>
  <c r="O1191" i="6"/>
  <c r="D1192" i="6"/>
  <c r="E1192" i="6"/>
  <c r="F1192" i="6"/>
  <c r="G1192" i="6"/>
  <c r="H1192" i="6"/>
  <c r="I1192" i="6"/>
  <c r="J1192" i="6"/>
  <c r="K1192" i="6"/>
  <c r="L1192" i="6"/>
  <c r="M1192" i="6"/>
  <c r="N1192" i="6"/>
  <c r="O1192" i="6"/>
  <c r="D1193" i="6"/>
  <c r="E1193" i="6"/>
  <c r="F1193" i="6"/>
  <c r="G1193" i="6"/>
  <c r="H1193" i="6"/>
  <c r="I1193" i="6"/>
  <c r="J1193" i="6"/>
  <c r="K1193" i="6"/>
  <c r="L1193" i="6"/>
  <c r="M1193" i="6"/>
  <c r="N1193" i="6"/>
  <c r="O1193" i="6"/>
  <c r="D1195" i="6"/>
  <c r="E1195" i="6"/>
  <c r="F1195" i="6"/>
  <c r="G1195" i="6"/>
  <c r="H1195" i="6"/>
  <c r="I1195" i="6"/>
  <c r="J1195" i="6"/>
  <c r="K1195" i="6"/>
  <c r="L1195" i="6"/>
  <c r="M1195" i="6"/>
  <c r="N1195" i="6"/>
  <c r="O1195" i="6"/>
  <c r="D1197" i="6"/>
  <c r="E1197" i="6"/>
  <c r="F1197" i="6"/>
  <c r="G1197" i="6"/>
  <c r="H1197" i="6"/>
  <c r="I1197" i="6"/>
  <c r="J1197" i="6"/>
  <c r="K1197" i="6"/>
  <c r="L1197" i="6"/>
  <c r="M1197" i="6"/>
  <c r="N1197" i="6"/>
  <c r="O1197" i="6"/>
  <c r="D1199" i="6"/>
  <c r="E1199" i="6"/>
  <c r="F1199" i="6"/>
  <c r="G1199" i="6"/>
  <c r="H1199" i="6"/>
  <c r="I1199" i="6"/>
  <c r="J1199" i="6"/>
  <c r="K1199" i="6"/>
  <c r="L1199" i="6"/>
  <c r="M1199" i="6"/>
  <c r="N1199" i="6"/>
  <c r="O1199" i="6"/>
  <c r="D1201" i="6"/>
  <c r="E1201" i="6"/>
  <c r="F1201" i="6"/>
  <c r="G1201" i="6"/>
  <c r="H1201" i="6"/>
  <c r="I1201" i="6"/>
  <c r="J1201" i="6"/>
  <c r="K1201" i="6"/>
  <c r="L1201" i="6"/>
  <c r="M1201" i="6"/>
  <c r="N1201" i="6"/>
  <c r="O1201" i="6"/>
  <c r="D1202" i="6"/>
  <c r="E1202" i="6"/>
  <c r="F1202" i="6"/>
  <c r="G1202" i="6"/>
  <c r="H1202" i="6"/>
  <c r="I1202" i="6"/>
  <c r="J1202" i="6"/>
  <c r="K1202" i="6"/>
  <c r="L1202" i="6"/>
  <c r="M1202" i="6"/>
  <c r="N1202" i="6"/>
  <c r="O1202" i="6"/>
  <c r="D1203" i="6"/>
  <c r="E1203" i="6"/>
  <c r="F1203" i="6"/>
  <c r="G1203" i="6"/>
  <c r="H1203" i="6"/>
  <c r="I1203" i="6"/>
  <c r="J1203" i="6"/>
  <c r="K1203" i="6"/>
  <c r="L1203" i="6"/>
  <c r="M1203" i="6"/>
  <c r="N1203" i="6"/>
  <c r="O1203" i="6"/>
  <c r="D1204" i="6"/>
  <c r="E1204" i="6"/>
  <c r="F1204" i="6"/>
  <c r="G1204" i="6"/>
  <c r="H1204" i="6"/>
  <c r="I1204" i="6"/>
  <c r="J1204" i="6"/>
  <c r="K1204" i="6"/>
  <c r="L1204" i="6"/>
  <c r="M1204" i="6"/>
  <c r="N1204" i="6"/>
  <c r="O1204" i="6"/>
  <c r="D1205" i="6"/>
  <c r="E1205" i="6"/>
  <c r="F1205" i="6"/>
  <c r="G1205" i="6"/>
  <c r="H1205" i="6"/>
  <c r="I1205" i="6"/>
  <c r="J1205" i="6"/>
  <c r="K1205" i="6"/>
  <c r="L1205" i="6"/>
  <c r="M1205" i="6"/>
  <c r="N1205" i="6"/>
  <c r="O1205" i="6"/>
  <c r="D1206" i="6"/>
  <c r="E1206" i="6"/>
  <c r="F1206" i="6"/>
  <c r="G1206" i="6"/>
  <c r="H1206" i="6"/>
  <c r="I1206" i="6"/>
  <c r="J1206" i="6"/>
  <c r="K1206" i="6"/>
  <c r="L1206" i="6"/>
  <c r="M1206" i="6"/>
  <c r="N1206" i="6"/>
  <c r="O1206" i="6"/>
  <c r="D1208" i="6"/>
  <c r="E1208" i="6"/>
  <c r="F1208" i="6"/>
  <c r="G1208" i="6"/>
  <c r="H1208" i="6"/>
  <c r="I1208" i="6"/>
  <c r="J1208" i="6"/>
  <c r="K1208" i="6"/>
  <c r="L1208" i="6"/>
  <c r="M1208" i="6"/>
  <c r="N1208" i="6"/>
  <c r="O1208" i="6"/>
  <c r="D1209" i="6"/>
  <c r="E1209" i="6"/>
  <c r="F1209" i="6"/>
  <c r="G1209" i="6"/>
  <c r="H1209" i="6"/>
  <c r="I1209" i="6"/>
  <c r="J1209" i="6"/>
  <c r="K1209" i="6"/>
  <c r="L1209" i="6"/>
  <c r="M1209" i="6"/>
  <c r="N1209" i="6"/>
  <c r="O1209" i="6"/>
  <c r="D1210" i="6"/>
  <c r="E1210" i="6"/>
  <c r="F1210" i="6"/>
  <c r="G1210" i="6"/>
  <c r="H1210" i="6"/>
  <c r="I1210" i="6"/>
  <c r="J1210" i="6"/>
  <c r="K1210" i="6"/>
  <c r="L1210" i="6"/>
  <c r="M1210" i="6"/>
  <c r="N1210" i="6"/>
  <c r="O1210" i="6"/>
  <c r="D1211" i="6"/>
  <c r="E1211" i="6"/>
  <c r="F1211" i="6"/>
  <c r="G1211" i="6"/>
  <c r="H1211" i="6"/>
  <c r="I1211" i="6"/>
  <c r="J1211" i="6"/>
  <c r="K1211" i="6"/>
  <c r="L1211" i="6"/>
  <c r="M1211" i="6"/>
  <c r="N1211" i="6"/>
  <c r="O1211" i="6"/>
  <c r="D1212" i="6"/>
  <c r="E1212" i="6"/>
  <c r="F1212" i="6"/>
  <c r="G1212" i="6"/>
  <c r="H1212" i="6"/>
  <c r="I1212" i="6"/>
  <c r="J1212" i="6"/>
  <c r="K1212" i="6"/>
  <c r="L1212" i="6"/>
  <c r="M1212" i="6"/>
  <c r="N1212" i="6"/>
  <c r="O1212" i="6"/>
  <c r="D1214" i="6"/>
  <c r="E1214" i="6"/>
  <c r="F1214" i="6"/>
  <c r="G1214" i="6"/>
  <c r="H1214" i="6"/>
  <c r="I1214" i="6"/>
  <c r="J1214" i="6"/>
  <c r="K1214" i="6"/>
  <c r="L1214" i="6"/>
  <c r="M1214" i="6"/>
  <c r="N1214" i="6"/>
  <c r="O1214" i="6"/>
  <c r="D1215" i="6"/>
  <c r="E1215" i="6"/>
  <c r="F1215" i="6"/>
  <c r="G1215" i="6"/>
  <c r="H1215" i="6"/>
  <c r="I1215" i="6"/>
  <c r="J1215" i="6"/>
  <c r="K1215" i="6"/>
  <c r="L1215" i="6"/>
  <c r="M1215" i="6"/>
  <c r="N1215" i="6"/>
  <c r="O1215" i="6"/>
  <c r="D1217" i="6"/>
  <c r="E1217" i="6"/>
  <c r="F1217" i="6"/>
  <c r="G1217" i="6"/>
  <c r="H1217" i="6"/>
  <c r="I1217" i="6"/>
  <c r="J1217" i="6"/>
  <c r="K1217" i="6"/>
  <c r="L1217" i="6"/>
  <c r="M1217" i="6"/>
  <c r="N1217" i="6"/>
  <c r="O1217" i="6"/>
  <c r="D1218" i="6"/>
  <c r="E1218" i="6"/>
  <c r="F1218" i="6"/>
  <c r="G1218" i="6"/>
  <c r="H1218" i="6"/>
  <c r="I1218" i="6"/>
  <c r="J1218" i="6"/>
  <c r="K1218" i="6"/>
  <c r="L1218" i="6"/>
  <c r="M1218" i="6"/>
  <c r="N1218" i="6"/>
  <c r="O1218" i="6"/>
  <c r="D1220" i="6"/>
  <c r="E1220" i="6"/>
  <c r="F1220" i="6"/>
  <c r="G1220" i="6"/>
  <c r="H1220" i="6"/>
  <c r="I1220" i="6"/>
  <c r="J1220" i="6"/>
  <c r="K1220" i="6"/>
  <c r="L1220" i="6"/>
  <c r="M1220" i="6"/>
  <c r="N1220" i="6"/>
  <c r="O1220" i="6"/>
  <c r="D1222" i="6"/>
  <c r="E1222" i="6"/>
  <c r="F1222" i="6"/>
  <c r="G1222" i="6"/>
  <c r="H1222" i="6"/>
  <c r="I1222" i="6"/>
  <c r="J1222" i="6"/>
  <c r="K1222" i="6"/>
  <c r="L1222" i="6"/>
  <c r="M1222" i="6"/>
  <c r="N1222" i="6"/>
  <c r="O1222" i="6"/>
  <c r="D1224" i="6"/>
  <c r="E1224" i="6"/>
  <c r="F1224" i="6"/>
  <c r="G1224" i="6"/>
  <c r="H1224" i="6"/>
  <c r="I1224" i="6"/>
  <c r="J1224" i="6"/>
  <c r="K1224" i="6"/>
  <c r="L1224" i="6"/>
  <c r="M1224" i="6"/>
  <c r="N1224" i="6"/>
  <c r="O1224" i="6"/>
  <c r="D1226" i="6"/>
  <c r="E1226" i="6"/>
  <c r="F1226" i="6"/>
  <c r="G1226" i="6"/>
  <c r="H1226" i="6"/>
  <c r="I1226" i="6"/>
  <c r="J1226" i="6"/>
  <c r="K1226" i="6"/>
  <c r="L1226" i="6"/>
  <c r="M1226" i="6"/>
  <c r="N1226" i="6"/>
  <c r="O1226" i="6"/>
  <c r="D1228" i="6"/>
  <c r="E1228" i="6"/>
  <c r="F1228" i="6"/>
  <c r="G1228" i="6"/>
  <c r="H1228" i="6"/>
  <c r="I1228" i="6"/>
  <c r="J1228" i="6"/>
  <c r="K1228" i="6"/>
  <c r="L1228" i="6"/>
  <c r="M1228" i="6"/>
  <c r="N1228" i="6"/>
  <c r="O1228" i="6"/>
  <c r="D1229" i="6"/>
  <c r="E1229" i="6"/>
  <c r="F1229" i="6"/>
  <c r="G1229" i="6"/>
  <c r="H1229" i="6"/>
  <c r="I1229" i="6"/>
  <c r="J1229" i="6"/>
  <c r="K1229" i="6"/>
  <c r="L1229" i="6"/>
  <c r="M1229" i="6"/>
  <c r="N1229" i="6"/>
  <c r="O1229" i="6"/>
  <c r="D1231" i="6"/>
  <c r="E1231" i="6"/>
  <c r="F1231" i="6"/>
  <c r="G1231" i="6"/>
  <c r="H1231" i="6"/>
  <c r="I1231" i="6"/>
  <c r="J1231" i="6"/>
  <c r="K1231" i="6"/>
  <c r="L1231" i="6"/>
  <c r="M1231" i="6"/>
  <c r="N1231" i="6"/>
  <c r="O1231" i="6"/>
  <c r="D1233" i="6"/>
  <c r="E1233" i="6"/>
  <c r="F1233" i="6"/>
  <c r="G1233" i="6"/>
  <c r="H1233" i="6"/>
  <c r="I1233" i="6"/>
  <c r="J1233" i="6"/>
  <c r="K1233" i="6"/>
  <c r="L1233" i="6"/>
  <c r="M1233" i="6"/>
  <c r="N1233" i="6"/>
  <c r="O1233" i="6"/>
  <c r="D1235" i="6"/>
  <c r="E1235" i="6"/>
  <c r="F1235" i="6"/>
  <c r="G1235" i="6"/>
  <c r="H1235" i="6"/>
  <c r="I1235" i="6"/>
  <c r="J1235" i="6"/>
  <c r="K1235" i="6"/>
  <c r="L1235" i="6"/>
  <c r="M1235" i="6"/>
  <c r="N1235" i="6"/>
  <c r="O1235" i="6"/>
  <c r="D1236" i="6"/>
  <c r="E1236" i="6"/>
  <c r="F1236" i="6"/>
  <c r="G1236" i="6"/>
  <c r="H1236" i="6"/>
  <c r="I1236" i="6"/>
  <c r="J1236" i="6"/>
  <c r="K1236" i="6"/>
  <c r="L1236" i="6"/>
  <c r="M1236" i="6"/>
  <c r="N1236" i="6"/>
  <c r="O1236" i="6"/>
  <c r="D1238" i="6"/>
  <c r="E1238" i="6"/>
  <c r="F1238" i="6"/>
  <c r="G1238" i="6"/>
  <c r="H1238" i="6"/>
  <c r="I1238" i="6"/>
  <c r="J1238" i="6"/>
  <c r="K1238" i="6"/>
  <c r="L1238" i="6"/>
  <c r="M1238" i="6"/>
  <c r="N1238" i="6"/>
  <c r="O1238" i="6"/>
  <c r="D1240" i="6"/>
  <c r="E1240" i="6"/>
  <c r="F1240" i="6"/>
  <c r="G1240" i="6"/>
  <c r="H1240" i="6"/>
  <c r="I1240" i="6"/>
  <c r="J1240" i="6"/>
  <c r="K1240" i="6"/>
  <c r="L1240" i="6"/>
  <c r="M1240" i="6"/>
  <c r="N1240" i="6"/>
  <c r="O1240" i="6"/>
  <c r="D1242" i="6"/>
  <c r="E1242" i="6"/>
  <c r="F1242" i="6"/>
  <c r="G1242" i="6"/>
  <c r="H1242" i="6"/>
  <c r="I1242" i="6"/>
  <c r="J1242" i="6"/>
  <c r="K1242" i="6"/>
  <c r="L1242" i="6"/>
  <c r="M1242" i="6"/>
  <c r="N1242" i="6"/>
  <c r="O1242" i="6"/>
  <c r="D1243" i="6"/>
  <c r="E1243" i="6"/>
  <c r="F1243" i="6"/>
  <c r="G1243" i="6"/>
  <c r="H1243" i="6"/>
  <c r="I1243" i="6"/>
  <c r="J1243" i="6"/>
  <c r="K1243" i="6"/>
  <c r="L1243" i="6"/>
  <c r="M1243" i="6"/>
  <c r="N1243" i="6"/>
  <c r="O1243" i="6"/>
  <c r="D1244" i="6"/>
  <c r="E1244" i="6"/>
  <c r="F1244" i="6"/>
  <c r="G1244" i="6"/>
  <c r="H1244" i="6"/>
  <c r="I1244" i="6"/>
  <c r="J1244" i="6"/>
  <c r="K1244" i="6"/>
  <c r="L1244" i="6"/>
  <c r="M1244" i="6"/>
  <c r="N1244" i="6"/>
  <c r="O1244" i="6"/>
  <c r="D1245" i="6"/>
  <c r="E1245" i="6"/>
  <c r="F1245" i="6"/>
  <c r="G1245" i="6"/>
  <c r="H1245" i="6"/>
  <c r="I1245" i="6"/>
  <c r="J1245" i="6"/>
  <c r="K1245" i="6"/>
  <c r="L1245" i="6"/>
  <c r="M1245" i="6"/>
  <c r="N1245" i="6"/>
  <c r="O1245" i="6"/>
  <c r="D1247" i="6"/>
  <c r="E1247" i="6"/>
  <c r="F1247" i="6"/>
  <c r="G1247" i="6"/>
  <c r="H1247" i="6"/>
  <c r="I1247" i="6"/>
  <c r="J1247" i="6"/>
  <c r="K1247" i="6"/>
  <c r="L1247" i="6"/>
  <c r="M1247" i="6"/>
  <c r="N1247" i="6"/>
  <c r="O1247" i="6"/>
  <c r="D1248" i="6"/>
  <c r="E1248" i="6"/>
  <c r="F1248" i="6"/>
  <c r="G1248" i="6"/>
  <c r="H1248" i="6"/>
  <c r="I1248" i="6"/>
  <c r="J1248" i="6"/>
  <c r="K1248" i="6"/>
  <c r="L1248" i="6"/>
  <c r="M1248" i="6"/>
  <c r="N1248" i="6"/>
  <c r="O1248" i="6"/>
  <c r="D1249" i="6"/>
  <c r="E1249" i="6"/>
  <c r="F1249" i="6"/>
  <c r="G1249" i="6"/>
  <c r="H1249" i="6"/>
  <c r="I1249" i="6"/>
  <c r="J1249" i="6"/>
  <c r="K1249" i="6"/>
  <c r="L1249" i="6"/>
  <c r="M1249" i="6"/>
  <c r="N1249" i="6"/>
  <c r="O1249" i="6"/>
  <c r="D1250" i="6"/>
  <c r="E1250" i="6"/>
  <c r="F1250" i="6"/>
  <c r="G1250" i="6"/>
  <c r="H1250" i="6"/>
  <c r="I1250" i="6"/>
  <c r="J1250" i="6"/>
  <c r="K1250" i="6"/>
  <c r="L1250" i="6"/>
  <c r="M1250" i="6"/>
  <c r="N1250" i="6"/>
  <c r="O1250" i="6"/>
  <c r="D1252" i="6"/>
  <c r="E1252" i="6"/>
  <c r="F1252" i="6"/>
  <c r="G1252" i="6"/>
  <c r="H1252" i="6"/>
  <c r="I1252" i="6"/>
  <c r="J1252" i="6"/>
  <c r="K1252" i="6"/>
  <c r="L1252" i="6"/>
  <c r="M1252" i="6"/>
  <c r="N1252" i="6"/>
  <c r="O1252" i="6"/>
  <c r="D1254" i="6"/>
  <c r="E1254" i="6"/>
  <c r="F1254" i="6"/>
  <c r="G1254" i="6"/>
  <c r="H1254" i="6"/>
  <c r="I1254" i="6"/>
  <c r="J1254" i="6"/>
  <c r="K1254" i="6"/>
  <c r="L1254" i="6"/>
  <c r="M1254" i="6"/>
  <c r="N1254" i="6"/>
  <c r="O1254" i="6"/>
  <c r="D1256" i="6"/>
  <c r="E1256" i="6"/>
  <c r="F1256" i="6"/>
  <c r="G1256" i="6"/>
  <c r="H1256" i="6"/>
  <c r="I1256" i="6"/>
  <c r="J1256" i="6"/>
  <c r="K1256" i="6"/>
  <c r="L1256" i="6"/>
  <c r="M1256" i="6"/>
  <c r="N1256" i="6"/>
  <c r="O1256" i="6"/>
  <c r="D1258" i="6"/>
  <c r="E1258" i="6"/>
  <c r="F1258" i="6"/>
  <c r="G1258" i="6"/>
  <c r="H1258" i="6"/>
  <c r="I1258" i="6"/>
  <c r="J1258" i="6"/>
  <c r="K1258" i="6"/>
  <c r="L1258" i="6"/>
  <c r="M1258" i="6"/>
  <c r="N1258" i="6"/>
  <c r="O1258" i="6"/>
  <c r="D1260" i="6"/>
  <c r="E1260" i="6"/>
  <c r="F1260" i="6"/>
  <c r="G1260" i="6"/>
  <c r="H1260" i="6"/>
  <c r="I1260" i="6"/>
  <c r="J1260" i="6"/>
  <c r="K1260" i="6"/>
  <c r="L1260" i="6"/>
  <c r="M1260" i="6"/>
  <c r="N1260" i="6"/>
  <c r="O1260" i="6"/>
  <c r="D1262" i="6"/>
  <c r="E1262" i="6"/>
  <c r="F1262" i="6"/>
  <c r="G1262" i="6"/>
  <c r="H1262" i="6"/>
  <c r="I1262" i="6"/>
  <c r="J1262" i="6"/>
  <c r="K1262" i="6"/>
  <c r="L1262" i="6"/>
  <c r="M1262" i="6"/>
  <c r="N1262" i="6"/>
  <c r="O1262" i="6"/>
  <c r="D1263" i="6"/>
  <c r="E1263" i="6"/>
  <c r="F1263" i="6"/>
  <c r="G1263" i="6"/>
  <c r="H1263" i="6"/>
  <c r="I1263" i="6"/>
  <c r="J1263" i="6"/>
  <c r="K1263" i="6"/>
  <c r="L1263" i="6"/>
  <c r="M1263" i="6"/>
  <c r="N1263" i="6"/>
  <c r="O1263" i="6"/>
  <c r="D1265" i="6"/>
  <c r="E1265" i="6"/>
  <c r="F1265" i="6"/>
  <c r="G1265" i="6"/>
  <c r="H1265" i="6"/>
  <c r="I1265" i="6"/>
  <c r="J1265" i="6"/>
  <c r="K1265" i="6"/>
  <c r="L1265" i="6"/>
  <c r="M1265" i="6"/>
  <c r="N1265" i="6"/>
  <c r="O1265" i="6"/>
  <c r="D1267" i="6"/>
  <c r="E1267" i="6"/>
  <c r="F1267" i="6"/>
  <c r="G1267" i="6"/>
  <c r="H1267" i="6"/>
  <c r="I1267" i="6"/>
  <c r="J1267" i="6"/>
  <c r="K1267" i="6"/>
  <c r="L1267" i="6"/>
  <c r="M1267" i="6"/>
  <c r="N1267" i="6"/>
  <c r="O1267" i="6"/>
  <c r="D1268" i="6"/>
  <c r="E1268" i="6"/>
  <c r="F1268" i="6"/>
  <c r="G1268" i="6"/>
  <c r="H1268" i="6"/>
  <c r="I1268" i="6"/>
  <c r="J1268" i="6"/>
  <c r="K1268" i="6"/>
  <c r="L1268" i="6"/>
  <c r="M1268" i="6"/>
  <c r="N1268" i="6"/>
  <c r="O1268" i="6"/>
  <c r="D1270" i="6"/>
  <c r="E1270" i="6"/>
  <c r="F1270" i="6"/>
  <c r="G1270" i="6"/>
  <c r="H1270" i="6"/>
  <c r="I1270" i="6"/>
  <c r="J1270" i="6"/>
  <c r="K1270" i="6"/>
  <c r="L1270" i="6"/>
  <c r="M1270" i="6"/>
  <c r="N1270" i="6"/>
  <c r="O1270" i="6"/>
  <c r="D1271" i="6"/>
  <c r="E1271" i="6"/>
  <c r="F1271" i="6"/>
  <c r="G1271" i="6"/>
  <c r="H1271" i="6"/>
  <c r="I1271" i="6"/>
  <c r="J1271" i="6"/>
  <c r="K1271" i="6"/>
  <c r="L1271" i="6"/>
  <c r="M1271" i="6"/>
  <c r="N1271" i="6"/>
  <c r="O1271" i="6"/>
  <c r="D1272" i="6"/>
  <c r="E1272" i="6"/>
  <c r="F1272" i="6"/>
  <c r="G1272" i="6"/>
  <c r="H1272" i="6"/>
  <c r="I1272" i="6"/>
  <c r="J1272" i="6"/>
  <c r="K1272" i="6"/>
  <c r="L1272" i="6"/>
  <c r="M1272" i="6"/>
  <c r="N1272" i="6"/>
  <c r="O1272" i="6"/>
  <c r="D1273" i="6"/>
  <c r="F1273" i="6"/>
  <c r="G1273" i="6"/>
  <c r="H1273" i="6"/>
  <c r="I1273" i="6"/>
  <c r="J1273" i="6"/>
  <c r="K1273" i="6"/>
  <c r="L1273" i="6"/>
  <c r="M1273" i="6"/>
  <c r="N1273" i="6"/>
  <c r="O1273" i="6"/>
  <c r="D1274" i="6"/>
  <c r="E1274" i="6"/>
  <c r="F1274" i="6"/>
  <c r="G1274" i="6"/>
  <c r="H1274" i="6"/>
  <c r="I1274" i="6"/>
  <c r="J1274" i="6"/>
  <c r="K1274" i="6"/>
  <c r="L1274" i="6"/>
  <c r="M1274" i="6"/>
  <c r="N1274" i="6"/>
  <c r="O1274" i="6"/>
  <c r="D1275" i="6"/>
  <c r="E1275" i="6"/>
  <c r="F1275" i="6"/>
  <c r="G1275" i="6"/>
  <c r="H1275" i="6"/>
  <c r="I1275" i="6"/>
  <c r="J1275" i="6"/>
  <c r="K1275" i="6"/>
  <c r="L1275" i="6"/>
  <c r="M1275" i="6"/>
  <c r="N1275" i="6"/>
  <c r="O1275" i="6"/>
  <c r="D1276" i="6"/>
  <c r="E1276" i="6"/>
  <c r="F1276" i="6"/>
  <c r="G1276" i="6"/>
  <c r="H1276" i="6"/>
  <c r="I1276" i="6"/>
  <c r="J1276" i="6"/>
  <c r="K1276" i="6"/>
  <c r="L1276" i="6"/>
  <c r="M1276" i="6"/>
  <c r="N1276" i="6"/>
  <c r="O1276" i="6"/>
  <c r="D1277" i="6"/>
  <c r="E1277" i="6"/>
  <c r="F1277" i="6"/>
  <c r="G1277" i="6"/>
  <c r="H1277" i="6"/>
  <c r="I1277" i="6"/>
  <c r="J1277" i="6"/>
  <c r="K1277" i="6"/>
  <c r="L1277" i="6"/>
  <c r="M1277" i="6"/>
  <c r="N1277" i="6"/>
  <c r="O1277" i="6"/>
  <c r="D1278" i="6"/>
  <c r="E1278" i="6"/>
  <c r="F1278" i="6"/>
  <c r="G1278" i="6"/>
  <c r="H1278" i="6"/>
  <c r="I1278" i="6"/>
  <c r="J1278" i="6"/>
  <c r="K1278" i="6"/>
  <c r="L1278" i="6"/>
  <c r="M1278" i="6"/>
  <c r="N1278" i="6"/>
  <c r="O1278" i="6"/>
  <c r="D1279" i="6"/>
  <c r="E1279" i="6"/>
  <c r="F1279" i="6"/>
  <c r="G1279" i="6"/>
  <c r="H1279" i="6"/>
  <c r="I1279" i="6"/>
  <c r="J1279" i="6"/>
  <c r="K1279" i="6"/>
  <c r="L1279" i="6"/>
  <c r="M1279" i="6"/>
  <c r="N1279" i="6"/>
  <c r="O1279" i="6"/>
  <c r="D1280" i="6"/>
  <c r="E1280" i="6"/>
  <c r="F1280" i="6"/>
  <c r="G1280" i="6"/>
  <c r="H1280" i="6"/>
  <c r="I1280" i="6"/>
  <c r="J1280" i="6"/>
  <c r="K1280" i="6"/>
  <c r="L1280" i="6"/>
  <c r="M1280" i="6"/>
  <c r="N1280" i="6"/>
  <c r="O1280" i="6"/>
  <c r="D1281" i="6"/>
  <c r="E1281" i="6"/>
  <c r="F1281" i="6"/>
  <c r="G1281" i="6"/>
  <c r="H1281" i="6"/>
  <c r="I1281" i="6"/>
  <c r="J1281" i="6"/>
  <c r="K1281" i="6"/>
  <c r="L1281" i="6"/>
  <c r="M1281" i="6"/>
  <c r="N1281" i="6"/>
  <c r="O1281" i="6"/>
  <c r="D1282" i="6"/>
  <c r="E1282" i="6"/>
  <c r="F1282" i="6"/>
  <c r="G1282" i="6"/>
  <c r="H1282" i="6"/>
  <c r="I1282" i="6"/>
  <c r="J1282" i="6"/>
  <c r="K1282" i="6"/>
  <c r="L1282" i="6"/>
  <c r="M1282" i="6"/>
  <c r="N1282" i="6"/>
  <c r="O1282" i="6"/>
  <c r="D1283" i="6"/>
  <c r="E1283" i="6"/>
  <c r="F1283" i="6"/>
  <c r="G1283" i="6"/>
  <c r="H1283" i="6"/>
  <c r="I1283" i="6"/>
  <c r="J1283" i="6"/>
  <c r="K1283" i="6"/>
  <c r="L1283" i="6"/>
  <c r="M1283" i="6"/>
  <c r="N1283" i="6"/>
  <c r="O1283" i="6"/>
  <c r="D1284" i="6"/>
  <c r="E1284" i="6"/>
  <c r="F1284" i="6"/>
  <c r="G1284" i="6"/>
  <c r="H1284" i="6"/>
  <c r="I1284" i="6"/>
  <c r="J1284" i="6"/>
  <c r="K1284" i="6"/>
  <c r="L1284" i="6"/>
  <c r="M1284" i="6"/>
  <c r="N1284" i="6"/>
  <c r="O1284" i="6"/>
  <c r="D1285" i="6"/>
  <c r="E1285" i="6"/>
  <c r="F1285" i="6"/>
  <c r="G1285" i="6"/>
  <c r="H1285" i="6"/>
  <c r="I1285" i="6"/>
  <c r="J1285" i="6"/>
  <c r="K1285" i="6"/>
  <c r="L1285" i="6"/>
  <c r="M1285" i="6"/>
  <c r="N1285" i="6"/>
  <c r="O1285" i="6"/>
  <c r="D1287" i="6"/>
  <c r="E1287" i="6"/>
  <c r="F1287" i="6"/>
  <c r="G1287" i="6"/>
  <c r="H1287" i="6"/>
  <c r="I1287" i="6"/>
  <c r="J1287" i="6"/>
  <c r="K1287" i="6"/>
  <c r="L1287" i="6"/>
  <c r="M1287" i="6"/>
  <c r="N1287" i="6"/>
  <c r="O1287" i="6"/>
  <c r="D1289" i="6"/>
  <c r="E1289" i="6"/>
  <c r="F1289" i="6"/>
  <c r="G1289" i="6"/>
  <c r="H1289" i="6"/>
  <c r="I1289" i="6"/>
  <c r="J1289" i="6"/>
  <c r="K1289" i="6"/>
  <c r="L1289" i="6"/>
  <c r="M1289" i="6"/>
  <c r="N1289" i="6"/>
  <c r="O1289" i="6"/>
  <c r="D1291" i="6"/>
  <c r="E1291" i="6"/>
  <c r="F1291" i="6"/>
  <c r="G1291" i="6"/>
  <c r="H1291" i="6"/>
  <c r="I1291" i="6"/>
  <c r="J1291" i="6"/>
  <c r="K1291" i="6"/>
  <c r="L1291" i="6"/>
  <c r="M1291" i="6"/>
  <c r="N1291" i="6"/>
  <c r="O1291" i="6"/>
  <c r="D1293" i="6"/>
  <c r="E1293" i="6"/>
  <c r="F1293" i="6"/>
  <c r="G1293" i="6"/>
  <c r="H1293" i="6"/>
  <c r="I1293" i="6"/>
  <c r="J1293" i="6"/>
  <c r="K1293" i="6"/>
  <c r="L1293" i="6"/>
  <c r="M1293" i="6"/>
  <c r="N1293" i="6"/>
  <c r="O1293" i="6"/>
  <c r="D1295" i="6"/>
  <c r="E1295" i="6"/>
  <c r="F1295" i="6"/>
  <c r="G1295" i="6"/>
  <c r="H1295" i="6"/>
  <c r="I1295" i="6"/>
  <c r="J1295" i="6"/>
  <c r="K1295" i="6"/>
  <c r="L1295" i="6"/>
  <c r="M1295" i="6"/>
  <c r="N1295" i="6"/>
  <c r="O1295" i="6"/>
  <c r="D1297" i="6"/>
  <c r="E1297" i="6"/>
  <c r="F1297" i="6"/>
  <c r="G1297" i="6"/>
  <c r="H1297" i="6"/>
  <c r="I1297" i="6"/>
  <c r="J1297" i="6"/>
  <c r="K1297" i="6"/>
  <c r="L1297" i="6"/>
  <c r="M1297" i="6"/>
  <c r="N1297" i="6"/>
  <c r="O1297" i="6"/>
  <c r="D1299" i="6"/>
  <c r="E1299" i="6"/>
  <c r="F1299" i="6"/>
  <c r="G1299" i="6"/>
  <c r="H1299" i="6"/>
  <c r="I1299" i="6"/>
  <c r="J1299" i="6"/>
  <c r="K1299" i="6"/>
  <c r="L1299" i="6"/>
  <c r="M1299" i="6"/>
  <c r="N1299" i="6"/>
  <c r="O1299" i="6"/>
  <c r="D1301" i="6"/>
  <c r="F1301" i="6"/>
  <c r="G1301" i="6"/>
  <c r="H1301" i="6"/>
  <c r="I1301" i="6"/>
  <c r="J1301" i="6"/>
  <c r="K1301" i="6"/>
  <c r="L1301" i="6"/>
  <c r="M1301" i="6"/>
  <c r="N1301" i="6"/>
  <c r="O1301" i="6"/>
  <c r="D1303" i="6"/>
  <c r="E1303" i="6"/>
  <c r="F1303" i="6"/>
  <c r="G1303" i="6"/>
  <c r="H1303" i="6"/>
  <c r="I1303" i="6"/>
  <c r="J1303" i="6"/>
  <c r="K1303" i="6"/>
  <c r="L1303" i="6"/>
  <c r="M1303" i="6"/>
  <c r="N1303" i="6"/>
  <c r="O1303" i="6"/>
  <c r="D1305" i="6"/>
  <c r="E1305" i="6"/>
  <c r="F1305" i="6"/>
  <c r="G1305" i="6"/>
  <c r="H1305" i="6"/>
  <c r="I1305" i="6"/>
  <c r="J1305" i="6"/>
  <c r="K1305" i="6"/>
  <c r="L1305" i="6"/>
  <c r="M1305" i="6"/>
  <c r="N1305" i="6"/>
  <c r="O1305" i="6"/>
  <c r="D1307" i="6"/>
  <c r="E1307" i="6"/>
  <c r="F1307" i="6"/>
  <c r="G1307" i="6"/>
  <c r="H1307" i="6"/>
  <c r="I1307" i="6"/>
  <c r="J1307" i="6"/>
  <c r="K1307" i="6"/>
  <c r="L1307" i="6"/>
  <c r="M1307" i="6"/>
  <c r="N1307" i="6"/>
  <c r="O1307" i="6"/>
  <c r="D1309" i="6"/>
  <c r="E1309" i="6"/>
  <c r="F1309" i="6"/>
  <c r="G1309" i="6"/>
  <c r="H1309" i="6"/>
  <c r="I1309" i="6"/>
  <c r="J1309" i="6"/>
  <c r="K1309" i="6"/>
  <c r="L1309" i="6"/>
  <c r="M1309" i="6"/>
  <c r="N1309" i="6"/>
  <c r="O1309" i="6"/>
  <c r="D1311" i="6"/>
  <c r="E1311" i="6"/>
  <c r="F1311" i="6"/>
  <c r="G1311" i="6"/>
  <c r="H1311" i="6"/>
  <c r="I1311" i="6"/>
  <c r="J1311" i="6"/>
  <c r="K1311" i="6"/>
  <c r="L1311" i="6"/>
  <c r="M1311" i="6"/>
  <c r="N1311" i="6"/>
  <c r="O1311" i="6"/>
  <c r="D1313" i="6"/>
  <c r="E1313" i="6"/>
  <c r="F1313" i="6"/>
  <c r="G1313" i="6"/>
  <c r="H1313" i="6"/>
  <c r="I1313" i="6"/>
  <c r="J1313" i="6"/>
  <c r="K1313" i="6"/>
  <c r="L1313" i="6"/>
  <c r="M1313" i="6"/>
  <c r="N1313" i="6"/>
  <c r="O1313" i="6"/>
  <c r="D1315" i="6"/>
  <c r="E1315" i="6"/>
  <c r="F1315" i="6"/>
  <c r="G1315" i="6"/>
  <c r="H1315" i="6"/>
  <c r="I1315" i="6"/>
  <c r="J1315" i="6"/>
  <c r="K1315" i="6"/>
  <c r="L1315" i="6"/>
  <c r="M1315" i="6"/>
  <c r="N1315" i="6"/>
  <c r="O1315" i="6"/>
  <c r="D1317" i="6"/>
  <c r="E1317" i="6"/>
  <c r="F1317" i="6"/>
  <c r="G1317" i="6"/>
  <c r="H1317" i="6"/>
  <c r="I1317" i="6"/>
  <c r="J1317" i="6"/>
  <c r="K1317" i="6"/>
  <c r="L1317" i="6"/>
  <c r="M1317" i="6"/>
  <c r="N1317" i="6"/>
  <c r="O1317" i="6"/>
  <c r="D1319" i="6"/>
  <c r="E1319" i="6"/>
  <c r="F1319" i="6"/>
  <c r="G1319" i="6"/>
  <c r="H1319" i="6"/>
  <c r="I1319" i="6"/>
  <c r="J1319" i="6"/>
  <c r="K1319" i="6"/>
  <c r="L1319" i="6"/>
  <c r="M1319" i="6"/>
  <c r="N1319" i="6"/>
  <c r="O1319" i="6"/>
  <c r="D7" i="6"/>
  <c r="E7" i="6"/>
  <c r="F7" i="6"/>
  <c r="G7" i="6"/>
  <c r="H7" i="6"/>
  <c r="I7" i="6"/>
  <c r="J7" i="6"/>
  <c r="K7" i="6"/>
  <c r="L7" i="6"/>
  <c r="M7" i="6"/>
  <c r="N7" i="6"/>
  <c r="O7" i="6"/>
  <c r="D8" i="6"/>
  <c r="E8" i="6"/>
  <c r="F8" i="6"/>
  <c r="G8" i="6"/>
  <c r="H8" i="6"/>
  <c r="I8" i="6"/>
  <c r="J8" i="6"/>
  <c r="K8" i="6"/>
  <c r="L8" i="6"/>
  <c r="M8" i="6"/>
  <c r="N8" i="6"/>
  <c r="O8" i="6"/>
  <c r="D9" i="6"/>
  <c r="E9" i="6"/>
  <c r="G9" i="6"/>
  <c r="H9" i="6"/>
  <c r="I9" i="6"/>
  <c r="J9" i="6"/>
  <c r="K9" i="6"/>
  <c r="L9" i="6"/>
  <c r="M9" i="6"/>
  <c r="N9" i="6"/>
  <c r="O9" i="6"/>
  <c r="D10" i="6"/>
  <c r="E10" i="6"/>
  <c r="F10" i="6"/>
  <c r="G10" i="6"/>
  <c r="H10" i="6"/>
  <c r="I10" i="6"/>
  <c r="J10" i="6"/>
  <c r="K10" i="6"/>
  <c r="L10" i="6"/>
  <c r="M10" i="6"/>
  <c r="N10" i="6"/>
  <c r="O10" i="6"/>
  <c r="D11" i="6"/>
  <c r="E11" i="6"/>
  <c r="F11" i="6"/>
  <c r="G11" i="6"/>
  <c r="I11" i="6"/>
  <c r="J11" i="6"/>
  <c r="K11" i="6"/>
  <c r="L11" i="6"/>
  <c r="M11" i="6"/>
  <c r="N11" i="6"/>
  <c r="O11" i="6"/>
  <c r="D12" i="6"/>
  <c r="E12" i="6"/>
  <c r="F12" i="6"/>
  <c r="H12" i="6"/>
  <c r="I12" i="6"/>
  <c r="J12" i="6"/>
  <c r="K12" i="6"/>
  <c r="L12" i="6"/>
  <c r="M12" i="6"/>
  <c r="N12" i="6"/>
  <c r="O12" i="6"/>
  <c r="D13" i="6"/>
  <c r="E13" i="6"/>
  <c r="F13" i="6"/>
  <c r="G13" i="6"/>
  <c r="H13" i="6"/>
  <c r="I13" i="6"/>
  <c r="J13" i="6"/>
  <c r="K13" i="6"/>
  <c r="L13" i="6"/>
  <c r="M13" i="6"/>
  <c r="N13" i="6"/>
  <c r="O13" i="6"/>
  <c r="D14" i="6"/>
  <c r="E14" i="6"/>
  <c r="F14" i="6"/>
  <c r="G14" i="6"/>
  <c r="H14" i="6"/>
  <c r="I14" i="6"/>
  <c r="J14" i="6"/>
  <c r="K14" i="6"/>
  <c r="L14" i="6"/>
  <c r="M14" i="6"/>
  <c r="N14" i="6"/>
  <c r="O14" i="6"/>
  <c r="D16" i="6"/>
  <c r="E16" i="6"/>
  <c r="F16" i="6"/>
  <c r="G16" i="6"/>
  <c r="H16" i="6"/>
  <c r="I16" i="6"/>
  <c r="J16" i="6"/>
  <c r="K16" i="6"/>
  <c r="L16" i="6"/>
  <c r="M16" i="6"/>
  <c r="N16" i="6"/>
  <c r="O16" i="6"/>
  <c r="K6" i="6"/>
  <c r="L6" i="6"/>
  <c r="M6" i="6"/>
  <c r="N6" i="6"/>
  <c r="O6" i="6"/>
  <c r="J6" i="6"/>
  <c r="E6" i="6"/>
  <c r="F6" i="6"/>
  <c r="G6" i="6"/>
  <c r="H6" i="6"/>
  <c r="I6" i="6"/>
  <c r="D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50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rateau impoté</t>
        </r>
      </text>
    </comment>
  </commentList>
</comments>
</file>

<file path=xl/sharedStrings.xml><?xml version="1.0" encoding="utf-8"?>
<sst xmlns="http://schemas.openxmlformats.org/spreadsheetml/2006/main" count="30294" uniqueCount="3861">
  <si>
    <t>Macaroni Importé</t>
  </si>
  <si>
    <t>Spaghetti importé</t>
  </si>
  <si>
    <t xml:space="preserve">Biscuit importé </t>
  </si>
  <si>
    <t>Boite de sardine à l'huile végétale en provenance d'autres pays</t>
  </si>
  <si>
    <t>Boite de thon</t>
  </si>
  <si>
    <t>Lait concentré non sucré</t>
  </si>
  <si>
    <t>Lait entier en poudre de marque Nido</t>
  </si>
  <si>
    <t>Lait entier en poudre de marque autre que NIDO</t>
  </si>
  <si>
    <t>Fromage</t>
  </si>
  <si>
    <t>Yaourt nature fabrication industrielle</t>
  </si>
  <si>
    <t>Margarine</t>
  </si>
  <si>
    <t>Sucre blanc raffiné emballé</t>
  </si>
  <si>
    <t>Sucres bruns  en cube</t>
  </si>
  <si>
    <t>Sucrettes (pour diabétique)</t>
  </si>
  <si>
    <t>Chewing-gum en paquet</t>
  </si>
  <si>
    <t>Chocolat noir</t>
  </si>
  <si>
    <t>Chocolat en pâte à tartiner</t>
  </si>
  <si>
    <t xml:space="preserve">Bonbons </t>
  </si>
  <si>
    <t>Maggi liquide</t>
  </si>
  <si>
    <t>Cube maggi</t>
  </si>
  <si>
    <t>Concentré de tomate en boïte de     importé</t>
  </si>
  <si>
    <t>Levure</t>
  </si>
  <si>
    <t>Mayonnaise</t>
  </si>
  <si>
    <t>Moutarde</t>
  </si>
  <si>
    <t xml:space="preserve">Sel fin en poudre </t>
  </si>
  <si>
    <t>Vinaigre blanc</t>
  </si>
  <si>
    <t>Aliments pour bébé à base de mélange de céréales</t>
  </si>
  <si>
    <t>Lait infantile</t>
  </si>
  <si>
    <t>Café soluble instantané  non décaféiné</t>
  </si>
  <si>
    <t>Thé importé Lipton</t>
  </si>
  <si>
    <t>Thé vert</t>
  </si>
  <si>
    <t>Boisson gazeuse en bouteille en verre</t>
  </si>
  <si>
    <t>Boisson gazeuse en bouteille en plastique</t>
  </si>
  <si>
    <t>Boisson gazeuse en cannette</t>
  </si>
  <si>
    <t>Eau minérale locale bouteille de 1,5 litres</t>
  </si>
  <si>
    <t>Eau minérale locale bouteille de 0,5 litre</t>
  </si>
  <si>
    <t>Eau minérale locale de 0,75 litre</t>
  </si>
  <si>
    <t>Whisky en bouteille</t>
  </si>
  <si>
    <t>Vin industriel blanc</t>
  </si>
  <si>
    <t>Vin industriel rouge importé</t>
  </si>
  <si>
    <t>Bière locale ordinaire</t>
  </si>
  <si>
    <t>Bière Brune de marque Guinness</t>
  </si>
  <si>
    <t>Bière Blonde importée de marque "33 Export"</t>
  </si>
  <si>
    <t>Cigarette PS</t>
  </si>
  <si>
    <t>Cigarette Fine</t>
  </si>
  <si>
    <t>Pagne importé d'Afrique</t>
  </si>
  <si>
    <t>Etoffe de pagne importé d'Afrique</t>
  </si>
  <si>
    <t xml:space="preserve">Tissu de coton </t>
  </si>
  <si>
    <t>Tissu pour tenue scolaire</t>
  </si>
  <si>
    <t>Tissus pour robe en polyester</t>
  </si>
  <si>
    <t>Tissus pour costume</t>
  </si>
  <si>
    <t>Boubou pour homme (gandoura, saharienne)</t>
  </si>
  <si>
    <t xml:space="preserve">Boubou de cérémonie </t>
  </si>
  <si>
    <t>Chemise homme manche courte</t>
  </si>
  <si>
    <t>Chemise homme manche longue</t>
  </si>
  <si>
    <t xml:space="preserve">Costume deux pièces homme </t>
  </si>
  <si>
    <t>Pantalon classique homme</t>
  </si>
  <si>
    <t>Pantalon jean pour homme</t>
  </si>
  <si>
    <t>Veste homme</t>
  </si>
  <si>
    <t>Vêtements de sport pour homme (shorts, jogging, ..)</t>
  </si>
  <si>
    <t>Slip homme</t>
  </si>
  <si>
    <t>Chaussette homme</t>
  </si>
  <si>
    <t>Tee-shirt homme</t>
  </si>
  <si>
    <t>Chemise en tissu pour femme</t>
  </si>
  <si>
    <t>Ensemble pagne femme</t>
  </si>
  <si>
    <t>Jupe droite en tissus de coton</t>
  </si>
  <si>
    <t>Robe dame</t>
  </si>
  <si>
    <t>Slip femme</t>
  </si>
  <si>
    <t>Soutien gorge</t>
  </si>
  <si>
    <t>Ensemble garçon</t>
  </si>
  <si>
    <t>Jupe fillette</t>
  </si>
  <si>
    <t>Robe fillette</t>
  </si>
  <si>
    <t>Slip fillette</t>
  </si>
  <si>
    <t>Robe tunique pour fillette</t>
  </si>
  <si>
    <t>Tenues scolaires homme enseignement secondaire</t>
  </si>
  <si>
    <t>Tenues scolaires femme enseignement secondaire</t>
  </si>
  <si>
    <t>Tenues scolaires garçon enseignement primaire</t>
  </si>
  <si>
    <t>Tenues scolaires fille enseignement primaire</t>
  </si>
  <si>
    <t>Tenues scolaires pour enfant enseignement préscolaire</t>
  </si>
  <si>
    <t>Ceinture</t>
  </si>
  <si>
    <t>Confection chemise homme</t>
  </si>
  <si>
    <t>Confection d'un ensemble homme</t>
  </si>
  <si>
    <t>Confection pantalon homme</t>
  </si>
  <si>
    <t>Confection tenue locale (Boubou  ...)</t>
  </si>
  <si>
    <t>Confection d' un ensemble/tailleur pour dame</t>
  </si>
  <si>
    <t>Confection jupe</t>
  </si>
  <si>
    <t>Confection tenue locale (boubou dame, Robe tunique…)</t>
  </si>
  <si>
    <t>Confection ensemble fille</t>
  </si>
  <si>
    <t>Confection ensemble garçon</t>
  </si>
  <si>
    <t>Confection jupe enfant</t>
  </si>
  <si>
    <t>Confection pantalon enfant</t>
  </si>
  <si>
    <t>Confection robe enfant</t>
  </si>
  <si>
    <t>Pressing de chemise homme</t>
  </si>
  <si>
    <t>Pressing de costume</t>
  </si>
  <si>
    <t>Pressing de ensemble homme</t>
  </si>
  <si>
    <t>Pressing de grand boubou</t>
  </si>
  <si>
    <t>Pressing de jupe femme</t>
  </si>
  <si>
    <t>Pressing de pantalon</t>
  </si>
  <si>
    <t>Pressing de robe femme</t>
  </si>
  <si>
    <t>Pressing de veste femme</t>
  </si>
  <si>
    <t>Pressing de veste homme</t>
  </si>
  <si>
    <t>Pressing de vêtement enfant</t>
  </si>
  <si>
    <t>Chaussure de sport homme</t>
  </si>
  <si>
    <t>Chaussure en cuir homme (soulier)</t>
  </si>
  <si>
    <t>Chaussure homme en similicuir</t>
  </si>
  <si>
    <t>Sandale en peau (cuir)</t>
  </si>
  <si>
    <t>Sandale homme en plastique</t>
  </si>
  <si>
    <t>Chaussure en cuir femme</t>
  </si>
  <si>
    <t>Sandales pour dame en cuir</t>
  </si>
  <si>
    <t>Chaussures en plastique pour enfant</t>
  </si>
  <si>
    <t>Sandale pour enfant</t>
  </si>
  <si>
    <t>Brosses à chaussures</t>
  </si>
  <si>
    <t>Chaussette</t>
  </si>
  <si>
    <t>Lacets</t>
  </si>
  <si>
    <t>Cirage de chaussure (services)</t>
  </si>
  <si>
    <t>Brique cuite</t>
  </si>
  <si>
    <t>Carreaux de mur</t>
  </si>
  <si>
    <t>Chaux vive</t>
  </si>
  <si>
    <t>Bois chevron</t>
  </si>
  <si>
    <t>Bois planche</t>
  </si>
  <si>
    <t>Contre-plaqué</t>
  </si>
  <si>
    <t xml:space="preserve">Ciment </t>
  </si>
  <si>
    <t>Peinture à eau</t>
  </si>
  <si>
    <t>Peinture à huile</t>
  </si>
  <si>
    <t>Tuyaux PVC</t>
  </si>
  <si>
    <t>Robinet</t>
  </si>
  <si>
    <t>Tôle ondulée de 2m</t>
  </si>
  <si>
    <t>Pointes à tôle</t>
  </si>
  <si>
    <t>Main d'œuvre pour petits travaux de maçonnerie</t>
  </si>
  <si>
    <t>Main d'œuvre pour réparation courante de problème de plomberie</t>
  </si>
  <si>
    <t>Eau achetée en bidon, seau, barrique, bassine  (eau de kiosque)etc.</t>
  </si>
  <si>
    <t xml:space="preserve">Facture d'eau </t>
  </si>
  <si>
    <t>Facture d'électricité</t>
  </si>
  <si>
    <t xml:space="preserve">Achat d'une bouteille vide de gaz </t>
  </si>
  <si>
    <t xml:space="preserve">Chargement d'une bouteille de gaz </t>
  </si>
  <si>
    <t>Armoire en bois</t>
  </si>
  <si>
    <t>Buffet à porte</t>
  </si>
  <si>
    <t>Chaise en bois</t>
  </si>
  <si>
    <t>Salle à manger (table et chaises)</t>
  </si>
  <si>
    <t>Table en bois</t>
  </si>
  <si>
    <t>Moquette</t>
  </si>
  <si>
    <t>Coiffeuse meuble</t>
  </si>
  <si>
    <t>Lit en bois</t>
  </si>
  <si>
    <t>Couvre-lit</t>
  </si>
  <si>
    <t>Drap de lit</t>
  </si>
  <si>
    <t>Matelas mousse d'une place</t>
  </si>
  <si>
    <t>Matelas mousse de deux places</t>
  </si>
  <si>
    <t>Matelas en coton d'une place</t>
  </si>
  <si>
    <t>Moustiquaire</t>
  </si>
  <si>
    <t xml:space="preserve">Serviette de toilette </t>
  </si>
  <si>
    <t xml:space="preserve">Tissu de rideau </t>
  </si>
  <si>
    <t>Ventilateur plafonnier</t>
  </si>
  <si>
    <t>Fer à repasser à charbon</t>
  </si>
  <si>
    <t>Fer à repasser électrique</t>
  </si>
  <si>
    <t>Tête de cuisinière</t>
  </si>
  <si>
    <t>Assiette creuse en acier</t>
  </si>
  <si>
    <t>Coupe de thé ou de café</t>
  </si>
  <si>
    <t>Couteau de table</t>
  </si>
  <si>
    <t>Cuillère à café</t>
  </si>
  <si>
    <t>Cuillère à soupe</t>
  </si>
  <si>
    <t xml:space="preserve">Fourchette </t>
  </si>
  <si>
    <t>Gobelet en plastique</t>
  </si>
  <si>
    <t>Plat central</t>
  </si>
  <si>
    <t>Verres à boire</t>
  </si>
  <si>
    <t>Bouilloire en plastique</t>
  </si>
  <si>
    <t>Casserole</t>
  </si>
  <si>
    <t>Marmite dite "macocotte"</t>
  </si>
  <si>
    <t>Seau en plastique</t>
  </si>
  <si>
    <t>Ampoule (économique)</t>
  </si>
  <si>
    <t>Arrosoir</t>
  </si>
  <si>
    <t>Brouette</t>
  </si>
  <si>
    <t>Cadenas</t>
  </si>
  <si>
    <t>Houe</t>
  </si>
  <si>
    <t>Marteau</t>
  </si>
  <si>
    <t>Pelle</t>
  </si>
  <si>
    <t xml:space="preserve">Pile électrique non blindée </t>
  </si>
  <si>
    <t>Râteau</t>
  </si>
  <si>
    <t>Scies</t>
  </si>
  <si>
    <t>Lampe torche</t>
  </si>
  <si>
    <t>Tournevis</t>
  </si>
  <si>
    <t>Serrure</t>
  </si>
  <si>
    <t>Allumettes</t>
  </si>
  <si>
    <t>Balai traditionnel</t>
  </si>
  <si>
    <t>Cirage en pâte</t>
  </si>
  <si>
    <t>Désinfectant (Crésyl)</t>
  </si>
  <si>
    <t xml:space="preserve">Eau de Javel en bouteille </t>
  </si>
  <si>
    <t>Insecticide liquide à pulvériser</t>
  </si>
  <si>
    <t>Savon de ménage en morceaux</t>
  </si>
  <si>
    <t>Savon de ménage en poudre</t>
  </si>
  <si>
    <t>Bonne à tout faire non déclarée</t>
  </si>
  <si>
    <t>Gardien non déclaré</t>
  </si>
  <si>
    <t>Aspégic</t>
  </si>
  <si>
    <t>Aspirine effervescent</t>
  </si>
  <si>
    <t>Bactrim en comprimés</t>
  </si>
  <si>
    <t>Bactrim sirop pour enfant</t>
  </si>
  <si>
    <t>Paracétamol</t>
  </si>
  <si>
    <t>Efferalgan sirop</t>
  </si>
  <si>
    <t>Fansidar</t>
  </si>
  <si>
    <t>Flagyl en comprimé</t>
  </si>
  <si>
    <t>Flagyl en suspension</t>
  </si>
  <si>
    <t>Vermox en comprimé</t>
  </si>
  <si>
    <t>Glucose isotonique</t>
  </si>
  <si>
    <t>Polyginax ovule</t>
  </si>
  <si>
    <t>Médicament antitussif en comprimés  100 mg</t>
  </si>
  <si>
    <t>Sirop de toux enfant</t>
  </si>
  <si>
    <t>Sirop de Vermox pour enfant contre les vers</t>
  </si>
  <si>
    <t>Quinine en comprimés</t>
  </si>
  <si>
    <t>Alcool 90°</t>
  </si>
  <si>
    <t>Bétadine</t>
  </si>
  <si>
    <t>Compresse stérile</t>
  </si>
  <si>
    <t>Condom</t>
  </si>
  <si>
    <t>Contraceptif feminin (non oral)</t>
  </si>
  <si>
    <t>Coton hydrophile</t>
  </si>
  <si>
    <t>Auréomycine 1%</t>
  </si>
  <si>
    <t>Seringue 5cc</t>
  </si>
  <si>
    <t>Thermomètre médical</t>
  </si>
  <si>
    <t>Sparadrap perforé</t>
  </si>
  <si>
    <t>Consultation d'un généraliste</t>
  </si>
  <si>
    <t>Analyse d’urine</t>
  </si>
  <si>
    <t>Analyse de sang</t>
  </si>
  <si>
    <t>Analyse de selles</t>
  </si>
  <si>
    <t>Echographie</t>
  </si>
  <si>
    <t>Test de grossesse</t>
  </si>
  <si>
    <t>Hospitalisation dans un hôpital public</t>
  </si>
  <si>
    <t>Moto à embrayage à main</t>
  </si>
  <si>
    <t>Moto sans embrayage à main</t>
  </si>
  <si>
    <t>Bougie pour moto</t>
  </si>
  <si>
    <t>Câble de frein</t>
  </si>
  <si>
    <t>Carburateur pour moto</t>
  </si>
  <si>
    <t>Chambre à air moto</t>
  </si>
  <si>
    <t>Chambre à air pour vélo</t>
  </si>
  <si>
    <t>Cylindre de moto</t>
  </si>
  <si>
    <t>Piston de motocyclette</t>
  </si>
  <si>
    <t>Pneu moto</t>
  </si>
  <si>
    <t>Pneu pour vélo</t>
  </si>
  <si>
    <t>Silenbloc de bras</t>
  </si>
  <si>
    <t>Essence "Super"</t>
  </si>
  <si>
    <t>Gas-oil</t>
  </si>
  <si>
    <t>Huile de moteur</t>
  </si>
  <si>
    <t>Collage de pneu ou  chambre à air automobile</t>
  </si>
  <si>
    <t xml:space="preserve">Lavage auto </t>
  </si>
  <si>
    <t>Remplacement de plaquettes de freins</t>
  </si>
  <si>
    <t>Vidange graissage d'une motocyclette</t>
  </si>
  <si>
    <t>Taxi-moto (Clando)</t>
  </si>
  <si>
    <t>Transport par pousse-pousse</t>
  </si>
  <si>
    <t>Affranchissement lettre vers Local</t>
  </si>
  <si>
    <t>Affranchissement lettre vers CEMAC</t>
  </si>
  <si>
    <t>Frais d'expédition de colis à l'intérieur du  pays.</t>
  </si>
  <si>
    <t>Poste de télévision couleur</t>
  </si>
  <si>
    <t>Lecteur DVD</t>
  </si>
  <si>
    <t>Calculatrice (yc calculette)</t>
  </si>
  <si>
    <t>Souris</t>
  </si>
  <si>
    <t>Clé USB</t>
  </si>
  <si>
    <t>Carte mémoire</t>
  </si>
  <si>
    <t>CD ROM vierge</t>
  </si>
  <si>
    <t>Droit d'entrée dans une salle de cinéma</t>
  </si>
  <si>
    <t>Billet de PMU</t>
  </si>
  <si>
    <t>Bloc-notes, carnets de note</t>
  </si>
  <si>
    <t>Enveloppes ordinaires</t>
  </si>
  <si>
    <t>Papier ordinaire format A4</t>
  </si>
  <si>
    <t xml:space="preserve">Ardoise </t>
  </si>
  <si>
    <t xml:space="preserve">Boîte de Craies blanches </t>
  </si>
  <si>
    <t>Crayon ordinaire</t>
  </si>
  <si>
    <t>Règle graduée double décimètre</t>
  </si>
  <si>
    <t>Stylos à bille</t>
  </si>
  <si>
    <t>Gomme ordinaire</t>
  </si>
  <si>
    <t>Frais de scolarité dans une école primaire publique</t>
  </si>
  <si>
    <t>Haricot préparé</t>
  </si>
  <si>
    <t>Plat de riz  sauce poisson</t>
  </si>
  <si>
    <t>Plat de spaghetti</t>
  </si>
  <si>
    <t>Poisson braisé</t>
  </si>
  <si>
    <t xml:space="preserve">Poulet braisé </t>
  </si>
  <si>
    <t>Sandwich (pain chargé) vendu dans un kiosque</t>
  </si>
  <si>
    <t>Nuitée dans une auberge</t>
  </si>
  <si>
    <t>Coiffure pour homme dans un salon de coiffure</t>
  </si>
  <si>
    <t>Tresse dans un salon de coiffure</t>
  </si>
  <si>
    <t>Gramme d'or travaillé</t>
  </si>
  <si>
    <t xml:space="preserve">Frais de photocopie </t>
  </si>
  <si>
    <t>Cahier ordinaire</t>
  </si>
  <si>
    <t>Main d'œuvre pour réparation courante de panne d'électricité</t>
  </si>
  <si>
    <t>Natte en plastique</t>
  </si>
  <si>
    <t>Antenne de télévision</t>
  </si>
  <si>
    <t>Crayon à mine</t>
  </si>
  <si>
    <t>Jupe en Jeans</t>
  </si>
  <si>
    <t>Matelas en coton de deux places</t>
  </si>
  <si>
    <t>Nettoyage bougie</t>
  </si>
  <si>
    <t>Brosse à chaussures, Unité : pièce, Matière: plastique, bois;  Etat: neuf</t>
  </si>
  <si>
    <t>Chaussures de sport - imitations de marques, original, 1 Paire, Type : Tennis</t>
  </si>
  <si>
    <t>Loyer  brut mensuel d'une maison en dur, isolée avec eau courante, électricité et toilettes externes</t>
  </si>
  <si>
    <t>04010000010101</t>
  </si>
  <si>
    <t>04010000010301</t>
  </si>
  <si>
    <t>04010000010201</t>
  </si>
  <si>
    <t>Frais de scolarité dans une école secondaire publique</t>
  </si>
  <si>
    <t>080012</t>
  </si>
  <si>
    <t>080016</t>
  </si>
  <si>
    <t>080017</t>
  </si>
  <si>
    <t>080020</t>
  </si>
  <si>
    <t>080021</t>
  </si>
  <si>
    <t>080023</t>
  </si>
  <si>
    <t>080025</t>
  </si>
  <si>
    <t>080041</t>
  </si>
  <si>
    <t>080042</t>
  </si>
  <si>
    <t>080043</t>
  </si>
  <si>
    <t>080044</t>
  </si>
  <si>
    <t>080045</t>
  </si>
  <si>
    <t>080048</t>
  </si>
  <si>
    <t>080049</t>
  </si>
  <si>
    <t>080064</t>
  </si>
  <si>
    <t>080065</t>
  </si>
  <si>
    <t>080089</t>
  </si>
  <si>
    <t>Cartes à jouer</t>
  </si>
  <si>
    <t>Briquet</t>
  </si>
  <si>
    <t>Brosse à dents</t>
  </si>
  <si>
    <t>Confection chemise enfant</t>
  </si>
  <si>
    <t>Confection robe</t>
  </si>
  <si>
    <t>09030100010101</t>
  </si>
  <si>
    <t>12010201020101</t>
  </si>
  <si>
    <t>12030200010101</t>
  </si>
  <si>
    <t>Frais de scolarité dans une école primaire confessionnelle</t>
  </si>
  <si>
    <t>Frais de scolarité dans une école secondaire confessionnelle</t>
  </si>
  <si>
    <t>Frais de scolarité jardin d' enfants ou maternelle privée confessionnelle</t>
  </si>
  <si>
    <t>04050200010101</t>
  </si>
  <si>
    <t>08010000020101</t>
  </si>
  <si>
    <t>08010000010101</t>
  </si>
  <si>
    <t>06010200010101</t>
  </si>
  <si>
    <t>06010200010201</t>
  </si>
  <si>
    <t>06010200010301</t>
  </si>
  <si>
    <t>01010902010101</t>
  </si>
  <si>
    <t>05060100010101</t>
  </si>
  <si>
    <t>05050200010101</t>
  </si>
  <si>
    <t>05050200010201</t>
  </si>
  <si>
    <t>06020301010101</t>
  </si>
  <si>
    <t>06020301020101</t>
  </si>
  <si>
    <t>06020301030101</t>
  </si>
  <si>
    <t>09010100010101</t>
  </si>
  <si>
    <t>09010100010201</t>
  </si>
  <si>
    <t>09050402010101</t>
  </si>
  <si>
    <t>09050402010201</t>
  </si>
  <si>
    <t>09050402010301</t>
  </si>
  <si>
    <t>05010101010101</t>
  </si>
  <si>
    <t>05010101010201</t>
  </si>
  <si>
    <t>05050200020101</t>
  </si>
  <si>
    <t>06010101020201</t>
  </si>
  <si>
    <t>06010101020101</t>
  </si>
  <si>
    <t>06010101020301</t>
  </si>
  <si>
    <t>06010101030101</t>
  </si>
  <si>
    <t>06010101030201</t>
  </si>
  <si>
    <t>06010101030301</t>
  </si>
  <si>
    <t>05040001010101</t>
  </si>
  <si>
    <t>06010200090201</t>
  </si>
  <si>
    <t>06010200090301</t>
  </si>
  <si>
    <t>06010101050101</t>
  </si>
  <si>
    <t>06010101050201</t>
  </si>
  <si>
    <t>06010101050301</t>
  </si>
  <si>
    <t>06010101060101</t>
  </si>
  <si>
    <t>06010101060201</t>
  </si>
  <si>
    <t>06010101060301</t>
  </si>
  <si>
    <t>05060100020101</t>
  </si>
  <si>
    <t>06010200020101</t>
  </si>
  <si>
    <t>06010200020201</t>
  </si>
  <si>
    <t>06010200020301</t>
  </si>
  <si>
    <t>01010501010101</t>
  </si>
  <si>
    <t>02010301030101</t>
  </si>
  <si>
    <t>02010301020201</t>
  </si>
  <si>
    <t>02010301020101</t>
  </si>
  <si>
    <t>02010301010101</t>
  </si>
  <si>
    <t>02010301010201</t>
  </si>
  <si>
    <t>09040300010101</t>
  </si>
  <si>
    <t>01010105040101</t>
  </si>
  <si>
    <t>01010105040201</t>
  </si>
  <si>
    <t>01010105040301</t>
  </si>
  <si>
    <t>09050401010101</t>
  </si>
  <si>
    <t>09050401010201</t>
  </si>
  <si>
    <t>09050401010301</t>
  </si>
  <si>
    <t>04030100060101</t>
  </si>
  <si>
    <t>04030100060201</t>
  </si>
  <si>
    <t>01020202020101</t>
  </si>
  <si>
    <t>01020202020201</t>
  </si>
  <si>
    <t>01020202020301</t>
  </si>
  <si>
    <t>01020202010101</t>
  </si>
  <si>
    <t>01020202010201</t>
  </si>
  <si>
    <t>01020202010301</t>
  </si>
  <si>
    <t>01020202030101</t>
  </si>
  <si>
    <t>01020202030301</t>
  </si>
  <si>
    <t>09050402020101</t>
  </si>
  <si>
    <t>09050402020301</t>
  </si>
  <si>
    <t>01010305010101</t>
  </si>
  <si>
    <t>01010305010201</t>
  </si>
  <si>
    <t>01010305010301</t>
  </si>
  <si>
    <t>01010305030101</t>
  </si>
  <si>
    <t>01010802070101</t>
  </si>
  <si>
    <t>01010802070201</t>
  </si>
  <si>
    <t>01010802070301</t>
  </si>
  <si>
    <t>05060201010101</t>
  </si>
  <si>
    <t>03010300020101</t>
  </si>
  <si>
    <t>03010201020101</t>
  </si>
  <si>
    <t>03010201010101</t>
  </si>
  <si>
    <t>07020102010101</t>
  </si>
  <si>
    <t>07020102010201</t>
  </si>
  <si>
    <t>05040002010101</t>
  </si>
  <si>
    <t>04030100020101</t>
  </si>
  <si>
    <t>03020104010101</t>
  </si>
  <si>
    <t>05050200030201</t>
  </si>
  <si>
    <t>05050200030301</t>
  </si>
  <si>
    <t>05010101020101</t>
  </si>
  <si>
    <t>05010101020201</t>
  </si>
  <si>
    <t>07020102020101</t>
  </si>
  <si>
    <t>07020102020201</t>
  </si>
  <si>
    <t>05050200040101</t>
  </si>
  <si>
    <t>05050200040201</t>
  </si>
  <si>
    <t>05050200040301</t>
  </si>
  <si>
    <t>01020101020101</t>
  </si>
  <si>
    <t>01020101020201</t>
  </si>
  <si>
    <t>01020101020301</t>
  </si>
  <si>
    <t>09050401020101</t>
  </si>
  <si>
    <t>09050401020301</t>
  </si>
  <si>
    <t>07020102030101</t>
  </si>
  <si>
    <t>07020102030201</t>
  </si>
  <si>
    <t>04030100040101</t>
  </si>
  <si>
    <t>04030100040201</t>
  </si>
  <si>
    <t>09010400040101</t>
  </si>
  <si>
    <t>09010400040201</t>
  </si>
  <si>
    <t>09010400040301</t>
  </si>
  <si>
    <t>05040002020101</t>
  </si>
  <si>
    <t>09010400050101</t>
  </si>
  <si>
    <t>03010300010101</t>
  </si>
  <si>
    <t>05010101030101</t>
  </si>
  <si>
    <t>05010101030201</t>
  </si>
  <si>
    <t>07020102040101</t>
  </si>
  <si>
    <t>07020102040201</t>
  </si>
  <si>
    <t>07020102050101</t>
  </si>
  <si>
    <t>03020104020101</t>
  </si>
  <si>
    <t>03010202020101</t>
  </si>
  <si>
    <t>03010202020201</t>
  </si>
  <si>
    <t>03010202020301</t>
  </si>
  <si>
    <t>03020101020101</t>
  </si>
  <si>
    <t>03020102030101</t>
  </si>
  <si>
    <t>03020101030101</t>
  </si>
  <si>
    <t>03020101040101</t>
  </si>
  <si>
    <t>03020103020101</t>
  </si>
  <si>
    <t>04030100050101</t>
  </si>
  <si>
    <t>04030100050201</t>
  </si>
  <si>
    <t>03010203030101</t>
  </si>
  <si>
    <t>03010201030101</t>
  </si>
  <si>
    <t>03010201030201</t>
  </si>
  <si>
    <t>03010201030301</t>
  </si>
  <si>
    <t>03010201040101</t>
  </si>
  <si>
    <t>03010201040201</t>
  </si>
  <si>
    <t>03010201040301</t>
  </si>
  <si>
    <t>01010802010101</t>
  </si>
  <si>
    <t>01010802010201</t>
  </si>
  <si>
    <t>01010802010301</t>
  </si>
  <si>
    <t>01010802030101</t>
  </si>
  <si>
    <t>01010802020101</t>
  </si>
  <si>
    <t>01010802020201</t>
  </si>
  <si>
    <t>01010802020301</t>
  </si>
  <si>
    <t>02020000020101</t>
  </si>
  <si>
    <t>02020000020201</t>
  </si>
  <si>
    <t>02020000010101</t>
  </si>
  <si>
    <t>02020000010201</t>
  </si>
  <si>
    <t>04030100090101</t>
  </si>
  <si>
    <t>04030100090201</t>
  </si>
  <si>
    <t>04030100090301</t>
  </si>
  <si>
    <t>03020200010101</t>
  </si>
  <si>
    <t>05060100030101</t>
  </si>
  <si>
    <t>09010400030101</t>
  </si>
  <si>
    <t>09010400030201</t>
  </si>
  <si>
    <t>09010400030301</t>
  </si>
  <si>
    <t>05010102010101</t>
  </si>
  <si>
    <t>05010102010201</t>
  </si>
  <si>
    <t>12010100020101</t>
  </si>
  <si>
    <t>07020301010101</t>
  </si>
  <si>
    <t>06010200030101</t>
  </si>
  <si>
    <t>06010200030201</t>
  </si>
  <si>
    <t>06010200030301</t>
  </si>
  <si>
    <t>01010901050101</t>
  </si>
  <si>
    <t>01010901050201</t>
  </si>
  <si>
    <t>01010901050301</t>
  </si>
  <si>
    <t>06010200040101</t>
  </si>
  <si>
    <t>06010200040201</t>
  </si>
  <si>
    <t>06010200040301</t>
  </si>
  <si>
    <t>03010403010101</t>
  </si>
  <si>
    <t>03010401010101</t>
  </si>
  <si>
    <t>03010401010201</t>
  </si>
  <si>
    <t>03010401010301</t>
  </si>
  <si>
    <t>03010402010101</t>
  </si>
  <si>
    <t>03010402010201</t>
  </si>
  <si>
    <t>03010401020101</t>
  </si>
  <si>
    <t>03010401020201</t>
  </si>
  <si>
    <t>03010403020101</t>
  </si>
  <si>
    <t>03010403020201</t>
  </si>
  <si>
    <t>03010403030101</t>
  </si>
  <si>
    <t>03010403030201</t>
  </si>
  <si>
    <t>03010403030301</t>
  </si>
  <si>
    <t>03010402020101</t>
  </si>
  <si>
    <t>03010402020201</t>
  </si>
  <si>
    <t>03010403040101</t>
  </si>
  <si>
    <t>03010403040201</t>
  </si>
  <si>
    <t>03010403050101</t>
  </si>
  <si>
    <t>03010403050201</t>
  </si>
  <si>
    <t>03010403050301</t>
  </si>
  <si>
    <t>03010401030101</t>
  </si>
  <si>
    <t>03010401030201</t>
  </si>
  <si>
    <t>03010401030301</t>
  </si>
  <si>
    <t>03010402030101</t>
  </si>
  <si>
    <t>03010402030201</t>
  </si>
  <si>
    <t>03010401040101</t>
  </si>
  <si>
    <t>03010401040201</t>
  </si>
  <si>
    <t>03010401040301</t>
  </si>
  <si>
    <t>03010402040101</t>
  </si>
  <si>
    <t>03010402040201</t>
  </si>
  <si>
    <t>06020100010101</t>
  </si>
  <si>
    <t>06010200050101</t>
  </si>
  <si>
    <t>06010200050201</t>
  </si>
  <si>
    <t>03010201050101</t>
  </si>
  <si>
    <t>03010201050201</t>
  </si>
  <si>
    <t>06010200060101</t>
  </si>
  <si>
    <t>06010200060201</t>
  </si>
  <si>
    <t>06010200060301</t>
  </si>
  <si>
    <t>05040001020101</t>
  </si>
  <si>
    <t>05040001020201</t>
  </si>
  <si>
    <t>05020000010101</t>
  </si>
  <si>
    <t>09050402030101</t>
  </si>
  <si>
    <t>09050402030201</t>
  </si>
  <si>
    <t>09050402040101</t>
  </si>
  <si>
    <t>09050402040201</t>
  </si>
  <si>
    <t>01010901030101</t>
  </si>
  <si>
    <t>01010901030201</t>
  </si>
  <si>
    <t>05040001040101</t>
  </si>
  <si>
    <t>05040001040201</t>
  </si>
  <si>
    <t>07020102060101</t>
  </si>
  <si>
    <t>05060100040101</t>
  </si>
  <si>
    <t>05060100040201</t>
  </si>
  <si>
    <t>05020000020101</t>
  </si>
  <si>
    <t>09040200010101</t>
  </si>
  <si>
    <t>09040200010201</t>
  </si>
  <si>
    <t>04040100010101</t>
  </si>
  <si>
    <t>05060100050101</t>
  </si>
  <si>
    <t>05060100050201</t>
  </si>
  <si>
    <t>05060100050301</t>
  </si>
  <si>
    <t>01020202050101</t>
  </si>
  <si>
    <t>01020202040101</t>
  </si>
  <si>
    <t>01020202040201</t>
  </si>
  <si>
    <t>01020202060101</t>
  </si>
  <si>
    <t>01020202060201</t>
  </si>
  <si>
    <t>01020202060301</t>
  </si>
  <si>
    <t>06020301040101</t>
  </si>
  <si>
    <t>06010101130101</t>
  </si>
  <si>
    <t>06010101130201</t>
  </si>
  <si>
    <t>06010101130301</t>
  </si>
  <si>
    <t>03010205030101</t>
  </si>
  <si>
    <t>03010205030201</t>
  </si>
  <si>
    <t>03010203050101</t>
  </si>
  <si>
    <t>09050401030101</t>
  </si>
  <si>
    <t>09050401030201</t>
  </si>
  <si>
    <t>07020200010101</t>
  </si>
  <si>
    <t>03010100030101</t>
  </si>
  <si>
    <t>04040100020101</t>
  </si>
  <si>
    <t>04050100010101</t>
  </si>
  <si>
    <t>06010101140101</t>
  </si>
  <si>
    <t>06010101140201</t>
  </si>
  <si>
    <t>06010101140301</t>
  </si>
  <si>
    <t>04030100100101</t>
  </si>
  <si>
    <t>04030100100201</t>
  </si>
  <si>
    <t>05030002010101</t>
  </si>
  <si>
    <t>05030002020101</t>
  </si>
  <si>
    <t>05040001060101</t>
  </si>
  <si>
    <t>10010000040101</t>
  </si>
  <si>
    <t>10010000010101</t>
  </si>
  <si>
    <t>10010000010201</t>
  </si>
  <si>
    <t>08010000030101</t>
  </si>
  <si>
    <t>01010402010101</t>
  </si>
  <si>
    <t>01010402010201</t>
  </si>
  <si>
    <t>05060201030101</t>
  </si>
  <si>
    <t>07020200030101</t>
  </si>
  <si>
    <t>06010101200101</t>
  </si>
  <si>
    <t>05040001070101</t>
  </si>
  <si>
    <t>09050402070101</t>
  </si>
  <si>
    <t>09050402070201</t>
  </si>
  <si>
    <t>12030100030101</t>
  </si>
  <si>
    <t>11010102030101</t>
  </si>
  <si>
    <t>11010102030201</t>
  </si>
  <si>
    <t>06030000020101</t>
  </si>
  <si>
    <t>05050200050101</t>
  </si>
  <si>
    <t>05050200050201</t>
  </si>
  <si>
    <t>05050200050301</t>
  </si>
  <si>
    <t>07020200050101</t>
  </si>
  <si>
    <t>07020200050201</t>
  </si>
  <si>
    <t>05060100070101</t>
  </si>
  <si>
    <t>03010203060101</t>
  </si>
  <si>
    <t>03010203070101</t>
  </si>
  <si>
    <t>03010203070201</t>
  </si>
  <si>
    <t>03010205050101</t>
  </si>
  <si>
    <t>03020104030101</t>
  </si>
  <si>
    <t>01010401010101</t>
  </si>
  <si>
    <t>01010401010201</t>
  </si>
  <si>
    <t>01010401010301</t>
  </si>
  <si>
    <t>01010401060101</t>
  </si>
  <si>
    <t>01010401050101</t>
  </si>
  <si>
    <t>01010401050201</t>
  </si>
  <si>
    <t>01010401050301</t>
  </si>
  <si>
    <t>01010902020101</t>
  </si>
  <si>
    <t>01010902020201</t>
  </si>
  <si>
    <t>01010902020301</t>
  </si>
  <si>
    <t>05050200120101</t>
  </si>
  <si>
    <t>07020301020101</t>
  </si>
  <si>
    <t>09010100050101</t>
  </si>
  <si>
    <t>09010100050201</t>
  </si>
  <si>
    <t>01010901070101</t>
  </si>
  <si>
    <t>05010102020101</t>
  </si>
  <si>
    <t>05010102020201</t>
  </si>
  <si>
    <t>01010103010101</t>
  </si>
  <si>
    <t>01010103010201</t>
  </si>
  <si>
    <t>01010103010301</t>
  </si>
  <si>
    <t>01010901020101</t>
  </si>
  <si>
    <t>01010901020201</t>
  </si>
  <si>
    <t>01010901020301</t>
  </si>
  <si>
    <t>04030200010101</t>
  </si>
  <si>
    <t>04030200020101</t>
  </si>
  <si>
    <t>04030200030101</t>
  </si>
  <si>
    <t>01010501020101</t>
  </si>
  <si>
    <t>01010501020201</t>
  </si>
  <si>
    <t>01010501020301</t>
  </si>
  <si>
    <t>05040002040101</t>
  </si>
  <si>
    <t>05050200060101</t>
  </si>
  <si>
    <t>05050200060201</t>
  </si>
  <si>
    <t>05050200060301</t>
  </si>
  <si>
    <t>05020000060101</t>
  </si>
  <si>
    <t>05020000050101</t>
  </si>
  <si>
    <t>05020000040101</t>
  </si>
  <si>
    <t>05020000030101</t>
  </si>
  <si>
    <t>01010901080101</t>
  </si>
  <si>
    <t>01010901080201</t>
  </si>
  <si>
    <t>01010901080301</t>
  </si>
  <si>
    <t>06010101320101</t>
  </si>
  <si>
    <t>06010101320201</t>
  </si>
  <si>
    <t>05010101060101</t>
  </si>
  <si>
    <t>07010200010101</t>
  </si>
  <si>
    <t>07010200020101</t>
  </si>
  <si>
    <t>05020000070101</t>
  </si>
  <si>
    <t>01010901100101</t>
  </si>
  <si>
    <t>01010901100201</t>
  </si>
  <si>
    <t>01010901100301</t>
  </si>
  <si>
    <t>05010101070101</t>
  </si>
  <si>
    <t>07020302030101</t>
  </si>
  <si>
    <t>07020302030201</t>
  </si>
  <si>
    <t>11020000020101</t>
  </si>
  <si>
    <t>11020000020201</t>
  </si>
  <si>
    <t>03010100020101</t>
  </si>
  <si>
    <t>03010201060101</t>
  </si>
  <si>
    <t>03010201060201</t>
  </si>
  <si>
    <t>09050401050101</t>
  </si>
  <si>
    <t>09050401050201</t>
  </si>
  <si>
    <t>06010101120101</t>
  </si>
  <si>
    <t>06010101120201</t>
  </si>
  <si>
    <t>06010101120301</t>
  </si>
  <si>
    <t>04030100120101</t>
  </si>
  <si>
    <t>04030100120201</t>
  </si>
  <si>
    <t>04030100130101</t>
  </si>
  <si>
    <t>04030100130201</t>
  </si>
  <si>
    <t>04030100130301</t>
  </si>
  <si>
    <t>05050200070101</t>
  </si>
  <si>
    <t>05050200070201</t>
  </si>
  <si>
    <t>05050200070301</t>
  </si>
  <si>
    <t>05050200090101</t>
  </si>
  <si>
    <t>07020102070101</t>
  </si>
  <si>
    <t>05040001080101</t>
  </si>
  <si>
    <t>11010102040101</t>
  </si>
  <si>
    <t>11010102040201</t>
  </si>
  <si>
    <t>11010102050101</t>
  </si>
  <si>
    <t>11010102050201</t>
  </si>
  <si>
    <t>07020102080101</t>
  </si>
  <si>
    <t>07020102080201</t>
  </si>
  <si>
    <t>07020102090101</t>
  </si>
  <si>
    <t>04030100210101</t>
  </si>
  <si>
    <t>04030100210201</t>
  </si>
  <si>
    <t>04030100210301</t>
  </si>
  <si>
    <t>11010102060101</t>
  </si>
  <si>
    <t>11010102060201</t>
  </si>
  <si>
    <t>11010102060301</t>
  </si>
  <si>
    <t>06010101250101</t>
  </si>
  <si>
    <t>06010101250201</t>
  </si>
  <si>
    <t>06010101250301</t>
  </si>
  <si>
    <t>09010100030101</t>
  </si>
  <si>
    <t>09010100030201</t>
  </si>
  <si>
    <t>09010100030301</t>
  </si>
  <si>
    <t>11010102070101</t>
  </si>
  <si>
    <t>11010102070201</t>
  </si>
  <si>
    <t>11010102070301</t>
  </si>
  <si>
    <t>03010404020101</t>
  </si>
  <si>
    <t>03010404030101</t>
  </si>
  <si>
    <t>03010404040101</t>
  </si>
  <si>
    <t>03010404060101</t>
  </si>
  <si>
    <t>03010404070101</t>
  </si>
  <si>
    <t>03010404080101</t>
  </si>
  <si>
    <t>03010404090101</t>
  </si>
  <si>
    <t>03010404100101</t>
  </si>
  <si>
    <t>03010404110101</t>
  </si>
  <si>
    <t>03010404120101</t>
  </si>
  <si>
    <t>06010101370101</t>
  </si>
  <si>
    <t>06010101370201</t>
  </si>
  <si>
    <t>06010101370301</t>
  </si>
  <si>
    <t>05050200100101</t>
  </si>
  <si>
    <t>05050200100201</t>
  </si>
  <si>
    <t>05050200100301</t>
  </si>
  <si>
    <t>09050402050101</t>
  </si>
  <si>
    <t>09050402050201</t>
  </si>
  <si>
    <t>09050402050301</t>
  </si>
  <si>
    <t>07020302040101</t>
  </si>
  <si>
    <t>07020301050101</t>
  </si>
  <si>
    <t>03010203080101</t>
  </si>
  <si>
    <t>03010203080201</t>
  </si>
  <si>
    <t>03010205070101</t>
  </si>
  <si>
    <t>04030100150101</t>
  </si>
  <si>
    <t>04030100150201</t>
  </si>
  <si>
    <t>05010101040101</t>
  </si>
  <si>
    <t>05010101040201</t>
  </si>
  <si>
    <t>03020101050101</t>
  </si>
  <si>
    <t>03020101060101</t>
  </si>
  <si>
    <t>03020103030101</t>
  </si>
  <si>
    <t>03020102040101</t>
  </si>
  <si>
    <t>11010102080101</t>
  </si>
  <si>
    <t>11010102080201</t>
  </si>
  <si>
    <t>05060100080101</t>
  </si>
  <si>
    <t>05060100090101</t>
  </si>
  <si>
    <t>05050200110101</t>
  </si>
  <si>
    <t>05050200110201</t>
  </si>
  <si>
    <t>05050200110301</t>
  </si>
  <si>
    <t>05040003010101</t>
  </si>
  <si>
    <t>05040003010201</t>
  </si>
  <si>
    <t>06010200110101</t>
  </si>
  <si>
    <t>06010200110201</t>
  </si>
  <si>
    <t>06010200110301</t>
  </si>
  <si>
    <t>05050200140101</t>
  </si>
  <si>
    <t>05050200140201</t>
  </si>
  <si>
    <t>05050200140301</t>
  </si>
  <si>
    <t>05020000080101</t>
  </si>
  <si>
    <t>07020102100101</t>
  </si>
  <si>
    <t>07020102100201</t>
  </si>
  <si>
    <t>06010101330101</t>
  </si>
  <si>
    <t>06010101330201</t>
  </si>
  <si>
    <t>06010101330301</t>
  </si>
  <si>
    <t>06010101360101</t>
  </si>
  <si>
    <t>06010101360201</t>
  </si>
  <si>
    <t>06010101360301</t>
  </si>
  <si>
    <t>03010204010101</t>
  </si>
  <si>
    <t>03010205080101</t>
  </si>
  <si>
    <t>03010202010101</t>
  </si>
  <si>
    <t>03010202010201</t>
  </si>
  <si>
    <t>09010300040101</t>
  </si>
  <si>
    <t>03010204030101</t>
  </si>
  <si>
    <t>01010103020101</t>
  </si>
  <si>
    <t>01010103020201</t>
  </si>
  <si>
    <t>01010103020301</t>
  </si>
  <si>
    <t>06010200150101</t>
  </si>
  <si>
    <t>06010200150201</t>
  </si>
  <si>
    <t>06010200150301</t>
  </si>
  <si>
    <t>09050402060101</t>
  </si>
  <si>
    <t>09050402060201</t>
  </si>
  <si>
    <t>01010801020101</t>
  </si>
  <si>
    <t>01010801030101</t>
  </si>
  <si>
    <t>01010801030201</t>
  </si>
  <si>
    <t>01010801030301</t>
  </si>
  <si>
    <t>01010801040101</t>
  </si>
  <si>
    <t>05010101050101</t>
  </si>
  <si>
    <t>05010101050201</t>
  </si>
  <si>
    <t>07030200030101</t>
  </si>
  <si>
    <t>03010202030101</t>
  </si>
  <si>
    <t>03010206020101</t>
  </si>
  <si>
    <t>03010206040101</t>
  </si>
  <si>
    <t>03010206030101</t>
  </si>
  <si>
    <t>03010206010101</t>
  </si>
  <si>
    <t>03010206050101</t>
  </si>
  <si>
    <t>06020301070101</t>
  </si>
  <si>
    <t>05030002050101</t>
  </si>
  <si>
    <t>05030002050201</t>
  </si>
  <si>
    <t>01020101040101</t>
  </si>
  <si>
    <t>01020101040201</t>
  </si>
  <si>
    <t>01020101040301</t>
  </si>
  <si>
    <t>01020101050101</t>
  </si>
  <si>
    <t>01020101050201</t>
  </si>
  <si>
    <t>01020101050301</t>
  </si>
  <si>
    <t>06010200140101</t>
  </si>
  <si>
    <t>06010200140201</t>
  </si>
  <si>
    <t>06010200140301</t>
  </si>
  <si>
    <t>03010100040101</t>
  </si>
  <si>
    <t>03010100040201</t>
  </si>
  <si>
    <t>05020000090101</t>
  </si>
  <si>
    <t>03010100050101</t>
  </si>
  <si>
    <t>03010100050201</t>
  </si>
  <si>
    <t>03010100080101</t>
  </si>
  <si>
    <t>03010100080201</t>
  </si>
  <si>
    <t>03010100070101</t>
  </si>
  <si>
    <t>03010100070201</t>
  </si>
  <si>
    <t>04030100190101</t>
  </si>
  <si>
    <t>04030100190201</t>
  </si>
  <si>
    <t>04030100190301</t>
  </si>
  <si>
    <t>05050200130101</t>
  </si>
  <si>
    <t>07030200040101</t>
  </si>
  <si>
    <t>07030200060101</t>
  </si>
  <si>
    <t>07030200050101</t>
  </si>
  <si>
    <t>07030600010101</t>
  </si>
  <si>
    <t>12010100030101</t>
  </si>
  <si>
    <t>12010100030201</t>
  </si>
  <si>
    <t>04030100140101</t>
  </si>
  <si>
    <t>05030001040101</t>
  </si>
  <si>
    <t>05030001040201</t>
  </si>
  <si>
    <t>06010101170101</t>
  </si>
  <si>
    <t>06010101170201</t>
  </si>
  <si>
    <t>06010101170301</t>
  </si>
  <si>
    <t>05040001090101</t>
  </si>
  <si>
    <t>03010201080101</t>
  </si>
  <si>
    <t>03010201090101</t>
  </si>
  <si>
    <t>03010201090201</t>
  </si>
  <si>
    <t>07020302060101</t>
  </si>
  <si>
    <t>07020302060201</t>
  </si>
  <si>
    <t>02010201010101</t>
  </si>
  <si>
    <t>02010201010201</t>
  </si>
  <si>
    <t>02010201020101</t>
  </si>
  <si>
    <t>01010901170101</t>
  </si>
  <si>
    <t>02010100010101</t>
  </si>
  <si>
    <t>02010100010201</t>
  </si>
  <si>
    <t>01010402020101</t>
  </si>
  <si>
    <t>08030001060101</t>
  </si>
  <si>
    <t>08030001040101</t>
  </si>
  <si>
    <t>08030001090101</t>
  </si>
  <si>
    <t>08030001070101</t>
  </si>
  <si>
    <t>Médicament contre le paludisme</t>
  </si>
  <si>
    <t>06010102010101</t>
  </si>
  <si>
    <t>06010102010201</t>
  </si>
  <si>
    <t>Seringue 10cc</t>
  </si>
  <si>
    <t>06010200120101</t>
  </si>
  <si>
    <t>06010200120201</t>
  </si>
  <si>
    <t>06010200120301</t>
  </si>
  <si>
    <t>Ballon de foot</t>
  </si>
  <si>
    <t>Ballon gonflable pour enfant</t>
  </si>
  <si>
    <t>09030200010101</t>
  </si>
  <si>
    <t>09030100030101</t>
  </si>
  <si>
    <t>Blanchisserie ou pressing de tapis</t>
  </si>
  <si>
    <t xml:space="preserve">Cacao pur en poudre </t>
  </si>
  <si>
    <t>01020101030101</t>
  </si>
  <si>
    <t>07020101050101</t>
  </si>
  <si>
    <t>Chaussettes enfant</t>
  </si>
  <si>
    <t>03010205010101</t>
  </si>
  <si>
    <t>Chaussure de sport femme</t>
  </si>
  <si>
    <t>03020102010101</t>
  </si>
  <si>
    <t>03020103040101</t>
  </si>
  <si>
    <t>Chemise/chemisette garçon</t>
  </si>
  <si>
    <t>03010205020101</t>
  </si>
  <si>
    <t>01010802040101</t>
  </si>
  <si>
    <t>Clamoxyl en spécialité</t>
  </si>
  <si>
    <t>06010101110101</t>
  </si>
  <si>
    <t>Détergent liquide à usage (pour vitre)</t>
  </si>
  <si>
    <t>05060100060101</t>
  </si>
  <si>
    <t>Eau de toilette (Lotion corporelle)</t>
  </si>
  <si>
    <t>12010202070101</t>
  </si>
  <si>
    <t>Essence "Super" vendu en vrac</t>
  </si>
  <si>
    <t>07020200020101</t>
  </si>
  <si>
    <t>Foulard</t>
  </si>
  <si>
    <t>03010300030101</t>
  </si>
  <si>
    <t>Gas-oil vendu en vrac</t>
  </si>
  <si>
    <t>07020200040101</t>
  </si>
  <si>
    <t>Lavage à la main d'une couverture</t>
  </si>
  <si>
    <t>Lavage à main d'un drap de lit</t>
  </si>
  <si>
    <t>05060202050101</t>
  </si>
  <si>
    <t>05060202030101</t>
  </si>
  <si>
    <t>Montre pour femme</t>
  </si>
  <si>
    <t>Montre pour homme</t>
  </si>
  <si>
    <t>Mouchoir en papier jetable, clinex</t>
  </si>
  <si>
    <t>Pâte dentifrice</t>
  </si>
  <si>
    <t>Vaccin antitétanique</t>
  </si>
  <si>
    <t>Valise</t>
  </si>
  <si>
    <t>06010101350101</t>
  </si>
  <si>
    <t>Sac à main dame</t>
  </si>
  <si>
    <t>Sac de voyage ou de sports</t>
  </si>
  <si>
    <t>06010101110201</t>
  </si>
  <si>
    <t>06010101110301</t>
  </si>
  <si>
    <t>03010205010201</t>
  </si>
  <si>
    <t>03010205020201</t>
  </si>
  <si>
    <t>080040</t>
  </si>
  <si>
    <t>080074</t>
  </si>
  <si>
    <t>080091</t>
  </si>
  <si>
    <t>04050200010201</t>
  </si>
  <si>
    <t>05060100010201</t>
  </si>
  <si>
    <t>05040002020201</t>
  </si>
  <si>
    <t>03010300020201</t>
  </si>
  <si>
    <t>01010401060201</t>
  </si>
  <si>
    <t>05060100080201</t>
  </si>
  <si>
    <t>05060100080301</t>
  </si>
  <si>
    <t>05060100090201</t>
  </si>
  <si>
    <t>05060100090301</t>
  </si>
  <si>
    <t>01010901170201</t>
  </si>
  <si>
    <t>01010901170301</t>
  </si>
  <si>
    <t>09030100010201</t>
  </si>
  <si>
    <t>12010201020201</t>
  </si>
  <si>
    <t>12010201020301</t>
  </si>
  <si>
    <t>05060100060201</t>
  </si>
  <si>
    <t>05060100060301</t>
  </si>
  <si>
    <t>Frais de scolarité dans une école primaire privée</t>
  </si>
  <si>
    <t xml:space="preserve">Frais de scolarité dans une école secondaire privée </t>
  </si>
  <si>
    <t>Frais de scolarité jardin d'enfants ou maternelle privée</t>
  </si>
  <si>
    <t>Frais de scolarité dans une école secondaire technique  industrielle pulique</t>
  </si>
  <si>
    <t>Frais de scolarité dans une école supérieure privée de cycle BTS ou licence professionnelle (comptabilité, marketing, journalisme etc.)</t>
  </si>
  <si>
    <t>07030200070101</t>
  </si>
  <si>
    <t>06020301010201</t>
  </si>
  <si>
    <t>06020301020201</t>
  </si>
  <si>
    <t>06020301020301</t>
  </si>
  <si>
    <t>06020301030201</t>
  </si>
  <si>
    <t>06020301030301</t>
  </si>
  <si>
    <t>05060100020201</t>
  </si>
  <si>
    <t>05060100020301</t>
  </si>
  <si>
    <t>01010501010201</t>
  </si>
  <si>
    <t>06020100010201</t>
  </si>
  <si>
    <t>05040002040201</t>
  </si>
  <si>
    <t>05020000060201</t>
  </si>
  <si>
    <t>05020000050201</t>
  </si>
  <si>
    <t>05020000040201</t>
  </si>
  <si>
    <t>05020000030201</t>
  </si>
  <si>
    <t>Amortisseur arrière complet</t>
  </si>
  <si>
    <t>Amortisseur avant complet</t>
  </si>
  <si>
    <t>07020101010101</t>
  </si>
  <si>
    <t>07020101010201</t>
  </si>
  <si>
    <t>07020101020101</t>
  </si>
  <si>
    <t>07020101020201</t>
  </si>
  <si>
    <t>Assurance automobile</t>
  </si>
  <si>
    <t>Assurance motcyclette</t>
  </si>
  <si>
    <t>12050300010101</t>
  </si>
  <si>
    <t>Auréomycine 3%</t>
  </si>
  <si>
    <t>06010200100101</t>
  </si>
  <si>
    <t>06010200100201</t>
  </si>
  <si>
    <t>06010200100301</t>
  </si>
  <si>
    <t>Bipeniciline</t>
  </si>
  <si>
    <t>06010101070101</t>
  </si>
  <si>
    <t>06010101070201</t>
  </si>
  <si>
    <t>04010000020101</t>
  </si>
  <si>
    <t>04010000020201</t>
  </si>
  <si>
    <t>04010000020301</t>
  </si>
  <si>
    <t xml:space="preserve">Bougie </t>
  </si>
  <si>
    <t>07020101040101</t>
  </si>
  <si>
    <t>07020101040201</t>
  </si>
  <si>
    <t>Chocolat au lait</t>
  </si>
  <si>
    <t xml:space="preserve">Coiffure moderne pour dame </t>
  </si>
  <si>
    <t>Collage de trous sur chambre à air motocyclette</t>
  </si>
  <si>
    <t>Confiture</t>
  </si>
  <si>
    <t>01010802050101</t>
  </si>
  <si>
    <t>01010802050201</t>
  </si>
  <si>
    <t>01010802050301</t>
  </si>
  <si>
    <t>Consultation d'un dentiste</t>
  </si>
  <si>
    <t>Consultation d'un gynécologue-obstétricien</t>
  </si>
  <si>
    <t>Consultation d'un pédiatre</t>
  </si>
  <si>
    <t>06020200010101</t>
  </si>
  <si>
    <t>06020100020101</t>
  </si>
  <si>
    <t>06020100030101</t>
  </si>
  <si>
    <t>Couches jetables pour bébés</t>
  </si>
  <si>
    <t>12010202010101</t>
  </si>
  <si>
    <t>12010202010201</t>
  </si>
  <si>
    <t>12010202010301</t>
  </si>
  <si>
    <t>Crème Nivéa</t>
  </si>
  <si>
    <t>12010202090101</t>
  </si>
  <si>
    <t>Cuisinière à gaz</t>
  </si>
  <si>
    <t>Déodorant corporel</t>
  </si>
  <si>
    <t>05040001050101</t>
  </si>
  <si>
    <t>05040001050201</t>
  </si>
  <si>
    <t>05030001020101</t>
  </si>
  <si>
    <t>05030001020201</t>
  </si>
  <si>
    <t>12010202020101</t>
  </si>
  <si>
    <t xml:space="preserve">Dictionnaire unilingue </t>
  </si>
  <si>
    <t>09050102010101</t>
  </si>
  <si>
    <t>09050102010201</t>
  </si>
  <si>
    <t>Ferrage de chaussure</t>
  </si>
  <si>
    <t>03020200030101</t>
  </si>
  <si>
    <t xml:space="preserve">Frais de plombage d'une dent </t>
  </si>
  <si>
    <t>Frais de pose des prothèses dentaires</t>
  </si>
  <si>
    <t>06020200050101</t>
  </si>
  <si>
    <t>06020200030101</t>
  </si>
  <si>
    <t>Lait concentré sucré en boîte autre marque que Nestlé</t>
  </si>
  <si>
    <t>01010401030101</t>
  </si>
  <si>
    <t>01010401030201</t>
  </si>
  <si>
    <t>Lame de rasoir ou de tondeuse</t>
  </si>
  <si>
    <t>12010201030101</t>
  </si>
  <si>
    <t>Livre de biologie en terminale scientifique</t>
  </si>
  <si>
    <t>Livre de lecture classe de CM2</t>
  </si>
  <si>
    <t>Livre de lecture premère classe de l'enseignement primaire</t>
  </si>
  <si>
    <t>Livre de mathématique classe de CM2</t>
  </si>
  <si>
    <t>Livre de mathématique en première classe de l'enseignement  secondaire général</t>
  </si>
  <si>
    <t>Livre de mathématique en terminale scientifique</t>
  </si>
  <si>
    <t>Livre de mathématique premère classe de l'enseignement primaire</t>
  </si>
  <si>
    <t>09050101010101</t>
  </si>
  <si>
    <t>09050101070101</t>
  </si>
  <si>
    <t>09050101030101</t>
  </si>
  <si>
    <t>09050101020101</t>
  </si>
  <si>
    <t>09050101050101</t>
  </si>
  <si>
    <t>09050101060101</t>
  </si>
  <si>
    <t>09050101040101</t>
  </si>
  <si>
    <t>09050101010201</t>
  </si>
  <si>
    <t>09050101030201</t>
  </si>
  <si>
    <t>09050101020201</t>
  </si>
  <si>
    <t>09050101050201</t>
  </si>
  <si>
    <t>09050101060201</t>
  </si>
  <si>
    <t>Mèche et greffe pour tresse de femme</t>
  </si>
  <si>
    <t>12010201040101</t>
  </si>
  <si>
    <t>12010201040201</t>
  </si>
  <si>
    <t>Papier hygiénique</t>
  </si>
  <si>
    <t>Pénicilline injectable</t>
  </si>
  <si>
    <t>Pile électrique blindée</t>
  </si>
  <si>
    <t xml:space="preserve">Plaquettes de frein </t>
  </si>
  <si>
    <t xml:space="preserve">Pneu </t>
  </si>
  <si>
    <t>Pommade pour la peau</t>
  </si>
  <si>
    <t>Quinimax injectable 0,125mg</t>
  </si>
  <si>
    <t>Quinimax injectable 0,250mg</t>
  </si>
  <si>
    <t>Quinimax injectable 0,50mg</t>
  </si>
  <si>
    <t>Rasoir jetable ou non électrique</t>
  </si>
  <si>
    <t>Remplacement de freins de vélomoteur</t>
  </si>
  <si>
    <t>Repassage de vêtements</t>
  </si>
  <si>
    <t>Sac d'écolier</t>
  </si>
  <si>
    <t xml:space="preserve">Segment </t>
  </si>
  <si>
    <t>Sérum antitétanique</t>
  </si>
  <si>
    <t>Vélo de type VTT</t>
  </si>
  <si>
    <t>Piqûre intramusculaire ou intraveineuse</t>
  </si>
  <si>
    <t>12010202050101</t>
  </si>
  <si>
    <t>12010202050201</t>
  </si>
  <si>
    <t>06010101240101</t>
  </si>
  <si>
    <t>05050200080101</t>
  </si>
  <si>
    <t>05050200080201</t>
  </si>
  <si>
    <t>07020101070101</t>
  </si>
  <si>
    <t>07020101070201</t>
  </si>
  <si>
    <t>07020101060101</t>
  </si>
  <si>
    <t>07020101060201</t>
  </si>
  <si>
    <t>12010202100101</t>
  </si>
  <si>
    <t>12010202100201</t>
  </si>
  <si>
    <t>06010101270101</t>
  </si>
  <si>
    <t>06010101270201</t>
  </si>
  <si>
    <t>06010101290201</t>
  </si>
  <si>
    <t>06010101290101</t>
  </si>
  <si>
    <t>06010101280101</t>
  </si>
  <si>
    <t>06010101280201</t>
  </si>
  <si>
    <t>12010201050101</t>
  </si>
  <si>
    <t>12010201050201</t>
  </si>
  <si>
    <t>06020302010101</t>
  </si>
  <si>
    <t>07010200030101</t>
  </si>
  <si>
    <t>07010200030201</t>
  </si>
  <si>
    <t>06010101300101</t>
  </si>
  <si>
    <t>06010101300201</t>
  </si>
  <si>
    <t>01010901160101</t>
  </si>
  <si>
    <t>01010901160201</t>
  </si>
  <si>
    <t>07020101080101</t>
  </si>
  <si>
    <t>07020101080201</t>
  </si>
  <si>
    <t>12030200060201</t>
  </si>
  <si>
    <t>12030200060101</t>
  </si>
  <si>
    <t>03010404130101</t>
  </si>
  <si>
    <t>03010404130201</t>
  </si>
  <si>
    <t>07020302050101</t>
  </si>
  <si>
    <t>07020302050201</t>
  </si>
  <si>
    <t>080005</t>
  </si>
  <si>
    <t>080028</t>
  </si>
  <si>
    <t>080030</t>
  </si>
  <si>
    <t>080031</t>
  </si>
  <si>
    <t>080032</t>
  </si>
  <si>
    <t>080033</t>
  </si>
  <si>
    <t>080034</t>
  </si>
  <si>
    <t>080036</t>
  </si>
  <si>
    <t>080037</t>
  </si>
  <si>
    <t>080039</t>
  </si>
  <si>
    <t>020051</t>
  </si>
  <si>
    <t>080059</t>
  </si>
  <si>
    <t>080060</t>
  </si>
  <si>
    <t>080076</t>
  </si>
  <si>
    <t>020093</t>
  </si>
  <si>
    <t>080102</t>
  </si>
  <si>
    <t>080113</t>
  </si>
  <si>
    <t>080117</t>
  </si>
  <si>
    <t>080118</t>
  </si>
  <si>
    <t>080129</t>
  </si>
  <si>
    <t>080136</t>
  </si>
  <si>
    <t>04030100070101</t>
  </si>
  <si>
    <t>04030100070201</t>
  </si>
  <si>
    <t>01020202040301</t>
  </si>
  <si>
    <t>06010101150101</t>
  </si>
  <si>
    <t>06010101150201</t>
  </si>
  <si>
    <t>06010101150301</t>
  </si>
  <si>
    <t>03010403060101</t>
  </si>
  <si>
    <t>05040001010201</t>
  </si>
  <si>
    <t>01020202030201</t>
  </si>
  <si>
    <t>05050200020201</t>
  </si>
  <si>
    <t>03010300010201</t>
  </si>
  <si>
    <t>07020101050201</t>
  </si>
  <si>
    <t>01010802040201</t>
  </si>
  <si>
    <t>04030100080101</t>
  </si>
  <si>
    <t>04030100080301</t>
  </si>
  <si>
    <t>07020302010101</t>
  </si>
  <si>
    <t>07020302010201</t>
  </si>
  <si>
    <t>04030100080201</t>
  </si>
  <si>
    <t>macaroni vendu dans un sachet de 250g de marque Rianna</t>
  </si>
  <si>
    <t>Spaghetti de marque rianna vendu dans un sachet de 250g</t>
  </si>
  <si>
    <t>Biscuit vendu dans un sachet en plastique de  60g d marque Milk plus</t>
  </si>
  <si>
    <t>Sardine a huile végétale vendu dans une boite métallique de 100g de marque Haano suprême</t>
  </si>
  <si>
    <t>Boite de thon vendu dans une boite métallique circulaire de 132g de marque  Alba coré</t>
  </si>
  <si>
    <t>Lait concentré non sucré vendu dans une boite métallique de 150ml de marque PEAK</t>
  </si>
  <si>
    <t>Lait concentré sucré vendu dans une boite métallique de 150ml de marque PEAK</t>
  </si>
  <si>
    <t>lait ecremé promess, mode presentation vendu  en boite de 500ml</t>
  </si>
  <si>
    <t>Lait  entier (nido)  en poudre vendu dans une boite métallique de 400g de marque Nestlé</t>
  </si>
  <si>
    <t>lait  entier (Nura) en poudre est vendu dans une boite métallique de 400g de marque NURA</t>
  </si>
  <si>
    <t>Fromage vendu dans une boite circulaire de 120g  qui contient 8 unités</t>
  </si>
  <si>
    <t>Yaourt Pot en plastique ,250 ml , lait de vache ,teneur en graisse 4%</t>
  </si>
  <si>
    <t>Beurre de vache vendu en litre, Quantité : 1 L</t>
  </si>
  <si>
    <t>margarine vendu dans un petit seau en plastique de 450g de marque ROSA</t>
  </si>
  <si>
    <t>Huile raffinée de coton, Mode de présentation du produit : Bouteille en plastique, Mode de présentation du produit : Bouteille en verre, Quantité : 1 Litre, Type : 100% pur, Source : coton, Production : Industriel(le), Raffinée : Oui, Marque: Diamaor, etc.</t>
  </si>
  <si>
    <t>Sucre blanc en paquet carton produit par sosucam sucre blanc 1 Kg</t>
  </si>
  <si>
    <t>Sucre brun en cube vendu dans un paquet de 1Kg de marque TATIE</t>
  </si>
  <si>
    <t>Sucrette pour diabétique emballé, Mode de présentation du produit :Boîte, Sac,   Plus de 500 sucrettes 1 Kg, Forme : Granulée , Couleur : Blanc, Traitement : Raffinée, Mode de production: Industrielle Origine: Importée/Locale</t>
  </si>
  <si>
    <t>Chewing-gum vendu en paquet en carton de 100g de marque Robot Bubble Gum</t>
  </si>
  <si>
    <t>Chocolat noir en vendu dans une boite en plastique de 200g de marque MATINAL</t>
  </si>
  <si>
    <t xml:space="preserve">Chocolat au lait, Mode de présentation du produit : Papier d'aluminium, Quantité : 100 - 200 Gramme(s), Type : Chocolat au lait, Teneur en cacao : 30%-50%, Marque : Préciser la marque, Autres commentaires et remarques : Lait de qualité supérieure. </t>
  </si>
  <si>
    <t>Le chocolat en patte a tartiner vendu dans un petit seau en plastique de 425g de marque Tartina</t>
  </si>
  <si>
    <t>Confiture vendu dans une bouteille en verre de 370g de marque SANO</t>
  </si>
  <si>
    <t>Bonbon gourmand vendu dans un sachet de 532g de marque Kolla Oyé</t>
  </si>
  <si>
    <t>Vendu en tube plastique de 100-200ml de couleur marron foncé</t>
  </si>
  <si>
    <t xml:space="preserve">Cube Maggi vendu dans un sachet de 400g de marque Star seasoning contenant 100 pièces </t>
  </si>
  <si>
    <t>Tomate concentrée vendu en sachet de70g, de marque Niema</t>
  </si>
  <si>
    <t>Levure vendu dans un sachet de 500g de marque Acta</t>
  </si>
  <si>
    <t>Mayonnaise vendu dans une bouteille en verre de 225ml de marque Calvé</t>
  </si>
  <si>
    <t>Moutarde vendu dans une bouteille en verre de 370g de marque BROLI</t>
  </si>
  <si>
    <t>Sel fin en poudre vendu dans une bouteille en plastique 325g</t>
  </si>
  <si>
    <t>Vinaigre vendu dans une bouteille en plastique de 1litre</t>
  </si>
  <si>
    <t>Aliment pour bébé marque cerelac fruit blé et lait 400 g des 8 mois boite en fer forme cylindrique</t>
  </si>
  <si>
    <t>Lait infantile vendu dans une boite métallique  de 400g de marque Guiguoz</t>
  </si>
  <si>
    <t xml:space="preserve">Café  moulu  marque planteur 250 g </t>
  </si>
  <si>
    <t>Café soluble vendu dans une boite métallique  de 50g de marque Mona café</t>
  </si>
  <si>
    <t>Cacao avec pur en poudre, Mode de présentation du produit : Boîte, Quantité : 250-500 Gramme(s), Type : Cacao en poudre, Variété : Instantané, Marque :  broli.</t>
  </si>
  <si>
    <t>Thé importé Lipton vendu dans un sachet en carton de marque Lipton</t>
  </si>
  <si>
    <t>Thé vert vendu dans une boite cartonnée de 250g de marque Flécha.</t>
  </si>
  <si>
    <t>boisson gazeuse en bouteille en verre vendu dans une bouteille en verre de 30cl de marque coca cola</t>
  </si>
  <si>
    <t>Boisson gazeuse en plastique  de 33cl de marque top pamplemousse</t>
  </si>
  <si>
    <t xml:space="preserve">Boisson gazeuse en cannette vendu dans une cannette de marque  malta </t>
  </si>
  <si>
    <t>Eau minéral de 1,5l de marque CRISTAL</t>
  </si>
  <si>
    <t>Eau minérale de 0,5l vendu dans une bouteille en plastique de marque Cristal</t>
  </si>
  <si>
    <t>Eau minéral de 0,75l  en bouteille en plastique de marque VITALINE</t>
  </si>
  <si>
    <t>Whisky en bouteille vendu dans une bouille en verre de 70cl de marque Jack Daniel</t>
  </si>
  <si>
    <t>Vin vendu dans une bouteille en verre de 25cl de marque JP Chenet</t>
  </si>
  <si>
    <t>Martini vendu dans une bouteille en verre de 1l de marque Rosso martini</t>
  </si>
  <si>
    <t>Vin industriel vendu dans une bouteille en verre de 75cl de marque Very pech</t>
  </si>
  <si>
    <t>Vin industriel rouge vendu dans un pot de 1l de marque Baron de Madrid</t>
  </si>
  <si>
    <t>Consommation de bière locale de 0,63cl de marque Gala</t>
  </si>
  <si>
    <t>Consommation de bière locale de 0,25cl de marque Guinness</t>
  </si>
  <si>
    <t>Bière blonde importé de 0,63cl marque 33exp</t>
  </si>
  <si>
    <t>Consommation de bière locale de 0,53cl de marque Castel</t>
  </si>
  <si>
    <t xml:space="preserve">Cigartte Ps vendu dans un paquet contenant 20 bâtons de cigarette </t>
  </si>
  <si>
    <t xml:space="preserve">Cigarette Fine vendu dans un paquet contenant 20 bâtons de cigarette </t>
  </si>
  <si>
    <t xml:space="preserve">Cigarette Mentholé vendu dans un paquet contenant 20 bâton de cigarette </t>
  </si>
  <si>
    <t>Print ,2 yard ,type de fibre ,coton 100 % ,viscore 4 %</t>
  </si>
  <si>
    <t>Etoffe de pagne real Wax</t>
  </si>
  <si>
    <t>Tissus 40% -100 coton vendu en mètre</t>
  </si>
  <si>
    <t>Tissus tenue scolaire vendu en yard</t>
  </si>
  <si>
    <t xml:space="preserve">Tissus Popeline  vendu en yard </t>
  </si>
  <si>
    <t>Tissus pour robe polyester vendu en mètre</t>
  </si>
  <si>
    <t>Tissus pour costume vendu en mètre</t>
  </si>
  <si>
    <t xml:space="preserve">Tissus synthétique  vendu en yard </t>
  </si>
  <si>
    <t>Boubou pour homme Djallabia</t>
  </si>
  <si>
    <t>Boubou de cérémonie pour homme captani</t>
  </si>
  <si>
    <t>Chemise en Coton,  Quantité : 1 Unité, Type de fibre : Coton 100 %, Nombre d'unités par l'emballage : Un€</t>
  </si>
  <si>
    <t>Chemise en Coton,  Quantité : 1 Unité, Type de fibre : Coton 100 %, Nombre d'unités par l'emballage : Un(e)</t>
  </si>
  <si>
    <t>Chemise pour homme manche longue 100%  coton</t>
  </si>
  <si>
    <t xml:space="preserve">Costume vendu ensemble avec un pantalon de taille moyenne et de couleur noir </t>
  </si>
  <si>
    <t>Pantalon classique no: 32</t>
  </si>
  <si>
    <t>Pantalon jean homme vendu en unité no 33</t>
  </si>
  <si>
    <t>Veste en coton ,quantitè :1 unitè ,65 % coton ,fibre lin 35-65 % marque non ètiquettè,sans emballage</t>
  </si>
  <si>
    <t>Survêtement pour le sport complet</t>
  </si>
  <si>
    <t xml:space="preserve">Slip Homme En forme de culotte </t>
  </si>
  <si>
    <t>Chaussette homme simple</t>
  </si>
  <si>
    <t>Tricot de corps vendu dans emballage 100 % coton en sachet en plastique ,1 unitè de manches courtes col rond de marque de tissu coton</t>
  </si>
  <si>
    <t xml:space="preserve">Chemisier pour dame en polyester sans emballage 1 unite100% polyester manche court </t>
  </si>
  <si>
    <t>Chemise en tissus pour femme coton 100 %</t>
  </si>
  <si>
    <t xml:space="preserve">Ensemble femme tailleur ou costume </t>
  </si>
  <si>
    <t>Ensemble pagne pour la femme (kaba)</t>
  </si>
  <si>
    <t>Jupe droite sans emballage quantité 1 unité coton a 65 % non étiquette marque internationale</t>
  </si>
  <si>
    <t xml:space="preserve">Jupe en Jeans, Mode de présentation du produit : Sans emballage, Quantité : 1 Unité, Type de fibre : Coton 100%, Marque/Étiquette catégorie : Marques non internationales, Style : Droit ( e ), Longueur : Longueur Genou / Plus court, Détails/Caractéristiques : Sans détail/caractéristique, Revêtement : Sans doublure, Ceinture : Posée sans élastique, Autres caractéristiques : Tissus en Jeans. </t>
  </si>
  <si>
    <t>Robe taille basse ,sans emballage ,quantitè :1 unitè type de fibre coton à 70 % ,non ètiquettè</t>
  </si>
  <si>
    <t xml:space="preserve">Robe tunique, Mode de présentation du produit : Sans emballage, Quantité : 1 Unité, Type de fibre : Coton 100%, Marque/Étiquette catégorie : Quelle que soit la marque, Type : Informel, robe de jour, Fermeture : Robe sans fermeture, </t>
  </si>
  <si>
    <t xml:space="preserve">Costume pour dame </t>
  </si>
  <si>
    <t>Slip femme simple</t>
  </si>
  <si>
    <t>Tee-shirt femme</t>
  </si>
  <si>
    <t>Soutien gorge simple</t>
  </si>
  <si>
    <t xml:space="preserve">Chaussette enfant simple </t>
  </si>
  <si>
    <t>Chemise Garçon manche longue.</t>
  </si>
  <si>
    <t>Ensemble garcon sans emballage ,quantitè deux pieces ,fibre 60 % coton non ètiquettè ,international ,pour adolescent  16, taille 30</t>
  </si>
  <si>
    <t>Ensemble garcon sans emballage ,quantitè deux pieces ,fibre 60 % coton non ètiquettè ,international ,pour adolescent  16, taille 31</t>
  </si>
  <si>
    <t>Ensemble garcon sans emballage ,quantitè deux pieces ,fibre 60 % coton non ètiquettè ,international ,pour adolescent  16, taille 32</t>
  </si>
  <si>
    <t xml:space="preserve">Jupe droite fillette  Style : Droit ( e ), Longueur : Longueur Genou / Plus court, </t>
  </si>
  <si>
    <t>Pantalon Jean enfant no: 26</t>
  </si>
  <si>
    <t xml:space="preserve">Robe droite vendu en sachet en plastique 1 unitè ,coton:100 % ,manches courtes </t>
  </si>
  <si>
    <t>Slip pour fillette, vendu dans Sachet en plastique, Quantité : 1 Unité, Type de fibre : Coton 100%, Nombre d'unités par l'emballage : Un(e), Type : Slip, Slip : Taille, Tailles : Garçons ou filles (6-12 ans)</t>
  </si>
  <si>
    <t xml:space="preserve">Tenue scolaire pour un homme  au secondaire (chemise et pantalon) </t>
  </si>
  <si>
    <t xml:space="preserve">Tenue scolaire pour une femme au secondaire (chemise et jupe) </t>
  </si>
  <si>
    <t>Tenue scolaire pour un garçon   au primaire (chemise et pantalon)</t>
  </si>
  <si>
    <t>Tenue scolaire pour une fille  au primaire (chemise et jupe)</t>
  </si>
  <si>
    <t>Tenue scolaire pour un enfant au jardin.</t>
  </si>
  <si>
    <t>Ceinture homme, Unité de mesure : Pièce, Quantité : 1 Pièce, Type : Cuir ou simili cuir, Boucle: métallique, brillant, avec trou reglable,</t>
  </si>
  <si>
    <t>Chapeau traditionnel (taguier), Unité de mesure : Pièce, Quantité : 1 Pièce, Type de fibre : Coton 100%, Type : Chapeau traditionnel</t>
  </si>
  <si>
    <t>Foulard vendu en unité</t>
  </si>
  <si>
    <t>Mouchoir de poche, Unité de mesure : Pièce, Quantité : 1 Pièce, Type de fibre :  Coton 100% , Taille : 35x35, Méthode de nettoyage : Lavable</t>
  </si>
  <si>
    <t>Voile( lafia), Unité de mesure : Pièce, Quantité : 1 Pièce, Type de fibre : Polyester 100%, Taille : 90 cm x 90 cm,</t>
  </si>
  <si>
    <t>Confection d'une chemise, coupe normale, une poche devant, avec boutons devant, manches courtes, bonne finition. Coût de la main d'œuvre uniquement</t>
  </si>
  <si>
    <t xml:space="preserve">Frais de couture de costume de type africain, Service de couture : : 1 Veste, 1 pantalon, 1 Service, Tissu : Coton, Tissu : Polyester, Facture : Main d'œuvre uniquement, Facture : Tarif par service, Veste avec fente dans le dos : Sans fente, Catégorie de tailleur : Voisinage, Veste : Droit, Pantalon : </t>
  </si>
  <si>
    <t xml:space="preserve">Frais de couture de pantalon simple, Service de couture : : 1 Pantalon, 1 Service, Tissu : Coton, Tissu : Polyester, Facture : Main d'œuvre uniquement, Facture : Tarif par service, Catégorie de tailleur : Voisinage, Pantalon </t>
  </si>
  <si>
    <t>Frais de couture d'une tunique de sortie, Service de couture : : 1 tunique et pantalon, Quantité : 1 Service, Tissu : Basin de première classe, Facture : Main d'œuvre uniquement, Facture : Tarif par service, Tunique (Boubou):</t>
  </si>
  <si>
    <t>Frais de couture d'un ensemble (chemise et jupe) pour une dame</t>
  </si>
  <si>
    <t>Frais de couture d'une jupe droite pour une dame</t>
  </si>
  <si>
    <t xml:space="preserve">Frais de couture d'une simple robe pour dame </t>
  </si>
  <si>
    <t xml:space="preserve">Frais de couture boubou locale dame </t>
  </si>
  <si>
    <t>Frais de couture d'une chimise  enfant ,avec  bouton manche courtes</t>
  </si>
  <si>
    <t>Frais de couture d'un ensemble fille  chez un tailleur.</t>
  </si>
  <si>
    <t>Frais de couture ensemble garçon chez un tailleur.</t>
  </si>
  <si>
    <t>Frais de couture d'une jupe droite pour Enfant</t>
  </si>
  <si>
    <t>Frais de confection pantalon pour enfant</t>
  </si>
  <si>
    <t>Frais de confection robe pour enfant</t>
  </si>
  <si>
    <t>Lavage et repassage d'un ensemble Homme</t>
  </si>
  <si>
    <t>Pressing d'une chemise manche long homme</t>
  </si>
  <si>
    <t>Pressing de costume (pantalon+veste+gilet)</t>
  </si>
  <si>
    <t>Pressing ensemble Homme</t>
  </si>
  <si>
    <t>Pressing ensemble Femme en pagne (jupe et chemise)</t>
  </si>
  <si>
    <t xml:space="preserve">Blanchissage à sec de Boubou, Quantité : 1 Service, Type : Nettoyage à sec, Service : Cash et emporter, Service supplémentaire : Repassage, Configuration typique : boubou  2 pièces, Durée : un à trois jours. </t>
  </si>
  <si>
    <t xml:space="preserve">Blanchissage à sec de jupe femme, Quantité : 1 Service, Type : Nettoyage à sec, Service : Cash et emporter, Service supplémentaire : Repassage, Configuration typique : Blanchissage à sec de jupe femme, Durée : un à trois jours. </t>
  </si>
  <si>
    <t>Nettoyage à sec - pantalons, Quantité : 1 Service, Type : Nettoyage à sec, Service : Cash et emporter, Service supplémentaire : Repassage, Configuration typique : 1 Pantalon, Durée: un à trois jours</t>
  </si>
  <si>
    <t>Nettoyage à sec - robe, Quantité : 1 Service, Type : Nettoyage à sec, Service : Cash et emporter, Service supplémentaire : Repassage, Configuration typique : 1 robe pour femme, Durée: un à trois jours</t>
  </si>
  <si>
    <t xml:space="preserve">Nettoyage à sec d'une veste femme, Quantité : 1 Service, Type : Nettoyage à sec, Service : Cash et emporter, Service supplémentaire : Repassage, Configuration typique :  veste homme, Durée : un à trois jours. </t>
  </si>
  <si>
    <t xml:space="preserve">Nettoyage à sec d'une veste homme, Quantité : 1 Service, Type : Nettoyage à sec, Service : Cash et emporter, Service supplémentaire : Repassage, Configuration typique :  veste homme, Durée : un à trois jours. </t>
  </si>
  <si>
    <t>Lavage à sec - Ensemble de deux pièces pour enfant, Quantité : 1 Service, Type : Nettoyage à sec, Service : Cash et emporter, Service supplémentaire : Repassage, Configuration typique : Costume deux pièces pour enfant, Durée: un à trois jours</t>
  </si>
  <si>
    <t>repassage simple de chemise et pantalon</t>
  </si>
  <si>
    <t>Sandales de marche de fabrication locale ou babouche, Quantité : 1 Paire, Type : Sandales de rue,</t>
  </si>
  <si>
    <t xml:space="preserve">Chaussures de sport - imitations de marques, original, 1 Paire, Type : Tennis, </t>
  </si>
  <si>
    <t>Chaussure cuir vendu en paire de couleur noir no:42</t>
  </si>
  <si>
    <t xml:space="preserve">chaussures en similicuir ,quantitè :1 paire  ,1 paire chaussures de sortie ,non ètiquetté </t>
  </si>
  <si>
    <t>Sandale de marche de fabrication industrielle , quantitè :1 paire type :sandale ,non  ètiquette ,fermeture boucle</t>
  </si>
  <si>
    <t>Sandales de marche en plastique ,1 paire,semelle en plastique ,fermeture boucle</t>
  </si>
  <si>
    <t>Une paire chaussure (MOCASSIN)</t>
  </si>
  <si>
    <t>Chaussure en cuir ,quantitè :1 paire non ètiquettè matiere cuir</t>
  </si>
  <si>
    <t>Sandale pour dame en cuir ,quantitè :1 paire -.Cuir style :bride fermeture fixe importè</t>
  </si>
  <si>
    <t>Chaussur ordinaire pour jeune fille .Quantitè: 1 paire ,marque sofi -non etiquette similicuir -pour de fille de (6-12 ans)</t>
  </si>
  <si>
    <t>Chaussure en plastique pour enfant.</t>
  </si>
  <si>
    <t>Sandale pour enfant pour enfant en plastique</t>
  </si>
  <si>
    <t>Chaussure pour nourrissons</t>
  </si>
  <si>
    <t>Chaussettes pour chaussures, Quantité : 1 paire, Matière: tissu en coton ou mélange, Etat: neuf</t>
  </si>
  <si>
    <t>Lacets,  Unité de mesure : la paire, Quantité: 1, Type de fibre : non indiqué, Longueur : non indiquée</t>
  </si>
  <si>
    <t xml:space="preserve">Frais de cirage d'une paire de chaussure homme type de chaussure ordinaire (Un service) </t>
  </si>
  <si>
    <t>Frais couture des bords de chaussure adulte , couture des bords de chaussurses ordinaires , un service ,durèe de rèalisation prêt le meme jour</t>
  </si>
  <si>
    <t>Frais de ferrage , chaussure homme simple ,au talon pour une paire ,un service chaussure ordinaire est de 500 F</t>
  </si>
  <si>
    <t xml:space="preserve">Frais renforcement de semelle de chaussures femme , un service ,chaussures ordinaires, collage prêt le meme jour </t>
  </si>
  <si>
    <t>Loyer d'une chambre et salon construite en brique cuite et ciment avec eau, électricité et eau</t>
  </si>
  <si>
    <t>Loyer d'une chambre construite en brique cuite et ciment avec eau, électricité et eau</t>
  </si>
  <si>
    <t>Loyer mensuel d’une villa avec douche interne ; électricité et eau.</t>
  </si>
  <si>
    <t>Brique cuit vendu à l'unitè ,type montage de murs de maison ,qualitè:la bonne :dimension=15*20*20</t>
  </si>
  <si>
    <t>Cailloux sauvage Généralement utilisé pour les fondations</t>
  </si>
  <si>
    <t>Carreau de mur vendu en carton</t>
  </si>
  <si>
    <t>Chaux vive vendue dans un bidon de 15 kg de couleur noir avec une manche</t>
  </si>
  <si>
    <t>Bois chevron est vendu en unité d'une longueur de 6m et une épaisseur de 8mm</t>
  </si>
  <si>
    <t xml:space="preserve">Bois planche vendu à l'unitè ,bois blanc, longueur= 6 m ,èpaisseur 3*30 cm quantitè :1 piece  et de production indistrielle </t>
  </si>
  <si>
    <t xml:space="preserve"> Contre-plaqué de 4,type : Bois, Production : Industriel(le) </t>
  </si>
  <si>
    <t>ciment en sac  de 50 kg de marque CIMAF</t>
  </si>
  <si>
    <t>fer pour la construction ,vendu à l'unitè quantitè :1 unitè ,longueur :12 m,epaisseur :8 mm de diametre ,reproduction indistrielle</t>
  </si>
  <si>
    <t xml:space="preserve">Peinture a eau vendu dans un seau métallique de 4Kg </t>
  </si>
  <si>
    <t>Peinture vendu dans un seau métallique de 4Kg de marque National</t>
  </si>
  <si>
    <t>Tuyaux PVC vendu en unité de diamètre 100 longueur 4m</t>
  </si>
  <si>
    <t>Robinet à eau de 3/4</t>
  </si>
  <si>
    <t>Robinet à eau de 3/5</t>
  </si>
  <si>
    <t xml:space="preserve">Sable vendu dans une benne de 10 roues </t>
  </si>
  <si>
    <t>Terre vendu dans une benne de 10 roues</t>
  </si>
  <si>
    <t>Tôle bac vendu dans en unité de 4,50m</t>
  </si>
  <si>
    <t>Tôle ondulée de 2m est vendu en unité, avec une longueur de 2m et largeur de 0,90m de fabrication tchadien</t>
  </si>
  <si>
    <t xml:space="preserve">Pointe vendu dans un sachet en plastique de 1Kg </t>
  </si>
  <si>
    <t>Main d'œuvre journalier de maçonnerie</t>
  </si>
  <si>
    <t>Main d'œuvre journalier pour electricien</t>
  </si>
  <si>
    <t>Main d'œuvre journalier pour plombier</t>
  </si>
  <si>
    <t>Eau de robinet achetée au détail, Mode de présentation du produit : Vendue au détail, Quantité : 20 Litre, Type : Eau Potable, Source: Robinet public</t>
  </si>
  <si>
    <t>Eau de robinet distribuè par STE -quantitè l'eau metre cube</t>
  </si>
  <si>
    <t xml:space="preserve">Électricité, distribution SNE,quantité: KWH </t>
  </si>
  <si>
    <t>Achat d'une bouteille de gaz de 6Kg de marque total.</t>
  </si>
  <si>
    <t>Chargement d'une bouteille de Gaz de 6 Kg.</t>
  </si>
  <si>
    <t xml:space="preserve">Pétrole a lampe en litre </t>
  </si>
  <si>
    <t>Armoire vendu en unité de dimension 200x200x40</t>
  </si>
  <si>
    <t>Buffet vendu unité de dimension 200x120x40</t>
  </si>
  <si>
    <t>Chaise vendu en unité de format 45x96x45 en  bois rouge</t>
  </si>
  <si>
    <t>Salle a mangé vendu en lot de 6 chaises standard et une grande table de dimension 200x90x80 en bois rouge</t>
  </si>
  <si>
    <t xml:space="preserve">Table vendu en unité de format 50x60x100 en bois rouge </t>
  </si>
  <si>
    <t>Moquette (tapis) vendu en unité de 2 places</t>
  </si>
  <si>
    <t>natte en plastique 3 places vendues en unité</t>
  </si>
  <si>
    <t>Coiffeuse vendu en unité de format 150x70x40 en bois rouge</t>
  </si>
  <si>
    <t>Lit vendu en unité de format 135x200 en bois rouge</t>
  </si>
  <si>
    <t>Couvre lit  vendu en unité de 2places</t>
  </si>
  <si>
    <t>Drap de lit Vendu en ensemble de 2 draps et 2 couvres oreiller</t>
  </si>
  <si>
    <t xml:space="preserve">Matelas mousse d'une place vendu en unité avec une épaisseur d'environ 15 cm  couvert de tissus </t>
  </si>
  <si>
    <t xml:space="preserve">Matelas mousse de 2 places vendu en unité avec une épaisseur d'environ 15 cm  couvert de tissus </t>
  </si>
  <si>
    <t>Matelas en coton d'une place et demie</t>
  </si>
  <si>
    <t>Matelas en coton de deux (2) places.</t>
  </si>
  <si>
    <t>Moustiquaire vendu en unité de dimension 200x200</t>
  </si>
  <si>
    <t xml:space="preserve">Serviette de toilette vendue en unité en coton </t>
  </si>
  <si>
    <t>Tissus rideau vendu en mètre de couleur rouge dune longueur d'environ 2,5m</t>
  </si>
  <si>
    <t>Climatiseur 1Chv</t>
  </si>
  <si>
    <t>Cuisinière a Gaz avec 2 foyers.</t>
  </si>
  <si>
    <t>Réfrigérateur moyen avec 2 compartiments</t>
  </si>
  <si>
    <t>Ventilateur plafonnier  vendu en unité</t>
  </si>
  <si>
    <t>Fer a repasser a charbon moyen</t>
  </si>
  <si>
    <t xml:space="preserve">Fer à repasser electrique d'emballage à carton de 100 watte </t>
  </si>
  <si>
    <t>Ventilateur sur pied  vendu en unité</t>
  </si>
  <si>
    <t>Réchaud a pétrole moyen couleur verte.</t>
  </si>
  <si>
    <t>Tête de cuisinière simple.</t>
  </si>
  <si>
    <t>Assiette creuse vendu en unité forme circulaire de diamètre 25cm</t>
  </si>
  <si>
    <t>Coupe  de thé vendu en ensemble de 6 coupes et 6 assiettes</t>
  </si>
  <si>
    <t>Couteau de table vendu en unité d'ne longueur de 30cm</t>
  </si>
  <si>
    <t xml:space="preserve">Cuillère a café vendu en douzaine </t>
  </si>
  <si>
    <t xml:space="preserve">Cuillère a soupe vendu en douzaine </t>
  </si>
  <si>
    <t xml:space="preserve">Fourchette vendu en douzaine </t>
  </si>
  <si>
    <t>Gobelet en plastique vendu en unité avec une contenance de 0,75ml</t>
  </si>
  <si>
    <t>Plat central vendu en unité de diamètre 60cm</t>
  </si>
  <si>
    <t>Verre a boire vendu dans carton de 6 pièces de marque Galaxy</t>
  </si>
  <si>
    <t xml:space="preserve">Carafe vendu en unité </t>
  </si>
  <si>
    <t>Boulloire en plastique (sakane) de 2,5 l, Mode de présentation du produit : Vendu à la pièce, Quantité : 1 Unité(s)</t>
  </si>
  <si>
    <t>Casserole vendu en 3 pièces de tasses</t>
  </si>
  <si>
    <t>Marmite vendu en unité fabriqué en ciment n°:3</t>
  </si>
  <si>
    <t>Seau en plastique vendu en unité  environ 15l de couleur noir.</t>
  </si>
  <si>
    <t>Seau artisanal locale vendu en unité  environ 15l.</t>
  </si>
  <si>
    <t xml:space="preserve"> Ampoule vendu en unité dans une boite cartonné  avec une capacité de 20w de marque Max CATA</t>
  </si>
  <si>
    <t>Arrosoir locale d'environ 10l</t>
  </si>
  <si>
    <t xml:space="preserve">Brouette locale moyenne </t>
  </si>
  <si>
    <t>Cadenas, Mode de présentation du produit : Carton, Quantité : 1 Pièce, Type : Cadenas, Matière  : Laiton, Fermeture : Clef, Dimensions  : Longueur = 4 à 5 cm</t>
  </si>
  <si>
    <t>Houe de fabrication locale moyenne</t>
  </si>
  <si>
    <t>Marteau de fabrication industrielle de 3Kg</t>
  </si>
  <si>
    <t>Pelle de fabrication locale moyenne.</t>
  </si>
  <si>
    <t>Pile électrique chargeable de 1,2v 2800mAh</t>
  </si>
  <si>
    <t>Pile vendu en paire de 2 piles de 1,5V</t>
  </si>
  <si>
    <t>Râteau importé Quantité : 1 Pièce, Matière première : Acier non calibré, Matière de base de la poignée  : Bois</t>
  </si>
  <si>
    <t>scies (à bois le moyen) vendu pas d'emballages ,1 pieces matière prèmiere acier non calibrè ,poignèe en bois</t>
  </si>
  <si>
    <t>Lampe torche vendu en unité contenant 2 grosse  pile de marque  américain.</t>
  </si>
  <si>
    <t xml:space="preserve">Tournevis vendu dans un paquet </t>
  </si>
  <si>
    <t xml:space="preserve">Serrure d'une porte vendu en unité de marque vachette </t>
  </si>
  <si>
    <t>Allumette vendu dans une boite de marque LE BOXEUR</t>
  </si>
  <si>
    <t>Balai traditionnel, Mode de présentation du produit : vendu(e) en vrac, Quantité : 1 Unité, Type : Balais à haute résistance, Matière de base des brins : Balai en paille</t>
  </si>
  <si>
    <t>Cirage vendu dans une boite circulaire métallique 40g de marque LUDE</t>
  </si>
  <si>
    <t>Désinfectant vendu dans une bouteille en verre  de 1l</t>
  </si>
  <si>
    <t xml:space="preserve"> Eau de Javel vendu dans une bouteille en plastique de 1l de marque la CROIX</t>
  </si>
  <si>
    <t xml:space="preserve">Détergent liquide  Schnex à usage domestique, Mode de présentation du produit : Bouteille en plastique, Quantité : 100 ml, </t>
  </si>
  <si>
    <t>Insecticide Vendu dans une bouteille métallique de 300ml de marque MOBILE</t>
  </si>
  <si>
    <t xml:space="preserve"> Savon de ménage Vendu en boule de 400g de marque AZUR</t>
  </si>
  <si>
    <t>Savon en poudre vendu dans un sachet de 40g de marque Good mama</t>
  </si>
  <si>
    <t>Conducteur d'un véhicule personnel,  Quantité : 1 service mensuel</t>
  </si>
  <si>
    <t>Gardien non déclaré,  Quantité: 1 service mensuel</t>
  </si>
  <si>
    <t>Nettoyage à sec avec repassage - drap, Quantité : 1 Service, Type : Nettoyage à sec</t>
  </si>
  <si>
    <t>Nettoyage a sec de tapis  quantité 1 service type nettoyage à sec durée 1 à 3 jours</t>
  </si>
  <si>
    <t>Lavage à la main - drap, Quantité : 1 Service, Type : Lessive à la main, Service : Ramassage et livraison, Configuration typique : 1 drap, Durée : 1 à 3 jours</t>
  </si>
  <si>
    <t>Nettoyage a sec d'une couverture pour dormirquantité 1 service type nettoyage à sec durée 1 à 3 jours</t>
  </si>
  <si>
    <t>Lavage à main  d'une  couverture</t>
  </si>
  <si>
    <t>Aspégic 250mg boîte de 20 sachets</t>
  </si>
  <si>
    <t>Aspirine effervescent de 500mg vendu dans boîte de 20 comprimés</t>
  </si>
  <si>
    <t>Bactrim 480mg vendu dans une boîte de 20 comprimés</t>
  </si>
  <si>
    <t>Bactrim 150mg vendu dans un flacon de 100ml</t>
  </si>
  <si>
    <t>Biprofenid 150mg vendu en boîte de 30comprimés</t>
  </si>
  <si>
    <t>Clamoxy 500mg vendu dans une boîte de12 gélules</t>
  </si>
  <si>
    <t>Doliprane 500mg vendu dans une boîte 16comprimés effervescent</t>
  </si>
  <si>
    <t>Efferalgan Sirop vendu dans un flacon de 100ml</t>
  </si>
  <si>
    <t>Fansidar vendu dans une boîte de 3 comprimés</t>
  </si>
  <si>
    <t>Flagyl vendu dans une boîte de 14 comprimés</t>
  </si>
  <si>
    <t>Flagyl en suspension  sirop de 125ml</t>
  </si>
  <si>
    <t>Vermox en comprimé 100mg boite de 6 cp</t>
  </si>
  <si>
    <t>Vermox en suspension  sirop de 100ml</t>
  </si>
  <si>
    <t>Fluvermal 100mg boite de 6cp</t>
  </si>
  <si>
    <t>Serum Glucosé , Dosage:5% ou 10%, Quantité:500 ml, Forme pharmaceutique:Solution,  Laboratoire:Fresenius-KABI.</t>
  </si>
  <si>
    <t>Intetrix en spécialité en gélule  de300mg</t>
  </si>
  <si>
    <t>ampiciline 1kg ,dosage 1MUI ,quantitè:25 forme pharmatique :flacons de poudre pour solution injectable -labo panpharma</t>
  </si>
  <si>
    <t>Polyginax ovule boite de 12 ovule.</t>
  </si>
  <si>
    <t>Antibourbouille, Vendu en flacon de 60g</t>
  </si>
  <si>
    <t>Quinimax injectable 500mg adulte</t>
  </si>
  <si>
    <t>Quinimax injectable 205mg enfant</t>
  </si>
  <si>
    <t>Quinimax en comprimé 500mg boite de 9 cp  adulte</t>
  </si>
  <si>
    <t>Sérum antitétanique 1ampoule</t>
  </si>
  <si>
    <t>Valium 10mg boite de 30cp</t>
  </si>
  <si>
    <t>Médicament antitussif 100mg boite de 30cp Géocodions</t>
  </si>
  <si>
    <t>Sirop de toux enfant  100ml géocodions</t>
  </si>
  <si>
    <t>Toplexil ,dosage:100mg quantitè :150 ml :forme pharmaceutique ::sirop labo UPSA</t>
  </si>
  <si>
    <t>Vaccin antitétanique 1ampoule</t>
  </si>
  <si>
    <t>Sirop Vermox pour enfant 100ml</t>
  </si>
  <si>
    <t xml:space="preserve">Quinine en comprimé 300mg boite 10plaquette </t>
  </si>
  <si>
    <t>Vibra 200 (Doxy 200mg boite de 8cp)</t>
  </si>
  <si>
    <t>Médicament contre le palu (Coartem80/80boite de 6cp)</t>
  </si>
  <si>
    <t>Médicament contre hémorroïde (Ginkgo fort boite de 30 gélules)</t>
  </si>
  <si>
    <t>Alcool 90 vendu en 1l</t>
  </si>
  <si>
    <t>Bétadine boite de 150ml</t>
  </si>
  <si>
    <t>Compresse stérile de40/40boite de 10cpr</t>
  </si>
  <si>
    <t>Condom (manix boite de 6)</t>
  </si>
  <si>
    <t>Contraceptif féminin Stediril</t>
  </si>
  <si>
    <t>Coton hydrophile 100g</t>
  </si>
  <si>
    <t>Glucose isotonique, Forme pharmaceutique:liquide en sachet, Contenace:  indiquer; Quantité : 1 sachet;</t>
  </si>
  <si>
    <t>Auréomycine 1% en tube de 5g</t>
  </si>
  <si>
    <t>Auréomycine 3% en tube de 10g</t>
  </si>
  <si>
    <t>Seringue 5 cc en unité</t>
  </si>
  <si>
    <t>Seringue 10 cc en unité</t>
  </si>
  <si>
    <t>Thermomètre médical en unité a mercure</t>
  </si>
  <si>
    <t>Sparadrap perforé en paquet de dimension 5cm x 5cm.</t>
  </si>
  <si>
    <t>Verres correcteur standard.  Diamètre du verre : 60 mm Puissance sphérique : + 1,5 dioptries. Sans astigmatisme. Prix, montage compris. A l'exclusion de l'achat de la monture. Quantité : 1 Paire</t>
  </si>
  <si>
    <t xml:space="preserve">Frais de consultation d'un médecin généraliste </t>
  </si>
  <si>
    <t xml:space="preserve">Frais de consultation d'un médecin gynécologue-Obstétricien </t>
  </si>
  <si>
    <t xml:space="preserve">Frais de consultatio d'un médecin pédiatre </t>
  </si>
  <si>
    <t>Frais de consultatio d'un dentiste</t>
  </si>
  <si>
    <t>Frais de Pose d'une prothèse dentaire (anesthésie locale par injection comprise). Sans radiographie. 1 Pose. Quantité : 1 Unité</t>
  </si>
  <si>
    <t>Frais d'extraction d'une dent (anesthésie locale par injection comprise). Sans radiographie. 1 extraction. Quantité : 1 Unité</t>
  </si>
  <si>
    <t>Frais de plombage d'une dent dans un cabinet dentaire</t>
  </si>
  <si>
    <t>Examen d'urine par un laboratoire</t>
  </si>
  <si>
    <t>Examen du sang par un laboratoire</t>
  </si>
  <si>
    <t>Examen de la selle (KAOP) par un laboratoire</t>
  </si>
  <si>
    <t>Frais d'échographie effectué</t>
  </si>
  <si>
    <t>Radiographie du thorax</t>
  </si>
  <si>
    <t>Frais de test de grossesse effectué</t>
  </si>
  <si>
    <t>Frais de test de dépistage du SIDA</t>
  </si>
  <si>
    <t>Frais d'injection dans une clinique privé</t>
  </si>
  <si>
    <t>Frais de pansement d'une plaie par un infirmier diplômé. Coût de pansement. Quantité de référence: 1 Unité</t>
  </si>
  <si>
    <t>Frais d'accouchement normal dans clinique privé</t>
  </si>
  <si>
    <t xml:space="preserve">Frais journaliers d'hospitalisation dans un ètablissement public ,dans une salle commune </t>
  </si>
  <si>
    <t xml:space="preserve">Frais journaliers d'hospitalisation dans un ètablissement privé,dans une salle commune </t>
  </si>
  <si>
    <t>Accouchement par cesarienne  sans complication avec assistance du medecin ,le frais de salle d'accouchement ,frais d'infirmiers ,un unitè</t>
  </si>
  <si>
    <t>Frais d'opération d'appendicite dans un hôpital publique</t>
  </si>
  <si>
    <t>Moto Vendu en unité de marque Haojue 125 Homme</t>
  </si>
  <si>
    <t>Moto Vendu en unité de marque Haojue 125 dame de couleur grise</t>
  </si>
  <si>
    <t>Vélo vendu en unité de marque VTT.</t>
  </si>
  <si>
    <t>Amortisseur arriere complet ,etat noeuf ,quantitè :1 vendu à la pièce -marque(corolla) toyota</t>
  </si>
  <si>
    <t>Amortisseur avant complet -neuf -quantitè :1 vendu à la pièce -produit importè</t>
  </si>
  <si>
    <t>Batterie véhicule de 12V et 62Ampere</t>
  </si>
  <si>
    <t>Bougie pour automobile, Etat :neuf ,  Quantité : 1     Présentation : vendu à la pièce</t>
  </si>
  <si>
    <t>Chambre à air vélo vendu en unité de marque ORNATE</t>
  </si>
  <si>
    <t>Plaquettes de frein de véhicule Corolla S</t>
  </si>
  <si>
    <t>Pneu véhicule Corolla S de Marque Michael</t>
  </si>
  <si>
    <t>Segment moto vendu en unité dans un carton de marque AVATA 3M</t>
  </si>
  <si>
    <t>Bougie pour moto vendu en unité de marque EQEM</t>
  </si>
  <si>
    <t>Câble frein vendu en unité d'une longueur d'environ 1,50m</t>
  </si>
  <si>
    <t>Carburateur  vendu en unité pour la moto de marque Haojue 125</t>
  </si>
  <si>
    <t>Chambre à air moto vendu en unité de marque ORNATE</t>
  </si>
  <si>
    <t>Chambre a air velo vendu en unité de marque ORNATE</t>
  </si>
  <si>
    <t>Cylindre moto vendu en unité pour Haojue 125</t>
  </si>
  <si>
    <t>Piston vendu en unité de marque Haojue</t>
  </si>
  <si>
    <t>Pneu vendu en unité de marque ORNATE</t>
  </si>
  <si>
    <t>Silentbloc de bras véhicule de marque Corolla S</t>
  </si>
  <si>
    <t xml:space="preserve">Essence vendu en  litre </t>
  </si>
  <si>
    <t>Essence vendu dans un (1) litre hors station</t>
  </si>
  <si>
    <t xml:space="preserve"> gazoil ,mode de prèsentatioon vendu à la pompe ,quantitè 1l</t>
  </si>
  <si>
    <t>Gas-oil vendu dans un litre hors station</t>
  </si>
  <si>
    <t>Huile moteur vendu dans un bidon d'un litre de marque International</t>
  </si>
  <si>
    <t>Crevaison  1 trou d'une chambre à air d'automobile</t>
  </si>
  <si>
    <t>Lavage voiture de marque Corolla S</t>
  </si>
  <si>
    <t>Reglage parallelisme -quantitè :1 service -honoraires pour le service .quantitè :1 service -catagorie de garage moyens</t>
  </si>
  <si>
    <t xml:space="preserve">Remplacement de plaquette frein -etat neuf , quantitè :1 service -categorie de garage -moyen ,marque toyota </t>
  </si>
  <si>
    <t xml:space="preserve">Vidange - gressage d'une voiture -cout total du service,quantitè : 1 service -moyen </t>
  </si>
  <si>
    <t>Service de collage d'un trou sur la chambre a air d'une  moto chez un mécanicien au bord du goudron.</t>
  </si>
  <si>
    <t>Service de lavage d'une moto dans une station au bord du goudron.</t>
  </si>
  <si>
    <t>Service de nettoyage de la bougie  d'une moto chez un mécanicien au bord du goudron.</t>
  </si>
  <si>
    <t xml:space="preserve">Remplacement d'amortisseur -etat neuf ,quantitè 1 service </t>
  </si>
  <si>
    <t>Service de remplacement de frein chez un mécanicien au bord du goudron.</t>
  </si>
  <si>
    <t>Service de vidange d'une moto chez un mécanicien au bord du goudron.</t>
  </si>
  <si>
    <t>Leçon de conduite d'une voiture.</t>
  </si>
  <si>
    <t>parking de rue 1 service en securitè ,frais de garde  par jour (toute la journèe)</t>
  </si>
  <si>
    <t>Transport urbain collectif en taxi Rakcha de marché moderne-Hopital regional</t>
  </si>
  <si>
    <t>Transport urbain en motocycleur ,1 service de marché moderne-Hopital regional</t>
  </si>
  <si>
    <t>Frais de transport Sarh-Ndjamena</t>
  </si>
  <si>
    <t>Frais de transport Sarh-Moundou</t>
  </si>
  <si>
    <t>Frais de transport Sarh-Doba</t>
  </si>
  <si>
    <t>Frais de transport Sarh-koumra</t>
  </si>
  <si>
    <t>Location de avec un chauffeur pour une durée d'un jour  de marque artop.</t>
  </si>
  <si>
    <t xml:space="preserve">Frais de transport d'un sac de mil  de  parc à mil au marché moderne avec pousse-pousse </t>
  </si>
  <si>
    <t>Affranchissement lettre a l'intérieur du pays.</t>
  </si>
  <si>
    <t>Affranchissement lettre dans la zone CEMAC.</t>
  </si>
  <si>
    <t>Frais d'expédition de colis a l'intérieur du Pays.</t>
  </si>
  <si>
    <t>Prix moyen de la minute de communication</t>
  </si>
  <si>
    <t>Connexion internet pour une heure du temps</t>
  </si>
  <si>
    <t>Entenne de télévision permettant de capter des chaînes étrangères (Canal+, Super Sport, Planète ...), Frais: Achat+installation</t>
  </si>
  <si>
    <t>Poste télé plat de 32 "Pousse.</t>
  </si>
  <si>
    <t>Radio portable,kchibo 2 piles, Mode de présentation du produit : Carton, Quantité : 1 Pièce,</t>
  </si>
  <si>
    <t>Lecteur DVD  HD marque Star-golf</t>
  </si>
  <si>
    <t>Appareil photographie numérique de poche  marque Sony</t>
  </si>
  <si>
    <t>Calculatrice  vendu en unité de marque Kenko -82MS-5</t>
  </si>
  <si>
    <t>Ordinateur portable, Mode de présentation du produit : Carton, Quantité : 1 Pièce, Processeur  : Intel Celeron, Fréquence  : 1.5 - 2 gigahertz, RAM  : MB 256, Disque dur  : 20 - 29 GIGAOCTETS, Écran  : 14 pouces</t>
  </si>
  <si>
    <t>Souris d'ordinateur à file, Quantité: 1 pièce, Caractéristique: Bonne qualité, Marque: originale</t>
  </si>
  <si>
    <t xml:space="preserve">CD, Mode de présentation du produit : Pas d'emballage, Quantité : 1 Pièce, Style : Musique populaire locale, </t>
  </si>
  <si>
    <t>DVD-film 4 Giga, Mode de présentation du produit : Boîte en plastique, Quantité : 1 Pièce, Type : Action/Aventure, Type : Comédie,</t>
  </si>
  <si>
    <t>Clé USB 2GB de marque Sandisk</t>
  </si>
  <si>
    <t>Carte mémoire 2GB de marque Sandisk</t>
  </si>
  <si>
    <t>CD ROM vierge vendu  en unité de 700MB de Marque Sony ( 1x-52x)</t>
  </si>
  <si>
    <t>Réparation télévisons (remplacement de l'alimentation)</t>
  </si>
  <si>
    <t>Carte à jouer vendu dans un paquet cartonnée</t>
  </si>
  <si>
    <t>Jeux de Ludo (dés+pignon+la carte)</t>
  </si>
  <si>
    <t>Ballon gonflable pour enfant Word Cup</t>
  </si>
  <si>
    <t>Ballon de foot Carrelé de blanc-noir vendu en unité N° 4 de marque Health</t>
  </si>
  <si>
    <t xml:space="preserve">Chaussure  de foot pour adulte revetement ,cuir melange, semelle de crampons </t>
  </si>
  <si>
    <t>Ballon de basket  vendu en unité</t>
  </si>
  <si>
    <t>Droit d'entrée au stade</t>
  </si>
  <si>
    <t>Abonnement pour un Elève</t>
  </si>
  <si>
    <t xml:space="preserve">Frais d'entrèe dans une salle de cinèma ,1 billet d'evenement foot-ball ,cinèma sur grand ecran </t>
  </si>
  <si>
    <t>PMU, Quantité : 1 Ticket, Base de tarification : 1 Tirage , Type d'événement : Normale,  Type de divertissement : jeu de hasard</t>
  </si>
  <si>
    <t>Livre de lecture CM2 collection Etoile</t>
  </si>
  <si>
    <t>Livre  Mathématique de CM2 , calcul collection: Calcul quotidient</t>
  </si>
  <si>
    <t>Livre de lecture Premier classe de primaire collection Etoile</t>
  </si>
  <si>
    <t>Livre de mathématiques  CP1 primaire collection calcul etoille</t>
  </si>
  <si>
    <t>Livre de Mathématique 6 eme collection CIAM</t>
  </si>
  <si>
    <t>Livre de Mathématique  Tle S collection CIAM</t>
  </si>
  <si>
    <t>Livre de biologie Tle S Collection Espace</t>
  </si>
  <si>
    <t>Livre de comptabilité Tle</t>
  </si>
  <si>
    <t>Dictionnaire larousse francais moyen</t>
  </si>
  <si>
    <t xml:space="preserve">Journal Hebdomadaire </t>
  </si>
  <si>
    <t>Journal quotidien</t>
  </si>
  <si>
    <t xml:space="preserve">Tchad et culture </t>
  </si>
  <si>
    <t>Bloc-notes  vendu en unité de 150Pages de marque Super Tchad.</t>
  </si>
  <si>
    <t>Cahier vendu en unité de marque Pays africain de 100pages</t>
  </si>
  <si>
    <t>Enveloppes ordinaire vendu en unité de format A4</t>
  </si>
  <si>
    <t>Chemise cartonnèe format A4</t>
  </si>
  <si>
    <t>Chemise cartonnèe format A5</t>
  </si>
  <si>
    <t>Chemise cartonnèe format A6</t>
  </si>
  <si>
    <t xml:space="preserve">Papier RAM (A4) papier ordinaire </t>
  </si>
  <si>
    <t>Ardoise vendu en unité de format 21x25</t>
  </si>
  <si>
    <t xml:space="preserve"> Boite de Craie  vendu dans une boite en carton de 100 bâtons de marque(Tiza sin polvo=chalk)</t>
  </si>
  <si>
    <t>Crayon a mine 0,5 sans cartouches</t>
  </si>
  <si>
    <t>Crayon vendu en unité de marque HB</t>
  </si>
  <si>
    <t>Règle graduée vendu en unité de longueur de 30cm de couleur jaune</t>
  </si>
  <si>
    <t>Stylos vendu en unité de marque BIC</t>
  </si>
  <si>
    <t>Gomme ordinaire vendu en unité.</t>
  </si>
  <si>
    <t>Frais de scolarité au primaire</t>
  </si>
  <si>
    <t>Frais de scolarité au primaire privée</t>
  </si>
  <si>
    <t xml:space="preserve">Frais de scolarité dans une école primaire publique </t>
  </si>
  <si>
    <t>Frais de scolarité au jardin privée</t>
  </si>
  <si>
    <t>Frais de scolarité au jardin confessionnelle</t>
  </si>
  <si>
    <t>Frais de scolarité au secondaire</t>
  </si>
  <si>
    <t xml:space="preserve">Frais de scolarité secondaire dans une école privée </t>
  </si>
  <si>
    <t>Frais de scolarité au secondaire publique</t>
  </si>
  <si>
    <t>Frais de scolarité dans une école secondaire technique  industrielle pulique y compris APE, régime externat</t>
  </si>
  <si>
    <t>Frais de scolarité dans une école secondaire technique  commerciale public  régime externat</t>
  </si>
  <si>
    <t>Frais de scolarité  licence pour ingénieur.</t>
  </si>
  <si>
    <t>Frais scolarité dans une université publique</t>
  </si>
  <si>
    <t>Bière de maïs (kwata), de mil (bili-bili) ou toute autre bière traditionnelle dans un bar</t>
  </si>
  <si>
    <t>Thé vendu au restaurant.</t>
  </si>
  <si>
    <t xml:space="preserve">Tasse de cafè simple vendu au restaurant ,verre de 120 ml cafè  sans lait </t>
  </si>
  <si>
    <t>Sucrerie de 0,60cl  de marque Coca-Cola</t>
  </si>
  <si>
    <t>Consommation de Whisky  vendu en doigt de marque Grants</t>
  </si>
  <si>
    <t xml:space="preserve">Vin ordinaire vendu au restaurant  dans une bouteille de 0,25l de marque merlot </t>
  </si>
  <si>
    <t>Vin rouge importé vendu dans pot de 1l de marque Baron de Madrid</t>
  </si>
  <si>
    <t>Eau minérale vendu au restaurant dans une bouteille de 1,5l de marque cristal</t>
  </si>
  <si>
    <t>Thé en sachet vendu en verre au restaurant.</t>
  </si>
  <si>
    <t>Haricot préparé avec de l'huile</t>
  </si>
  <si>
    <t xml:space="preserve">Riz + sauce de poisson sans legume ,un unitè environ 150 g de viande peut de portion sans plan d'accompegnement </t>
  </si>
  <si>
    <t>Plat de spaghetti avec sauce poisson</t>
  </si>
  <si>
    <t>Poisson braisé frit de pomme de terre,salade</t>
  </si>
  <si>
    <t>Poulet braisè ,prèparer au feu de bois ,cuit dans un restaurant situè au bord du route marchaud</t>
  </si>
  <si>
    <t>Sandwich (pain+omelette avec quelque légume)</t>
  </si>
  <si>
    <t xml:space="preserve">Petit déjeûner, Quantité : 1 service, Composition : 1 tasse de café/thé avec ou sans, avec omelette simple avec pain, </t>
  </si>
  <si>
    <t xml:space="preserve">Steak de bœuf avec des pommes de terre, Quantité : 1 Unité, 200 gr de viande par   plat </t>
  </si>
  <si>
    <t>Chambre dans  un hôtel moyen standing, Quantité : 1 Service</t>
  </si>
  <si>
    <t>Chambre dans une auberge, Hôtel traditionnel simple, Quantité : 1 Service</t>
  </si>
  <si>
    <t>coiffure moderne pour femme avec les produits</t>
  </si>
  <si>
    <t>Coiffure pour homme coupe simple</t>
  </si>
  <si>
    <t>Tresse simple dans un salon de coiffure</t>
  </si>
  <si>
    <t>Brosse à cheveux ,matière des brins :Nylon ,un piece</t>
  </si>
  <si>
    <t>Brosse vendu en unité de marque Corona</t>
  </si>
  <si>
    <t>Lame de rasoir vendu en paquet de 5 pièces de marque Topaz</t>
  </si>
  <si>
    <t>mèche et greffe vendu en unité  de marque SOPHIA</t>
  </si>
  <si>
    <t>Rasoir jetable  vendu en unité de marque Bic</t>
  </si>
  <si>
    <t>Couche jetable  vendu dans un emballage en plastique contenant 12 pièces de marque Heep baby</t>
  </si>
  <si>
    <t xml:space="preserve">deoderant corpel matiere du conteneur plastique :quantitè :250ml </t>
  </si>
  <si>
    <t>Lait de toilette importé vendu ddans les  bouteilles en plastique, Quantité : 400 ml</t>
  </si>
  <si>
    <t>Mouchoir vendu dans un sachet contenant 10 pièces de clinex de marque SITA</t>
  </si>
  <si>
    <t>Papier hygiénique vendu en unité  de marque Nyando</t>
  </si>
  <si>
    <t>parfaim 100ml Dakar</t>
  </si>
  <si>
    <t>Eau de toillette marque Belle</t>
  </si>
  <si>
    <t>pate vendu un tube en pastique de 175g de marque aBaan</t>
  </si>
  <si>
    <t xml:space="preserve">Crème Nivea vendu dans une bouteille moyenne plastique </t>
  </si>
  <si>
    <t xml:space="preserve">Pommade pour la peau vendue dans une boite en plastique de 240 ml de marque belle </t>
  </si>
  <si>
    <t xml:space="preserve">Pommade  pour les cheveux vendu dans une boite en plastique de 380g de  marque ZARA </t>
  </si>
  <si>
    <t>Savon toilette vendu en unité de 175g de marque PROTEX</t>
  </si>
  <si>
    <t>Montre femme marque casio</t>
  </si>
  <si>
    <t>Montre Homme marque casio</t>
  </si>
  <si>
    <t>Vente d'une bague en gramme fabriquée en or.</t>
  </si>
  <si>
    <t>Briquet vendu en unité de marque KIXA</t>
  </si>
  <si>
    <t xml:space="preserve">Parapluie  moyen </t>
  </si>
  <si>
    <t xml:space="preserve">Sac à main pour dame </t>
  </si>
  <si>
    <t>Sac de voyage ou de sport de marque ADIDAS</t>
  </si>
  <si>
    <t>Valise vendu en unité  de couleur rouge et noir de dimension 70x50x25</t>
  </si>
  <si>
    <t>Sac d'écolier vendu en unité de couleur noir, de marque New power</t>
  </si>
  <si>
    <t>Cercueil vendu en unité de format moyen et une longueur de 2m</t>
  </si>
  <si>
    <t xml:space="preserve">Assarurance aux tiers d' une voiture de 9 cv ,toyota hilux de moins 3,5 t ,prix anciens client et niveau client </t>
  </si>
  <si>
    <t>Assurance aux tiers d'une motocyclette</t>
  </si>
  <si>
    <t>Vignette automobile pour un véhicule de 7-9 CV, mode de paiement: au comptant, validité: 1an.</t>
  </si>
  <si>
    <t>Frais de photocopie d'une page sans couleur</t>
  </si>
  <si>
    <t>Frais de toilette publique  geston privèe</t>
  </si>
  <si>
    <t xml:space="preserve">Frais de Pillage d'un coro de mil </t>
  </si>
  <si>
    <t>Lait demi écrémé</t>
  </si>
  <si>
    <t>Beurre de vache</t>
  </si>
  <si>
    <t>Huile raffinée de coton</t>
  </si>
  <si>
    <t>Café moulu</t>
  </si>
  <si>
    <t>Gin en bouteille</t>
  </si>
  <si>
    <t>Martini rouge en bouteille</t>
  </si>
  <si>
    <t>Bière ordinaire de marque "Castel"</t>
  </si>
  <si>
    <t>Cigarette locale mentholée</t>
  </si>
  <si>
    <t>Tissu popeline</t>
  </si>
  <si>
    <t>Tissus synthétique</t>
  </si>
  <si>
    <t>Tricot ou maillot de corps homme</t>
  </si>
  <si>
    <t>Corsage</t>
  </si>
  <si>
    <t>Ensemble femme (tailleur, costume,...)</t>
  </si>
  <si>
    <t>Robe tunique</t>
  </si>
  <si>
    <t>Costume pour dame</t>
  </si>
  <si>
    <t>Pantalon jean enfant</t>
  </si>
  <si>
    <t>Bonnet (Taguier)</t>
  </si>
  <si>
    <t>Mouchoir de poche</t>
  </si>
  <si>
    <t>Voile pour femme</t>
  </si>
  <si>
    <t>Lavage et repassage de vêtements</t>
  </si>
  <si>
    <t>Pressing de ensemble pagne femme</t>
  </si>
  <si>
    <t>Babouche pour homme</t>
  </si>
  <si>
    <t>Chaussures décontractées,</t>
  </si>
  <si>
    <t>Chaussure ordinaire pour jeune fille</t>
  </si>
  <si>
    <t>Chaussures pour nourrissons</t>
  </si>
  <si>
    <t>Couture des abords</t>
  </si>
  <si>
    <t>Ressemelage complet de chaussures femme</t>
  </si>
  <si>
    <t>Loyer  brut mensuel d'une chambre en dur, isolée sans électricité et sans eau courante, avec toilettes externes</t>
  </si>
  <si>
    <t>Loyer brut mensuel d'une villa moderne</t>
  </si>
  <si>
    <t>Cailloux sauvage</t>
  </si>
  <si>
    <t>Fer à béton</t>
  </si>
  <si>
    <t>Sable</t>
  </si>
  <si>
    <t>Terre</t>
  </si>
  <si>
    <t>Tôle bac</t>
  </si>
  <si>
    <t>Pétrole lampant hors station service</t>
  </si>
  <si>
    <t>Climatiseur</t>
  </si>
  <si>
    <t>Réfrigérateur avec compartiment de réfrigération</t>
  </si>
  <si>
    <t>Ventilateur sur piédestal</t>
  </si>
  <si>
    <t>Réchaud à pétrole</t>
  </si>
  <si>
    <t>Carafe</t>
  </si>
  <si>
    <t>Seau Artisanal</t>
  </si>
  <si>
    <t>Chauffeur de véhicule personnel</t>
  </si>
  <si>
    <t>Blanchisserie ou pressing de drap</t>
  </si>
  <si>
    <t>Nettoyage à sec et repassage d'une couverture pour dormir</t>
  </si>
  <si>
    <t>Vermox en suspension</t>
  </si>
  <si>
    <t>Fluvermal</t>
  </si>
  <si>
    <t>Intétrix en spécialité</t>
  </si>
  <si>
    <t xml:space="preserve">Poudre antibourbouille </t>
  </si>
  <si>
    <t>Valium</t>
  </si>
  <si>
    <t>Toplexil sirop</t>
  </si>
  <si>
    <t>Vibra 200</t>
  </si>
  <si>
    <t>Médicament contre les hémorroïdes</t>
  </si>
  <si>
    <t>Verre correcteur</t>
  </si>
  <si>
    <t xml:space="preserve">Frais d'extraction d'une dent (la molaire) </t>
  </si>
  <si>
    <t>Test de dépistage du  VIH/SIDA</t>
  </si>
  <si>
    <t>Pansement dans un cabinet privé</t>
  </si>
  <si>
    <t>Accouchement normal dans un hôpital privé</t>
  </si>
  <si>
    <t>Hospitalisation dans une clinique privée</t>
  </si>
  <si>
    <t>Accouchement par césarienne dans un hôpital privé</t>
  </si>
  <si>
    <t>Frais d'opération d'appendice</t>
  </si>
  <si>
    <t xml:space="preserve">Batterie </t>
  </si>
  <si>
    <t xml:space="preserve">Chambre à air </t>
  </si>
  <si>
    <t>Réglage de parallélisme</t>
  </si>
  <si>
    <t>Vidange graissage d'une voiture</t>
  </si>
  <si>
    <t>Lavage moto, vélo</t>
  </si>
  <si>
    <t>Remplacement d'amortisseur pour moto</t>
  </si>
  <si>
    <t xml:space="preserve">Leçon de conduite automobile (Auto-école) </t>
  </si>
  <si>
    <t>Parking 2 roues</t>
  </si>
  <si>
    <t>Taxi-auto ou taxi de ville</t>
  </si>
  <si>
    <t>Transport Sarh-Ndjamena</t>
  </si>
  <si>
    <t>Transport Sarh-Moundou</t>
  </si>
  <si>
    <t>Transport Sarh-Doba</t>
  </si>
  <si>
    <t>Transport Sarh-koumra</t>
  </si>
  <si>
    <t>Location de voiture avec chauffeur</t>
  </si>
  <si>
    <t>Airtel- Airtel</t>
  </si>
  <si>
    <t>Airtel- Tigo</t>
  </si>
  <si>
    <t>Tigo- Tigo</t>
  </si>
  <si>
    <t>Tigo-Airtel</t>
  </si>
  <si>
    <t>Utilisation de messagerie électronique (1 heure dans un Cybercafé)</t>
  </si>
  <si>
    <t>Radio portable</t>
  </si>
  <si>
    <t>Appareil photographique numérique de poche</t>
  </si>
  <si>
    <t xml:space="preserve">Micro-ordinateur portable </t>
  </si>
  <si>
    <t xml:space="preserve">CD ROM enregistré </t>
  </si>
  <si>
    <t>DVD-film</t>
  </si>
  <si>
    <t>Réparation dun poste de télévision (exp: diagnostic d'une panne, remplacement d'un tunner)</t>
  </si>
  <si>
    <t>Ludo</t>
  </si>
  <si>
    <t>Chaussures conçues spécialement pour le sport (chaussures de foot adulte)</t>
  </si>
  <si>
    <t>Ballon de basket ball</t>
  </si>
  <si>
    <t>Abonnement bibliothèque</t>
  </si>
  <si>
    <t>Livre de comptabilité classe de Tle option comptabilité</t>
  </si>
  <si>
    <t>Journal hebdomadaire privé local</t>
  </si>
  <si>
    <t>Journal quotidien privé local</t>
  </si>
  <si>
    <t>Magazine ou périodique local</t>
  </si>
  <si>
    <t>Chémise cartonnée</t>
  </si>
  <si>
    <t>Frais de scolarité dans une école secondaire technique  commerciale public</t>
  </si>
  <si>
    <t xml:space="preserve">Frais de scolarité dans une école supérieure privée de formation d'ingénieurs </t>
  </si>
  <si>
    <t>Thé traditionnel  vendu au Kiosque ou un restaurant de rue</t>
  </si>
  <si>
    <t>Tasse de café simple vendu au kiosque ou un restaurant de rue</t>
  </si>
  <si>
    <t>Sucrerie dans un bar</t>
  </si>
  <si>
    <t>Consommation de Whisky dans un bar</t>
  </si>
  <si>
    <t>Vin ordinaire dans un bar ou un restaurant</t>
  </si>
  <si>
    <t xml:space="preserve">Vin rouge importé (dans un bar) </t>
  </si>
  <si>
    <t>Eau minérale prise au bar</t>
  </si>
  <si>
    <t>Thé en sachet</t>
  </si>
  <si>
    <t>Petit déjeuner complet</t>
  </si>
  <si>
    <t>Steak de bœuf avec des pommes de terre</t>
  </si>
  <si>
    <t>Nuitée dans un hôtel moyen standing</t>
  </si>
  <si>
    <t>Brosse à cheveux</t>
  </si>
  <si>
    <t>Lait de toilette importé</t>
  </si>
  <si>
    <t xml:space="preserve">Parfum </t>
  </si>
  <si>
    <t xml:space="preserve">Pommade pour les cheveux </t>
  </si>
  <si>
    <t>Savon de toilette parfumé</t>
  </si>
  <si>
    <t>Parapluies</t>
  </si>
  <si>
    <t>Cercueil</t>
  </si>
  <si>
    <t>Frais de toilette publique</t>
  </si>
  <si>
    <t>Pilage d'un coro de mil</t>
  </si>
  <si>
    <t>Marché Central</t>
  </si>
  <si>
    <t>Marché Yalnas</t>
  </si>
  <si>
    <t>Marché  Begou</t>
  </si>
  <si>
    <t>Alimentation Bar-koh</t>
  </si>
  <si>
    <t>Alimentation Central Maigara/Kassai</t>
  </si>
  <si>
    <t>Boutique ville verte</t>
  </si>
  <si>
    <t>Alimentation Hanana</t>
  </si>
  <si>
    <t>Boutique petit carrefour</t>
  </si>
  <si>
    <t>Boutique point de vente de Moussa bachar</t>
  </si>
  <si>
    <t>Alimentation Safari Hotel</t>
  </si>
  <si>
    <t>Boutique Hanana</t>
  </si>
  <si>
    <t>Alimentation Bobola</t>
  </si>
  <si>
    <t>Station Total</t>
  </si>
  <si>
    <t>Boutique la Renaissance</t>
  </si>
  <si>
    <t>Boutique de Mr Hassan Adam</t>
  </si>
  <si>
    <t>Alimentation Bayrouha</t>
  </si>
  <si>
    <t>Al-djezzeera phone</t>
  </si>
  <si>
    <t>Alimentation Zamzam Boulangerie moderne</t>
  </si>
  <si>
    <t>Boutique Al-barka No:017B</t>
  </si>
  <si>
    <t>Boutique C.I.C</t>
  </si>
  <si>
    <t>Boutique Adel kader Elias n° 5493</t>
  </si>
  <si>
    <t>Boutique de Mr Abdoulaye Issack</t>
  </si>
  <si>
    <t>Boutique Sanda Mahamat</t>
  </si>
  <si>
    <t>Boutique Abdramane Elias</t>
  </si>
  <si>
    <t xml:space="preserve">La Boutique de de Abakar </t>
  </si>
  <si>
    <t>Boutique Moubarack</t>
  </si>
  <si>
    <t>Boutique Al-Hafis Mahamat</t>
  </si>
  <si>
    <t>Alimentation centrale</t>
  </si>
  <si>
    <t>Restaurant Bar Ndjisa Tiso</t>
  </si>
  <si>
    <t>Buvette vitality</t>
  </si>
  <si>
    <t>Buvette lotiko</t>
  </si>
  <si>
    <t>Alimentation Familo</t>
  </si>
  <si>
    <t>Alimentation bar la Renaissance</t>
  </si>
  <si>
    <t>Cabaret Ndjéné-ndjéné</t>
  </si>
  <si>
    <t>Boutique de Mr: Yaya Ousmane no: 1043</t>
  </si>
  <si>
    <t>Boutique de Mr: Nguetolabaye Ngigarti</t>
  </si>
  <si>
    <t>Boutique de Mr: Mahamat Harachi</t>
  </si>
  <si>
    <t>Boutique de Mr: Esmael Sadik</t>
  </si>
  <si>
    <t>Boutique de Ahmat Mahamat Zen</t>
  </si>
  <si>
    <t>Boutique ville de Sarh</t>
  </si>
  <si>
    <t>Boutque de Mr: Baba Cherif no:0291AH</t>
  </si>
  <si>
    <t>La Boutique de Mr: Alamine Issa no: 0273AH</t>
  </si>
  <si>
    <t>Boutique de Mr:Ahmat Abakar Tchari</t>
  </si>
  <si>
    <t>Boutique de Mr: Ahmat Mboudou 0740B</t>
  </si>
  <si>
    <t>Boutique de Mr: Mahamat Yacouk</t>
  </si>
  <si>
    <t>Boutique de Mr: Ousmane Hisseine No: 0680B</t>
  </si>
  <si>
    <t>Boutique Abba Ali Fashion</t>
  </si>
  <si>
    <t xml:space="preserve">Boutique de Mr: Hassane abdramane </t>
  </si>
  <si>
    <t>Boutique de Mr: Allahdji Djirab Abakar Seid no: 0880AH</t>
  </si>
  <si>
    <t>Boutique de Mr: Abdoulaye Younous 0752B</t>
  </si>
  <si>
    <t>Class boutique Aladja ali</t>
  </si>
  <si>
    <t>Jardin d'habillement</t>
  </si>
  <si>
    <t>Boutique Mr:Mahamat Mahamat Zen</t>
  </si>
  <si>
    <t>Boutique de Mr: Adam Mahamat no:0673B</t>
  </si>
  <si>
    <t>Boutique de Mr Ali Abdoulaye no: 0616B</t>
  </si>
  <si>
    <t>Atelier de couture Haute couture mixte</t>
  </si>
  <si>
    <t>Atelier de Couture( sans nom)</t>
  </si>
  <si>
    <t>Atelier de Mr: Abdramane Youssouf no: 0390B</t>
  </si>
  <si>
    <t>Atelier de Couture JOB Couture</t>
  </si>
  <si>
    <t>Atelier de Couture No: 0370B</t>
  </si>
  <si>
    <t>Lingerie de Mr: Hassan saleh</t>
  </si>
  <si>
    <t>Presing  As-Salam</t>
  </si>
  <si>
    <t>Pressing Senet et Indja fils</t>
  </si>
  <si>
    <t>Pressing la Retrouvaille</t>
  </si>
  <si>
    <t>Pressing Calvino</t>
  </si>
  <si>
    <t>Boutique de Mr: Abba Kaka</t>
  </si>
  <si>
    <t>Cordonnerie de Mr: Ngoté Ndjimé</t>
  </si>
  <si>
    <t xml:space="preserve">Atelier de cordonnerie </t>
  </si>
  <si>
    <t>Logement de Mr:</t>
  </si>
  <si>
    <t>Logement de Mr: Mai Mai</t>
  </si>
  <si>
    <t>Logement de Mr: Mitebaye Magloire</t>
  </si>
  <si>
    <t xml:space="preserve">Logement de Mr Mahamat Marot </t>
  </si>
  <si>
    <t xml:space="preserve">Logement de Mr Mamadou </t>
  </si>
  <si>
    <t>Logement de Mr Adoum Tchoroma</t>
  </si>
  <si>
    <t>Au bord du fleuve</t>
  </si>
  <si>
    <t>Point de vente materiaux</t>
  </si>
  <si>
    <t>Quincaillerie le Sahel</t>
  </si>
  <si>
    <t>Quincaillerie La Concorde</t>
  </si>
  <si>
    <t>Quincaillerie Tropical</t>
  </si>
  <si>
    <t>Quincaillerie de Mr Rima Adam</t>
  </si>
  <si>
    <t>Quincaillerie de Mahamat tah souleymane</t>
  </si>
  <si>
    <t>Vente de Materiaux au bord de Mr Adef Mabourka</t>
  </si>
  <si>
    <t>Maçon pour un travail journalier</t>
  </si>
  <si>
    <t>Electricien à Sarh</t>
  </si>
  <si>
    <t>Plombier à Sarh</t>
  </si>
  <si>
    <t xml:space="preserve">Point de vente d'eau </t>
  </si>
  <si>
    <t>Société Tchadienne d'Eau</t>
  </si>
  <si>
    <t>Société National d'Electricité(SNE)</t>
  </si>
  <si>
    <t>Ets Yankal-Vite-Service</t>
  </si>
  <si>
    <t>kiosque vente carburant</t>
  </si>
  <si>
    <t>Atelier de Menuiserie de Haroun Kogar</t>
  </si>
  <si>
    <t>Atelier de construction metallique et du bois de la Renaissance</t>
  </si>
  <si>
    <t>Atelier de ménuiséerie Woodstone</t>
  </si>
  <si>
    <t>Atelier de menuiserie  Kokaga</t>
  </si>
  <si>
    <t>Boutique Petrole Tchad</t>
  </si>
  <si>
    <t>Boutique N°: 0362 de Mr Abakar Hassan</t>
  </si>
  <si>
    <t>Boutique de Mr: Ali Idriss</t>
  </si>
  <si>
    <t>Boutique National</t>
  </si>
  <si>
    <t xml:space="preserve">Quincaillerie Ahmat </t>
  </si>
  <si>
    <t>Boutique de Mr: Ahmat Tidjani</t>
  </si>
  <si>
    <t xml:space="preserve">Boutque de Mr Alhadji Hamidou </t>
  </si>
  <si>
    <t>Boutique Al-Noudoum</t>
  </si>
  <si>
    <t>Boutique N°: 348 de Mr Mahamat Daoud</t>
  </si>
  <si>
    <t xml:space="preserve">Boutique de Mr: Saleh Mahamat </t>
  </si>
  <si>
    <t>Boutique de Mr Adam Ibni Adam</t>
  </si>
  <si>
    <t>Boutique Mr: Sanoussi Mahamat no: 1184 AH</t>
  </si>
  <si>
    <t xml:space="preserve">Boutique Groupement des Artisans </t>
  </si>
  <si>
    <t>Boutique de Mr Ibrahim Ireké</t>
  </si>
  <si>
    <t>Boutique Ibrahim Assarak</t>
  </si>
  <si>
    <t>Boutique Librairie Al-chémé</t>
  </si>
  <si>
    <t>Gardien non déclare</t>
  </si>
  <si>
    <t>Pharmacie le Progrés</t>
  </si>
  <si>
    <t>Pharmacie Barh-koh</t>
  </si>
  <si>
    <t>Pharmacie Kokaga</t>
  </si>
  <si>
    <t>La pharmacie le Palmeraie</t>
  </si>
  <si>
    <t xml:space="preserve"> Clinique le Sarhois</t>
  </si>
  <si>
    <t>Hopital Notre Dame des Apotres</t>
  </si>
  <si>
    <t>Hopital Provincial de Sarh</t>
  </si>
  <si>
    <t>Boutique de Mr Ousman Moussa Abba</t>
  </si>
  <si>
    <t>Boutique de Goni Adam 520</t>
  </si>
  <si>
    <t xml:space="preserve"> Boutique ECOGET du Chari</t>
  </si>
  <si>
    <t>Boutique Diesel</t>
  </si>
  <si>
    <t>Boutique de Allahdji Abakar</t>
  </si>
  <si>
    <t>Boutique ECOGET du Chari</t>
  </si>
  <si>
    <t>Station de Lavage Moto</t>
  </si>
  <si>
    <t>Garage Groupement de Moto-Taxi  GMT</t>
  </si>
  <si>
    <t>Atelier de reparation ali adoum</t>
  </si>
  <si>
    <t xml:space="preserve">Garage de Boloré </t>
  </si>
  <si>
    <t>Auto-Ecole Sultan</t>
  </si>
  <si>
    <t>Parkink devant hopital Regional</t>
  </si>
  <si>
    <t>Depart marché Central-Rond point douane</t>
  </si>
  <si>
    <t>Agence Abou-Salam</t>
  </si>
  <si>
    <t>Agence STTL</t>
  </si>
  <si>
    <t>Agence Société Kingui Express</t>
  </si>
  <si>
    <t>Societe SEPREL</t>
  </si>
  <si>
    <t>Marché Central-Marché Yalnas</t>
  </si>
  <si>
    <t>La Poste</t>
  </si>
  <si>
    <t>AIRTEL</t>
  </si>
  <si>
    <t>TIGO</t>
  </si>
  <si>
    <t>Cyber café photo amitié</t>
  </si>
  <si>
    <t>Boutique de Mr Brahim Hassan</t>
  </si>
  <si>
    <t>Boutique Moussa  youssouf</t>
  </si>
  <si>
    <t xml:space="preserve">Atelier de reparation  Electronique </t>
  </si>
  <si>
    <t xml:space="preserve">Stade de  foot de Sarh </t>
  </si>
  <si>
    <t>Centre des Jeunes de Don Bosco</t>
  </si>
  <si>
    <t>Ciné Club la PAIX</t>
  </si>
  <si>
    <t>Ciné Club Altesse</t>
  </si>
  <si>
    <t>Ciné REX</t>
  </si>
  <si>
    <t>Afrijeux</t>
  </si>
  <si>
    <t>Al-Barka LIBRAIRIE</t>
  </si>
  <si>
    <t>Librairie SHOLA</t>
  </si>
  <si>
    <t>Alimentation Toumai</t>
  </si>
  <si>
    <t>Marché central</t>
  </si>
  <si>
    <t>Lycee College Chretein Emmanuel</t>
  </si>
  <si>
    <t>Ecole Saint Francois Xavier</t>
  </si>
  <si>
    <t>Ecole Pepiniere</t>
  </si>
  <si>
    <t>Ecole garage</t>
  </si>
  <si>
    <t>Lycée LCCL</t>
  </si>
  <si>
    <t>Complexe lycée college larmé</t>
  </si>
  <si>
    <t>Lycée LETINS</t>
  </si>
  <si>
    <t>Lycée Technique Commercial</t>
  </si>
  <si>
    <t>ISMEA</t>
  </si>
  <si>
    <t>Université de Sarh</t>
  </si>
  <si>
    <t>Auberge Beausejour</t>
  </si>
  <si>
    <t>Restaurant Bar la Fontaine</t>
  </si>
  <si>
    <t>Restaurant-bar-auberge Fourchette d'Or</t>
  </si>
  <si>
    <t>Restaurant de Milabi Eugenie</t>
  </si>
  <si>
    <t>Restaurant de Sanwie Oportune</t>
  </si>
  <si>
    <t>Hotel Safari</t>
  </si>
  <si>
    <t>Salon de coiffure WILZA</t>
  </si>
  <si>
    <t>Salon de coiffure PNSA</t>
  </si>
  <si>
    <t>Diva-Salon</t>
  </si>
  <si>
    <t>Slon de Coiffure Style</t>
  </si>
  <si>
    <t>Boutique Hamza Abdoulaye</t>
  </si>
  <si>
    <t>Bijouterie Centrale</t>
  </si>
  <si>
    <t>Bijouterie Sarhoise</t>
  </si>
  <si>
    <t>Bijouterie Al-ahdj Khali Dani</t>
  </si>
  <si>
    <t>Boutique big Soudi</t>
  </si>
  <si>
    <t>Star nationale</t>
  </si>
  <si>
    <t>Domaine des impot de Sarh</t>
  </si>
  <si>
    <t>Moulin de l'ecole du Marché</t>
  </si>
  <si>
    <t>070001</t>
  </si>
  <si>
    <t>070002</t>
  </si>
  <si>
    <t>070003</t>
  </si>
  <si>
    <t>020014</t>
  </si>
  <si>
    <t>060018</t>
  </si>
  <si>
    <t>060024</t>
  </si>
  <si>
    <t>060054</t>
  </si>
  <si>
    <t>060006</t>
  </si>
  <si>
    <t>060007</t>
  </si>
  <si>
    <t>060057</t>
  </si>
  <si>
    <t>060035</t>
  </si>
  <si>
    <t>060053</t>
  </si>
  <si>
    <t>050103</t>
  </si>
  <si>
    <t>060047</t>
  </si>
  <si>
    <t>060078</t>
  </si>
  <si>
    <t>060010</t>
  </si>
  <si>
    <t>060099</t>
  </si>
  <si>
    <t>060008</t>
  </si>
  <si>
    <t>060094</t>
  </si>
  <si>
    <t>060130</t>
  </si>
  <si>
    <t>060128</t>
  </si>
  <si>
    <t>060009</t>
  </si>
  <si>
    <t>060066</t>
  </si>
  <si>
    <t>060119</t>
  </si>
  <si>
    <t>060011</t>
  </si>
  <si>
    <t>060026</t>
  </si>
  <si>
    <t>060027</t>
  </si>
  <si>
    <t>060096</t>
  </si>
  <si>
    <t>020029</t>
  </si>
  <si>
    <t>080154</t>
  </si>
  <si>
    <t>060147</t>
  </si>
  <si>
    <t>060148</t>
  </si>
  <si>
    <t>060084</t>
  </si>
  <si>
    <t>060085</t>
  </si>
  <si>
    <t>060087</t>
  </si>
  <si>
    <t>060088</t>
  </si>
  <si>
    <t>060151</t>
  </si>
  <si>
    <t>060124</t>
  </si>
  <si>
    <t>060126</t>
  </si>
  <si>
    <t>060131</t>
  </si>
  <si>
    <t>060132</t>
  </si>
  <si>
    <t>060082</t>
  </si>
  <si>
    <t>060135</t>
  </si>
  <si>
    <t>060133</t>
  </si>
  <si>
    <t>060127</t>
  </si>
  <si>
    <t>060192</t>
  </si>
  <si>
    <t>080191</t>
  </si>
  <si>
    <t>060086</t>
  </si>
  <si>
    <t>060134</t>
  </si>
  <si>
    <t>060141</t>
  </si>
  <si>
    <t>080092</t>
  </si>
  <si>
    <t>080155</t>
  </si>
  <si>
    <t>080157</t>
  </si>
  <si>
    <t>080159</t>
  </si>
  <si>
    <t>060142</t>
  </si>
  <si>
    <t>080100</t>
  </si>
  <si>
    <t>080071</t>
  </si>
  <si>
    <t>100145</t>
  </si>
  <si>
    <t>100146</t>
  </si>
  <si>
    <t>100152</t>
  </si>
  <si>
    <t>100138</t>
  </si>
  <si>
    <t>100139</t>
  </si>
  <si>
    <t>100164</t>
  </si>
  <si>
    <t>080202</t>
  </si>
  <si>
    <t>020077</t>
  </si>
  <si>
    <t>020097</t>
  </si>
  <si>
    <t>020013</t>
  </si>
  <si>
    <t>020061</t>
  </si>
  <si>
    <t>020022</t>
  </si>
  <si>
    <t>080175</t>
  </si>
  <si>
    <t>080198</t>
  </si>
  <si>
    <t>080199</t>
  </si>
  <si>
    <t>080200</t>
  </si>
  <si>
    <t>090176</t>
  </si>
  <si>
    <t>090177</t>
  </si>
  <si>
    <t>080046</t>
  </si>
  <si>
    <t>060153</t>
  </si>
  <si>
    <t>060067</t>
  </si>
  <si>
    <t>060083</t>
  </si>
  <si>
    <t>060098</t>
  </si>
  <si>
    <t>020108</t>
  </si>
  <si>
    <t>020109</t>
  </si>
  <si>
    <t>060106</t>
  </si>
  <si>
    <t>060121</t>
  </si>
  <si>
    <t>060122</t>
  </si>
  <si>
    <t>060075</t>
  </si>
  <si>
    <t>060090</t>
  </si>
  <si>
    <t>060105</t>
  </si>
  <si>
    <t>060104</t>
  </si>
  <si>
    <t>060062</t>
  </si>
  <si>
    <t>060063</t>
  </si>
  <si>
    <t>060068</t>
  </si>
  <si>
    <t>080178</t>
  </si>
  <si>
    <t>080179</t>
  </si>
  <si>
    <t>080160</t>
  </si>
  <si>
    <t>090161</t>
  </si>
  <si>
    <t>020073</t>
  </si>
  <si>
    <t>060120</t>
  </si>
  <si>
    <t>060072</t>
  </si>
  <si>
    <t>060080</t>
  </si>
  <si>
    <t>060015</t>
  </si>
  <si>
    <t>060197</t>
  </si>
  <si>
    <t>080189</t>
  </si>
  <si>
    <t>080058</t>
  </si>
  <si>
    <t>080180</t>
  </si>
  <si>
    <t>080181</t>
  </si>
  <si>
    <t>080182</t>
  </si>
  <si>
    <t>090150</t>
  </si>
  <si>
    <t>080172</t>
  </si>
  <si>
    <t>080173</t>
  </si>
  <si>
    <t>060123</t>
  </si>
  <si>
    <t>060050</t>
  </si>
  <si>
    <t>080183</t>
  </si>
  <si>
    <t>080144</t>
  </si>
  <si>
    <t>080165</t>
  </si>
  <si>
    <t>080166</t>
  </si>
  <si>
    <t>080167</t>
  </si>
  <si>
    <t>080187</t>
  </si>
  <si>
    <t>060101</t>
  </si>
  <si>
    <t>080107</t>
  </si>
  <si>
    <t>060019</t>
  </si>
  <si>
    <t>080111</t>
  </si>
  <si>
    <t>080116</t>
  </si>
  <si>
    <t>090195</t>
  </si>
  <si>
    <t>080112</t>
  </si>
  <si>
    <t>080194</t>
  </si>
  <si>
    <t>090115</t>
  </si>
  <si>
    <t>090196</t>
  </si>
  <si>
    <t>080110</t>
  </si>
  <si>
    <t>090174</t>
  </si>
  <si>
    <t>080156</t>
  </si>
  <si>
    <t>080169</t>
  </si>
  <si>
    <t>080170</t>
  </si>
  <si>
    <t>080055</t>
  </si>
  <si>
    <t>060081</t>
  </si>
  <si>
    <t>020052</t>
  </si>
  <si>
    <t>020070</t>
  </si>
  <si>
    <t>060193</t>
  </si>
  <si>
    <t>080184</t>
  </si>
  <si>
    <t>090186</t>
  </si>
  <si>
    <t>080185</t>
  </si>
  <si>
    <t>01010401030301</t>
  </si>
  <si>
    <t>01010401040101</t>
  </si>
  <si>
    <t>01010401060301</t>
  </si>
  <si>
    <t>01010501010301</t>
  </si>
  <si>
    <t>01010503020101</t>
  </si>
  <si>
    <t>01010802040301</t>
  </si>
  <si>
    <t>01010901070201</t>
  </si>
  <si>
    <t>01010901070301</t>
  </si>
  <si>
    <t>01020101010101</t>
  </si>
  <si>
    <t>02010100020101</t>
  </si>
  <si>
    <t>02010100020201</t>
  </si>
  <si>
    <t>02010100020301</t>
  </si>
  <si>
    <t>02010100030101</t>
  </si>
  <si>
    <t>02010100030201</t>
  </si>
  <si>
    <t>02010201020201</t>
  </si>
  <si>
    <t>02010301010301</t>
  </si>
  <si>
    <t>02010301020301</t>
  </si>
  <si>
    <t>02010301040101</t>
  </si>
  <si>
    <t>02010301040201</t>
  </si>
  <si>
    <t>02010301040301</t>
  </si>
  <si>
    <t>02020000010301</t>
  </si>
  <si>
    <t>02020000020301</t>
  </si>
  <si>
    <t>02020000030101</t>
  </si>
  <si>
    <t>02020000030201</t>
  </si>
  <si>
    <t>03010100020201</t>
  </si>
  <si>
    <t>03010100030201</t>
  </si>
  <si>
    <t>03010100040301</t>
  </si>
  <si>
    <t>03010100050301</t>
  </si>
  <si>
    <t>03010100060101</t>
  </si>
  <si>
    <t>03010100060201</t>
  </si>
  <si>
    <t>03010100060301</t>
  </si>
  <si>
    <t>03010100070301</t>
  </si>
  <si>
    <t>03010100080301</t>
  </si>
  <si>
    <t>03010100090101</t>
  </si>
  <si>
    <t>03010100090201</t>
  </si>
  <si>
    <t>03010100090301</t>
  </si>
  <si>
    <t>03010201060301</t>
  </si>
  <si>
    <t>03010202010301</t>
  </si>
  <si>
    <t>03010202030201</t>
  </si>
  <si>
    <t>03010202030301</t>
  </si>
  <si>
    <t>03010202040101</t>
  </si>
  <si>
    <t>03010202040201</t>
  </si>
  <si>
    <t>03010202040301</t>
  </si>
  <si>
    <t>03010203020101</t>
  </si>
  <si>
    <t>03010203040101</t>
  </si>
  <si>
    <t>03010203090101</t>
  </si>
  <si>
    <t>03010203090201</t>
  </si>
  <si>
    <t>03010203100101</t>
  </si>
  <si>
    <t>03010203100201</t>
  </si>
  <si>
    <t>03010204020101</t>
  </si>
  <si>
    <t>03010205010301</t>
  </si>
  <si>
    <t>03010205030301</t>
  </si>
  <si>
    <t>03010205060101</t>
  </si>
  <si>
    <t>03010205060201</t>
  </si>
  <si>
    <t>03010205060301</t>
  </si>
  <si>
    <t>03010205090101</t>
  </si>
  <si>
    <t>03010300010301</t>
  </si>
  <si>
    <t>03010300020301</t>
  </si>
  <si>
    <t>03010300030201</t>
  </si>
  <si>
    <t>03010300030301</t>
  </si>
  <si>
    <t>03010300040101</t>
  </si>
  <si>
    <t>03010300050101</t>
  </si>
  <si>
    <t>03010300050201</t>
  </si>
  <si>
    <t>03010300050301</t>
  </si>
  <si>
    <t>03010401020301</t>
  </si>
  <si>
    <t>03010402010301</t>
  </si>
  <si>
    <t>03010402020301</t>
  </si>
  <si>
    <t>03010402030301</t>
  </si>
  <si>
    <t>03010403010201</t>
  </si>
  <si>
    <t>03010403010301</t>
  </si>
  <si>
    <t>03010403020301</t>
  </si>
  <si>
    <t>03010403040301</t>
  </si>
  <si>
    <t>03010403060201</t>
  </si>
  <si>
    <t>03010403060301</t>
  </si>
  <si>
    <t>03010404010101</t>
  </si>
  <si>
    <t>03010404010201</t>
  </si>
  <si>
    <t>03010404010301</t>
  </si>
  <si>
    <t>03010404020201</t>
  </si>
  <si>
    <t>03010404020301</t>
  </si>
  <si>
    <t>03010404030201</t>
  </si>
  <si>
    <t>03010404030301</t>
  </si>
  <si>
    <t>03010404040201</t>
  </si>
  <si>
    <t>03010404040301</t>
  </si>
  <si>
    <t>03010404050101</t>
  </si>
  <si>
    <t>03010404050201</t>
  </si>
  <si>
    <t>03010404050301</t>
  </si>
  <si>
    <t>03010404060201</t>
  </si>
  <si>
    <t>03010404060301</t>
  </si>
  <si>
    <t>03010404070201</t>
  </si>
  <si>
    <t>03010404070301</t>
  </si>
  <si>
    <t>03010404080201</t>
  </si>
  <si>
    <t>03010404080301</t>
  </si>
  <si>
    <t>03010404090201</t>
  </si>
  <si>
    <t>03010404090301</t>
  </si>
  <si>
    <t>03010404100201</t>
  </si>
  <si>
    <t>03010404100301</t>
  </si>
  <si>
    <t>03010404110201</t>
  </si>
  <si>
    <t>03010404110301</t>
  </si>
  <si>
    <t>03010404120201</t>
  </si>
  <si>
    <t>03010404120301</t>
  </si>
  <si>
    <t>03010404130301</t>
  </si>
  <si>
    <t>03020101010101</t>
  </si>
  <si>
    <t>03020101010201</t>
  </si>
  <si>
    <t>03020101010301</t>
  </si>
  <si>
    <t>03020101020201</t>
  </si>
  <si>
    <t>03020101020301</t>
  </si>
  <si>
    <t>03020101030201</t>
  </si>
  <si>
    <t>03020101030301</t>
  </si>
  <si>
    <t>03020101040201</t>
  </si>
  <si>
    <t>03020101040301</t>
  </si>
  <si>
    <t>03020101050201</t>
  </si>
  <si>
    <t>03020101050301</t>
  </si>
  <si>
    <t>03020101060201</t>
  </si>
  <si>
    <t>03020101060301</t>
  </si>
  <si>
    <t>03020102020101</t>
  </si>
  <si>
    <t>03020102020201</t>
  </si>
  <si>
    <t>03020102020301</t>
  </si>
  <si>
    <t>03020102030201</t>
  </si>
  <si>
    <t>03020102030301</t>
  </si>
  <si>
    <t>03020103010101</t>
  </si>
  <si>
    <t>03020103020201</t>
  </si>
  <si>
    <t>03020103030201</t>
  </si>
  <si>
    <t>03020103030301</t>
  </si>
  <si>
    <t>03020104010201</t>
  </si>
  <si>
    <t>03020104020201</t>
  </si>
  <si>
    <t>03020104020301</t>
  </si>
  <si>
    <t>03020104030201</t>
  </si>
  <si>
    <t>03020104030301</t>
  </si>
  <si>
    <t>03020200010201</t>
  </si>
  <si>
    <t>03020200010301</t>
  </si>
  <si>
    <t>03020200020101</t>
  </si>
  <si>
    <t>03020200020201</t>
  </si>
  <si>
    <t>03020200030201</t>
  </si>
  <si>
    <t>03020200030301</t>
  </si>
  <si>
    <t>03020200040101</t>
  </si>
  <si>
    <t>03020200040201</t>
  </si>
  <si>
    <t>03020200040301</t>
  </si>
  <si>
    <t>04030100030101</t>
  </si>
  <si>
    <t>04030100040301</t>
  </si>
  <si>
    <t>04030100050301</t>
  </si>
  <si>
    <t>04030100060301</t>
  </si>
  <si>
    <t>04030100070301</t>
  </si>
  <si>
    <t>04030100160101</t>
  </si>
  <si>
    <t>04030100170101</t>
  </si>
  <si>
    <t>04030100180101</t>
  </si>
  <si>
    <t>04030100180201</t>
  </si>
  <si>
    <t>04050200030101</t>
  </si>
  <si>
    <t>04050200030201</t>
  </si>
  <si>
    <t>04050200030301</t>
  </si>
  <si>
    <t>04050301010101</t>
  </si>
  <si>
    <t>05010101010301</t>
  </si>
  <si>
    <t>05010101020301</t>
  </si>
  <si>
    <t>05010101030301</t>
  </si>
  <si>
    <t>05010101040301</t>
  </si>
  <si>
    <t>05010101050301</t>
  </si>
  <si>
    <t>05010101060201</t>
  </si>
  <si>
    <t>05010101070201</t>
  </si>
  <si>
    <t>05010101070301</t>
  </si>
  <si>
    <t>05010102010301</t>
  </si>
  <si>
    <t>05010102020301</t>
  </si>
  <si>
    <t>05020000010201</t>
  </si>
  <si>
    <t>05020000020201</t>
  </si>
  <si>
    <t>05020000020301</t>
  </si>
  <si>
    <t>05020000030301</t>
  </si>
  <si>
    <t>05020000040301</t>
  </si>
  <si>
    <t>05020000070201</t>
  </si>
  <si>
    <t>05020000070301</t>
  </si>
  <si>
    <t>05020000080201</t>
  </si>
  <si>
    <t>05020000090201</t>
  </si>
  <si>
    <t>05020000090301</t>
  </si>
  <si>
    <t>05030001010101</t>
  </si>
  <si>
    <t>05030001030101</t>
  </si>
  <si>
    <t>05030001030201</t>
  </si>
  <si>
    <t>05030001040301</t>
  </si>
  <si>
    <t>05030002010201</t>
  </si>
  <si>
    <t>05030002020201</t>
  </si>
  <si>
    <t>05030002030101</t>
  </si>
  <si>
    <t>05030002030201</t>
  </si>
  <si>
    <t>05030002030301</t>
  </si>
  <si>
    <t>05030002040101</t>
  </si>
  <si>
    <t>05030002040201</t>
  </si>
  <si>
    <t>05030002040301</t>
  </si>
  <si>
    <t>05040001010301</t>
  </si>
  <si>
    <t>05040001020301</t>
  </si>
  <si>
    <t>05040001030101</t>
  </si>
  <si>
    <t>05040001030201</t>
  </si>
  <si>
    <t>05040001030301</t>
  </si>
  <si>
    <t>05040001040301</t>
  </si>
  <si>
    <t>05040001050301</t>
  </si>
  <si>
    <t>05040001060201</t>
  </si>
  <si>
    <t>05040001060301</t>
  </si>
  <si>
    <t>05040001070201</t>
  </si>
  <si>
    <t>05040001070301</t>
  </si>
  <si>
    <t>05040001080201</t>
  </si>
  <si>
    <t>05040001080301</t>
  </si>
  <si>
    <t>05040001090201</t>
  </si>
  <si>
    <t>05040001090301</t>
  </si>
  <si>
    <t>05040001100101</t>
  </si>
  <si>
    <t>05040001100201</t>
  </si>
  <si>
    <t>05040001100301</t>
  </si>
  <si>
    <t>05040003030101</t>
  </si>
  <si>
    <t>05040003030201</t>
  </si>
  <si>
    <t>05040003030301</t>
  </si>
  <si>
    <t>05050200010301</t>
  </si>
  <si>
    <t>05050200020301</t>
  </si>
  <si>
    <t>05050200030101</t>
  </si>
  <si>
    <t>05050200090201</t>
  </si>
  <si>
    <t>05050200090301</t>
  </si>
  <si>
    <t>05060100010301</t>
  </si>
  <si>
    <t>05060100030201</t>
  </si>
  <si>
    <t>05060100030301</t>
  </si>
  <si>
    <t>05060100070201</t>
  </si>
  <si>
    <t>05060100070301</t>
  </si>
  <si>
    <t>05060201010201</t>
  </si>
  <si>
    <t>05060201020101</t>
  </si>
  <si>
    <t>05060202010101</t>
  </si>
  <si>
    <t>05060202040101</t>
  </si>
  <si>
    <t>06010101070301</t>
  </si>
  <si>
    <t>06010101160101</t>
  </si>
  <si>
    <t>06010101160201</t>
  </si>
  <si>
    <t>06010101160301</t>
  </si>
  <si>
    <t>06010101180101</t>
  </si>
  <si>
    <t>06010101180201</t>
  </si>
  <si>
    <t>06010101180301</t>
  </si>
  <si>
    <t>06010101190101</t>
  </si>
  <si>
    <t>06010101190201</t>
  </si>
  <si>
    <t>06010101190301</t>
  </si>
  <si>
    <t>06010101210101</t>
  </si>
  <si>
    <t>06010101210201</t>
  </si>
  <si>
    <t>06010101210301</t>
  </si>
  <si>
    <t>06010101260101</t>
  </si>
  <si>
    <t>06010101270301</t>
  </si>
  <si>
    <t>06010101280301</t>
  </si>
  <si>
    <t>06010101290301</t>
  </si>
  <si>
    <t>06010101300301</t>
  </si>
  <si>
    <t>06010101310101</t>
  </si>
  <si>
    <t>06010101310201</t>
  </si>
  <si>
    <t>06010101310301</t>
  </si>
  <si>
    <t>06010101320301</t>
  </si>
  <si>
    <t>06010101340101</t>
  </si>
  <si>
    <t>06010101340201</t>
  </si>
  <si>
    <t>06010101340301</t>
  </si>
  <si>
    <t>06010101350201</t>
  </si>
  <si>
    <t>06010101350301</t>
  </si>
  <si>
    <t>06010101380101</t>
  </si>
  <si>
    <t>06010101380201</t>
  </si>
  <si>
    <t>06010101380301</t>
  </si>
  <si>
    <t>06010102010301</t>
  </si>
  <si>
    <t>06010102020101</t>
  </si>
  <si>
    <t>06010102020201</t>
  </si>
  <si>
    <t>06010102020301</t>
  </si>
  <si>
    <t>06010200050301</t>
  </si>
  <si>
    <t>06010200070101</t>
  </si>
  <si>
    <t>06010200090101</t>
  </si>
  <si>
    <t>06010300020101</t>
  </si>
  <si>
    <t>06020100010301</t>
  </si>
  <si>
    <t>06020100020201</t>
  </si>
  <si>
    <t>06020100020301</t>
  </si>
  <si>
    <t>06020100030201</t>
  </si>
  <si>
    <t>06020100030301</t>
  </si>
  <si>
    <t>06020200010201</t>
  </si>
  <si>
    <t>06020200040101</t>
  </si>
  <si>
    <t>06020301010301</t>
  </si>
  <si>
    <t>06020301040201</t>
  </si>
  <si>
    <t>06020301040301</t>
  </si>
  <si>
    <t>06020301050101</t>
  </si>
  <si>
    <t>06020301050201</t>
  </si>
  <si>
    <t>06020301070201</t>
  </si>
  <si>
    <t>06020301070301</t>
  </si>
  <si>
    <t>06020301080101</t>
  </si>
  <si>
    <t>06020301080201</t>
  </si>
  <si>
    <t>06020301080301</t>
  </si>
  <si>
    <t>06020302020101</t>
  </si>
  <si>
    <t>06030000010101</t>
  </si>
  <si>
    <t>06030000010201</t>
  </si>
  <si>
    <t>06030000030101</t>
  </si>
  <si>
    <t>06030000030201</t>
  </si>
  <si>
    <t>06030000040101</t>
  </si>
  <si>
    <t>06030000060101</t>
  </si>
  <si>
    <t>07010200010201</t>
  </si>
  <si>
    <t>07010200020201</t>
  </si>
  <si>
    <t>07020101030101</t>
  </si>
  <si>
    <t>07020101030201</t>
  </si>
  <si>
    <t>07020101030301</t>
  </si>
  <si>
    <t>07020101040301</t>
  </si>
  <si>
    <t>07020101050301</t>
  </si>
  <si>
    <t>07020102020301</t>
  </si>
  <si>
    <t>07020102040301</t>
  </si>
  <si>
    <t>07020102080301</t>
  </si>
  <si>
    <t>07020102090201</t>
  </si>
  <si>
    <t>07020301040101</t>
  </si>
  <si>
    <t>07020301060101</t>
  </si>
  <si>
    <t>07020302020101</t>
  </si>
  <si>
    <t>07020302020201</t>
  </si>
  <si>
    <t>07020400010101</t>
  </si>
  <si>
    <t>07020400020101</t>
  </si>
  <si>
    <t>07030200020101</t>
  </si>
  <si>
    <t>07030200040201</t>
  </si>
  <si>
    <t>07030200040301</t>
  </si>
  <si>
    <t>07030200050201</t>
  </si>
  <si>
    <t>07030200050301</t>
  </si>
  <si>
    <t>07030200060201</t>
  </si>
  <si>
    <t>07030200060301</t>
  </si>
  <si>
    <t>07030200070201</t>
  </si>
  <si>
    <t>07030200070301</t>
  </si>
  <si>
    <t>07030200080101</t>
  </si>
  <si>
    <t>08030002010101</t>
  </si>
  <si>
    <t>09010100010301</t>
  </si>
  <si>
    <t>09010100040101</t>
  </si>
  <si>
    <t>09010100040201</t>
  </si>
  <si>
    <t>09010300010101</t>
  </si>
  <si>
    <t>09010300010201</t>
  </si>
  <si>
    <t>09010300030101</t>
  </si>
  <si>
    <t>09010400010101</t>
  </si>
  <si>
    <t>09010400020101</t>
  </si>
  <si>
    <t>09010500010101</t>
  </si>
  <si>
    <t>09030100020101</t>
  </si>
  <si>
    <t>09030200010201</t>
  </si>
  <si>
    <t>09030200010301</t>
  </si>
  <si>
    <t>09030200020101</t>
  </si>
  <si>
    <t>09030200030101</t>
  </si>
  <si>
    <t>09040100020101</t>
  </si>
  <si>
    <t>09040200010301</t>
  </si>
  <si>
    <t>09050101010301</t>
  </si>
  <si>
    <t>09050101020301</t>
  </si>
  <si>
    <t>09050101030301</t>
  </si>
  <si>
    <t>09050101080101</t>
  </si>
  <si>
    <t>09050200010101</t>
  </si>
  <si>
    <t>09050200020101</t>
  </si>
  <si>
    <t>09050200030101</t>
  </si>
  <si>
    <t>09050401030301</t>
  </si>
  <si>
    <t>09050401040101</t>
  </si>
  <si>
    <t>09050401040201</t>
  </si>
  <si>
    <t>09050401040301</t>
  </si>
  <si>
    <t>09050401050301</t>
  </si>
  <si>
    <t>09050402030301</t>
  </si>
  <si>
    <t>09050402040301</t>
  </si>
  <si>
    <t>09050402060301</t>
  </si>
  <si>
    <t>10010000030101</t>
  </si>
  <si>
    <t>10010000050101</t>
  </si>
  <si>
    <t>10020000010101</t>
  </si>
  <si>
    <t>10020000010201</t>
  </si>
  <si>
    <t>10020000020101</t>
  </si>
  <si>
    <t>10020000030101</t>
  </si>
  <si>
    <t>10020000040101</t>
  </si>
  <si>
    <t>10020000060101</t>
  </si>
  <si>
    <t>10040000010101</t>
  </si>
  <si>
    <t>10040000020101</t>
  </si>
  <si>
    <t>10040000040101</t>
  </si>
  <si>
    <t>11010101010101</t>
  </si>
  <si>
    <t>11010101050101</t>
  </si>
  <si>
    <t>11010101060101</t>
  </si>
  <si>
    <t>11010101070101</t>
  </si>
  <si>
    <t>11010101070201</t>
  </si>
  <si>
    <t>11010101070301</t>
  </si>
  <si>
    <t>11010101080101</t>
  </si>
  <si>
    <t>11010101080201</t>
  </si>
  <si>
    <t>11010101080301</t>
  </si>
  <si>
    <t>11010101090101</t>
  </si>
  <si>
    <t>11010101090201</t>
  </si>
  <si>
    <t>11010101100101</t>
  </si>
  <si>
    <t>11010101100201</t>
  </si>
  <si>
    <t>11010101110101</t>
  </si>
  <si>
    <t>11010101110201</t>
  </si>
  <si>
    <t>11010101110301</t>
  </si>
  <si>
    <t>11010101120101</t>
  </si>
  <si>
    <t>11010101120201</t>
  </si>
  <si>
    <t>11010102100101</t>
  </si>
  <si>
    <t>11010102100201</t>
  </si>
  <si>
    <t>11010102100301</t>
  </si>
  <si>
    <t>11010102110101</t>
  </si>
  <si>
    <t>11010102110201</t>
  </si>
  <si>
    <t>11020000010101</t>
  </si>
  <si>
    <t>11020000020301</t>
  </si>
  <si>
    <t>12010100010101</t>
  </si>
  <si>
    <t>12010100010201</t>
  </si>
  <si>
    <t>12010100010301</t>
  </si>
  <si>
    <t>12010100020201</t>
  </si>
  <si>
    <t>12010100020301</t>
  </si>
  <si>
    <t>12010100030301</t>
  </si>
  <si>
    <t>12010201010101</t>
  </si>
  <si>
    <t>12010201010201</t>
  </si>
  <si>
    <t>12010201010301</t>
  </si>
  <si>
    <t>12010201040301</t>
  </si>
  <si>
    <t>12010202020201</t>
  </si>
  <si>
    <t>12010202030101</t>
  </si>
  <si>
    <t>12010202040101</t>
  </si>
  <si>
    <t>12010202040201</t>
  </si>
  <si>
    <t>12010202040301</t>
  </si>
  <si>
    <t>12010202050301</t>
  </si>
  <si>
    <t>12010202060101</t>
  </si>
  <si>
    <t>12010202060201</t>
  </si>
  <si>
    <t>12010202080101</t>
  </si>
  <si>
    <t>12010202080201</t>
  </si>
  <si>
    <t>12010202080301</t>
  </si>
  <si>
    <t>12010202100301</t>
  </si>
  <si>
    <t>12010202110101</t>
  </si>
  <si>
    <t>12010202110201</t>
  </si>
  <si>
    <t>12010202110301</t>
  </si>
  <si>
    <t>12010202120101</t>
  </si>
  <si>
    <t>12010202120201</t>
  </si>
  <si>
    <t>12010202120301</t>
  </si>
  <si>
    <t>12030100010101</t>
  </si>
  <si>
    <t>12030100020101</t>
  </si>
  <si>
    <t>12030100030201</t>
  </si>
  <si>
    <t>12030100030301</t>
  </si>
  <si>
    <t>12030200010201</t>
  </si>
  <si>
    <t>12030200020101</t>
  </si>
  <si>
    <t>12030200030101</t>
  </si>
  <si>
    <t>12030200040101</t>
  </si>
  <si>
    <t>12030200050101</t>
  </si>
  <si>
    <t>12030200050201</t>
  </si>
  <si>
    <t>12030200050301</t>
  </si>
  <si>
    <t>12030200060301</t>
  </si>
  <si>
    <t>12030200070101</t>
  </si>
  <si>
    <t>12030200070201</t>
  </si>
  <si>
    <t>12030200070301</t>
  </si>
  <si>
    <t>12050300010201</t>
  </si>
  <si>
    <t>12050300020201</t>
  </si>
  <si>
    <t>12070002010101</t>
  </si>
  <si>
    <t>12070002010201</t>
  </si>
  <si>
    <t>12070002010301</t>
  </si>
  <si>
    <t>12070004020101</t>
  </si>
  <si>
    <t>12070004030101</t>
  </si>
  <si>
    <t>04010000050101</t>
  </si>
  <si>
    <t>04030100160201</t>
  </si>
  <si>
    <t>05030002050301</t>
  </si>
  <si>
    <t>03010201070101</t>
  </si>
  <si>
    <t>03010201070201</t>
  </si>
  <si>
    <t>03010201070301</t>
  </si>
  <si>
    <t>05060202030201</t>
  </si>
  <si>
    <t>Aspirine en générique</t>
  </si>
  <si>
    <t>Nom commercial:Aspirine , Dosage:500mgr, Quantité:10 comprimés, Forme pharmaceutique:comprimé,  Laboratoire:CREAT.</t>
  </si>
  <si>
    <t>06010101040101</t>
  </si>
  <si>
    <t>06010101040201</t>
  </si>
  <si>
    <t>06010101040301</t>
  </si>
  <si>
    <t>09010300020201</t>
  </si>
  <si>
    <t>09040100010101</t>
  </si>
  <si>
    <t>09050402030401</t>
  </si>
  <si>
    <t>10010000060101</t>
  </si>
  <si>
    <t>12010201030201</t>
  </si>
  <si>
    <t>12010202100401</t>
  </si>
  <si>
    <t>Huile raffinée de palme</t>
  </si>
  <si>
    <t>Achat d'une bouteille vide de gaz de 12Kg</t>
  </si>
  <si>
    <t>Ressemelage complet de chaussures homme</t>
  </si>
  <si>
    <t>Seau galvanisé</t>
  </si>
  <si>
    <t>Loyer d'une chambre en semi dur</t>
  </si>
  <si>
    <t>Transport aérien domestique</t>
  </si>
  <si>
    <t>Chargement d'une bouteille de gaz de 12 kg</t>
  </si>
  <si>
    <t>01010503030101</t>
  </si>
  <si>
    <t>04050200020101</t>
  </si>
  <si>
    <t>05060202020101</t>
  </si>
  <si>
    <t>03020200050101</t>
  </si>
  <si>
    <t>12070004010101</t>
  </si>
  <si>
    <t>05040003020101</t>
  </si>
  <si>
    <t>04010000040101</t>
  </si>
  <si>
    <t>07030300030101</t>
  </si>
  <si>
    <t>04050200040101</t>
  </si>
  <si>
    <t>Alimentation STTL</t>
  </si>
  <si>
    <t>01010503030201</t>
  </si>
  <si>
    <t>Service de photocopie</t>
  </si>
  <si>
    <t>080203</t>
  </si>
  <si>
    <t>03020200050201</t>
  </si>
  <si>
    <t>Logement d'une chambre semi dure à Sarh</t>
  </si>
  <si>
    <t>Agence Tchadia Sarh</t>
  </si>
  <si>
    <t>100166</t>
  </si>
  <si>
    <t>090197</t>
  </si>
  <si>
    <t>05060202020201</t>
  </si>
  <si>
    <t xml:space="preserve">Contre-plaqué de 4,type : Bois, Production : Industriel(le) </t>
  </si>
  <si>
    <t>Ciment en sac  de 50 kg de marque CIMAF</t>
  </si>
  <si>
    <t>Description de la variété</t>
  </si>
  <si>
    <t xml:space="preserve">050201: 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</si>
  <si>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</si>
  <si>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</si>
  <si>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</si>
  <si>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</si>
  <si>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</si>
  <si>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</si>
  <si>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</si>
  <si>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</si>
  <si>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</si>
  <si>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</si>
  <si>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</si>
  <si>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</si>
  <si>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 xml:space="preserve">Bois planche vendu à l'unitè ,bois blanc, longueur= 6 m, épaisseur 3*30 cm quantité :1 piece  et de production indistrielle </t>
  </si>
  <si>
    <t>Fer pour la construction ,vendu à l'unitè quantitè :1 unité, longueur :12 m, épaisseur :8 mm de diamètre, reproduction industrielle</t>
  </si>
  <si>
    <t>Quincallerie AL-Watan No: 2</t>
  </si>
  <si>
    <t>Code PV/PE</t>
  </si>
  <si>
    <t>Nom de variété</t>
  </si>
  <si>
    <t>Année 2020</t>
  </si>
  <si>
    <t>Semaine</t>
  </si>
  <si>
    <t>INSTITUT NATIONAL DE LA STATISTIQUE, DES ETUDES ECONOMIQUES ET DEMOGRAPHIQUES</t>
  </si>
  <si>
    <t>ANTENNE STATISTIQUE DE SARH</t>
  </si>
  <si>
    <t>Ménage…………………………..</t>
  </si>
  <si>
    <t>Questionnaire des variétés hétérogènes pour l'année………………….</t>
  </si>
  <si>
    <t>Bonne exerçant chez un particulier.</t>
  </si>
  <si>
    <t>Variété IHPC-CEMAC</t>
  </si>
  <si>
    <t xml:space="preserve">Type </t>
  </si>
  <si>
    <t>Variété INPC</t>
  </si>
  <si>
    <t>Prix1</t>
  </si>
  <si>
    <t>Prix2</t>
  </si>
  <si>
    <t>01010101010101</t>
  </si>
  <si>
    <t>01010101020101</t>
  </si>
  <si>
    <t>01010101030101</t>
  </si>
  <si>
    <t>01010101040101</t>
  </si>
  <si>
    <t>01010101050101</t>
  </si>
  <si>
    <t>01010101060101</t>
  </si>
  <si>
    <t>01010101070101</t>
  </si>
  <si>
    <t>01010101080101</t>
  </si>
  <si>
    <t>01010101090101</t>
  </si>
  <si>
    <t>01010102010101</t>
  </si>
  <si>
    <t>Farine de blé</t>
  </si>
  <si>
    <t>01010403010101</t>
  </si>
  <si>
    <t>Œuf frais de poule de race</t>
  </si>
  <si>
    <t>01010403020101</t>
  </si>
  <si>
    <t>Œuf traditionnel de poule</t>
  </si>
  <si>
    <t>01010501030101</t>
  </si>
  <si>
    <t>Beurre de karité</t>
  </si>
  <si>
    <t>01010502010101</t>
  </si>
  <si>
    <t>01010502020101</t>
  </si>
  <si>
    <t>Huile de karité brute</t>
  </si>
  <si>
    <t>01010602040101</t>
  </si>
  <si>
    <t>01020101070101</t>
  </si>
  <si>
    <t>01020201010101</t>
  </si>
  <si>
    <t>Glaçons (attaché dans des sachets à la main)</t>
  </si>
  <si>
    <t>01020201030101</t>
  </si>
  <si>
    <t>01010401070101</t>
  </si>
  <si>
    <t>Lait frais liquide non traité</t>
  </si>
  <si>
    <t>01010802060101</t>
  </si>
  <si>
    <t>Miel artisanal vendu préemballé</t>
  </si>
  <si>
    <t xml:space="preserve"> </t>
  </si>
  <si>
    <t>MARCHE CENRAL</t>
  </si>
  <si>
    <t>MARCHE YALNAS</t>
  </si>
  <si>
    <t>MARCHE BEGOU</t>
  </si>
  <si>
    <t>MARCHE KASSAI</t>
  </si>
  <si>
    <t>1er passage</t>
  </si>
  <si>
    <t>2 eme passage</t>
  </si>
  <si>
    <t>3 eme passage</t>
  </si>
  <si>
    <t>Type</t>
  </si>
  <si>
    <t>Prix</t>
  </si>
  <si>
    <t>Quantité</t>
  </si>
  <si>
    <t>PKG</t>
  </si>
  <si>
    <t>Farine de maïs locale</t>
  </si>
  <si>
    <t>Farine de petit mil</t>
  </si>
  <si>
    <t>Douédé</t>
  </si>
  <si>
    <t>Pain de blé local artisanal</t>
  </si>
  <si>
    <t>Pain de blé industriel en baguette</t>
  </si>
  <si>
    <t>Beignets de haricot</t>
  </si>
  <si>
    <t>Beignet en forme de boule (Gâteau)</t>
  </si>
  <si>
    <t>Crêpe kissar</t>
  </si>
  <si>
    <t>Abats et tripes de bœuf</t>
  </si>
  <si>
    <t>Viande de bœuf fraîche avec os</t>
  </si>
  <si>
    <t>Viande de bœuf fraîche sans os</t>
  </si>
  <si>
    <t>Viande de bœuf séchée</t>
  </si>
  <si>
    <t>Abats et fripes de mouton ou de chèvre</t>
  </si>
  <si>
    <t>Viande de mouton fraîche</t>
  </si>
  <si>
    <t>Poulet local sur pied</t>
  </si>
  <si>
    <t>Capitaine frais</t>
  </si>
  <si>
    <t>Carpe fraiche</t>
  </si>
  <si>
    <t>garga frais</t>
  </si>
  <si>
    <t>Garga fumé</t>
  </si>
  <si>
    <t>Carpe fumée</t>
  </si>
  <si>
    <t>Boudoukandji</t>
  </si>
  <si>
    <t>Pâte d' arachide rouge</t>
  </si>
  <si>
    <t>Pâte d' arachide blanche</t>
  </si>
  <si>
    <t>Citron</t>
  </si>
  <si>
    <t>Orange</t>
  </si>
  <si>
    <t>Banane douce</t>
  </si>
  <si>
    <t>Mangues ordinaires locales non greffées</t>
  </si>
  <si>
    <t>Datte</t>
  </si>
  <si>
    <t>Carotte</t>
  </si>
  <si>
    <t>Concombre frais</t>
  </si>
  <si>
    <t>Gombo frais</t>
  </si>
  <si>
    <t>Haricot vert</t>
  </si>
  <si>
    <t>Oignon frais</t>
  </si>
  <si>
    <t>Tomates rondes</t>
  </si>
  <si>
    <t>Choux vert</t>
  </si>
  <si>
    <t>Epinard</t>
  </si>
  <si>
    <t>Feuille de manioc</t>
  </si>
  <si>
    <t>Feuilles fraîches de haricot</t>
  </si>
  <si>
    <t>Feuilles fraîches d'oseille</t>
  </si>
  <si>
    <t>Salade verte</t>
  </si>
  <si>
    <t>Arachide décortiquée</t>
  </si>
  <si>
    <t>Oseilles séchées</t>
  </si>
  <si>
    <t>Gombo sec</t>
  </si>
  <si>
    <t>Haricots blancs sec</t>
  </si>
  <si>
    <t>Tomates séchées</t>
  </si>
  <si>
    <t>Sésame décortiqué</t>
  </si>
  <si>
    <t>Manioc frais en tubercule</t>
  </si>
  <si>
    <t>Patate douce fraiche</t>
  </si>
  <si>
    <t>Pomme de terre</t>
  </si>
  <si>
    <t>Taro</t>
  </si>
  <si>
    <t>Manioc déshydraté</t>
  </si>
  <si>
    <t>Canne à sucre (Réké)</t>
  </si>
  <si>
    <t>Ail frais décortiqué</t>
  </si>
  <si>
    <t>Moutarde locale</t>
  </si>
  <si>
    <t>Persil</t>
  </si>
  <si>
    <t>Piment rouge en poudre</t>
  </si>
  <si>
    <t>Piment rouge sec</t>
  </si>
  <si>
    <t>Piment vert frais</t>
  </si>
  <si>
    <t>Sel en cristaux</t>
  </si>
  <si>
    <t>Citronnelle</t>
  </si>
  <si>
    <t>02010302010101</t>
  </si>
  <si>
    <t>Bière artisanale a base de mil (Bilbili)</t>
  </si>
  <si>
    <t>02010302020101</t>
  </si>
  <si>
    <t>02010302030101</t>
  </si>
  <si>
    <t>Alcool de traite (argui)</t>
  </si>
  <si>
    <t>Noix Rouge de cola fraîche</t>
  </si>
  <si>
    <t>Viande de boeuf  grillée</t>
  </si>
  <si>
    <t>Pois de terre grillés</t>
  </si>
  <si>
    <t>Charbon de bois</t>
  </si>
  <si>
    <t>Bois de chauffage</t>
  </si>
  <si>
    <t>Marché de Yalnass</t>
  </si>
  <si>
    <t>Marché de Bégou</t>
  </si>
  <si>
    <t>Marché de Kassaï</t>
  </si>
  <si>
    <t>Maïs vendu au coro</t>
  </si>
  <si>
    <t>Maïs vendu en sac de 100 kg</t>
  </si>
  <si>
    <t>Petit mil vendu au coro</t>
  </si>
  <si>
    <t>Petit mil vendu en sac de 100 kg</t>
  </si>
  <si>
    <t>Riz vendu au coro</t>
  </si>
  <si>
    <t>Riz vendu en sac de 100 kg</t>
  </si>
  <si>
    <t>Sorgho vendu au coro</t>
  </si>
  <si>
    <t>Sorgho vendu en sac de 100 kg</t>
  </si>
  <si>
    <t>Oeuf</t>
  </si>
  <si>
    <t>Beurre de karité le litre</t>
  </si>
  <si>
    <t>Huile d'arachide locale  le litre</t>
  </si>
  <si>
    <t>Lait frais le litre</t>
  </si>
  <si>
    <t>Farine de maïs</t>
  </si>
  <si>
    <t>Farine de mil</t>
  </si>
  <si>
    <t>Pain en baguette</t>
  </si>
  <si>
    <t>Beignet</t>
  </si>
  <si>
    <t>Gâteau</t>
  </si>
  <si>
    <t>Tripes (marara)</t>
  </si>
  <si>
    <t>Viande de boeuf avec os</t>
  </si>
  <si>
    <t>Viande de boeuf sans os</t>
  </si>
  <si>
    <t>Viande de boeuf séchée</t>
  </si>
  <si>
    <t>Viande de mouton/chèvre avec os</t>
  </si>
  <si>
    <t>Poulet vivant sur pied</t>
  </si>
  <si>
    <t>Carpes fraiches</t>
  </si>
  <si>
    <t>Carpes séchées</t>
  </si>
  <si>
    <t>Patte d'arachide</t>
  </si>
  <si>
    <t>Citrons locaux</t>
  </si>
  <si>
    <t>Oranges locales</t>
  </si>
  <si>
    <t>Bananes</t>
  </si>
  <si>
    <t>Mangues locales</t>
  </si>
  <si>
    <t>Dattes locales</t>
  </si>
  <si>
    <t>Aubergines fraiches</t>
  </si>
  <si>
    <t>Carottes fraiches</t>
  </si>
  <si>
    <t>Concombres</t>
  </si>
  <si>
    <t>Oignons</t>
  </si>
  <si>
    <t>Tomates fraiches</t>
  </si>
  <si>
    <t>Feuille de choux</t>
  </si>
  <si>
    <t>Epinard frais</t>
  </si>
  <si>
    <t>Feuille de haricot</t>
  </si>
  <si>
    <t>Oseille fraiche</t>
  </si>
  <si>
    <t>Salades</t>
  </si>
  <si>
    <t>Arachides décortiquées sans coque</t>
  </si>
  <si>
    <t>Oseille séchée</t>
  </si>
  <si>
    <t>Gombo séché</t>
  </si>
  <si>
    <t>Haricot le coro</t>
  </si>
  <si>
    <t>Tomate séchée en poudre</t>
  </si>
  <si>
    <t>Sésame le coro</t>
  </si>
  <si>
    <t>Manioc en tubercules</t>
  </si>
  <si>
    <t>Patates douces</t>
  </si>
  <si>
    <t>Pommes de terre</t>
  </si>
  <si>
    <t>Manioc en cossette le roubou (1/4 de coro)</t>
  </si>
  <si>
    <t>Ail</t>
  </si>
  <si>
    <t>Persil frais</t>
  </si>
  <si>
    <t>Piment séché</t>
  </si>
  <si>
    <t>Piment frais</t>
  </si>
  <si>
    <t>Sel gemme</t>
  </si>
  <si>
    <t>Noix de Cola</t>
  </si>
  <si>
    <t>Arachides grillées</t>
  </si>
  <si>
    <t>Fagot</t>
  </si>
  <si>
    <t>D</t>
  </si>
  <si>
    <t>Ardoise</t>
  </si>
  <si>
    <t>T</t>
  </si>
  <si>
    <t>12050300020101</t>
  </si>
  <si>
    <t>04010000030101</t>
  </si>
  <si>
    <t>04010000030201</t>
  </si>
  <si>
    <t>04010000030301</t>
  </si>
  <si>
    <t>050201</t>
  </si>
  <si>
    <t>Fer à béton de 8</t>
  </si>
  <si>
    <t>Peinture à huile seau de 30kg</t>
  </si>
  <si>
    <t>Cigarette mentholée</t>
  </si>
  <si>
    <t>Peinture à eau seau de 30kg</t>
  </si>
  <si>
    <t>Chargement d'une bouteille de gaz de 6Kg</t>
  </si>
  <si>
    <t>Climatiseur 1,5 CV</t>
  </si>
  <si>
    <t>Antenne de télévision canal+</t>
  </si>
  <si>
    <t>Poste de télévision couleur ecran plat 24 pouces</t>
  </si>
  <si>
    <t>Quincallerie AL-Watan No: 1</t>
  </si>
  <si>
    <t>Achat d'une bouteille neuve de gaz de  6 kg</t>
  </si>
  <si>
    <t>Achat d'une bouteille neuve  de gaz de 12 kg</t>
  </si>
  <si>
    <t>Chargement d'une bouteille de gaz 12 Kg</t>
  </si>
  <si>
    <t>Essence 'Super'</t>
  </si>
  <si>
    <t>Lavage auto</t>
  </si>
  <si>
    <t>Biscuit importé</t>
  </si>
  <si>
    <t>Bonbons</t>
  </si>
  <si>
    <t>Sucres bruns en cube</t>
  </si>
  <si>
    <t>Concentré de tomate en boïte de importé</t>
  </si>
  <si>
    <t>Pile électrique non blindée</t>
  </si>
  <si>
    <t>Eau de Javel en bouteille</t>
  </si>
  <si>
    <t>Lait entier en poudre de marque Nura</t>
  </si>
  <si>
    <t>Boutique Abderahim ibrahim </t>
  </si>
  <si>
    <t>Pommade pour les cheveux</t>
  </si>
  <si>
    <t>Chambre à air  voiture de Marque corrola S</t>
  </si>
  <si>
    <t>Segment</t>
  </si>
  <si>
    <t>Boîte de Craies blanches</t>
  </si>
  <si>
    <t>Thé vert lipton</t>
  </si>
  <si>
    <t>Café soluble instantané non décaféiné</t>
  </si>
  <si>
    <t xml:space="preserve">Lame de rasoir </t>
  </si>
  <si>
    <t>Serviette de toilette</t>
  </si>
  <si>
    <t>Batterie</t>
  </si>
  <si>
    <t>Bougie</t>
  </si>
  <si>
    <t>Plaquettes de frein</t>
  </si>
  <si>
    <t>Silenbloc de bras voiture corolla S</t>
  </si>
  <si>
    <t>Fourchette</t>
  </si>
  <si>
    <t>Marmite dite 'macocotte'</t>
  </si>
  <si>
    <t>Parfum</t>
  </si>
  <si>
    <t>Pneu voiture de Marque corrola S</t>
  </si>
  <si>
    <t>Costume deux pièces homme</t>
  </si>
  <si>
    <t>Tissu de rideau</t>
  </si>
  <si>
    <t>Tissu de coton</t>
  </si>
  <si>
    <t>Essence 'Super' à la sauvette</t>
  </si>
  <si>
    <t>Gas-oil vendu à la sauvette</t>
  </si>
  <si>
    <t>Sel fin en poudre</t>
  </si>
  <si>
    <t>Cacao pur en poudre</t>
  </si>
  <si>
    <t>Livre de mathématique en première classe de l'enseignement secondaire général</t>
  </si>
  <si>
    <t>Dictionnaire unilingue français (Larousse)</t>
  </si>
  <si>
    <t>Bonnet</t>
  </si>
  <si>
    <t>Tuyaux PVC de 25</t>
  </si>
  <si>
    <t>Micro-ordinateur portable</t>
  </si>
  <si>
    <t>Boubou de cérémonie</t>
  </si>
  <si>
    <t>Frais de Confection pantalon enfant</t>
  </si>
  <si>
    <t>Frais de Confection robe enfant</t>
  </si>
  <si>
    <t>Boutique Belle ville </t>
  </si>
  <si>
    <t>Beurre</t>
  </si>
  <si>
    <t>CD ROM enregistré</t>
  </si>
  <si>
    <t>Serum glucose isotonique</t>
  </si>
  <si>
    <t>Vibra 200/Doxy</t>
  </si>
  <si>
    <t>Médicament contre le paludisme en comprimé</t>
  </si>
  <si>
    <t>Coiffure moderne pour dame</t>
  </si>
  <si>
    <t>Atelier de menuiserie Père&amp;fils </t>
  </si>
  <si>
    <t>Parc-auto Hassan</t>
  </si>
  <si>
    <t>Vin rouge importé (dans un bar)</t>
  </si>
  <si>
    <t>Poulet braisé</t>
  </si>
  <si>
    <t>Tenues scolaires cousue homme enseignement secondaire</t>
  </si>
  <si>
    <t>Tenues scolaires cousue  femme enseignement secondaire</t>
  </si>
  <si>
    <t>Tenues scolaires cousue  garçon enseignement primaire</t>
  </si>
  <si>
    <t>Tenues scolaires cousue  fille enseignement primaire</t>
  </si>
  <si>
    <t>Tenues scolaires cousue pour enfant enseignement préscolaire</t>
  </si>
  <si>
    <t>Frais de Confection chemise homme</t>
  </si>
  <si>
    <t>Frais de Confection d'un ensemble homme</t>
  </si>
  <si>
    <t>Frais de Confection pantalon homme</t>
  </si>
  <si>
    <t>Frais de Confection d' un ensemble/tailleur pour dame</t>
  </si>
  <si>
    <t>Frais de Confection jupe</t>
  </si>
  <si>
    <t>Frais de Confection robe</t>
  </si>
  <si>
    <t>Test de dépistage du VIH/SIDA</t>
  </si>
  <si>
    <t>Frais d'Hospitalisation dans une clinique privée chambre commune</t>
  </si>
  <si>
    <t>Transport inter urbain Trajet 1</t>
  </si>
  <si>
    <t>Transport inter urbain Trajet 2</t>
  </si>
  <si>
    <t>Transport inter urbain Trajet 3</t>
  </si>
  <si>
    <t>Transport inter urbain Trajet 4</t>
  </si>
  <si>
    <t>Frais d'expédition de colis à l'intérieur du pays.</t>
  </si>
  <si>
    <t>Bière ordinaire de marque 'Castel'</t>
  </si>
  <si>
    <t>Frais de connexion dans un Cybercafé 1 heure</t>
  </si>
  <si>
    <t>Leçon de conduite automobile (Auto-école)</t>
  </si>
  <si>
    <t>Remblais</t>
  </si>
  <si>
    <t>Lavage moto</t>
  </si>
  <si>
    <t>Remplacement d'amortisseur de moto Haoujue embreyage</t>
  </si>
  <si>
    <t>Frais de Confection tenue locale (Boubou ...)</t>
  </si>
  <si>
    <t>Frais de Confection tenue locale (boubou dame, Robe tunique…)</t>
  </si>
  <si>
    <t>Frais de Confection chemise enfant</t>
  </si>
  <si>
    <t>Frais de Confection ensemble fille</t>
  </si>
  <si>
    <t>Frais de Confection ensemble garçon</t>
  </si>
  <si>
    <t>Frais de Confection jupe enfant</t>
  </si>
  <si>
    <t>Frais de scolarité dans une école supérieure privée de formation d'ingénieurs</t>
  </si>
  <si>
    <t>Bière Blonde importée de marque '33 Export'</t>
  </si>
  <si>
    <t>Pharmacie ville verte </t>
  </si>
  <si>
    <t>Thé traditionnel vendu au Kiosque ou dans un restaurant de rue</t>
  </si>
  <si>
    <t>Thé en sachet dans un restaurant</t>
  </si>
  <si>
    <t>Plat de Haricot préparé</t>
  </si>
  <si>
    <t>Plat de riz sauce poisson</t>
  </si>
  <si>
    <t>Prix moyen à la minute appel airtel-airtel Heure normale</t>
  </si>
  <si>
    <t>Prix moyen à la minute appel airtel-tigo Heure normale</t>
  </si>
  <si>
    <t>Prix moyen à la minute appel Tigo-tigo Heure normale</t>
  </si>
  <si>
    <t>Prix moyen à la minute appel Tigo-airtel Heure normale</t>
  </si>
  <si>
    <t>Collage de pneu ou chambre à air automobile</t>
  </si>
  <si>
    <t>Remplacement de plaquettes de freins de voiture Corola S</t>
  </si>
  <si>
    <t>Frais de scolarité dans une école secondaire privée</t>
  </si>
  <si>
    <t>Eau achetée en bidon, seau, barrique, bassine (eau de kiosque)etc.</t>
  </si>
  <si>
    <t>Frais de photocopie</t>
  </si>
  <si>
    <t>Frais de scolarité dans une école secondaire technique industrielle pulique</t>
  </si>
  <si>
    <t>Frais d'extraction d'une dent (la molaire)</t>
  </si>
  <si>
    <t>Frais de plombage d'une dent</t>
  </si>
  <si>
    <t>Frais d'Hospitalisation dans un hôpital public chambre commune</t>
  </si>
  <si>
    <t>Frais d'opération d'appendicite (yc table d'opération)</t>
  </si>
  <si>
    <t>Facture d'eau</t>
  </si>
  <si>
    <t>Frais de scolarité dans une école secondaire technique commerciale public</t>
  </si>
  <si>
    <t>Loyer brut mensuel d'une maison en dur, isolée avec eau courante, électricité et toilettes externes</t>
  </si>
  <si>
    <t>Loyer d'une chambre en dur</t>
  </si>
  <si>
    <t>Quincaillerie Tropical est placer sur l'avenue Kaskanaye non loin du kiosque PMU d'Afrique jeux</t>
  </si>
  <si>
    <t>L'alimentation est situer sur l'avenue kaskanaye non loin du roind point Sonasud en allant vers Maigara</t>
  </si>
  <si>
    <t>Quincaillerie est placer non loin du Rond point BJR</t>
  </si>
  <si>
    <t xml:space="preserve">Le PV est situer en face de L'ONRTV </t>
  </si>
  <si>
    <t>Le PV est situer sur la rue qui mene vers Yalnass a 75 m environ de l'avenue Kaskanaye</t>
  </si>
  <si>
    <t xml:space="preserve"> Le PV est placer sur l'axe Yalnass a coté de la Boutique Vetrinaire</t>
  </si>
  <si>
    <t>Le PV est non loin de Rond point boulangeie Moderne</t>
  </si>
  <si>
    <t>Le PV est situer a l'angle de rue  1039et1030</t>
  </si>
  <si>
    <t xml:space="preserve">Le PV est situer non loin du rond point de la boulangerie moderne </t>
  </si>
  <si>
    <t>Le PV est situer a l'interieur du marché dans le Bloc AH coté Nord-EST</t>
  </si>
  <si>
    <t>Le PV est situer sur la rue du coté Nord du marché en face de boloré</t>
  </si>
  <si>
    <t>Le PV est Situer en face de La SGT du coté Ouset</t>
  </si>
  <si>
    <t>Le PV est coller a la Pharmacie Kokaga du coté Nord du marché</t>
  </si>
  <si>
    <t>Le PV est situer au Nord  marché</t>
  </si>
  <si>
    <t xml:space="preserve">Achat d'une bouteille vide de gaz , Taille d'une bouteille : 12kg, </t>
  </si>
  <si>
    <t xml:space="preserve">Gaz butane, Taille d'une bouteille : 6kg, Quantité : 12Kg, Type : butane, Services de livraison : Gratuit, aucune charge, Autres caractéristiques : Prix sans consigne de la bouteille. </t>
  </si>
  <si>
    <t>Sarh</t>
  </si>
  <si>
    <t xml:space="preserve">La boutique est situer en face de l'Antenne de PNSA </t>
  </si>
  <si>
    <t>La boutique est situer entre le PNSA et L'Auberge Fourchette d'OR non loin de la plaque de restaurant la Fontaine</t>
  </si>
  <si>
    <t>Avenue kaskanaye avant le virrage de Yalnass environ 20 m vers la droite</t>
  </si>
  <si>
    <t>La btique de abdel kader est situer au marché de kassai sur la grande voix non bitumée</t>
  </si>
  <si>
    <t>Alimentation est coller a l'agnce STTL</t>
  </si>
  <si>
    <t>La Boutique de Abdramane Elias est situer au marché de kassai non loin de l'Auberge  beausejour environ 100m</t>
  </si>
  <si>
    <t>La boutique de Mr Abakar est placer sur la rue 3030 non loin du croisement de l'avenue Kaskanaye</t>
  </si>
  <si>
    <t>L'alimentation est sur l'avenue kaskanaye en face l'Auberge LEMONEL</t>
  </si>
  <si>
    <t xml:space="preserve">L'alimentation Toumai est situer en face de l'antenne de PNSA et Café RAKI sur l'avenue de la jeunesse </t>
  </si>
  <si>
    <t>La boutique ville verte est situer en face de l'ecole du marché</t>
  </si>
  <si>
    <t>La Boutique de de Abakar est placer sur la Rue 3019 legérement devant l'alimentation Maigara /Kassai</t>
  </si>
  <si>
    <t>La Boutique  est placer sur la Rue 3019 non loin de la quincaillerie d'Afrique</t>
  </si>
  <si>
    <t>La boutique est situer sur la rue 3030 de l'avenue charle degaule</t>
  </si>
  <si>
    <t xml:space="preserve">Le PV est situer legerement en face de l'alimentation familo du coté droite </t>
  </si>
  <si>
    <t>Le PV est Coller a la Station Total sur la rue 2012</t>
  </si>
  <si>
    <t>Le PV est situer au petit marché de Kladjai</t>
  </si>
  <si>
    <t>Le PV est Situer au Marché de Kladjai</t>
  </si>
  <si>
    <t>Le PV est situer en du goudron au sein meme de L'hotel  Safari</t>
  </si>
  <si>
    <t>Le PV est situer sur le grancanal environ 100m du rond point Bleu-jaune-rouge</t>
  </si>
  <si>
    <t>Le PV est situer du coté Sud-Est en face de la pharmacie Barh-koh</t>
  </si>
  <si>
    <t>Le PV est situer sur le Bloc C a l'interieur du marché</t>
  </si>
  <si>
    <t>Le PV est situer sur le Grand Canal non loin du Rond Point Bleu-jaune-rouge</t>
  </si>
  <si>
    <t>Le PV est situer en fave de Express Union de Sarh</t>
  </si>
  <si>
    <t xml:space="preserve">Le PV est situer a l'exterieur du marché du coté Ouest </t>
  </si>
  <si>
    <t>Le PV est situer a l'interieur du marché du coté Nord-Est coller a Boutique Express Way</t>
  </si>
  <si>
    <t>Le PV est coller a L'agence Kingui Express</t>
  </si>
  <si>
    <t>Le PV est situer au Nord-Est du Marché Yalnass</t>
  </si>
  <si>
    <t>Le PV est situer en face de l'alimentation de BSAI GARI</t>
  </si>
  <si>
    <t>Le PV est situer a l'interieur du marché coté EST</t>
  </si>
  <si>
    <t>Le PV est situer a l'interieur du marché coté est</t>
  </si>
  <si>
    <t>Le PV est situer a l'interieur du marché coté EST en face de La Boutique No: 305AC</t>
  </si>
  <si>
    <t>Le PV est situer en face de la boutique de 03AH coté EST du marché.</t>
  </si>
  <si>
    <t>Le PV Est Situer en face de la boutique051AHcoté Est du marché</t>
  </si>
  <si>
    <t>Le PV est Situer a l'interieur du marché coté EST de la Boutique no: 0396 AH</t>
  </si>
  <si>
    <t>Le PV est situer a l'interieur du marché dans le Bloc 0425 AH</t>
  </si>
  <si>
    <t>Le PV est situer Au rond point du coté Nord-EST du marché</t>
  </si>
  <si>
    <t>Le PV est situer en fec de la grande porte du marché vers le Nord</t>
  </si>
  <si>
    <t>Le PV est Coller a la pharmacie Kokaga</t>
  </si>
  <si>
    <t>PV est situer en face du coté EST de la Station Total</t>
  </si>
  <si>
    <t>Le PV est situer au Nord-Est de la Station Total</t>
  </si>
  <si>
    <t>Le PV est situer dans le Bloc AH portant No: 1184AH</t>
  </si>
  <si>
    <t>Le PV est situer dans le Bloc B du Nord portant le no: 0124B</t>
  </si>
  <si>
    <t>Le PV est situer dans le Bloc AH portant no: 0938AH</t>
  </si>
  <si>
    <t xml:space="preserve"> Le PV est situer a l'exterieure du marché 1er boutique 2eme porte coté Nord </t>
  </si>
  <si>
    <t>Le PV est situer au Sud Ouest du marché portant No: 520</t>
  </si>
  <si>
    <t>Le PV est situer dans le Bloc C vers Ouest du marché portant no: 0547C</t>
  </si>
  <si>
    <t>Le PV est situer a l'ouest du marché en face denla Boutique 0547C</t>
  </si>
  <si>
    <t>Le PV est situer a l'ouest du marchélegerement  en face de la Boutique 0547C</t>
  </si>
  <si>
    <t>Le PV est situer a l'Ouest du Marché en face de la Boutique no: 0738B</t>
  </si>
  <si>
    <t xml:space="preserve">Le PV est Situer dans le Bloc B du Coté Sud en face de la Bloc 01C </t>
  </si>
  <si>
    <t xml:space="preserve">Le PV est situer du coté Bloc B en face de Bloc C </t>
  </si>
  <si>
    <t>Le PV est situer en face de la grande porte du coté Sud du Marché.</t>
  </si>
  <si>
    <t xml:space="preserve">Le PV est situer dans le Bloc B B coté Sud </t>
  </si>
  <si>
    <t xml:space="preserve">Le PV est situer dans le Bloc B </t>
  </si>
  <si>
    <t>Le PV est situer dans le Bloc B du Coté Ouest</t>
  </si>
  <si>
    <t>Le PV est a l'interieur du marché.</t>
  </si>
  <si>
    <t>Le PV est situer a l'interieur du marché dans le BlocB</t>
  </si>
  <si>
    <t>Le PV est situer a l'interieur du marché portant no: 0624B</t>
  </si>
  <si>
    <t>Le PV  est situer a l'interieur du marché portant le No: 0616B</t>
  </si>
  <si>
    <t>Le PV est situer dans le Bloc B no: 0650B</t>
  </si>
  <si>
    <t xml:space="preserve">Le PV est situer dans le bloc C </t>
  </si>
  <si>
    <t>Le PV est situer a l'interieur du marché dans le blocC portant le No: 0385C</t>
  </si>
  <si>
    <t>Le PV est situer a l'interieur du marché dans le Bloc AH.</t>
  </si>
  <si>
    <t>Le PV est situer en face de Express Union.</t>
  </si>
  <si>
    <t>En face du stade Marché Central coté Ouest</t>
  </si>
  <si>
    <t>Sur l'axe yalnas en face de l'atelier Woodstone</t>
  </si>
  <si>
    <t>Residentiel</t>
  </si>
  <si>
    <t xml:space="preserve">Seau galvanisé, Mode de présentation du produit : vendu(e) en vrac, Quantité : 1 Pièce(s), Type : Seau, Capacité : 10 L, Matière :Métal galvanisé. </t>
  </si>
  <si>
    <t>Yalnas</t>
  </si>
  <si>
    <t>Begou</t>
  </si>
  <si>
    <t>Avenue Kaskanaye de l'agence Kingui</t>
  </si>
  <si>
    <t xml:space="preserve">Le salon wilza est situer sur l'avenue de la jeunesse non loin de de l'avenue kaskanaye environ 50m pres de la station de lavage </t>
  </si>
  <si>
    <t>Le Salon PNSA est situer au Rez-de-chausée du l'immeuble de PNSA</t>
  </si>
  <si>
    <t>L'atelier est placer environ 20m du rond point bleu jaune rouge</t>
  </si>
  <si>
    <t>Le seprel est situer entre le bouangerie Hanana et le rond point cst de maigara coller a une mousquer de couleur verte</t>
  </si>
  <si>
    <t>Le PV est situer au bord du fleuve derriére l'APIDO suite de la rue 3030</t>
  </si>
  <si>
    <t>Le salon Style est placer en face du rond point BJR</t>
  </si>
  <si>
    <t>L'Atelier est placer en face de L'ONRTV</t>
  </si>
  <si>
    <t>Le PV est situer legérement en face de L'ONRTV</t>
  </si>
  <si>
    <t>Le PV est situer non loin  du petit marché de Kassai vers la ville</t>
  </si>
  <si>
    <t>Le PV est situer sur la rue 3015 environ 200m du Goudron de la Rue 3030</t>
  </si>
  <si>
    <t>Atelier est situer sur l'avenue Charle degaule non loin du rond poind ADC environ 50m</t>
  </si>
  <si>
    <t>Le PV est placer a 200m environ du rond point kété gala vers le coté Sud EST</t>
  </si>
  <si>
    <t>L'agence est situer sur l'avenue kaskanaye non loin du commissariat centrale.</t>
  </si>
  <si>
    <t xml:space="preserve">L'Agence STTL est placer vers le SUD-OUEST du marchésur l'avenue kaskanaye </t>
  </si>
  <si>
    <t>Le PV est situer en face de Express Unionsur lavenue kaskanaye.</t>
  </si>
  <si>
    <t>Le Buvette est situer sur la rue 1002 qui debute sur l'avenue kaskanaye environ 200</t>
  </si>
  <si>
    <t>Le PV est situer en face du stade et l'espace vert ciller a l'alimentation Vitality</t>
  </si>
  <si>
    <t>Le PV est situer sur l'avenue kaskanaye en face deu lycée et college chretien Emmanuel</t>
  </si>
  <si>
    <t>Le PV est situer  sur le goudron de yalnass envoron 200m du rond point</t>
  </si>
  <si>
    <t>Le PV est situer vers la fin du goudron de Yalnass du coté gauche</t>
  </si>
  <si>
    <t>Le PV est placer le rond point Yalnass environ 50m</t>
  </si>
  <si>
    <t>Le PV est situer en face de stade et sur la rue du photo Amité prêt de Buvette Vitality</t>
  </si>
  <si>
    <t xml:space="preserve">Le PV est situer au Rond point Nargué non loin du bar Tour efeil </t>
  </si>
  <si>
    <t xml:space="preserve">Le PV est situer entre le mairie et le Marché centrale </t>
  </si>
  <si>
    <t xml:space="preserve">Le PV est Situer a coté de Boloré en face du marché centrale </t>
  </si>
  <si>
    <t>Le PV est situer a coté de SGT sous le Savonier</t>
  </si>
  <si>
    <t xml:space="preserve">Le PV est situer entre le SGT et La Station Total </t>
  </si>
  <si>
    <t>Le Pv est situer sur l'avenue charlle degaule  a l'Est du marché centrale  vers la gauche.</t>
  </si>
  <si>
    <t xml:space="preserve">Le PV est situer en face du marché centrale coté Sud-Est </t>
  </si>
  <si>
    <t xml:space="preserve">Le PV est en face du cinéma Rex du Marché centrale </t>
  </si>
  <si>
    <t>Le PV est situer sur la Rue 1014 avant le marché Yalnass</t>
  </si>
  <si>
    <t>Le PV est situer sur l'axe yalnass et l'avenue Kaskanaye vers la gauche en allant a yalnass.</t>
  </si>
  <si>
    <t>Le Pv est situer au quartier Paris-Congo sur la rue 2044 porte no:</t>
  </si>
  <si>
    <t>Le PV est situer a l'interieur du marché dans le bloc du coté Nord-Ouest</t>
  </si>
  <si>
    <t>Le PV est situer a l'interieur du marché du coté Nord-Ouest</t>
  </si>
  <si>
    <t>Le PV est situer en face de la Station Total coté marché juste vers la gauche de l'entré.</t>
  </si>
  <si>
    <t>Renforcement de semelle de chaussures homme, Service : Renforcement de semelle, Quantité : 1 Service, Types de chaussures : Chaussures ordinaires</t>
  </si>
  <si>
    <t>Le PV est en face de la Station Total du coté Nord-Est.</t>
  </si>
  <si>
    <t>Le PV est situer en face de la Banque SGT coller a la Quincaillerie moderne du Chari.</t>
  </si>
  <si>
    <t>Le PV est situer au prolongement de la rue de station total vers coté Ouset environ 100m vers la gauche.</t>
  </si>
  <si>
    <t>Le PV est situer en face de l'aeroport du coté EST</t>
  </si>
  <si>
    <t>Le PV est situer du coté Est de Ecobank</t>
  </si>
  <si>
    <t>Le PV est situer du coté Sud de la Delegation de Finance</t>
  </si>
  <si>
    <t>Le Pv est situer sur la Rue 2015 du terrain Roi et Ecobank</t>
  </si>
  <si>
    <t>Le PV est situer sur l'axe qui mene vers le marché de yalnass vers la gauche environ 50m de l'avenue Kaskanaye</t>
  </si>
  <si>
    <t xml:space="preserve">Blanchisserie ou pressing de tapis, Quantité : 1 Service, Type : Nettoyage à sec, Service : Ramassage et livraison, Configuration typique : 1  tapis, Durée : 1-3 jours. </t>
  </si>
  <si>
    <t>Le PV est situer sur l'axe de SGT environ 50m en face du marché centrale.</t>
  </si>
  <si>
    <t>Le PV est situer en face du siége de Boloré coté Nord du marché.</t>
  </si>
  <si>
    <t>Le PV est situer sur la rue 2022du coté Sud-Est du marché.</t>
  </si>
  <si>
    <t>Le PV est situer sur la Rue 2015</t>
  </si>
  <si>
    <t>Le PV est situer en face du rond point SNE sur la rue 2008</t>
  </si>
  <si>
    <t>Le PV est situer sur l'avenue de la jeunesse sur la rue 3030</t>
  </si>
  <si>
    <t>Le PV est situer sur la rue 1019 enface de l'ecole du marché</t>
  </si>
  <si>
    <t>Le PV est situer en face de stade non loin de la cathedrale</t>
  </si>
  <si>
    <t xml:space="preserve">Le PV est situer non loin du Commissariat du 6 eme Arrondisement. </t>
  </si>
  <si>
    <t>lLe PV est situer sur la rue 2031 porte 1302</t>
  </si>
  <si>
    <t>Le PV  est situer sur la rue 2033 carré 18</t>
  </si>
  <si>
    <t>Le PV est situer sur la rue 1019 en face du stade  non loin de l'aèroport</t>
  </si>
  <si>
    <t>Le PV est situer en face du CNPS</t>
  </si>
  <si>
    <t>Le PV est situer en face de L'hopital centrale coté Ouest.</t>
  </si>
  <si>
    <t>Direction  Générale de N'djamena avenue charle degaule</t>
  </si>
  <si>
    <t>En face de l'hopital Central</t>
  </si>
  <si>
    <t>Non loin de coton Tchad</t>
  </si>
  <si>
    <t>Non loin du rond point de la mairie</t>
  </si>
  <si>
    <t>Assurance aux tiers (responsablité civile +  police + frais de dossier),  d'une motocyclette</t>
  </si>
  <si>
    <t>Lègerement en face de STTL en allant vers l'Areport</t>
  </si>
  <si>
    <t>Sur l'axe yalnas en face de l'atage R+3</t>
  </si>
  <si>
    <t>à 150 metre du fin goudron de Maigara</t>
  </si>
  <si>
    <t>Le PV est situer en face du terrain Roi du coté Nord sur La Rue 2015</t>
  </si>
  <si>
    <t>Le PV est situer a 100m du Rond Point de la mairie du coté Sud.</t>
  </si>
  <si>
    <t>Direction  Générale</t>
  </si>
  <si>
    <t>Situé entre la délégation du plan et le Gouvernorat</t>
  </si>
  <si>
    <t xml:space="preserve">Transport aérien domestique de sarh vers ndjamena </t>
  </si>
  <si>
    <t xml:space="preserve">Le PV est situer au quartier Maingara sur la rue 6020 coller a la porte no:191   </t>
  </si>
  <si>
    <t xml:space="preserve">Le PV est situer au quartier Bornou  sur la rue 1012 porte 32   </t>
  </si>
  <si>
    <t>Le PV est coller a la coton tchad vers le coté Ouest.</t>
  </si>
  <si>
    <t>Le Pv Est situer sur la rue    porte</t>
  </si>
  <si>
    <t>Bonne exerçant chez un particulière.</t>
  </si>
  <si>
    <t>Le PV est situer a Maingara residentiel</t>
  </si>
  <si>
    <t>Le PV est placer tres proche du bureau et accessible a tout temps.</t>
  </si>
  <si>
    <t>Loyer d'un logement d'une chambre à coucher en semi dur, (murs en terre crépi au ciment), avec eau courantes et toilettes externes ou communes.</t>
  </si>
  <si>
    <t>Transport aérien Sarh-N'Djamana</t>
  </si>
  <si>
    <t>Nom de PV/ variétés INHPC</t>
  </si>
  <si>
    <t>Adresse PV/Description de la variété</t>
  </si>
  <si>
    <t>Questionnaire INHPC des variétés hétérogènes pour l'année 20____</t>
  </si>
  <si>
    <t>Maïs blanc en coro</t>
  </si>
  <si>
    <t>Maïs en sac de 100Kg</t>
  </si>
  <si>
    <t>Petit mil en coro</t>
  </si>
  <si>
    <t>Petit mil en sac de 100Kg</t>
  </si>
  <si>
    <t>Riz brisé importé en sac de 25 Kg</t>
  </si>
  <si>
    <t>Riz local en sac de 100Kg</t>
  </si>
  <si>
    <t>Riz importé longue graine en sac de 50 Kg</t>
  </si>
  <si>
    <t xml:space="preserve">Sorgho blanc en coro </t>
  </si>
  <si>
    <t>Sorgho blanc en sac de 100Kg</t>
  </si>
  <si>
    <t>Thé noir vendu en verre</t>
  </si>
  <si>
    <t>Jus d'oseille (Bissap)</t>
  </si>
  <si>
    <t>Bière artisanale a base de riz (Cochette)</t>
  </si>
  <si>
    <t>1 er passage</t>
  </si>
  <si>
    <t>2 passage</t>
  </si>
  <si>
    <t>3 passage</t>
  </si>
  <si>
    <t>01010102020101</t>
  </si>
  <si>
    <t>01010102030101</t>
  </si>
  <si>
    <t>01010103030101</t>
  </si>
  <si>
    <t>Spaghetti local (Douédé)</t>
  </si>
  <si>
    <t>01010104010101</t>
  </si>
  <si>
    <t>01010104020101</t>
  </si>
  <si>
    <t>01010105010101</t>
  </si>
  <si>
    <t>01010105020101</t>
  </si>
  <si>
    <t>Beignet à base de farine de blé, fabrication traditionnelle</t>
  </si>
  <si>
    <t>01010105030101</t>
  </si>
  <si>
    <t>01010105060101</t>
  </si>
  <si>
    <t>Crêpe de kissar</t>
  </si>
  <si>
    <t>01010201010101</t>
  </si>
  <si>
    <t>01010201020101</t>
  </si>
  <si>
    <t>01010201030101</t>
  </si>
  <si>
    <t>01010201040101</t>
  </si>
  <si>
    <t>01010202010101</t>
  </si>
  <si>
    <t>01010202020101</t>
  </si>
  <si>
    <t>01010204020101</t>
  </si>
  <si>
    <t>01010301010101</t>
  </si>
  <si>
    <t>01010301020101</t>
  </si>
  <si>
    <t>01010301030101</t>
  </si>
  <si>
    <t>Garga frais</t>
  </si>
  <si>
    <t>01010304010101</t>
  </si>
  <si>
    <t>01010304020101</t>
  </si>
  <si>
    <t>01010304030101</t>
  </si>
  <si>
    <t>01010504010101</t>
  </si>
  <si>
    <t>01010504020101</t>
  </si>
  <si>
    <t>01010601010101</t>
  </si>
  <si>
    <t>01010601020101</t>
  </si>
  <si>
    <t>01010602010101</t>
  </si>
  <si>
    <t>01010602030101</t>
  </si>
  <si>
    <t>Pastèque en tranche</t>
  </si>
  <si>
    <t>01010603010101</t>
  </si>
  <si>
    <t>01010701010101</t>
  </si>
  <si>
    <t>Aubergine locale</t>
  </si>
  <si>
    <t>01010701020101</t>
  </si>
  <si>
    <t>01010701030101</t>
  </si>
  <si>
    <t>01010701040101</t>
  </si>
  <si>
    <t>01010701050101</t>
  </si>
  <si>
    <t>01010701060101</t>
  </si>
  <si>
    <t>01010701080101</t>
  </si>
  <si>
    <t>01010702010101</t>
  </si>
  <si>
    <t>01010702020101</t>
  </si>
  <si>
    <t>01010702030101</t>
  </si>
  <si>
    <t>01010702040101</t>
  </si>
  <si>
    <t>01010702050101</t>
  </si>
  <si>
    <t>01010702060101</t>
  </si>
  <si>
    <t>01010703010101</t>
  </si>
  <si>
    <t>01010703020101</t>
  </si>
  <si>
    <t>01010703030101</t>
  </si>
  <si>
    <t>01010703040101</t>
  </si>
  <si>
    <t>01010703050101</t>
  </si>
  <si>
    <t>01010703060101</t>
  </si>
  <si>
    <t>01010704010101</t>
  </si>
  <si>
    <t>01010704020101</t>
  </si>
  <si>
    <t>01010704050101</t>
  </si>
  <si>
    <t>01010704060101</t>
  </si>
  <si>
    <t>01010705010101</t>
  </si>
  <si>
    <t>Farine de manioc non cuit</t>
  </si>
  <si>
    <t>01010705030101</t>
  </si>
  <si>
    <t>01010801010101</t>
  </si>
  <si>
    <t>01010901010101</t>
  </si>
  <si>
    <t>01010901090101</t>
  </si>
  <si>
    <t>Moutarde locale en graine (Dawdawda)</t>
  </si>
  <si>
    <t>01010901110101</t>
  </si>
  <si>
    <t>01010901120101</t>
  </si>
  <si>
    <t>01010901130101</t>
  </si>
  <si>
    <t>01010901140101</t>
  </si>
  <si>
    <t>01010901150101</t>
  </si>
  <si>
    <t>01020101060101</t>
  </si>
  <si>
    <t>02030000010101</t>
  </si>
  <si>
    <t>Noix Biter Cola</t>
  </si>
  <si>
    <t>02030000020101</t>
  </si>
  <si>
    <t>04050302010101</t>
  </si>
  <si>
    <t>04050302020101</t>
  </si>
  <si>
    <t>11010102010101</t>
  </si>
  <si>
    <t>11010102020101</t>
  </si>
  <si>
    <t>Viande de bœuf grillée (ou soya de beouf)</t>
  </si>
  <si>
    <t>Viande de mouton grillée</t>
  </si>
  <si>
    <t>Charbon</t>
  </si>
  <si>
    <t>Al-djezzeera phone/ETS MK</t>
  </si>
  <si>
    <t>Presing  As-Salam/Pressing sarhaois</t>
  </si>
  <si>
    <t>F</t>
  </si>
  <si>
    <t>G</t>
  </si>
  <si>
    <t>S-G</t>
  </si>
  <si>
    <t>P</t>
  </si>
  <si>
    <t>V</t>
  </si>
  <si>
    <t>LIBELLE DES VARIETES</t>
  </si>
  <si>
    <t>Prix3</t>
  </si>
  <si>
    <t>Prix4</t>
  </si>
  <si>
    <t>Macaroni de 250g</t>
  </si>
  <si>
    <t>HE</t>
  </si>
  <si>
    <t>Spaghetti de 250g</t>
  </si>
  <si>
    <t>Biscuits importés de 50g</t>
  </si>
  <si>
    <t>Jambon</t>
  </si>
  <si>
    <t>Cornedbeef de 350g</t>
  </si>
  <si>
    <t>Sardines à huile de 125g</t>
  </si>
  <si>
    <t>Lait concentré sucré de 78g</t>
  </si>
  <si>
    <t>Fromage 'La vache qui rit'</t>
  </si>
  <si>
    <t>Margarine de 500g</t>
  </si>
  <si>
    <t>Huile de coton locale; le litre</t>
  </si>
  <si>
    <t>Sucre en morceaux le paquet</t>
  </si>
  <si>
    <t>Sucre en poudre le coro</t>
  </si>
  <si>
    <t xml:space="preserve">Bonbons en sachet </t>
  </si>
  <si>
    <t>Tomate concentrée de 70g</t>
  </si>
  <si>
    <t>Café en sachet</t>
  </si>
  <si>
    <t>Café instantané de 50g</t>
  </si>
  <si>
    <t>Thé rouge le verre de 80g environ</t>
  </si>
  <si>
    <t>Thé vert le verre de 70g environ</t>
  </si>
  <si>
    <t>Eau minérale de 1,5 litres</t>
  </si>
  <si>
    <t>Boisson gazeuse aux extraits de coca en bouteille de 30cl</t>
  </si>
  <si>
    <t>Boisson gazeuse à l'orange en bouteille de 30cl</t>
  </si>
  <si>
    <t>Eau minérale de 0,5litre</t>
  </si>
  <si>
    <t>Eau minérale de 0,75litre</t>
  </si>
  <si>
    <t>Bière locale (bili-bili en bouteille de 650ml)</t>
  </si>
  <si>
    <t>Alcool local (Argui) de 65 cl</t>
  </si>
  <si>
    <t>Cochette (en bouteille de 650ml)</t>
  </si>
  <si>
    <t>Bière industrielle (Castel Tchad de 650ml)</t>
  </si>
  <si>
    <t>Bière industrielle Gala</t>
  </si>
  <si>
    <t>Whisky Grant's</t>
  </si>
  <si>
    <t>Vin rouge en sachet d'un litre</t>
  </si>
  <si>
    <t>Vin rouge en bouteille de 75cl</t>
  </si>
  <si>
    <t>Cigarettes Fine rouge</t>
  </si>
  <si>
    <t>Cigarettes Fine vert</t>
  </si>
  <si>
    <t>Cigarettes sprint blanc</t>
  </si>
  <si>
    <t>Pièce d'étoffe Print</t>
  </si>
  <si>
    <t>Pagne print</t>
  </si>
  <si>
    <t>Tissu en coton le mètre</t>
  </si>
  <si>
    <t>Tissu pour pantalon</t>
  </si>
  <si>
    <t>Djallabia importé</t>
  </si>
  <si>
    <t>Pantalon prêt à porter jean</t>
  </si>
  <si>
    <t>Captani local</t>
  </si>
  <si>
    <t>Chemise manches longues en coton</t>
  </si>
  <si>
    <t>Chemise manches courtes en coton</t>
  </si>
  <si>
    <t>Survêtement pour le sport</t>
  </si>
  <si>
    <t>T-shirt homme</t>
  </si>
  <si>
    <t>Sous vêtement homme 100%coton (débardeur)</t>
  </si>
  <si>
    <t>Chaussettes homme</t>
  </si>
  <si>
    <t>Chemisier pour dame</t>
  </si>
  <si>
    <t>Jupe droite</t>
  </si>
  <si>
    <t>Slip dame</t>
  </si>
  <si>
    <t>Soutien-gorge</t>
  </si>
  <si>
    <t>Paire de bas</t>
  </si>
  <si>
    <t>Jupon</t>
  </si>
  <si>
    <t>Robe scolaire</t>
  </si>
  <si>
    <t xml:space="preserve">Ensemble scolaire pour garçon </t>
  </si>
  <si>
    <t>Foulard femme</t>
  </si>
  <si>
    <t>Mouchoir de poche en tissu</t>
  </si>
  <si>
    <t>Ceinture homme</t>
  </si>
  <si>
    <t>Frais de couture pour pantalon</t>
  </si>
  <si>
    <t>Frais de couture pour chemise</t>
  </si>
  <si>
    <t>Frais de couture robe simple pour dame</t>
  </si>
  <si>
    <t xml:space="preserve">Chaussures homme </t>
  </si>
  <si>
    <t>Sandale en plastique (genre tapette)</t>
  </si>
  <si>
    <t>Paire de bottines</t>
  </si>
  <si>
    <t>Chaussure en cuire (semelle en cuir)</t>
  </si>
  <si>
    <t xml:space="preserve">Chaussures femme </t>
  </si>
  <si>
    <t>Sandale en plastique (pour femme)</t>
  </si>
  <si>
    <t xml:space="preserve">Chaussures enfant </t>
  </si>
  <si>
    <t>Ferrage des chaussures</t>
  </si>
  <si>
    <t>Chaussure fermée pour fille de 6 ans environ</t>
  </si>
  <si>
    <t>Renforcement de semelle</t>
  </si>
  <si>
    <t>Remplacement de talon</t>
  </si>
  <si>
    <t>Logement une chambre en potopoto non électrifié, non cimenté, en tôle</t>
  </si>
  <si>
    <t>Logement une chambre cimenté, tôlé, non électrifié</t>
  </si>
  <si>
    <t>Logement trois pièces, électrifié, cimenté, en tôle</t>
  </si>
  <si>
    <t>Pointes à tôle le kg</t>
  </si>
  <si>
    <t>Ciment en sac</t>
  </si>
  <si>
    <t>Porte en tôle</t>
  </si>
  <si>
    <t>Brique cuite l'unité</t>
  </si>
  <si>
    <t>Ronier</t>
  </si>
  <si>
    <t>Lambour</t>
  </si>
  <si>
    <t>Tôle en aluminium de 6m</t>
  </si>
  <si>
    <t>Tôle en aluminium de 2m</t>
  </si>
  <si>
    <t>Peinture blanche</t>
  </si>
  <si>
    <t>Fer à béton de 6</t>
  </si>
  <si>
    <t>Voyage de terre (benne de 6 roues = 6m3)</t>
  </si>
  <si>
    <t>Main d'œuvre pour pour changement de robinet</t>
  </si>
  <si>
    <t>Chevron de 6m de long</t>
  </si>
  <si>
    <t>Eau STEE le mètre cube</t>
  </si>
  <si>
    <t>Eau livrée par le transporteur de 40 litres</t>
  </si>
  <si>
    <t>Electricité le Kwh</t>
  </si>
  <si>
    <t>Gaz butane de 6 kg (frais de recharge)</t>
  </si>
  <si>
    <t>Gaz butane de 12 kg</t>
  </si>
  <si>
    <t>Pétrole à lampe le litre</t>
  </si>
  <si>
    <t>Charbon de bois (le sac de 100kg)</t>
  </si>
  <si>
    <t>Natte importée de 2 places</t>
  </si>
  <si>
    <t>Natte locale simple d'une place</t>
  </si>
  <si>
    <t>Lit en bois rouge de 2 places</t>
  </si>
  <si>
    <t>Matelas en mousse 2 places</t>
  </si>
  <si>
    <t>Matelas en mousse une place</t>
  </si>
  <si>
    <t>Matelas en coton 2 places</t>
  </si>
  <si>
    <t>Tapis 4 places</t>
  </si>
  <si>
    <t>Matelas en coton 1 place</t>
  </si>
  <si>
    <t>Natte importée de 3 places</t>
  </si>
  <si>
    <t>Tapis Propylène (2/3)</t>
  </si>
  <si>
    <t>Drap en coton (de 2 places)</t>
  </si>
  <si>
    <t>Couverture de lit (de 2 places)</t>
  </si>
  <si>
    <t>Moustiquaire (de 2 places)</t>
  </si>
  <si>
    <t>Réchaud à pétrole de taille moyenne</t>
  </si>
  <si>
    <t>Machine à coudre simple</t>
  </si>
  <si>
    <t>Ventilateur sur pied</t>
  </si>
  <si>
    <t>Verre à boire ordinaire (ensemble de 6 unités)</t>
  </si>
  <si>
    <t>Gobelet en plastique l'unité</t>
  </si>
  <si>
    <t>Couteau de table/cuisine</t>
  </si>
  <si>
    <t>Casserole à manche de 25-30 cm de diamètre</t>
  </si>
  <si>
    <t>Casserole no 3</t>
  </si>
  <si>
    <t>Seau en plastique de 10 litres environ</t>
  </si>
  <si>
    <t>Seau en alluminium de 10 litres environ</t>
  </si>
  <si>
    <t>Piles électriques la paire</t>
  </si>
  <si>
    <t>Piles électriques 1,5v la boîte de 4</t>
  </si>
  <si>
    <t>Lampe tempète</t>
  </si>
  <si>
    <t>Houe de fabrication locale</t>
  </si>
  <si>
    <t>Brouette locale</t>
  </si>
  <si>
    <t>Pelle locale</t>
  </si>
  <si>
    <t>Lampe torche de deux grosses piles de 1,5V</t>
  </si>
  <si>
    <t>Brouette importée</t>
  </si>
  <si>
    <t>Pelle importée</t>
  </si>
  <si>
    <t>Allumettes la petite boîte</t>
  </si>
  <si>
    <t>Insecticide de 330ml</t>
  </si>
  <si>
    <t>Tortillons en spirales</t>
  </si>
  <si>
    <t>Savon linge de 400g</t>
  </si>
  <si>
    <t>Bonne à tout faire</t>
  </si>
  <si>
    <t>Chauffeur employé par un particulier (salaire mensuel)</t>
  </si>
  <si>
    <t>Blanchissage d'une veste</t>
  </si>
  <si>
    <t>Quinimax 0,50mg</t>
  </si>
  <si>
    <t>Quinimax 0,250mg</t>
  </si>
  <si>
    <t>Pénicilline G</t>
  </si>
  <si>
    <t>Vermox suspension</t>
  </si>
  <si>
    <t>Flagyl suspension</t>
  </si>
  <si>
    <t>Vermox comprimé</t>
  </si>
  <si>
    <t>Flagyl comprimé</t>
  </si>
  <si>
    <t>Coton  stérile de 50g</t>
  </si>
  <si>
    <t>Alcool à 90 ° le flacon de 125ml</t>
  </si>
  <si>
    <t>Coton stérile de 100mg</t>
  </si>
  <si>
    <t>Frais de radiologie du thorax</t>
  </si>
  <si>
    <t>Frais consultation chez un médecin du public</t>
  </si>
  <si>
    <t>Frais échographie</t>
  </si>
  <si>
    <t>Frais de consultation d'un médécin dans une clinique privée</t>
  </si>
  <si>
    <t>Frais extraction d'une dent (molaire)</t>
  </si>
  <si>
    <t>Service des dentistes (consultation d'un dentiste)</t>
  </si>
  <si>
    <t>Frais de plombage simple d'une dent (molaire)</t>
  </si>
  <si>
    <t>Examen de selles Kop</t>
  </si>
  <si>
    <t>Examen urine (ECBU)</t>
  </si>
  <si>
    <t>Examen de sang (GE)</t>
  </si>
  <si>
    <t>Examen de sang NFS</t>
  </si>
  <si>
    <t>Frais injection dans une pharmacie privée</t>
  </si>
  <si>
    <t>Frais hospitalisation HGRN</t>
  </si>
  <si>
    <t>Frais hospitalisation dans une clinique privée</t>
  </si>
  <si>
    <t>Voiture 7cv</t>
  </si>
  <si>
    <t>Vélo cadre homme VTT</t>
  </si>
  <si>
    <t>MotoCGL125</t>
  </si>
  <si>
    <t>Moto Dame CGL125</t>
  </si>
  <si>
    <t>Moto AX125</t>
  </si>
  <si>
    <t>Pneu bicyclette</t>
  </si>
  <si>
    <t>Chambre à air pour moto</t>
  </si>
  <si>
    <t>Pneu mobylette</t>
  </si>
  <si>
    <t>Batterie 12 volts pour voiture</t>
  </si>
  <si>
    <t>Essence super le litre</t>
  </si>
  <si>
    <t>Huile 40 pour moteur à essence (bidon de 5litres)</t>
  </si>
  <si>
    <t>Essence à la sauvette</t>
  </si>
  <si>
    <t>Gaz-oil de station</t>
  </si>
  <si>
    <t>Huile 50 pour moteur à gaz-oil (bidon de 5 litres)</t>
  </si>
  <si>
    <t>Vidange  moto</t>
  </si>
  <si>
    <t>Réparation chambre à air moto</t>
  </si>
  <si>
    <t>Auto école</t>
  </si>
  <si>
    <t>Vignette automobile</t>
  </si>
  <si>
    <t>Taxi moto (Clando) une étape</t>
  </si>
  <si>
    <t>N’Djamena-Sarh (Sarh-Ndjamena)</t>
  </si>
  <si>
    <t>Sarh-Doba</t>
  </si>
  <si>
    <t>Sarh-Moundou</t>
  </si>
  <si>
    <t>Sarh-Koumra</t>
  </si>
  <si>
    <t>Sarh-Kélo</t>
  </si>
  <si>
    <t>Poste radio</t>
  </si>
  <si>
    <t>Poste de télévision de 21 pouces</t>
  </si>
  <si>
    <t>Magnétoscope</t>
  </si>
  <si>
    <t>Appareil photo numérique (10 Méga pixels)</t>
  </si>
  <si>
    <t>Ballon de football en cuir</t>
  </si>
  <si>
    <t>DVD de film</t>
  </si>
  <si>
    <t>Carte mémoire de 4 GB</t>
  </si>
  <si>
    <t>Clé USB de 4 GB</t>
  </si>
  <si>
    <t>Cinéma vidéo la matinée</t>
  </si>
  <si>
    <t>Prix d'entrée au stade</t>
  </si>
  <si>
    <t>PMUT (le ticket pour quarté)</t>
  </si>
  <si>
    <t>Développement pellicule</t>
  </si>
  <si>
    <t>Dictionnaire Larousse</t>
  </si>
  <si>
    <t>Journal Ndjaména Hebdo</t>
  </si>
  <si>
    <t>Tchad et culture</t>
  </si>
  <si>
    <t>Boîte enveloppes ordinaires</t>
  </si>
  <si>
    <t>Carte postale simple en couleur</t>
  </si>
  <si>
    <t>Frais inscription école maternelle</t>
  </si>
  <si>
    <t>Frais inscription école primaire publique</t>
  </si>
  <si>
    <t>Frais inscription école secondaire publique</t>
  </si>
  <si>
    <t>Frais inscription  Lycée privé</t>
  </si>
  <si>
    <t>Frais inscription école primaire privée</t>
  </si>
  <si>
    <t>Frais de scolarité Université</t>
  </si>
  <si>
    <t>Crayon à mines</t>
  </si>
  <si>
    <t>Règle en bois  30 cm</t>
  </si>
  <si>
    <t>Stylo bic</t>
  </si>
  <si>
    <t>Chemise cartonnée l'unité</t>
  </si>
  <si>
    <t>Sac écolier</t>
  </si>
  <si>
    <t>Craie la boite de 100 unités</t>
  </si>
  <si>
    <t>Livre de lecure cm2  au programme</t>
  </si>
  <si>
    <t>Livre de calcul cm2 au programme</t>
  </si>
  <si>
    <t>Cahier de 100 pages</t>
  </si>
  <si>
    <t>Gomme  une unité</t>
  </si>
  <si>
    <t>Crayon ordinaire HB</t>
  </si>
  <si>
    <t>Bière nationale Gala</t>
  </si>
  <si>
    <t>Café complet</t>
  </si>
  <si>
    <t>Tasse de thé au lait</t>
  </si>
  <si>
    <t>Sandwich</t>
  </si>
  <si>
    <t>Riz avec sauce viande</t>
  </si>
  <si>
    <t>Bouteille de vin rouge de 75cl</t>
  </si>
  <si>
    <t>Nuitée à l'auberge</t>
  </si>
  <si>
    <t>Nuité dans un hôtel une étoile</t>
  </si>
  <si>
    <t>Coupe cheveux homme</t>
  </si>
  <si>
    <t>Service d'une coiffeuse dame</t>
  </si>
  <si>
    <t>Lames de rasoir bic</t>
  </si>
  <si>
    <t>Pâte dentrifice Angola</t>
  </si>
  <si>
    <t>Pommade vaseline</t>
  </si>
  <si>
    <t>Savon de toilette</t>
  </si>
  <si>
    <t>Crème nivéa de 250ml</t>
  </si>
  <si>
    <t>Parfum de 100ml</t>
  </si>
  <si>
    <t>Mouchoir de poche en papier (clinex)</t>
  </si>
  <si>
    <t>Montre électronique homme</t>
  </si>
  <si>
    <t>Montre dame en aiguille</t>
  </si>
  <si>
    <t>Valise de dimension moyenne</t>
  </si>
  <si>
    <t>Parapluie</t>
  </si>
  <si>
    <t>Timbre poste intérieur</t>
  </si>
  <si>
    <t>Timbre poste pays CEMAC</t>
  </si>
  <si>
    <t>Appel d'une mn sur téléphone mobile, intra compagnie</t>
  </si>
  <si>
    <t>Appel d'une minute sur téléphone mobile, inter compagnie</t>
  </si>
  <si>
    <t>Frais photocopie</t>
  </si>
  <si>
    <t>PM</t>
  </si>
  <si>
    <t>Code produit</t>
  </si>
  <si>
    <t>Nombre de relevé</t>
  </si>
  <si>
    <t>Numero carnet</t>
  </si>
  <si>
    <t>code site</t>
  </si>
  <si>
    <t>Date passage</t>
  </si>
  <si>
    <t>numquestionnaire</t>
  </si>
  <si>
    <t>Libellé variété</t>
  </si>
  <si>
    <t>Libellé série</t>
  </si>
  <si>
    <t xml:space="preserve">Libellé point de vente </t>
  </si>
  <si>
    <t>RTD04</t>
  </si>
  <si>
    <t>2018-01-01</t>
  </si>
  <si>
    <t>airtel-airtel Heure normale</t>
  </si>
  <si>
    <t>airtel-tigo Heure normale</t>
  </si>
  <si>
    <t>Ets MK</t>
  </si>
  <si>
    <t>Alimentatiobn STTL</t>
  </si>
  <si>
    <t xml:space="preserve">Atelier de cordonnerie de Mr: Djimadoum </t>
  </si>
  <si>
    <t>05020000010301</t>
  </si>
  <si>
    <t>2018-01-15</t>
  </si>
  <si>
    <t>Miel vendu dans un bidon de 1,5l</t>
  </si>
  <si>
    <t>01010802060201</t>
  </si>
  <si>
    <t>Boutique de Mr: Ahmed Adam</t>
  </si>
  <si>
    <t>Boutique de Mr: Ali Abdramane no: 0674B</t>
  </si>
  <si>
    <t>09010300020101</t>
  </si>
  <si>
    <t>2018-01-08</t>
  </si>
  <si>
    <t>01010802060301</t>
  </si>
  <si>
    <t>02010302010201</t>
  </si>
  <si>
    <t>Bière artisanale (bili-bili)</t>
  </si>
  <si>
    <t>Cabaret</t>
  </si>
  <si>
    <t>02010302020201</t>
  </si>
  <si>
    <t>Bière artisanale a base de maïs (cochète)</t>
  </si>
  <si>
    <t>Bière artisanale (cochète)</t>
  </si>
  <si>
    <t>02010302030201</t>
  </si>
  <si>
    <t>02010302010401</t>
  </si>
  <si>
    <t>Cabaret de Ngotouteu</t>
  </si>
  <si>
    <t>02010302020401</t>
  </si>
  <si>
    <t>02010302030401</t>
  </si>
  <si>
    <t>02010302010301</t>
  </si>
  <si>
    <t>Cabaret de Somte Emelie</t>
  </si>
  <si>
    <t>02010302020301</t>
  </si>
  <si>
    <t>02010302030301</t>
  </si>
  <si>
    <t>12070004010201</t>
  </si>
  <si>
    <t>Garage peintolus</t>
  </si>
  <si>
    <t>12070004010301</t>
  </si>
  <si>
    <t xml:space="preserve">Logement de Mr Vourbané Berdanbé </t>
  </si>
  <si>
    <t>Lycée Ahmed Mangué</t>
  </si>
  <si>
    <t>01010101010301</t>
  </si>
  <si>
    <t>Maïs blanc en vrac</t>
  </si>
  <si>
    <t xml:space="preserve">mais blanc vendu en vrac ,quantitè :1 coro , type : :Mais ,type :grain entier </t>
  </si>
  <si>
    <t>01010101020301</t>
  </si>
  <si>
    <t>Maïs en sac</t>
  </si>
  <si>
    <t xml:space="preserve">mais blanc vendu en sac ,quantitè :100 kg ,produit de base :Mais ,type :grain entier ,sèchè ,non lavè </t>
  </si>
  <si>
    <t>01010101030301</t>
  </si>
  <si>
    <t>Petit mil en vrac</t>
  </si>
  <si>
    <t>petit mil vendu en vrac ,quantitè :1 coro type mil :type grain entier</t>
  </si>
  <si>
    <t>01010101040301</t>
  </si>
  <si>
    <t>Petit mil en sac</t>
  </si>
  <si>
    <t>Petit mil complet ,vendu en vrac ,quantitè :100 kg ,produit de base :mil type : grain entier sec ,non traitè ni lavè</t>
  </si>
  <si>
    <t>01010101050301</t>
  </si>
  <si>
    <t>Riz brisé  importé</t>
  </si>
  <si>
    <t xml:space="preserve">Riz brisé, Mode de présentation du produit : vendu(e) en sac, Quantité : 25 Kilo, Type : Non indiqué, Type de grain : Blanc, Part de riz brisé : Plus de 50%. </t>
  </si>
  <si>
    <t>01010101060301</t>
  </si>
  <si>
    <t>Riz local en sac</t>
  </si>
  <si>
    <t xml:space="preserve">Riz local, Mode de présentation du produit : vendu(e) en sac, Quantité : 100 Kilo, Type : Non indiqué, Type de grain : Blanc, Part de riz brisé : environ 50%. </t>
  </si>
  <si>
    <t>01010101070301</t>
  </si>
  <si>
    <t>Riz importé</t>
  </si>
  <si>
    <t xml:space="preserve">Riz importé populaire à longs grains, Mode de présentation du produit : vendu(e) en vrac ou au kilo, Quantité : 1 Kilo, Type : grain long, Type de grain : Blanc, Part de riz brisé : Très faible (&lt;3%). </t>
  </si>
  <si>
    <t>01010101080301</t>
  </si>
  <si>
    <t>Sorgho blanc ou rouge</t>
  </si>
  <si>
    <t xml:space="preserve">Sorgho blanc ou rouge, Mode de présentation du produit : vendu(e) en vrac, Quantité : 1 Kilo, Produit de base : Sorgho, Type : Grain entier, Autres caractéristiques : Grains rouges. </t>
  </si>
  <si>
    <t>01010101090301</t>
  </si>
  <si>
    <t>Sorgho blanc en sac</t>
  </si>
  <si>
    <t xml:space="preserve">Sorgho blanc, Mode de présentation du produit : vendu(e) en sac, Quantité : 100 Kilo, Produit de base : Sorgho, Type : Grain entier, Autres caractéristiques : Grains blanc. </t>
  </si>
  <si>
    <t>01010102010301</t>
  </si>
  <si>
    <t>farine de blè ,vendu en vrac ,quantitè :1 coro kg type très fin ,type de grain blanc ,sans additif ,type :blè tendre</t>
  </si>
  <si>
    <t>01010102020301</t>
  </si>
  <si>
    <t xml:space="preserve">Farine de maïs locale, Mode de présentation du produit : vendue en vrac, </t>
  </si>
  <si>
    <t>01010102030301</t>
  </si>
  <si>
    <t xml:space="preserve">Farine de mil, Mode de présentation du produit : vendu(e) en vrac, </t>
  </si>
  <si>
    <t>01010103030301</t>
  </si>
  <si>
    <t>Douédé vendu en vrac, Sec. Origine: local</t>
  </si>
  <si>
    <t>01010104010301</t>
  </si>
  <si>
    <t xml:space="preserve">Pain local vendu en unité </t>
  </si>
  <si>
    <t>01010104020301</t>
  </si>
  <si>
    <t>Pain en Baguette</t>
  </si>
  <si>
    <t>01010105010301</t>
  </si>
  <si>
    <t>Beignet de haricot (cossé)</t>
  </si>
  <si>
    <t>01010105020301</t>
  </si>
  <si>
    <t xml:space="preserve">Beignet à base de farine de blé, fabrication traditionnelle </t>
  </si>
  <si>
    <t>Beignet de farine de blé cuit à l'huile</t>
  </si>
  <si>
    <t>01010105030301</t>
  </si>
  <si>
    <t>Beignet avec ou sans sucre</t>
  </si>
  <si>
    <t>01010105060301</t>
  </si>
  <si>
    <t xml:space="preserve">Crepe de kissar, Mode de présentation du produit : Vendu en unité, Quanté: une crepe, Forme : Rond, , Mode de préparation: Frit (huile), Contenu : Petit mil. </t>
  </si>
  <si>
    <t>01010201010301</t>
  </si>
  <si>
    <t xml:space="preserve">Tripes de bœuf (marara), en vrac animal : Bœuf, Type : Tripes, État : Frais, non surgelé. </t>
  </si>
  <si>
    <t>01010201020301</t>
  </si>
  <si>
    <t>Viande de bœuf avec os frais vendu en vrac</t>
  </si>
  <si>
    <t>01010201030301</t>
  </si>
  <si>
    <t xml:space="preserve">Viande de bœuf sans os vendu en vrac </t>
  </si>
  <si>
    <t>01010201040301</t>
  </si>
  <si>
    <t xml:space="preserve">Viande de bœuf séchée (charmoute) avec vec os </t>
  </si>
  <si>
    <t>01010202010301</t>
  </si>
  <si>
    <t>Tripes de mouton ou de chèvre vendu en vrac</t>
  </si>
  <si>
    <t>01010202020301</t>
  </si>
  <si>
    <t xml:space="preserve">Viande de mouton non frigorifiée avec os frais. </t>
  </si>
  <si>
    <t>01010204020301</t>
  </si>
  <si>
    <t xml:space="preserve">poulet traditionnel vivant poids max:1 k-type poulet ordinaire avec des plumes ,etat vivant :domestique </t>
  </si>
  <si>
    <t>01010301010301</t>
  </si>
  <si>
    <t>Capitaine  frais, Non emballé, 1 Kg, Poisson de mer : Bar, Etat : Poissons entiers frais, non nettoyés, Autres caractéristiques : S'intéresser au poisson de taille moyenne.</t>
  </si>
  <si>
    <t>01010301020301</t>
  </si>
  <si>
    <t xml:space="preserve">Carpe d'eau douce, Non emballé, Quantité : 1 Kg, Poisson : Carpe, État : Poissons entiers frais, non nettoyés. </t>
  </si>
  <si>
    <t>01010301030301</t>
  </si>
  <si>
    <t>Machoiron frais/Garga frais</t>
  </si>
  <si>
    <t>Machoiron/Garga vendu en tas, Mode de présentation du produit : Non emballé,Poisson : Machoiron/garga frais, État : Poissons entiers, non nettoyés</t>
  </si>
  <si>
    <t>01010304010301</t>
  </si>
  <si>
    <t xml:space="preserve">Garga fumé, Mode de présentation du produit : Emballage simple, Mode de présentation du produit : Non emballé, Quantité : 1 Kilo, Poisson : "Garga", Conditionnement : Fumé. </t>
  </si>
  <si>
    <t>01010304020301</t>
  </si>
  <si>
    <t xml:space="preserve">Carpe fumée, Mode de présentation du produit : Emballage simple, Mode de présentation du produit : Non emballé, Quantité : 1 Kilo, Poisson : Carpe, Conditionnement : Fumé/séché. </t>
  </si>
  <si>
    <t>01010304030301</t>
  </si>
  <si>
    <t xml:space="preserve">Boudoukandji (Silure fumée vendue en morceaux), Mode de présentation du produit : Emballage simple, Mode de présentation du produit : Tas, Quantité : 1 Kilo, Poisson : Silure, Conditionnement : Fumée. </t>
  </si>
  <si>
    <t>01010403010301</t>
  </si>
  <si>
    <t xml:space="preserve">Œufs vendu en unité varietè brun </t>
  </si>
  <si>
    <t>01010403020301</t>
  </si>
  <si>
    <t>Œufs traditionnels vendu en unité  Blanc</t>
  </si>
  <si>
    <t>01010501030301</t>
  </si>
  <si>
    <t xml:space="preserve">Beurre de karité vendu en vrac , Production : Artisanale, </t>
  </si>
  <si>
    <t>01010502010301</t>
  </si>
  <si>
    <t xml:space="preserve">Huile d'arachide brute </t>
  </si>
  <si>
    <t>Huile d'arrachide non raffinée, Mode de présentation du produit : Vendu en vrac ou emballage simple, Quantité : 1 Litre</t>
  </si>
  <si>
    <t>01010502020301</t>
  </si>
  <si>
    <t>Huile de karité non raffinée, Mode de présentation du produit : Vendu en vrac ou emballage simple, Quantité : 1 Litre</t>
  </si>
  <si>
    <t>01010504010301</t>
  </si>
  <si>
    <t xml:space="preserve">Pâte d'arachide rouge, Mode de présentation du produit : en plastique, Quantité : 100 Gramme(s), Type : Cacahuète, Autres caractéristiques : Pour sauce ou pour sandwich. </t>
  </si>
  <si>
    <t>01010504020301</t>
  </si>
  <si>
    <t xml:space="preserve">Pâte d'arachide blanche, Mode de présentation du produit : en plastique, Quantité : 100 Gramme(s), Type : Cacahuète, Autres caractéristiques : Pour bouillie. </t>
  </si>
  <si>
    <t>01010601010301</t>
  </si>
  <si>
    <t xml:space="preserve">Citrons, Mode de présentation du produit : vendu(e) en vrac, Quantité : 1 Kilo, Type : Citron, Pépins : Avec, Catégorie : Première : fraîche (frais), grosse (gros), juteuse (juteux), peau/membrane intactes. </t>
  </si>
  <si>
    <t>01010601020301</t>
  </si>
  <si>
    <t>Oranges, Mode de présentation du produit : vendu(e) en vrac, Quantité : 1 Kilo, Type : Orange, Pépins : Avec, Catégorie : Première : fraîche (frais), grosse (gros), juteuse (juteux), peau/membrane intactes. Origine: locale</t>
  </si>
  <si>
    <t>01010602010301</t>
  </si>
  <si>
    <t xml:space="preserve">Bananes longues, Mode de présentation du produit : vendu(e) en vrac, Quantité : 1 Kg, Type : Banane, Catégorie : Première : fraîche (frais), grosse (gros), juteuse (juteux), peau/membrane intactes. </t>
  </si>
  <si>
    <t>01010602030301</t>
  </si>
  <si>
    <t xml:space="preserve">Mangue ordinaire, Mode de présentation du produit : Tas, Quantité : 200 - 400 Gramme(s), Type : Mangue, Catégorie : Deuxième : plus petite (petit), mûr(e), tâche sur la peau/membrane, </t>
  </si>
  <si>
    <t>01010602040301</t>
  </si>
  <si>
    <t>Pastèque</t>
  </si>
  <si>
    <t>Pastèque, Mode de présentation du produit : vendu(e) en vrac, Quantité : 1 Kilo, Type : Melon d'eau, Pépins : Avec, Catégorie : Première : fraîche (frais), grosse (gros), juteuse (juteux), peau/membrane intactes</t>
  </si>
  <si>
    <t>01010603010301</t>
  </si>
  <si>
    <t>Dattes, Mode de présentation du produit : Boîte, Quantité : 200 Gramme(s), Type : Dattes, Pépin  : Avec.</t>
  </si>
  <si>
    <t>01010701010301</t>
  </si>
  <si>
    <t xml:space="preserve">Aubergine locale </t>
  </si>
  <si>
    <t>Aubergine Blanche, Mode de présentation du produit : vendu(e) en vrac, Quantité : 100 à 500 grammes, Type : Aubergine, Catégorie : Première : fraîche (frais),de bonne qualité Origine: Locale</t>
  </si>
  <si>
    <t>01010701020301</t>
  </si>
  <si>
    <t xml:space="preserve">Carottes, Mode de présentation du produit : vendu(e) en vrac, en botte Quantité : 200  à  500 grammes, Type : Carottes, Catégorie : Première : fraîche (frais), moyenne, peau/membrane intacte. </t>
  </si>
  <si>
    <t>01010701030301</t>
  </si>
  <si>
    <t xml:space="preserve">Concombre, fraîche (frais), grosse (gros), peau/membrane intacte. </t>
  </si>
  <si>
    <t>01010701040301</t>
  </si>
  <si>
    <t>Gombo frais vendu en vrac</t>
  </si>
  <si>
    <t>01010701050301</t>
  </si>
  <si>
    <t>Haricots verts(frais), grosse (gros), peau/membrane intacte</t>
  </si>
  <si>
    <t>01010701060301</t>
  </si>
  <si>
    <t xml:space="preserve">Oignons ronds,(frais), grosse (gros), peau/membrane intacte. </t>
  </si>
  <si>
    <t>01010701080301</t>
  </si>
  <si>
    <t xml:space="preserve">Tomates rondes, Mode de présentation du produit : vendu(e) en vrac, Quantité : 1 Kg, Type : Tomate ronde, Catégorie : Première : fraîche (frais), grosse (gros), peau/membrane intacte. </t>
  </si>
  <si>
    <t>01010702010301</t>
  </si>
  <si>
    <t xml:space="preserve">Chou vert, Mode de présentation du produit : vendu(e) en vrac, Quantité : 1 Pièce, Type : Chou vert, Catégorie : Première : fraîche (frais), grosse (gros), peau/feuille intacte. </t>
  </si>
  <si>
    <t>01010702020301</t>
  </si>
  <si>
    <t xml:space="preserve">Epinards, Mode de présentation du produit : En paquet, Quantité : 1 Kg, Type : Épinards, Catégorie : Première : fraîche (frais), grosse (gros), peau/feuille intacte. </t>
  </si>
  <si>
    <t>01010702030301</t>
  </si>
  <si>
    <t xml:space="preserve">Feuilles de manioc, Mode de présentation du produit : vendu(e) en vrac, Quantité : 1 Kg, Type : Feuilles de manioc, Catégorie : Deuxième : plus petite (petit), mûr(e), tâche sur la peau/membrane. </t>
  </si>
  <si>
    <t>01010702040301</t>
  </si>
  <si>
    <t xml:space="preserve">Feuilles de haricot, Mode de présentation du produit : En paquet, Quantité : 200 - 400 Gramme(s), Type : Feuilles de haricot, Catégorie : Première : fraîche (frais), grosse (gros), peau/membrane intacte. </t>
  </si>
  <si>
    <t>01010702050301</t>
  </si>
  <si>
    <t xml:space="preserve">Feuilles d'oseille, Mode de présentation du produit : En paquet, Quantité : 1 Paquet, Type : Feuilles d'oseille, Catégorie : Première : fraîche (frais), grosse (gros), peau/membrane intacte. </t>
  </si>
  <si>
    <t>01010702060301</t>
  </si>
  <si>
    <t xml:space="preserve">Laitue, Mode de présentation du produit : vendu(e) en vrac, Quantité : 1 Pièce, Type : Laitue, Catégorie : Première : fraîche (frais), grosse (gros), peau/membrane intacte, Autres caractéristiques : S'intéresser à la variété la plus courante de la salade. </t>
  </si>
  <si>
    <t>01010703010301</t>
  </si>
  <si>
    <t xml:space="preserve">Graines d'arachides, Mode de présentation du produit : vendu(e) en vrac, Quantité : 100 Gramme(s), Type : Arachides, Traitement : Non grillé, Traitement : décortiqué, Autres caractéristiques : sans coque. </t>
  </si>
  <si>
    <t>01010703020301</t>
  </si>
  <si>
    <t>Oseilles séchées, ou non, vendu en vrac, Type : Oseilles découpées ou non, Etat : Séché, peau/membrane séchées, Autres caractéristiques : Vendues en tas.</t>
  </si>
  <si>
    <t>01010703030301</t>
  </si>
  <si>
    <t xml:space="preserve">Gombo séché, découpé, vendu en vrac, Type : Gombo, Etat : Séché, peau/membrane séchées, Autres caractéristiques : Vendues en tas. </t>
  </si>
  <si>
    <t>01010703040301</t>
  </si>
  <si>
    <t xml:space="preserve">Haricots blancs, Mode de présentation du produit : vendu(e) en vrac, Quantité : 1 Kg, Type : Haricots blancs. </t>
  </si>
  <si>
    <t>01010703050301</t>
  </si>
  <si>
    <t xml:space="preserve">Tomates séché, découpéés ou non, vendu en vrac, Type : Tomate, Etat : Séché, peau/membrane séchées, Autres caractéristiques : Vendues en tas. </t>
  </si>
  <si>
    <t>01010703060301</t>
  </si>
  <si>
    <t xml:space="preserve">Sésame, Mode de présentation du produit : vendu(e) en vrac, Quantité : 100-150 Grammes   Produit de base : sésame, Type : Grain entier. </t>
  </si>
  <si>
    <t>01010704010301</t>
  </si>
  <si>
    <t xml:space="preserve">Manioc entier, Mode de présentation du produit : vendu(e) en vrac, Mode de présentation du produit : tas, Quantité : 1 Kilo, Type : Manioc, Traitement : Pièce entière, Catégorie : Première : frais (fraîches), propres, peau/membrane intacte. </t>
  </si>
  <si>
    <t>01010704020301</t>
  </si>
  <si>
    <t xml:space="preserve">Patate douce, Mode de présentation du produit : vendu(e) en vrac, Quantité : 1 Kilo, Type : Patates douces (blanches), Catégorie : Première : frais (fraîches), propres, peau/membrane intacte. </t>
  </si>
  <si>
    <t>01010704050301</t>
  </si>
  <si>
    <t xml:space="preserve">Pomme de terre, Mode de présentation du produit : vendu(e) en vrac, Quantité : 1 Kilo, Type : Pommes de terre, Catégorie : Première : frais (fraîches), propres, peau/membrane intacte. </t>
  </si>
  <si>
    <t>01010704060301</t>
  </si>
  <si>
    <t xml:space="preserve">Taro frais, Mode de présentation du produit : vendu(e) en vrac, Mode de présentation du produit : tas, Quantité : 1 Kilo, Type : Taro, Traitement : Pièce entière, Catégorie : Première : frais (fraîches), propres, peau/membrane intacte. </t>
  </si>
  <si>
    <t>01010705010301</t>
  </si>
  <si>
    <t xml:space="preserve">Farine de manioc non cuit </t>
  </si>
  <si>
    <t xml:space="preserve">Farine de manioc, Mode de présentation du produit : vendu(e) en vrac, Quantité : 1 Kilo, Produit de base : Manioc, Type : Sans son. </t>
  </si>
  <si>
    <t>01010705030301</t>
  </si>
  <si>
    <t xml:space="preserve">Manioc en Cossette, Mode de présentation du produit : vendu(e) en vrac, en boules ou en morceaux, Quantité : 200 à 500 grammes, Produit de base : Manioc, Etat : Séché. </t>
  </si>
  <si>
    <t>01010801010301</t>
  </si>
  <si>
    <t xml:space="preserve">Canne à sucre; : vendu(e) en morceau, en unité ou en vrac; </t>
  </si>
  <si>
    <t>01010901010301</t>
  </si>
  <si>
    <t xml:space="preserve">Ail, Mode de présentation du produit : vendu(e) en vrac, Quantité : 100 Gramme(s), Type : Ail, Catégorie : Première : fraîche (frais), grosse (gros), peau/membrane intacte. </t>
  </si>
  <si>
    <t>01010901090301</t>
  </si>
  <si>
    <t>Moutarde locale en graine; Mode de présentation du produit : vendu(e) en vrac ou dans de petit sachet;  Quantité : 50 à 100 gr, Type : Graine de néré; Origine: Locale</t>
  </si>
  <si>
    <t>01010901110301</t>
  </si>
  <si>
    <t>Persil frais, Mode de présentation du produit : vendu en vrac, Tas, botte, Quantité:100 Gr, Type : Persille, Etat: frais</t>
  </si>
  <si>
    <t>01010901120301</t>
  </si>
  <si>
    <t xml:space="preserve">Poudre de piments rouge, Type d'emballage : Emballage d'occasion, Type d'emballage : vendu(e) en vrac, Quantité : 100 Gramme(s), Type : Piments rouges, Variété : Poudre. </t>
  </si>
  <si>
    <t>01010901130301</t>
  </si>
  <si>
    <t xml:space="preserve">Grains de poivres noirs ou blancs, Mode de présentation du produit : Boîte, Quantité : 100 Gramme(s), Type : Grain de poivre, Type : Piment rouge, Variété : Entier (non moulu). </t>
  </si>
  <si>
    <t>01010901140301</t>
  </si>
  <si>
    <t xml:space="preserve">Poivrons verts, jaunes ou rouges, Mode de présentation du produit : vendu(e) en vrac, Quantité : 1 Kg, Type : Poivrons verts, Catégorie : Première : fraîche (frais), grosse (gros), peau/membrane intacte, Autres caractéristiques : Poivrons verts, jaunes ou rouges doux. </t>
  </si>
  <si>
    <t>01010901150301</t>
  </si>
  <si>
    <t xml:space="preserve">Sel en cristaux, Présentation : vendu en vrac , Type d'emballage : précaire, Quantité : 500 Gramme(s), Type : Sel, Variété : Cristaux. </t>
  </si>
  <si>
    <t>01020101060301</t>
  </si>
  <si>
    <t>feuille de citronnelle frais</t>
  </si>
  <si>
    <t>01020101070301</t>
  </si>
  <si>
    <t>Thé rouge en vrac</t>
  </si>
  <si>
    <t xml:space="preserve">Feuilles de thé rouge, en vrac, Mode de présentation du produit : vendu(e) en vrac, Quantité : 20-30 Gramme(s), Type : Thé noir, Variété : En feuilles, en vrac. </t>
  </si>
  <si>
    <t>01020201010301</t>
  </si>
  <si>
    <t>Glaçons, Mode de présentation: attaché dans des sachets à la main, Quantité: Préciser, Autres caractéristiques: forme cylindrique ou en cône, coloré ou pas</t>
  </si>
  <si>
    <t>01020201030301</t>
  </si>
  <si>
    <t>Jus d'oseille (Angara)</t>
  </si>
  <si>
    <t xml:space="preserve">Jus d'oseille fraîchement préparée, Mode de présentation du produit : Emballage d'occasion, Quantité : 1 - 1.5 Litre, Fruit : Oseille, Type : fraîchement pressé, Production : Artisanale. </t>
  </si>
  <si>
    <t>02030000010301</t>
  </si>
  <si>
    <t xml:space="preserve">Noix Bita cola </t>
  </si>
  <si>
    <t>Noix de cola (Bita cola) vendu(e) en vrac, Quantité : 20-50 Gramme(s)</t>
  </si>
  <si>
    <t>02030000020301</t>
  </si>
  <si>
    <t>Noix de cola Rouge vendu(e) en vrac, Quantité : 20-50 Gramme(s)</t>
  </si>
  <si>
    <t>Viande bœuf grillé , Mode de présentation du produit : Vendu en vrac, Mode de préparation: grillé,</t>
  </si>
  <si>
    <t>01010401070301</t>
  </si>
  <si>
    <t>Lait caillé, Mode de présentation du produit : vendu en litre , Lait : Vache, Teneur en graisse : 2%-5%, Type : Lait caillé</t>
  </si>
  <si>
    <t>11010102020301</t>
  </si>
  <si>
    <t xml:space="preserve">pois de terre grillées, Mode de présentation du produit : vendus en vras, Traitement : Salé, Traitement </t>
  </si>
  <si>
    <t>11010102010301</t>
  </si>
  <si>
    <t xml:space="preserve">Arachides grillées </t>
  </si>
  <si>
    <t xml:space="preserve">Arachide grillées, Mode de présentation du produit : vendus en vras, Traitement : Salé, Traitement </t>
  </si>
  <si>
    <t>11010102110301</t>
  </si>
  <si>
    <t>Mouton braisé</t>
  </si>
  <si>
    <t xml:space="preserve">Mouton braisé,  Quantité : 1 Unité, Type : Mouton braisé, Ingrédients,  Préparation : Au feu de bois, Préparation : Cuit/Servi chaud, Catégorie de restaurant : au bord de route, </t>
  </si>
  <si>
    <t>04050302020301</t>
  </si>
  <si>
    <t xml:space="preserve">Charbon de bois, Mode de présentation du produit : Tas, Quantité : 1-2 Kg, Type : Charbon de bois. </t>
  </si>
  <si>
    <t>04050302010301</t>
  </si>
  <si>
    <t xml:space="preserve">Bois de chauffage, Mode de présentation du produit : Paquet, vrac Quantité : 2-3 Kg, Type : Bois tendre, État du bois : Sec, Pièces : Bûches. </t>
  </si>
  <si>
    <t xml:space="preserve">Jus d'oseille fraîchement préparée, Mode de présentation du produit : Emballage d'occasion, Quantité : 0,5 Litre, Fruit : Oseille, Type : fraîchement pressé, Production : Artisanale. </t>
  </si>
  <si>
    <t>2018-01-22</t>
  </si>
  <si>
    <t>01010101010401</t>
  </si>
  <si>
    <t>Marché Kassai</t>
  </si>
  <si>
    <t>01010101020401</t>
  </si>
  <si>
    <t>01010101030401</t>
  </si>
  <si>
    <t>01010101040401</t>
  </si>
  <si>
    <t>01010101050401</t>
  </si>
  <si>
    <t>01010101060401</t>
  </si>
  <si>
    <t>01010101070401</t>
  </si>
  <si>
    <t>01010101080401</t>
  </si>
  <si>
    <t>01010101090401</t>
  </si>
  <si>
    <t>01010102010401</t>
  </si>
  <si>
    <t>01010102020401</t>
  </si>
  <si>
    <t>01010102030401</t>
  </si>
  <si>
    <t>01010103030401</t>
  </si>
  <si>
    <t>01010104010401</t>
  </si>
  <si>
    <t>01010104020401</t>
  </si>
  <si>
    <t>01010105010401</t>
  </si>
  <si>
    <t>01010105020401</t>
  </si>
  <si>
    <t>01010105030401</t>
  </si>
  <si>
    <t>01010105060401</t>
  </si>
  <si>
    <t>01010201010401</t>
  </si>
  <si>
    <t>01010201020401</t>
  </si>
  <si>
    <t>01010201030401</t>
  </si>
  <si>
    <t>01010201040401</t>
  </si>
  <si>
    <t>01010202010401</t>
  </si>
  <si>
    <t>01010202020401</t>
  </si>
  <si>
    <t>01010204020401</t>
  </si>
  <si>
    <t>01010301010401</t>
  </si>
  <si>
    <t>01010301020401</t>
  </si>
  <si>
    <t>01010301030401</t>
  </si>
  <si>
    <t>01010304010401</t>
  </si>
  <si>
    <t>01010304020401</t>
  </si>
  <si>
    <t>01010304030401</t>
  </si>
  <si>
    <t>01010403010401</t>
  </si>
  <si>
    <t>01010403020401</t>
  </si>
  <si>
    <t>01010501030401</t>
  </si>
  <si>
    <t>01010502010401</t>
  </si>
  <si>
    <t>01010502020401</t>
  </si>
  <si>
    <t>01010504010401</t>
  </si>
  <si>
    <t>01010504020401</t>
  </si>
  <si>
    <t>01010601010401</t>
  </si>
  <si>
    <t>01010601020401</t>
  </si>
  <si>
    <t>01010602010401</t>
  </si>
  <si>
    <t>01010602030401</t>
  </si>
  <si>
    <t>01010602040401</t>
  </si>
  <si>
    <t>01010603010401</t>
  </si>
  <si>
    <t>01010701010401</t>
  </si>
  <si>
    <t>01010701020401</t>
  </si>
  <si>
    <t>01010701030401</t>
  </si>
  <si>
    <t>01010701040401</t>
  </si>
  <si>
    <t>01010701050401</t>
  </si>
  <si>
    <t>01010701060401</t>
  </si>
  <si>
    <t>01010701080401</t>
  </si>
  <si>
    <t>01010702010401</t>
  </si>
  <si>
    <t>01010702020401</t>
  </si>
  <si>
    <t>01010702030401</t>
  </si>
  <si>
    <t>01010702040401</t>
  </si>
  <si>
    <t>01010702050401</t>
  </si>
  <si>
    <t>01010702060401</t>
  </si>
  <si>
    <t>01010703010401</t>
  </si>
  <si>
    <t>01010703020401</t>
  </si>
  <si>
    <t>01010703030401</t>
  </si>
  <si>
    <t>01010703040401</t>
  </si>
  <si>
    <t>01010703050401</t>
  </si>
  <si>
    <t>01010703060401</t>
  </si>
  <si>
    <t>01010704010401</t>
  </si>
  <si>
    <t>01010704020401</t>
  </si>
  <si>
    <t>01010704050401</t>
  </si>
  <si>
    <t>01010704060401</t>
  </si>
  <si>
    <t>01010705010401</t>
  </si>
  <si>
    <t>01010705030401</t>
  </si>
  <si>
    <t>01010801010401</t>
  </si>
  <si>
    <t>01010901010401</t>
  </si>
  <si>
    <t>01010901090401</t>
  </si>
  <si>
    <t>01010901110401</t>
  </si>
  <si>
    <t>01010901120401</t>
  </si>
  <si>
    <t>01010901130401</t>
  </si>
  <si>
    <t>01010901140401</t>
  </si>
  <si>
    <t>01010901150401</t>
  </si>
  <si>
    <t>01020101060401</t>
  </si>
  <si>
    <t>01020101070401</t>
  </si>
  <si>
    <t>01020201010401</t>
  </si>
  <si>
    <t>01020201030401</t>
  </si>
  <si>
    <t>02030000010401</t>
  </si>
  <si>
    <t>02030000020401</t>
  </si>
  <si>
    <t>11010102090401</t>
  </si>
  <si>
    <t>01010401070401</t>
  </si>
  <si>
    <t>11010102020401</t>
  </si>
  <si>
    <t>11010102010401</t>
  </si>
  <si>
    <t>11010102110401</t>
  </si>
  <si>
    <t>04050302020401</t>
  </si>
  <si>
    <t>04050302010401</t>
  </si>
  <si>
    <t>01010101010201</t>
  </si>
  <si>
    <t>01010101020201</t>
  </si>
  <si>
    <t>01010101030201</t>
  </si>
  <si>
    <t>01010101040201</t>
  </si>
  <si>
    <t>01010101050201</t>
  </si>
  <si>
    <t>01010101060201</t>
  </si>
  <si>
    <t>01010101070201</t>
  </si>
  <si>
    <t>01010101080201</t>
  </si>
  <si>
    <t>01010101090201</t>
  </si>
  <si>
    <t>01010102010201</t>
  </si>
  <si>
    <t>01010102020201</t>
  </si>
  <si>
    <t>01010102030201</t>
  </si>
  <si>
    <t>01010103030201</t>
  </si>
  <si>
    <t>01010104010201</t>
  </si>
  <si>
    <t>01010104020201</t>
  </si>
  <si>
    <t>01010105010201</t>
  </si>
  <si>
    <t>01010105020201</t>
  </si>
  <si>
    <t>01010105030201</t>
  </si>
  <si>
    <t>01010105060201</t>
  </si>
  <si>
    <t>01010201010201</t>
  </si>
  <si>
    <t>01010201020201</t>
  </si>
  <si>
    <t>01010201030201</t>
  </si>
  <si>
    <t>01010201040201</t>
  </si>
  <si>
    <t>01010202010201</t>
  </si>
  <si>
    <t>01010202020201</t>
  </si>
  <si>
    <t>01010204020201</t>
  </si>
  <si>
    <t>01010301010201</t>
  </si>
  <si>
    <t>01010301020201</t>
  </si>
  <si>
    <t>01010301030201</t>
  </si>
  <si>
    <t>01010304010201</t>
  </si>
  <si>
    <t>01010304020201</t>
  </si>
  <si>
    <t>01010304030201</t>
  </si>
  <si>
    <t>01010403010201</t>
  </si>
  <si>
    <t>01010403020201</t>
  </si>
  <si>
    <t>01010501030201</t>
  </si>
  <si>
    <t>01010502010201</t>
  </si>
  <si>
    <t>01010502020201</t>
  </si>
  <si>
    <t>01010504010201</t>
  </si>
  <si>
    <t>01010504020201</t>
  </si>
  <si>
    <t>01010601010201</t>
  </si>
  <si>
    <t>01010601020201</t>
  </si>
  <si>
    <t>01010602010201</t>
  </si>
  <si>
    <t>01010602030201</t>
  </si>
  <si>
    <t>01010602040201</t>
  </si>
  <si>
    <t>01010603010201</t>
  </si>
  <si>
    <t>01010701010201</t>
  </si>
  <si>
    <t>01010701020201</t>
  </si>
  <si>
    <t>01010701030201</t>
  </si>
  <si>
    <t>01010701040201</t>
  </si>
  <si>
    <t>01010701050201</t>
  </si>
  <si>
    <t>01010701060201</t>
  </si>
  <si>
    <t>01010701080201</t>
  </si>
  <si>
    <t>01010702010201</t>
  </si>
  <si>
    <t>01010702020201</t>
  </si>
  <si>
    <t>01010702030201</t>
  </si>
  <si>
    <t>01010702040201</t>
  </si>
  <si>
    <t>01010702050201</t>
  </si>
  <si>
    <t>01010702060201</t>
  </si>
  <si>
    <t>01010703010201</t>
  </si>
  <si>
    <t>01010703020201</t>
  </si>
  <si>
    <t>01010703030201</t>
  </si>
  <si>
    <t>01010703040201</t>
  </si>
  <si>
    <t>01010703050201</t>
  </si>
  <si>
    <t>01010703060201</t>
  </si>
  <si>
    <t>01010704010201</t>
  </si>
  <si>
    <t>01010704020201</t>
  </si>
  <si>
    <t>01010704050201</t>
  </si>
  <si>
    <t>01010704060201</t>
  </si>
  <si>
    <t>01010705010201</t>
  </si>
  <si>
    <t>01010705030201</t>
  </si>
  <si>
    <t>01010801010201</t>
  </si>
  <si>
    <t>01010901010201</t>
  </si>
  <si>
    <t>01010901090201</t>
  </si>
  <si>
    <t>01010901110201</t>
  </si>
  <si>
    <t>01010901120201</t>
  </si>
  <si>
    <t>01010901130201</t>
  </si>
  <si>
    <t>01010901140201</t>
  </si>
  <si>
    <t>01010901150201</t>
  </si>
  <si>
    <t>01020101060201</t>
  </si>
  <si>
    <t>01020101070201</t>
  </si>
  <si>
    <t>01020201010201</t>
  </si>
  <si>
    <t>01020201030201</t>
  </si>
  <si>
    <t>02030000010201</t>
  </si>
  <si>
    <t>02030000020201</t>
  </si>
  <si>
    <t>01010401070201</t>
  </si>
  <si>
    <t>11010102020201</t>
  </si>
  <si>
    <t>11010102010201</t>
  </si>
  <si>
    <t>04050302020201</t>
  </si>
  <si>
    <t>04050302010201</t>
  </si>
  <si>
    <t>Pressing Sarhois</t>
  </si>
  <si>
    <t>12070004010401</t>
  </si>
  <si>
    <t>Tigo-tigo Heure normale</t>
  </si>
  <si>
    <t>Tigo-airtel Heure normale</t>
  </si>
  <si>
    <t>080149</t>
  </si>
  <si>
    <t>060095</t>
  </si>
  <si>
    <t>060143</t>
  </si>
  <si>
    <t>080158</t>
  </si>
  <si>
    <t>080163</t>
  </si>
  <si>
    <t>080162</t>
  </si>
  <si>
    <t>080190</t>
  </si>
  <si>
    <t>100137</t>
  </si>
  <si>
    <t>090114</t>
  </si>
  <si>
    <t>070004</t>
  </si>
  <si>
    <t>Code PV</t>
  </si>
  <si>
    <t>Atelier de menuiserie  Père&amp;Fils</t>
  </si>
  <si>
    <t>Situé en face de l'ecole du marché non loin la pharmacie Barko</t>
  </si>
  <si>
    <t>Atelier de menuiserie Harou Kogar</t>
  </si>
  <si>
    <t>Vers mayga</t>
  </si>
  <si>
    <t>Prix de base</t>
  </si>
  <si>
    <t>Gravier ben de 10 roux Généralement utilisé pour les fondations</t>
  </si>
  <si>
    <t>Gravier</t>
  </si>
  <si>
    <t>Huile d'arachide brute le litre</t>
  </si>
  <si>
    <t>Farine de blé le coro</t>
  </si>
  <si>
    <t xml:space="preserve">Farine de froment </t>
  </si>
  <si>
    <t>Questionnaire INHPC des variétés hétérogènes pour l'année 2021</t>
  </si>
  <si>
    <t>Diva-Salon/ La DULCINE</t>
  </si>
  <si>
    <t>ok, confirmer</t>
  </si>
  <si>
    <r>
      <t xml:space="preserve">Lait concentré sucré vendu dans une boite métallique de </t>
    </r>
    <r>
      <rPr>
        <sz val="11"/>
        <color rgb="FFFF0000"/>
        <rFont val="Times New Roman"/>
        <family val="1"/>
      </rPr>
      <t>78</t>
    </r>
    <r>
      <rPr>
        <sz val="11"/>
        <color theme="1"/>
        <rFont val="Times New Roman"/>
        <family val="1"/>
      </rPr>
      <t>ml de marque PEAK</t>
    </r>
  </si>
  <si>
    <t xml:space="preserve">Aout-21 </t>
  </si>
  <si>
    <t>Poste de télévision LCD (écran plat de 32'')</t>
  </si>
  <si>
    <t>Boîte lait concentré 150g non sucré</t>
  </si>
  <si>
    <t>Lait  en poudre de 400g (Nido)</t>
  </si>
  <si>
    <r>
      <t>Cube Maggi (</t>
    </r>
    <r>
      <rPr>
        <sz val="12"/>
        <color indexed="10"/>
        <rFont val="Times New Roman"/>
        <family val="1"/>
      </rPr>
      <t>ensemble de  2 untés</t>
    </r>
    <r>
      <rPr>
        <sz val="12"/>
        <rFont val="Times New Roman"/>
        <family val="1"/>
      </rPr>
      <t xml:space="preserve">) </t>
    </r>
  </si>
  <si>
    <t>Savon en poudre de 180g</t>
  </si>
  <si>
    <t>variation</t>
  </si>
  <si>
    <t>contrôle</t>
  </si>
  <si>
    <t>Questionnaire INHPC des variétés hétérogènes pour l'année 2022</t>
  </si>
  <si>
    <t>Produits de l'ECOSIT5</t>
  </si>
  <si>
    <t>Thé rouge en feuille vendu en coro</t>
  </si>
  <si>
    <t>Thé vert en feuille  vendu en coro</t>
  </si>
  <si>
    <t>Blé en grain vendu en coro</t>
  </si>
  <si>
    <t>Huile de palme brute rouge vendu dans une bouteille d'un litre</t>
  </si>
  <si>
    <t>Petit pois secs (Ngalngala/pois de terre) petit pois secs Vendu en coro</t>
  </si>
  <si>
    <t>Pois de terre frais  en coques (Ngalngala) vendu en coro</t>
  </si>
  <si>
    <t>Vinaigre de citron  vendu dans le bouteille de 1,5 litre</t>
  </si>
  <si>
    <t>Huile de palme brute rouge vendu dans une bouteille de1,5 litre</t>
  </si>
  <si>
    <t xml:space="preserve">La Boutique d' Abakar </t>
  </si>
  <si>
    <t>Fermé</t>
  </si>
  <si>
    <t>?</t>
  </si>
  <si>
    <t>Bien</t>
  </si>
  <si>
    <t>,</t>
  </si>
  <si>
    <t>Poste de télévision couleur ecran plat 32 pouces</t>
  </si>
  <si>
    <t xml:space="preserve">Absent </t>
  </si>
  <si>
    <t>Logement de Mr: Ngari</t>
  </si>
  <si>
    <t>Verifier</t>
  </si>
  <si>
    <t xml:space="preserve">Fermé </t>
  </si>
  <si>
    <t>Gratuit</t>
  </si>
  <si>
    <t>ok,confirmé</t>
  </si>
  <si>
    <t>0101010101</t>
  </si>
  <si>
    <t>0101010102</t>
  </si>
  <si>
    <t>0101010103</t>
  </si>
  <si>
    <t>0101010104</t>
  </si>
  <si>
    <t>0101010105</t>
  </si>
  <si>
    <t>0101010106</t>
  </si>
  <si>
    <t>0101010107</t>
  </si>
  <si>
    <t>0101010108</t>
  </si>
  <si>
    <t>0101010109</t>
  </si>
  <si>
    <t>0101010201</t>
  </si>
  <si>
    <t>0101040107</t>
  </si>
  <si>
    <t>0101040301</t>
  </si>
  <si>
    <t>0101040302</t>
  </si>
  <si>
    <t>0101050103</t>
  </si>
  <si>
    <t>0101050201</t>
  </si>
  <si>
    <t>0101050202</t>
  </si>
  <si>
    <t>0101080206</t>
  </si>
  <si>
    <t>0102010107</t>
  </si>
  <si>
    <t>0102020101</t>
  </si>
  <si>
    <t>0102020103</t>
  </si>
  <si>
    <t>0201030201</t>
  </si>
  <si>
    <t>0201030202</t>
  </si>
  <si>
    <t>0201030203</t>
  </si>
  <si>
    <t>0506010002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</si>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</sst>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10"/>
      <name val="Times New Roman"/>
      <family val="1"/>
    </font>
    <font>
      <sz val="12"/>
      <color rgb="FF7030A0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theme="5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C00000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theme="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2" applyNumberFormat="0" applyFill="0" applyAlignment="0" applyProtection="0"/>
    <xf numFmtId="43" fontId="44" fillId="0" borderId="0" applyFont="0" applyFill="0" applyBorder="0" applyAlignment="0" applyProtection="0"/>
  </cellStyleXfs>
  <cellXfs count="3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9" borderId="1" xfId="0" applyFont="1" applyFill="1" applyBorder="1"/>
    <xf numFmtId="0" fontId="12" fillId="9" borderId="1" xfId="0" applyFont="1" applyFill="1" applyBorder="1"/>
    <xf numFmtId="0" fontId="13" fillId="9" borderId="1" xfId="0" applyFont="1" applyFill="1" applyBorder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9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0" borderId="0" xfId="0" applyFont="1"/>
    <xf numFmtId="49" fontId="15" fillId="9" borderId="1" xfId="0" applyNumberFormat="1" applyFont="1" applyFill="1" applyBorder="1"/>
    <xf numFmtId="0" fontId="16" fillId="0" borderId="1" xfId="0" applyFont="1" applyBorder="1"/>
    <xf numFmtId="49" fontId="15" fillId="8" borderId="1" xfId="0" applyNumberFormat="1" applyFont="1" applyFill="1" applyBorder="1"/>
    <xf numFmtId="0" fontId="15" fillId="9" borderId="1" xfId="0" applyFont="1" applyFill="1" applyBorder="1"/>
    <xf numFmtId="0" fontId="15" fillId="0" borderId="1" xfId="0" applyFont="1" applyBorder="1"/>
    <xf numFmtId="0" fontId="11" fillId="9" borderId="1" xfId="0" applyFont="1" applyFill="1" applyBorder="1" applyAlignment="1">
      <alignment wrapText="1"/>
    </xf>
    <xf numFmtId="0" fontId="16" fillId="8" borderId="1" xfId="0" applyFont="1" applyFill="1" applyBorder="1"/>
    <xf numFmtId="0" fontId="13" fillId="9" borderId="1" xfId="0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22" fillId="10" borderId="1" xfId="0" applyFont="1" applyFill="1" applyBorder="1" applyAlignment="1">
      <alignment horizontal="center" wrapText="1"/>
    </xf>
    <xf numFmtId="0" fontId="22" fillId="10" borderId="1" xfId="0" applyFont="1" applyFill="1" applyBorder="1" applyAlignment="1">
      <alignment wrapText="1"/>
    </xf>
    <xf numFmtId="0" fontId="22" fillId="10" borderId="3" xfId="0" applyFont="1" applyFill="1" applyBorder="1" applyAlignment="1">
      <alignment wrapText="1"/>
    </xf>
    <xf numFmtId="0" fontId="22" fillId="10" borderId="5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3" fillId="0" borderId="1" xfId="0" applyFont="1" applyBorder="1" applyProtection="1">
      <protection hidden="1"/>
    </xf>
    <xf numFmtId="0" fontId="3" fillId="0" borderId="1" xfId="0" applyFont="1" applyBorder="1" applyAlignment="1" applyProtection="1">
      <alignment horizontal="center"/>
      <protection hidden="1"/>
    </xf>
    <xf numFmtId="0" fontId="0" fillId="0" borderId="1" xfId="0" applyBorder="1" applyAlignment="1">
      <alignment horizontal="right"/>
    </xf>
    <xf numFmtId="0" fontId="3" fillId="0" borderId="8" xfId="0" applyFont="1" applyBorder="1"/>
    <xf numFmtId="0" fontId="0" fillId="0" borderId="8" xfId="0" applyBorder="1" applyAlignment="1">
      <alignment horizontal="center"/>
    </xf>
    <xf numFmtId="0" fontId="16" fillId="0" borderId="0" xfId="0" applyFont="1"/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wrapText="1"/>
    </xf>
    <xf numFmtId="49" fontId="15" fillId="9" borderId="1" xfId="0" applyNumberFormat="1" applyFont="1" applyFill="1" applyBorder="1" applyAlignment="1" applyProtection="1">
      <alignment vertical="center"/>
      <protection hidden="1"/>
    </xf>
    <xf numFmtId="0" fontId="15" fillId="9" borderId="1" xfId="0" applyFont="1" applyFill="1" applyBorder="1" applyAlignment="1" applyProtection="1">
      <alignment vertical="center" wrapText="1"/>
      <protection hidden="1"/>
    </xf>
    <xf numFmtId="0" fontId="16" fillId="0" borderId="1" xfId="0" applyFont="1" applyBorder="1" applyAlignment="1" applyProtection="1">
      <alignment vertical="center"/>
      <protection hidden="1"/>
    </xf>
    <xf numFmtId="0" fontId="16" fillId="0" borderId="1" xfId="0" applyFont="1" applyBorder="1" applyAlignment="1" applyProtection="1">
      <alignment horizontal="left" vertical="center" wrapText="1"/>
      <protection hidden="1"/>
    </xf>
    <xf numFmtId="0" fontId="16" fillId="0" borderId="1" xfId="0" applyFont="1" applyBorder="1" applyAlignment="1" applyProtection="1">
      <alignment horizontal="left" wrapText="1"/>
      <protection hidden="1"/>
    </xf>
    <xf numFmtId="0" fontId="16" fillId="0" borderId="1" xfId="0" applyFont="1" applyBorder="1" applyAlignment="1">
      <alignment horizontal="center" vertical="center"/>
    </xf>
    <xf numFmtId="0" fontId="15" fillId="9" borderId="1" xfId="0" applyFont="1" applyFill="1" applyBorder="1" applyAlignment="1" applyProtection="1">
      <alignment horizontal="left" vertical="center"/>
      <protection hidden="1"/>
    </xf>
    <xf numFmtId="0" fontId="15" fillId="9" borderId="1" xfId="0" applyFont="1" applyFill="1" applyBorder="1" applyAlignment="1" applyProtection="1">
      <alignment vertical="center"/>
      <protection hidden="1"/>
    </xf>
    <xf numFmtId="0" fontId="15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 applyProtection="1">
      <alignment vertical="center"/>
      <protection hidden="1"/>
    </xf>
    <xf numFmtId="1" fontId="16" fillId="0" borderId="1" xfId="0" applyNumberFormat="1" applyFont="1" applyBorder="1" applyAlignment="1" applyProtection="1">
      <alignment horizontal="left" vertical="center"/>
      <protection hidden="1"/>
    </xf>
    <xf numFmtId="0" fontId="16" fillId="0" borderId="1" xfId="0" quotePrefix="1" applyFont="1" applyBorder="1" applyAlignment="1" applyProtection="1">
      <alignment vertical="center"/>
      <protection hidden="1"/>
    </xf>
    <xf numFmtId="1" fontId="16" fillId="0" borderId="1" xfId="0" quotePrefix="1" applyNumberFormat="1" applyFont="1" applyBorder="1" applyAlignment="1" applyProtection="1">
      <alignment vertical="center"/>
      <protection hidden="1"/>
    </xf>
    <xf numFmtId="0" fontId="16" fillId="0" borderId="0" xfId="0" applyFont="1" applyAlignment="1">
      <alignment vertical="center" wrapText="1"/>
    </xf>
    <xf numFmtId="0" fontId="12" fillId="16" borderId="1" xfId="0" applyFont="1" applyFill="1" applyBorder="1" applyAlignment="1" applyProtection="1">
      <alignment vertical="center"/>
      <protection hidden="1"/>
    </xf>
    <xf numFmtId="0" fontId="12" fillId="16" borderId="1" xfId="0" applyFont="1" applyFill="1" applyBorder="1" applyAlignment="1" applyProtection="1">
      <alignment vertical="center" wrapText="1"/>
      <protection hidden="1"/>
    </xf>
    <xf numFmtId="0" fontId="12" fillId="16" borderId="1" xfId="0" applyFont="1" applyFill="1" applyBorder="1" applyAlignment="1" applyProtection="1">
      <alignment wrapText="1"/>
      <protection hidden="1"/>
    </xf>
    <xf numFmtId="0" fontId="3" fillId="0" borderId="3" xfId="0" applyFont="1" applyBorder="1"/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3" fillId="0" borderId="7" xfId="0" applyFont="1" applyBorder="1"/>
    <xf numFmtId="0" fontId="12" fillId="16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5" fillId="10" borderId="19" xfId="0" applyFont="1" applyFill="1" applyBorder="1"/>
    <xf numFmtId="0" fontId="25" fillId="10" borderId="20" xfId="0" applyFont="1" applyFill="1" applyBorder="1"/>
    <xf numFmtId="0" fontId="26" fillId="10" borderId="21" xfId="0" applyFont="1" applyFill="1" applyBorder="1" applyAlignment="1">
      <alignment horizontal="center" wrapText="1"/>
    </xf>
    <xf numFmtId="0" fontId="3" fillId="28" borderId="22" xfId="0" applyFont="1" applyFill="1" applyBorder="1"/>
    <xf numFmtId="0" fontId="24" fillId="28" borderId="22" xfId="0" applyFont="1" applyFill="1" applyBorder="1" applyAlignment="1">
      <alignment horizontal="right"/>
    </xf>
    <xf numFmtId="0" fontId="27" fillId="10" borderId="19" xfId="0" applyFont="1" applyFill="1" applyBorder="1" applyAlignment="1">
      <alignment horizontal="center"/>
    </xf>
    <xf numFmtId="0" fontId="27" fillId="10" borderId="20" xfId="0" applyFont="1" applyFill="1" applyBorder="1" applyAlignment="1">
      <alignment horizontal="center"/>
    </xf>
    <xf numFmtId="0" fontId="22" fillId="10" borderId="20" xfId="0" applyFont="1" applyFill="1" applyBorder="1" applyAlignment="1">
      <alignment wrapText="1"/>
    </xf>
    <xf numFmtId="0" fontId="22" fillId="28" borderId="21" xfId="0" applyFont="1" applyFill="1" applyBorder="1" applyAlignment="1">
      <alignment wrapText="1"/>
    </xf>
    <xf numFmtId="0" fontId="3" fillId="28" borderId="22" xfId="0" applyFont="1" applyFill="1" applyBorder="1" applyAlignment="1">
      <alignment horizontal="right"/>
    </xf>
    <xf numFmtId="0" fontId="3" fillId="28" borderId="1" xfId="0" applyFont="1" applyFill="1" applyBorder="1" applyAlignment="1">
      <alignment horizontal="right"/>
    </xf>
    <xf numFmtId="0" fontId="3" fillId="28" borderId="20" xfId="0" applyFont="1" applyFill="1" applyBorder="1" applyAlignment="1">
      <alignment horizontal="right" vertical="center"/>
    </xf>
    <xf numFmtId="0" fontId="22" fillId="28" borderId="1" xfId="0" applyFont="1" applyFill="1" applyBorder="1" applyAlignment="1">
      <alignment horizontal="right"/>
    </xf>
    <xf numFmtId="0" fontId="22" fillId="28" borderId="20" xfId="0" applyFont="1" applyFill="1" applyBorder="1" applyAlignment="1">
      <alignment horizontal="right" vertical="center"/>
    </xf>
    <xf numFmtId="0" fontId="3" fillId="28" borderId="0" xfId="0" applyFont="1" applyFill="1" applyAlignment="1">
      <alignment horizontal="right" vertical="center"/>
    </xf>
    <xf numFmtId="0" fontId="3" fillId="28" borderId="23" xfId="0" applyFont="1" applyFill="1" applyBorder="1" applyAlignment="1">
      <alignment horizontal="right" vertical="center"/>
    </xf>
    <xf numFmtId="0" fontId="30" fillId="28" borderId="1" xfId="0" applyFont="1" applyFill="1" applyBorder="1" applyAlignment="1">
      <alignment horizontal="right"/>
    </xf>
    <xf numFmtId="0" fontId="27" fillId="0" borderId="19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2" fillId="0" borderId="20" xfId="0" applyFont="1" applyBorder="1" applyAlignment="1">
      <alignment wrapText="1"/>
    </xf>
    <xf numFmtId="0" fontId="3" fillId="28" borderId="21" xfId="0" applyFont="1" applyFill="1" applyBorder="1" applyAlignment="1">
      <alignment horizontal="right" vertical="center"/>
    </xf>
    <xf numFmtId="0" fontId="31" fillId="10" borderId="20" xfId="0" applyFont="1" applyFill="1" applyBorder="1" applyAlignment="1">
      <alignment horizontal="center"/>
    </xf>
    <xf numFmtId="0" fontId="3" fillId="10" borderId="20" xfId="0" applyFont="1" applyFill="1" applyBorder="1" applyAlignment="1">
      <alignment wrapText="1"/>
    </xf>
    <xf numFmtId="0" fontId="32" fillId="30" borderId="19" xfId="0" applyFont="1" applyFill="1" applyBorder="1" applyAlignment="1">
      <alignment horizontal="center"/>
    </xf>
    <xf numFmtId="0" fontId="32" fillId="30" borderId="20" xfId="0" applyFont="1" applyFill="1" applyBorder="1" applyAlignment="1">
      <alignment horizontal="center"/>
    </xf>
    <xf numFmtId="0" fontId="32" fillId="8" borderId="19" xfId="0" applyFont="1" applyFill="1" applyBorder="1" applyAlignment="1">
      <alignment horizontal="center"/>
    </xf>
    <xf numFmtId="0" fontId="32" fillId="8" borderId="20" xfId="0" applyFont="1" applyFill="1" applyBorder="1" applyAlignment="1">
      <alignment horizontal="center"/>
    </xf>
    <xf numFmtId="0" fontId="3" fillId="31" borderId="1" xfId="0" applyFont="1" applyFill="1" applyBorder="1" applyAlignment="1">
      <alignment horizontal="right"/>
    </xf>
    <xf numFmtId="0" fontId="3" fillId="31" borderId="20" xfId="0" applyFont="1" applyFill="1" applyBorder="1" applyAlignment="1">
      <alignment horizontal="right" vertical="center"/>
    </xf>
    <xf numFmtId="0" fontId="27" fillId="10" borderId="24" xfId="0" applyFont="1" applyFill="1" applyBorder="1" applyAlignment="1">
      <alignment horizontal="center"/>
    </xf>
    <xf numFmtId="0" fontId="27" fillId="10" borderId="25" xfId="0" applyFont="1" applyFill="1" applyBorder="1" applyAlignment="1">
      <alignment horizontal="center"/>
    </xf>
    <xf numFmtId="0" fontId="27" fillId="10" borderId="26" xfId="0" applyFont="1" applyFill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2" fillId="0" borderId="1" xfId="0" applyFont="1" applyBorder="1"/>
    <xf numFmtId="0" fontId="0" fillId="8" borderId="0" xfId="0" applyFill="1"/>
    <xf numFmtId="0" fontId="22" fillId="31" borderId="2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Protection="1">
      <protection locked="0"/>
    </xf>
    <xf numFmtId="2" fontId="0" fillId="0" borderId="0" xfId="0" quotePrefix="1" applyNumberFormat="1"/>
    <xf numFmtId="0" fontId="0" fillId="0" borderId="0" xfId="0" applyProtection="1">
      <protection locked="0"/>
    </xf>
    <xf numFmtId="0" fontId="34" fillId="0" borderId="0" xfId="0" applyFont="1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2" fontId="0" fillId="0" borderId="0" xfId="0" applyNumberFormat="1"/>
    <xf numFmtId="0" fontId="35" fillId="0" borderId="0" xfId="0" applyFont="1"/>
    <xf numFmtId="0" fontId="3" fillId="8" borderId="0" xfId="0" applyFont="1" applyFill="1"/>
    <xf numFmtId="0" fontId="3" fillId="0" borderId="0" xfId="0" applyFont="1" applyProtection="1">
      <protection hidden="1"/>
    </xf>
    <xf numFmtId="0" fontId="0" fillId="32" borderId="0" xfId="0" applyFill="1"/>
    <xf numFmtId="0" fontId="36" fillId="0" borderId="0" xfId="0" applyFont="1"/>
    <xf numFmtId="0" fontId="3" fillId="0" borderId="0" xfId="0" quotePrefix="1" applyFont="1"/>
    <xf numFmtId="0" fontId="23" fillId="0" borderId="0" xfId="0" applyFont="1" applyAlignment="1">
      <alignment wrapText="1"/>
    </xf>
    <xf numFmtId="1" fontId="23" fillId="0" borderId="1" xfId="0" applyNumberFormat="1" applyFont="1" applyBorder="1" applyAlignment="1" applyProtection="1">
      <alignment horizontal="center" wrapText="1"/>
      <protection hidden="1"/>
    </xf>
    <xf numFmtId="17" fontId="12" fillId="16" borderId="1" xfId="0" applyNumberFormat="1" applyFont="1" applyFill="1" applyBorder="1" applyAlignment="1">
      <alignment horizontal="center"/>
    </xf>
    <xf numFmtId="17" fontId="12" fillId="8" borderId="1" xfId="0" applyNumberFormat="1" applyFont="1" applyFill="1" applyBorder="1" applyAlignment="1">
      <alignment horizontal="center"/>
    </xf>
    <xf numFmtId="0" fontId="0" fillId="0" borderId="28" xfId="0" applyBorder="1"/>
    <xf numFmtId="49" fontId="39" fillId="9" borderId="1" xfId="0" applyNumberFormat="1" applyFont="1" applyFill="1" applyBorder="1" applyAlignment="1" applyProtection="1">
      <alignment vertical="center"/>
      <protection hidden="1"/>
    </xf>
    <xf numFmtId="0" fontId="39" fillId="9" borderId="1" xfId="0" applyFont="1" applyFill="1" applyBorder="1" applyAlignment="1" applyProtection="1">
      <alignment vertical="center" wrapText="1"/>
      <protection hidden="1"/>
    </xf>
    <xf numFmtId="0" fontId="3" fillId="28" borderId="1" xfId="0" applyFont="1" applyFill="1" applyBorder="1"/>
    <xf numFmtId="0" fontId="3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5" fillId="0" borderId="1" xfId="0" applyFont="1" applyBorder="1" applyAlignment="1" applyProtection="1">
      <alignment vertical="center"/>
      <protection hidden="1"/>
    </xf>
    <xf numFmtId="0" fontId="35" fillId="0" borderId="1" xfId="0" applyFont="1" applyBorder="1" applyAlignment="1" applyProtection="1">
      <alignment horizontal="left" vertical="center" wrapText="1"/>
      <protection hidden="1"/>
    </xf>
    <xf numFmtId="1" fontId="19" fillId="0" borderId="1" xfId="0" applyNumberFormat="1" applyFont="1" applyBorder="1" applyAlignment="1" applyProtection="1">
      <alignment horizontal="center" vertical="center" wrapText="1"/>
      <protection hidden="1"/>
    </xf>
    <xf numFmtId="1" fontId="35" fillId="0" borderId="1" xfId="0" applyNumberFormat="1" applyFont="1" applyBorder="1" applyAlignment="1" applyProtection="1">
      <alignment horizontal="center" vertical="center" wrapText="1"/>
      <protection hidden="1"/>
    </xf>
    <xf numFmtId="0" fontId="39" fillId="9" borderId="1" xfId="0" applyFont="1" applyFill="1" applyBorder="1" applyAlignment="1" applyProtection="1">
      <alignment horizontal="left" vertical="center"/>
      <protection hidden="1"/>
    </xf>
    <xf numFmtId="0" fontId="39" fillId="9" borderId="1" xfId="0" applyFont="1" applyFill="1" applyBorder="1" applyAlignment="1" applyProtection="1">
      <alignment vertical="center"/>
      <protection hidden="1"/>
    </xf>
    <xf numFmtId="0" fontId="39" fillId="0" borderId="1" xfId="0" applyFont="1" applyBorder="1" applyAlignment="1" applyProtection="1">
      <alignment vertical="center"/>
      <protection hidden="1"/>
    </xf>
    <xf numFmtId="0" fontId="35" fillId="29" borderId="1" xfId="0" applyFont="1" applyFill="1" applyBorder="1" applyAlignment="1" applyProtection="1">
      <alignment horizontal="left" vertical="center" wrapText="1"/>
      <protection hidden="1"/>
    </xf>
    <xf numFmtId="1" fontId="35" fillId="0" borderId="1" xfId="0" applyNumberFormat="1" applyFont="1" applyBorder="1" applyAlignment="1" applyProtection="1">
      <alignment horizontal="left" vertical="center"/>
      <protection hidden="1"/>
    </xf>
    <xf numFmtId="0" fontId="35" fillId="12" borderId="1" xfId="0" applyFont="1" applyFill="1" applyBorder="1" applyAlignment="1">
      <alignment horizontal="center" vertical="center"/>
    </xf>
    <xf numFmtId="0" fontId="35" fillId="0" borderId="1" xfId="0" quotePrefix="1" applyFont="1" applyBorder="1" applyAlignment="1" applyProtection="1">
      <alignment vertical="center"/>
      <protection hidden="1"/>
    </xf>
    <xf numFmtId="1" fontId="35" fillId="0" borderId="1" xfId="0" quotePrefix="1" applyNumberFormat="1" applyFont="1" applyBorder="1" applyAlignment="1" applyProtection="1">
      <alignment vertical="center"/>
      <protection hidden="1"/>
    </xf>
    <xf numFmtId="0" fontId="41" fillId="0" borderId="1" xfId="0" applyFont="1" applyBorder="1" applyAlignment="1">
      <alignment horizontal="center" vertical="center"/>
    </xf>
    <xf numFmtId="0" fontId="3" fillId="12" borderId="20" xfId="0" applyFont="1" applyFill="1" applyBorder="1" applyAlignment="1">
      <alignment wrapText="1"/>
    </xf>
    <xf numFmtId="0" fontId="3" fillId="28" borderId="21" xfId="0" applyFont="1" applyFill="1" applyBorder="1" applyAlignment="1">
      <alignment wrapText="1"/>
    </xf>
    <xf numFmtId="0" fontId="3" fillId="28" borderId="20" xfId="0" applyFont="1" applyFill="1" applyBorder="1"/>
    <xf numFmtId="0" fontId="3" fillId="28" borderId="20" xfId="0" applyFont="1" applyFill="1" applyBorder="1" applyAlignment="1">
      <alignment horizontal="right"/>
    </xf>
    <xf numFmtId="0" fontId="39" fillId="9" borderId="1" xfId="0" applyFont="1" applyFill="1" applyBorder="1" applyAlignment="1" applyProtection="1">
      <alignment horizontal="left" vertical="center" wrapText="1"/>
      <protection hidden="1"/>
    </xf>
    <xf numFmtId="0" fontId="16" fillId="12" borderId="0" xfId="0" applyFont="1" applyFill="1"/>
    <xf numFmtId="0" fontId="23" fillId="12" borderId="29" xfId="0" applyFont="1" applyFill="1" applyBorder="1" applyAlignment="1">
      <alignment horizontal="center" wrapText="1"/>
    </xf>
    <xf numFmtId="0" fontId="23" fillId="12" borderId="0" xfId="0" applyFont="1" applyFill="1" applyAlignment="1">
      <alignment horizontal="center" wrapText="1"/>
    </xf>
    <xf numFmtId="0" fontId="23" fillId="12" borderId="6" xfId="0" applyFont="1" applyFill="1" applyBorder="1" applyAlignment="1">
      <alignment horizontal="center" wrapText="1"/>
    </xf>
    <xf numFmtId="1" fontId="35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41" fillId="12" borderId="1" xfId="0" applyFont="1" applyFill="1" applyBorder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/>
    <xf numFmtId="0" fontId="24" fillId="0" borderId="1" xfId="0" applyFont="1" applyBorder="1" applyAlignment="1">
      <alignment horizontal="center"/>
    </xf>
    <xf numFmtId="0" fontId="42" fillId="0" borderId="8" xfId="0" applyFont="1" applyBorder="1" applyProtection="1">
      <protection hidden="1"/>
    </xf>
    <xf numFmtId="0" fontId="21" fillId="0" borderId="1" xfId="0" quotePrefix="1" applyFont="1" applyBorder="1"/>
    <xf numFmtId="0" fontId="19" fillId="0" borderId="3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43" fillId="0" borderId="0" xfId="0" applyFont="1"/>
    <xf numFmtId="0" fontId="0" fillId="0" borderId="7" xfId="0" applyBorder="1" applyAlignment="1">
      <alignment horizontal="right"/>
    </xf>
    <xf numFmtId="0" fontId="35" fillId="33" borderId="1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35" fillId="30" borderId="1" xfId="0" applyFont="1" applyFill="1" applyBorder="1" applyAlignment="1">
      <alignment horizontal="center" vertical="center"/>
    </xf>
    <xf numFmtId="0" fontId="0" fillId="30" borderId="0" xfId="0" applyFill="1" applyAlignment="1">
      <alignment vertical="center"/>
    </xf>
    <xf numFmtId="0" fontId="4" fillId="11" borderId="3" xfId="0" applyFont="1" applyFill="1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0" fillId="0" borderId="0" xfId="0" applyAlignment="1">
      <alignment wrapText="1"/>
    </xf>
    <xf numFmtId="1" fontId="35" fillId="8" borderId="1" xfId="0" applyNumberFormat="1" applyFont="1" applyFill="1" applyBorder="1" applyAlignment="1" applyProtection="1">
      <alignment horizontal="center" vertical="center" wrapText="1"/>
      <protection hidden="1"/>
    </xf>
    <xf numFmtId="0" fontId="22" fillId="12" borderId="20" xfId="0" applyFont="1" applyFill="1" applyBorder="1" applyAlignment="1">
      <alignment wrapText="1"/>
    </xf>
    <xf numFmtId="0" fontId="30" fillId="12" borderId="20" xfId="0" applyFont="1" applyFill="1" applyBorder="1" applyAlignment="1">
      <alignment wrapText="1"/>
    </xf>
    <xf numFmtId="0" fontId="30" fillId="12" borderId="21" xfId="0" applyFont="1" applyFill="1" applyBorder="1" applyAlignment="1">
      <alignment wrapText="1"/>
    </xf>
    <xf numFmtId="0" fontId="30" fillId="12" borderId="1" xfId="0" applyFont="1" applyFill="1" applyBorder="1" applyAlignment="1">
      <alignment horizontal="right"/>
    </xf>
    <xf numFmtId="20" fontId="22" fillId="12" borderId="20" xfId="0" applyNumberFormat="1" applyFont="1" applyFill="1" applyBorder="1" applyAlignment="1">
      <alignment wrapText="1"/>
    </xf>
    <xf numFmtId="0" fontId="22" fillId="34" borderId="20" xfId="0" applyFont="1" applyFill="1" applyBorder="1" applyAlignment="1">
      <alignment wrapText="1"/>
    </xf>
    <xf numFmtId="0" fontId="22" fillId="34" borderId="26" xfId="0" applyFont="1" applyFill="1" applyBorder="1" applyAlignment="1">
      <alignment wrapText="1"/>
    </xf>
    <xf numFmtId="0" fontId="33" fillId="12" borderId="20" xfId="0" applyFont="1" applyFill="1" applyBorder="1" applyAlignment="1">
      <alignment wrapText="1"/>
    </xf>
    <xf numFmtId="0" fontId="22" fillId="31" borderId="1" xfId="0" applyFont="1" applyFill="1" applyBorder="1" applyAlignment="1">
      <alignment horizontal="right"/>
    </xf>
    <xf numFmtId="0" fontId="22" fillId="31" borderId="20" xfId="0" applyFont="1" applyFill="1" applyBorder="1" applyAlignment="1">
      <alignment horizontal="right" vertical="center"/>
    </xf>
    <xf numFmtId="0" fontId="30" fillId="31" borderId="21" xfId="0" applyFont="1" applyFill="1" applyBorder="1" applyAlignment="1">
      <alignment wrapText="1"/>
    </xf>
    <xf numFmtId="0" fontId="30" fillId="31" borderId="1" xfId="0" applyFont="1" applyFill="1" applyBorder="1" applyAlignment="1">
      <alignment horizontal="right"/>
    </xf>
    <xf numFmtId="0" fontId="29" fillId="31" borderId="20" xfId="0" applyFont="1" applyFill="1" applyBorder="1" applyAlignment="1">
      <alignment horizontal="right" vertical="center"/>
    </xf>
    <xf numFmtId="0" fontId="22" fillId="31" borderId="27" xfId="0" applyFont="1" applyFill="1" applyBorder="1" applyAlignment="1">
      <alignment wrapText="1"/>
    </xf>
    <xf numFmtId="0" fontId="30" fillId="31" borderId="20" xfId="0" applyFont="1" applyFill="1" applyBorder="1" applyAlignment="1">
      <alignment horizontal="right" vertical="center"/>
    </xf>
    <xf numFmtId="0" fontId="33" fillId="31" borderId="21" xfId="0" applyFont="1" applyFill="1" applyBorder="1" applyAlignment="1">
      <alignment wrapText="1"/>
    </xf>
    <xf numFmtId="0" fontId="33" fillId="31" borderId="1" xfId="0" applyFont="1" applyFill="1" applyBorder="1" applyAlignment="1">
      <alignment horizontal="right"/>
    </xf>
    <xf numFmtId="0" fontId="33" fillId="31" borderId="20" xfId="0" applyFont="1" applyFill="1" applyBorder="1" applyAlignment="1">
      <alignment horizontal="right" vertical="center"/>
    </xf>
    <xf numFmtId="17" fontId="39" fillId="16" borderId="1" xfId="0" applyNumberFormat="1" applyFont="1" applyFill="1" applyBorder="1" applyAlignment="1">
      <alignment horizontal="center"/>
    </xf>
    <xf numFmtId="0" fontId="39" fillId="12" borderId="1" xfId="0" applyFont="1" applyFill="1" applyBorder="1" applyAlignment="1">
      <alignment horizontal="center" vertical="center"/>
    </xf>
    <xf numFmtId="1" fontId="39" fillId="12" borderId="1" xfId="0" applyNumberFormat="1" applyFont="1" applyFill="1" applyBorder="1" applyAlignment="1" applyProtection="1">
      <alignment horizontal="center" vertical="center" wrapText="1"/>
      <protection hidden="1"/>
    </xf>
    <xf numFmtId="1" fontId="39" fillId="33" borderId="1" xfId="0" applyNumberFormat="1" applyFont="1" applyFill="1" applyBorder="1" applyAlignment="1" applyProtection="1">
      <alignment horizontal="center" vertical="center" wrapText="1"/>
      <protection hidden="1"/>
    </xf>
    <xf numFmtId="0" fontId="39" fillId="33" borderId="1" xfId="0" applyFont="1" applyFill="1" applyBorder="1" applyAlignment="1">
      <alignment horizontal="center" vertical="center"/>
    </xf>
    <xf numFmtId="0" fontId="43" fillId="12" borderId="0" xfId="0" applyFont="1" applyFill="1"/>
    <xf numFmtId="0" fontId="4" fillId="11" borderId="0" xfId="0" applyFont="1" applyFill="1" applyAlignment="1">
      <alignment wrapText="1"/>
    </xf>
    <xf numFmtId="0" fontId="39" fillId="0" borderId="1" xfId="0" applyFont="1" applyBorder="1" applyAlignment="1" applyProtection="1">
      <alignment horizontal="left" vertical="center" wrapText="1"/>
      <protection hidden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 applyProtection="1">
      <alignment horizontal="center" vertical="center" wrapText="1"/>
      <protection hidden="1"/>
    </xf>
    <xf numFmtId="0" fontId="39" fillId="0" borderId="1" xfId="0" applyFont="1" applyBorder="1" applyAlignment="1">
      <alignment horizontal="center" vertical="center"/>
    </xf>
    <xf numFmtId="1" fontId="39" fillId="0" borderId="1" xfId="0" applyNumberFormat="1" applyFont="1" applyBorder="1" applyAlignment="1" applyProtection="1">
      <alignment horizontal="center" vertical="center" wrapText="1"/>
      <protection hidden="1"/>
    </xf>
    <xf numFmtId="0" fontId="0" fillId="16" borderId="1" xfId="0" applyFill="1" applyBorder="1"/>
    <xf numFmtId="0" fontId="35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/>
    <xf numFmtId="17" fontId="22" fillId="16" borderId="1" xfId="0" applyNumberFormat="1" applyFont="1" applyFill="1" applyBorder="1" applyAlignment="1">
      <alignment horizontal="center"/>
    </xf>
    <xf numFmtId="0" fontId="22" fillId="9" borderId="1" xfId="0" applyFont="1" applyFill="1" applyBorder="1" applyAlignment="1" applyProtection="1">
      <alignment horizontal="left" vertical="center" wrapText="1"/>
      <protection hidden="1"/>
    </xf>
    <xf numFmtId="0" fontId="22" fillId="12" borderId="1" xfId="0" applyFont="1" applyFill="1" applyBorder="1" applyAlignment="1">
      <alignment horizontal="center" vertical="center"/>
    </xf>
    <xf numFmtId="1" fontId="22" fillId="12" borderId="1" xfId="0" applyNumberFormat="1" applyFont="1" applyFill="1" applyBorder="1" applyAlignment="1" applyProtection="1">
      <alignment horizontal="center" vertical="center" wrapText="1"/>
      <protection hidden="1"/>
    </xf>
    <xf numFmtId="1" fontId="22" fillId="33" borderId="1" xfId="0" applyNumberFormat="1" applyFont="1" applyFill="1" applyBorder="1" applyAlignment="1" applyProtection="1">
      <alignment horizontal="center" vertical="center" wrapText="1"/>
      <protection hidden="1"/>
    </xf>
    <xf numFmtId="0" fontId="22" fillId="33" borderId="1" xfId="0" applyFont="1" applyFill="1" applyBorder="1" applyAlignment="1">
      <alignment horizontal="center" vertical="center"/>
    </xf>
    <xf numFmtId="0" fontId="22" fillId="12" borderId="0" xfId="0" applyFont="1" applyFill="1"/>
    <xf numFmtId="0" fontId="22" fillId="33" borderId="1" xfId="0" applyFont="1" applyFill="1" applyBorder="1" applyAlignment="1" applyProtection="1">
      <alignment horizontal="left" vertical="center" wrapText="1"/>
      <protection hidden="1"/>
    </xf>
    <xf numFmtId="0" fontId="26" fillId="12" borderId="1" xfId="0" applyFont="1" applyFill="1" applyBorder="1" applyAlignment="1">
      <alignment horizontal="center" vertical="center"/>
    </xf>
    <xf numFmtId="0" fontId="26" fillId="9" borderId="1" xfId="0" applyFont="1" applyFill="1" applyBorder="1" applyAlignment="1" applyProtection="1">
      <alignment horizontal="left" vertical="center" wrapText="1"/>
      <protection hidden="1"/>
    </xf>
    <xf numFmtId="1" fontId="2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26" fillId="12" borderId="1" xfId="0" applyFont="1" applyFill="1" applyBorder="1" applyAlignment="1" applyProtection="1">
      <alignment horizontal="left" vertical="center" wrapText="1"/>
      <protection hidden="1"/>
    </xf>
    <xf numFmtId="1" fontId="26" fillId="33" borderId="1" xfId="0" applyNumberFormat="1" applyFont="1" applyFill="1" applyBorder="1" applyAlignment="1" applyProtection="1">
      <alignment horizontal="center" vertical="center" wrapText="1"/>
      <protection hidden="1"/>
    </xf>
    <xf numFmtId="0" fontId="26" fillId="33" borderId="1" xfId="0" applyFont="1" applyFill="1" applyBorder="1" applyAlignment="1">
      <alignment horizontal="center" vertical="center"/>
    </xf>
    <xf numFmtId="0" fontId="26" fillId="33" borderId="1" xfId="0" applyFont="1" applyFill="1" applyBorder="1" applyAlignment="1" applyProtection="1">
      <alignment horizontal="left" vertical="center" wrapText="1"/>
      <protection hidden="1"/>
    </xf>
    <xf numFmtId="0" fontId="13" fillId="9" borderId="1" xfId="0" applyFont="1" applyFill="1" applyBorder="1" applyAlignment="1" applyProtection="1">
      <alignment horizontal="left" vertical="center" wrapText="1"/>
      <protection hidden="1"/>
    </xf>
    <xf numFmtId="17" fontId="12" fillId="16" borderId="1" xfId="0" applyNumberFormat="1" applyFont="1" applyFill="1" applyBorder="1" applyAlignment="1" applyProtection="1">
      <alignment vertical="center" wrapText="1"/>
      <protection hidden="1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1" fontId="3" fillId="0" borderId="1" xfId="8" applyNumberFormat="1" applyFont="1" applyBorder="1"/>
    <xf numFmtId="0" fontId="4" fillId="9" borderId="1" xfId="0" applyFont="1" applyFill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5" fillId="9" borderId="1" xfId="0" applyFont="1" applyFill="1" applyBorder="1" applyAlignment="1" applyProtection="1">
      <alignment horizontal="left" wrapText="1"/>
      <protection hidden="1"/>
    </xf>
    <xf numFmtId="0" fontId="12" fillId="9" borderId="1" xfId="0" applyFont="1" applyFill="1" applyBorder="1" applyAlignment="1" applyProtection="1">
      <alignment horizontal="left" wrapText="1"/>
      <protection hidden="1"/>
    </xf>
    <xf numFmtId="0" fontId="23" fillId="0" borderId="0" xfId="0" applyFont="1" applyAlignment="1">
      <alignment horizontal="center" wrapText="1"/>
    </xf>
    <xf numFmtId="0" fontId="39" fillId="9" borderId="1" xfId="0" applyFont="1" applyFill="1" applyBorder="1" applyAlignment="1" applyProtection="1">
      <alignment horizontal="left" vertical="center" wrapText="1"/>
      <protection hidden="1"/>
    </xf>
    <xf numFmtId="0" fontId="13" fillId="9" borderId="1" xfId="0" applyFont="1" applyFill="1" applyBorder="1" applyAlignment="1" applyProtection="1">
      <alignment horizontal="left" vertical="center" wrapText="1"/>
      <protection hidden="1"/>
    </xf>
    <xf numFmtId="0" fontId="39" fillId="9" borderId="3" xfId="0" applyFont="1" applyFill="1" applyBorder="1" applyAlignment="1" applyProtection="1">
      <alignment horizontal="left" vertical="center" wrapText="1"/>
      <protection hidden="1"/>
    </xf>
    <xf numFmtId="0" fontId="39" fillId="9" borderId="5" xfId="0" applyFont="1" applyFill="1" applyBorder="1" applyAlignment="1" applyProtection="1">
      <alignment horizontal="left" vertical="center" wrapText="1"/>
      <protection hidden="1"/>
    </xf>
    <xf numFmtId="0" fontId="19" fillId="13" borderId="3" xfId="0" applyFont="1" applyFill="1" applyBorder="1" applyAlignment="1">
      <alignment horizontal="center"/>
    </xf>
    <xf numFmtId="0" fontId="19" fillId="13" borderId="4" xfId="0" applyFont="1" applyFill="1" applyBorder="1" applyAlignment="1">
      <alignment horizontal="center"/>
    </xf>
    <xf numFmtId="0" fontId="19" fillId="15" borderId="17" xfId="0" applyFont="1" applyFill="1" applyBorder="1" applyAlignment="1">
      <alignment horizontal="center"/>
    </xf>
    <xf numFmtId="0" fontId="19" fillId="15" borderId="18" xfId="0" applyFont="1" applyFill="1" applyBorder="1" applyAlignment="1">
      <alignment horizontal="center"/>
    </xf>
    <xf numFmtId="0" fontId="19" fillId="26" borderId="13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9" fillId="16" borderId="10" xfId="0" applyFont="1" applyFill="1" applyBorder="1" applyAlignment="1">
      <alignment horizontal="center"/>
    </xf>
    <xf numFmtId="0" fontId="19" fillId="16" borderId="11" xfId="0" applyFont="1" applyFill="1" applyBorder="1" applyAlignment="1">
      <alignment horizontal="center"/>
    </xf>
    <xf numFmtId="0" fontId="19" fillId="16" borderId="12" xfId="0" applyFont="1" applyFill="1" applyBorder="1" applyAlignment="1">
      <alignment horizontal="center"/>
    </xf>
    <xf numFmtId="0" fontId="19" fillId="19" borderId="13" xfId="0" applyFont="1" applyFill="1" applyBorder="1" applyAlignment="1">
      <alignment horizontal="center"/>
    </xf>
    <xf numFmtId="0" fontId="19" fillId="19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/>
    </xf>
    <xf numFmtId="0" fontId="19" fillId="21" borderId="9" xfId="0" applyFont="1" applyFill="1" applyBorder="1" applyAlignment="1">
      <alignment horizontal="center"/>
    </xf>
    <xf numFmtId="0" fontId="19" fillId="13" borderId="13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19" fillId="24" borderId="9" xfId="0" applyFont="1" applyFill="1" applyBorder="1" applyAlignment="1">
      <alignment horizontal="center"/>
    </xf>
    <xf numFmtId="0" fontId="19" fillId="23" borderId="10" xfId="0" applyFont="1" applyFill="1" applyBorder="1" applyAlignment="1">
      <alignment horizontal="center"/>
    </xf>
    <xf numFmtId="0" fontId="19" fillId="23" borderId="11" xfId="0" applyFont="1" applyFill="1" applyBorder="1" applyAlignment="1">
      <alignment horizontal="center"/>
    </xf>
    <xf numFmtId="0" fontId="19" fillId="23" borderId="12" xfId="0" applyFont="1" applyFill="1" applyBorder="1" applyAlignment="1">
      <alignment horizontal="center"/>
    </xf>
    <xf numFmtId="0" fontId="19" fillId="16" borderId="13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19" fillId="15" borderId="1" xfId="0" applyFont="1" applyFill="1" applyBorder="1" applyAlignment="1">
      <alignment horizontal="center"/>
    </xf>
    <xf numFmtId="0" fontId="19" fillId="15" borderId="3" xfId="0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0" fontId="19" fillId="24" borderId="11" xfId="0" applyFont="1" applyFill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22" fillId="25" borderId="3" xfId="0" applyFont="1" applyFill="1" applyBorder="1" applyAlignment="1">
      <alignment horizontal="center"/>
    </xf>
    <xf numFmtId="0" fontId="22" fillId="25" borderId="4" xfId="0" applyFont="1" applyFill="1" applyBorder="1" applyAlignment="1">
      <alignment horizontal="center"/>
    </xf>
    <xf numFmtId="0" fontId="22" fillId="25" borderId="5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0" fillId="16" borderId="3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0" fillId="16" borderId="5" xfId="0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/>
    </xf>
    <xf numFmtId="0" fontId="21" fillId="14" borderId="4" xfId="0" applyFont="1" applyFill="1" applyBorder="1" applyAlignment="1">
      <alignment horizontal="center"/>
    </xf>
    <xf numFmtId="0" fontId="21" fillId="14" borderId="5" xfId="0" applyFont="1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21" fillId="25" borderId="3" xfId="0" applyFont="1" applyFill="1" applyBorder="1" applyAlignment="1">
      <alignment horizontal="center"/>
    </xf>
    <xf numFmtId="0" fontId="21" fillId="25" borderId="4" xfId="0" applyFont="1" applyFill="1" applyBorder="1" applyAlignment="1">
      <alignment horizontal="center"/>
    </xf>
    <xf numFmtId="0" fontId="21" fillId="25" borderId="5" xfId="0" applyFont="1" applyFill="1" applyBorder="1" applyAlignment="1">
      <alignment horizontal="center"/>
    </xf>
    <xf numFmtId="0" fontId="22" fillId="16" borderId="3" xfId="0" applyFont="1" applyFill="1" applyBorder="1" applyAlignment="1">
      <alignment horizontal="center" wrapText="1"/>
    </xf>
    <xf numFmtId="0" fontId="22" fillId="16" borderId="4" xfId="0" applyFont="1" applyFill="1" applyBorder="1" applyAlignment="1">
      <alignment horizontal="center" wrapText="1"/>
    </xf>
    <xf numFmtId="0" fontId="22" fillId="16" borderId="5" xfId="0" applyFont="1" applyFill="1" applyBorder="1" applyAlignment="1">
      <alignment horizontal="center" wrapText="1"/>
    </xf>
    <xf numFmtId="0" fontId="22" fillId="18" borderId="3" xfId="0" applyFont="1" applyFill="1" applyBorder="1" applyAlignment="1">
      <alignment horizontal="center" wrapText="1"/>
    </xf>
    <xf numFmtId="0" fontId="22" fillId="18" borderId="4" xfId="0" applyFont="1" applyFill="1" applyBorder="1" applyAlignment="1">
      <alignment horizontal="center" wrapText="1"/>
    </xf>
    <xf numFmtId="0" fontId="22" fillId="18" borderId="5" xfId="0" applyFont="1" applyFill="1" applyBorder="1" applyAlignment="1">
      <alignment horizontal="center" wrapText="1"/>
    </xf>
    <xf numFmtId="0" fontId="22" fillId="23" borderId="3" xfId="0" applyFont="1" applyFill="1" applyBorder="1" applyAlignment="1">
      <alignment horizontal="center"/>
    </xf>
    <xf numFmtId="0" fontId="22" fillId="23" borderId="4" xfId="0" applyFont="1" applyFill="1" applyBorder="1" applyAlignment="1">
      <alignment horizontal="center"/>
    </xf>
    <xf numFmtId="0" fontId="22" fillId="23" borderId="5" xfId="0" applyFont="1" applyFill="1" applyBorder="1" applyAlignment="1">
      <alignment horizontal="center"/>
    </xf>
    <xf numFmtId="0" fontId="22" fillId="27" borderId="3" xfId="0" applyFont="1" applyFill="1" applyBorder="1" applyAlignment="1">
      <alignment horizontal="center"/>
    </xf>
    <xf numFmtId="0" fontId="22" fillId="27" borderId="4" xfId="0" applyFont="1" applyFill="1" applyBorder="1" applyAlignment="1">
      <alignment horizontal="center"/>
    </xf>
    <xf numFmtId="0" fontId="22" fillId="27" borderId="5" xfId="0" applyFont="1" applyFill="1" applyBorder="1" applyAlignment="1">
      <alignment horizontal="center"/>
    </xf>
    <xf numFmtId="0" fontId="22" fillId="19" borderId="3" xfId="0" applyFont="1" applyFill="1" applyBorder="1" applyAlignment="1">
      <alignment horizontal="center"/>
    </xf>
    <xf numFmtId="0" fontId="22" fillId="19" borderId="4" xfId="0" applyFont="1" applyFill="1" applyBorder="1" applyAlignment="1">
      <alignment horizontal="center"/>
    </xf>
    <xf numFmtId="0" fontId="22" fillId="19" borderId="5" xfId="0" applyFont="1" applyFill="1" applyBorder="1" applyAlignment="1">
      <alignment horizontal="center"/>
    </xf>
    <xf numFmtId="0" fontId="22" fillId="13" borderId="3" xfId="0" applyFont="1" applyFill="1" applyBorder="1" applyAlignment="1">
      <alignment horizontal="center"/>
    </xf>
    <xf numFmtId="0" fontId="22" fillId="13" borderId="4" xfId="0" applyFont="1" applyFill="1" applyBorder="1" applyAlignment="1">
      <alignment horizontal="center"/>
    </xf>
    <xf numFmtId="0" fontId="22" fillId="13" borderId="5" xfId="0" applyFont="1" applyFill="1" applyBorder="1" applyAlignment="1">
      <alignment horizontal="center"/>
    </xf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Milliers" xfId="8" builtinId="3"/>
    <cellStyle name="Normal" xfId="0" builtinId="0"/>
    <cellStyle name="Total" xfId="7" builtinId="25" customBuiltin="1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77932</xdr:colOff>
      <xdr:row>3</xdr:row>
      <xdr:rowOff>134215</xdr:rowOff>
    </xdr:from>
    <xdr:to>
      <xdr:col>3</xdr:col>
      <xdr:colOff>495299</xdr:colOff>
      <xdr:row>7</xdr:row>
      <xdr:rowOff>86590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0909" y="697056"/>
          <a:ext cx="2402031" cy="645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77932</xdr:colOff>
      <xdr:row>3</xdr:row>
      <xdr:rowOff>134215</xdr:rowOff>
    </xdr:from>
    <xdr:to>
      <xdr:col>3</xdr:col>
      <xdr:colOff>388619</xdr:colOff>
      <xdr:row>7</xdr:row>
      <xdr:rowOff>25630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4F2742C-87EE-4DEE-919C-4890F399E50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45872" y="682855"/>
          <a:ext cx="2459527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77932</xdr:colOff>
      <xdr:row>3</xdr:row>
      <xdr:rowOff>134215</xdr:rowOff>
    </xdr:from>
    <xdr:to>
      <xdr:col>3</xdr:col>
      <xdr:colOff>388619</xdr:colOff>
      <xdr:row>7</xdr:row>
      <xdr:rowOff>25630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48F67A0-B1AB-4C09-8B42-CD7E001A32B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45872" y="682855"/>
          <a:ext cx="2459527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421281</xdr:colOff>
      <xdr:row>3</xdr:row>
      <xdr:rowOff>88495</xdr:rowOff>
    </xdr:from>
    <xdr:to>
      <xdr:col>2</xdr:col>
      <xdr:colOff>1476935</xdr:colOff>
      <xdr:row>7</xdr:row>
      <xdr:rowOff>44824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7FD4D60-031D-435A-BD06-FF9DE645E87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0663" y="659995"/>
          <a:ext cx="2749984" cy="718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C\AppData\Roaming\Microsoft\Excel\RELEVE_SARH_novembre_2020_co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ve"/>
      <sheetName val="Feuil1"/>
    </sheetNames>
    <sheetDataSet>
      <sheetData sheetId="0"/>
      <sheetData sheetId="1">
        <row r="2">
          <cell r="A2" t="str">
            <v>01010101010101</v>
          </cell>
        </row>
        <row r="3">
          <cell r="A3" t="str">
            <v>01010101010201</v>
          </cell>
        </row>
        <row r="4">
          <cell r="A4" t="str">
            <v>01010101010301</v>
          </cell>
        </row>
        <row r="5">
          <cell r="A5" t="str">
            <v>01010101010401</v>
          </cell>
        </row>
        <row r="6">
          <cell r="A6" t="str">
            <v>01010101020101</v>
          </cell>
        </row>
        <row r="7">
          <cell r="A7" t="str">
            <v>01010101020201</v>
          </cell>
        </row>
        <row r="8">
          <cell r="A8" t="str">
            <v>01010101020301</v>
          </cell>
        </row>
        <row r="9">
          <cell r="A9" t="str">
            <v>01010101020401</v>
          </cell>
        </row>
        <row r="10">
          <cell r="A10" t="str">
            <v>01010101030101</v>
          </cell>
        </row>
        <row r="11">
          <cell r="A11" t="str">
            <v>01010101030201</v>
          </cell>
        </row>
        <row r="12">
          <cell r="A12" t="str">
            <v>01010101030301</v>
          </cell>
        </row>
        <row r="13">
          <cell r="A13" t="str">
            <v>01010101030401</v>
          </cell>
        </row>
        <row r="14">
          <cell r="A14" t="str">
            <v>01010101040101</v>
          </cell>
        </row>
        <row r="15">
          <cell r="A15" t="str">
            <v>01010101040201</v>
          </cell>
        </row>
        <row r="16">
          <cell r="A16" t="str">
            <v>01010101040301</v>
          </cell>
        </row>
        <row r="17">
          <cell r="A17" t="str">
            <v>01010101040401</v>
          </cell>
        </row>
        <row r="18">
          <cell r="A18" t="str">
            <v>01010101050101</v>
          </cell>
        </row>
        <row r="19">
          <cell r="A19" t="str">
            <v>01010101050201</v>
          </cell>
        </row>
        <row r="20">
          <cell r="A20" t="str">
            <v>01010101050301</v>
          </cell>
        </row>
        <row r="21">
          <cell r="A21" t="str">
            <v>01010101050401</v>
          </cell>
        </row>
        <row r="22">
          <cell r="A22" t="str">
            <v>01010101060101</v>
          </cell>
        </row>
        <row r="23">
          <cell r="A23" t="str">
            <v>01010101060201</v>
          </cell>
        </row>
        <row r="24">
          <cell r="A24" t="str">
            <v>01010101060301</v>
          </cell>
        </row>
        <row r="25">
          <cell r="A25" t="str">
            <v>01010101060401</v>
          </cell>
        </row>
        <row r="26">
          <cell r="A26" t="str">
            <v>01010101070101</v>
          </cell>
        </row>
        <row r="27">
          <cell r="A27" t="str">
            <v>01010101070201</v>
          </cell>
        </row>
        <row r="28">
          <cell r="A28" t="str">
            <v>01010101070301</v>
          </cell>
        </row>
        <row r="29">
          <cell r="A29" t="str">
            <v>01010101070401</v>
          </cell>
        </row>
        <row r="30">
          <cell r="A30" t="str">
            <v>01010101080101</v>
          </cell>
        </row>
        <row r="31">
          <cell r="A31" t="str">
            <v>01010101080201</v>
          </cell>
        </row>
        <row r="32">
          <cell r="A32" t="str">
            <v>01010101080301</v>
          </cell>
        </row>
        <row r="33">
          <cell r="A33" t="str">
            <v>01010101080401</v>
          </cell>
        </row>
        <row r="34">
          <cell r="A34" t="str">
            <v>01010101090101</v>
          </cell>
        </row>
        <row r="35">
          <cell r="A35" t="str">
            <v>01010101090201</v>
          </cell>
        </row>
        <row r="36">
          <cell r="A36" t="str">
            <v>01010101090301</v>
          </cell>
        </row>
        <row r="37">
          <cell r="A37" t="str">
            <v>01010101090401</v>
          </cell>
        </row>
        <row r="38">
          <cell r="A38" t="str">
            <v>01010102010101</v>
          </cell>
        </row>
        <row r="39">
          <cell r="A39" t="str">
            <v>01010102010201</v>
          </cell>
        </row>
        <row r="40">
          <cell r="A40" t="str">
            <v>01010102010301</v>
          </cell>
        </row>
        <row r="41">
          <cell r="A41" t="str">
            <v>01010102010401</v>
          </cell>
        </row>
        <row r="42">
          <cell r="A42" t="str">
            <v>01010102020101</v>
          </cell>
        </row>
        <row r="43">
          <cell r="A43" t="str">
            <v>01010102020201</v>
          </cell>
        </row>
        <row r="44">
          <cell r="A44" t="str">
            <v>01010102020301</v>
          </cell>
        </row>
        <row r="45">
          <cell r="A45" t="str">
            <v>01010102020401</v>
          </cell>
        </row>
        <row r="46">
          <cell r="A46" t="str">
            <v>01010102030101</v>
          </cell>
        </row>
        <row r="47">
          <cell r="A47" t="str">
            <v>01010102030201</v>
          </cell>
        </row>
        <row r="48">
          <cell r="A48" t="str">
            <v>01010102030301</v>
          </cell>
        </row>
        <row r="49">
          <cell r="A49" t="str">
            <v>01010102030401</v>
          </cell>
        </row>
        <row r="50">
          <cell r="A50" t="str">
            <v>01010103010101</v>
          </cell>
        </row>
        <row r="51">
          <cell r="A51" t="str">
            <v>01010103010201</v>
          </cell>
        </row>
        <row r="52">
          <cell r="A52" t="str">
            <v>01010103010301</v>
          </cell>
        </row>
        <row r="53">
          <cell r="A53" t="str">
            <v>01010103020101</v>
          </cell>
        </row>
        <row r="54">
          <cell r="A54" t="str">
            <v>01010103020201</v>
          </cell>
        </row>
        <row r="55">
          <cell r="A55" t="str">
            <v>01010103020301</v>
          </cell>
        </row>
        <row r="56">
          <cell r="A56" t="str">
            <v>01010103030101</v>
          </cell>
        </row>
        <row r="57">
          <cell r="A57" t="str">
            <v>01010103030201</v>
          </cell>
        </row>
        <row r="58">
          <cell r="A58" t="str">
            <v>01010103030301</v>
          </cell>
        </row>
        <row r="59">
          <cell r="A59" t="str">
            <v>01010103030401</v>
          </cell>
        </row>
        <row r="60">
          <cell r="A60" t="str">
            <v>01010104010101</v>
          </cell>
        </row>
        <row r="61">
          <cell r="A61" t="str">
            <v>01010104010201</v>
          </cell>
        </row>
        <row r="62">
          <cell r="A62" t="str">
            <v>01010104010301</v>
          </cell>
        </row>
        <row r="63">
          <cell r="A63" t="str">
            <v>01010104010401</v>
          </cell>
        </row>
        <row r="64">
          <cell r="A64" t="str">
            <v>01010104020101</v>
          </cell>
        </row>
        <row r="65">
          <cell r="A65" t="str">
            <v>01010104020201</v>
          </cell>
        </row>
        <row r="66">
          <cell r="A66" t="str">
            <v>01010104020301</v>
          </cell>
        </row>
        <row r="67">
          <cell r="A67" t="str">
            <v>01010104020401</v>
          </cell>
        </row>
        <row r="68">
          <cell r="A68" t="str">
            <v>01010105010101</v>
          </cell>
        </row>
        <row r="69">
          <cell r="A69" t="str">
            <v>01010105010201</v>
          </cell>
        </row>
        <row r="70">
          <cell r="A70" t="str">
            <v>01010105010301</v>
          </cell>
        </row>
        <row r="71">
          <cell r="A71" t="str">
            <v>01010105010401</v>
          </cell>
        </row>
        <row r="72">
          <cell r="A72" t="str">
            <v>01010105020101</v>
          </cell>
        </row>
        <row r="73">
          <cell r="A73" t="str">
            <v>01010105020201</v>
          </cell>
        </row>
        <row r="74">
          <cell r="A74" t="str">
            <v>01010105020301</v>
          </cell>
        </row>
        <row r="75">
          <cell r="A75" t="str">
            <v>01010105020401</v>
          </cell>
        </row>
        <row r="76">
          <cell r="A76" t="str">
            <v>01010105030101</v>
          </cell>
        </row>
        <row r="77">
          <cell r="A77" t="str">
            <v>01010105030201</v>
          </cell>
        </row>
        <row r="78">
          <cell r="A78" t="str">
            <v>01010105030301</v>
          </cell>
        </row>
        <row r="79">
          <cell r="A79" t="str">
            <v>01010105030401</v>
          </cell>
        </row>
        <row r="80">
          <cell r="A80" t="str">
            <v>01010105040101</v>
          </cell>
        </row>
        <row r="81">
          <cell r="A81" t="str">
            <v>01010105040201</v>
          </cell>
        </row>
        <row r="82">
          <cell r="A82" t="str">
            <v>01010105040301</v>
          </cell>
        </row>
        <row r="83">
          <cell r="A83" t="str">
            <v>01010105060101</v>
          </cell>
        </row>
        <row r="84">
          <cell r="A84" t="str">
            <v>01010105060201</v>
          </cell>
        </row>
        <row r="85">
          <cell r="A85" t="str">
            <v>01010105060301</v>
          </cell>
        </row>
        <row r="86">
          <cell r="A86" t="str">
            <v>01010105060401</v>
          </cell>
        </row>
        <row r="87">
          <cell r="A87" t="str">
            <v>01010201010101</v>
          </cell>
        </row>
        <row r="88">
          <cell r="A88" t="str">
            <v>01010201010201</v>
          </cell>
        </row>
        <row r="89">
          <cell r="A89" t="str">
            <v>01010201010301</v>
          </cell>
        </row>
        <row r="90">
          <cell r="A90" t="str">
            <v>01010201010401</v>
          </cell>
        </row>
        <row r="91">
          <cell r="A91" t="str">
            <v>01010201020101</v>
          </cell>
        </row>
        <row r="92">
          <cell r="A92" t="str">
            <v>01010201020201</v>
          </cell>
        </row>
        <row r="93">
          <cell r="A93" t="str">
            <v>01010201020301</v>
          </cell>
        </row>
        <row r="94">
          <cell r="A94" t="str">
            <v>01010201020401</v>
          </cell>
        </row>
        <row r="95">
          <cell r="A95" t="str">
            <v>01010201030101</v>
          </cell>
        </row>
        <row r="96">
          <cell r="A96" t="str">
            <v>01010201030201</v>
          </cell>
        </row>
        <row r="97">
          <cell r="A97" t="str">
            <v>01010201030301</v>
          </cell>
        </row>
        <row r="98">
          <cell r="A98" t="str">
            <v>01010201030401</v>
          </cell>
        </row>
        <row r="99">
          <cell r="A99" t="str">
            <v>01010201040101</v>
          </cell>
        </row>
        <row r="100">
          <cell r="A100" t="str">
            <v>01010201040201</v>
          </cell>
        </row>
        <row r="101">
          <cell r="A101" t="str">
            <v>01010201040301</v>
          </cell>
        </row>
        <row r="102">
          <cell r="A102" t="str">
            <v>01010201040401</v>
          </cell>
        </row>
        <row r="103">
          <cell r="A103" t="str">
            <v>01010202010101</v>
          </cell>
        </row>
        <row r="104">
          <cell r="A104" t="str">
            <v>01010202010201</v>
          </cell>
        </row>
        <row r="105">
          <cell r="A105" t="str">
            <v>01010202010301</v>
          </cell>
        </row>
        <row r="106">
          <cell r="A106" t="str">
            <v>01010202010401</v>
          </cell>
        </row>
        <row r="107">
          <cell r="A107" t="str">
            <v>01010202020101</v>
          </cell>
        </row>
        <row r="108">
          <cell r="A108" t="str">
            <v>01010202020201</v>
          </cell>
        </row>
        <row r="109">
          <cell r="A109" t="str">
            <v>01010202020301</v>
          </cell>
        </row>
        <row r="110">
          <cell r="A110" t="str">
            <v>01010202020401</v>
          </cell>
        </row>
        <row r="111">
          <cell r="A111" t="str">
            <v>01010204020101</v>
          </cell>
        </row>
        <row r="112">
          <cell r="A112" t="str">
            <v>01010204020201</v>
          </cell>
        </row>
        <row r="113">
          <cell r="A113" t="str">
            <v>01010204020301</v>
          </cell>
        </row>
        <row r="114">
          <cell r="A114" t="str">
            <v>01010204020401</v>
          </cell>
        </row>
        <row r="115">
          <cell r="A115" t="str">
            <v>01010301010101</v>
          </cell>
        </row>
        <row r="116">
          <cell r="A116" t="str">
            <v>01010301010201</v>
          </cell>
        </row>
        <row r="117">
          <cell r="A117" t="str">
            <v>01010301010301</v>
          </cell>
        </row>
        <row r="118">
          <cell r="A118" t="str">
            <v>01010301010401</v>
          </cell>
        </row>
        <row r="119">
          <cell r="A119" t="str">
            <v>01010301020101</v>
          </cell>
        </row>
        <row r="120">
          <cell r="A120" t="str">
            <v>01010301020201</v>
          </cell>
        </row>
        <row r="121">
          <cell r="A121" t="str">
            <v>01010301020301</v>
          </cell>
        </row>
        <row r="122">
          <cell r="A122" t="str">
            <v>01010301020401</v>
          </cell>
        </row>
        <row r="123">
          <cell r="A123" t="str">
            <v>01010301030101</v>
          </cell>
        </row>
        <row r="124">
          <cell r="A124" t="str">
            <v>01010301030201</v>
          </cell>
        </row>
        <row r="125">
          <cell r="A125" t="str">
            <v>01010301030301</v>
          </cell>
        </row>
        <row r="126">
          <cell r="A126" t="str">
            <v>01010301030401</v>
          </cell>
        </row>
        <row r="127">
          <cell r="A127" t="str">
            <v>01010304010101</v>
          </cell>
        </row>
        <row r="128">
          <cell r="A128" t="str">
            <v>01010304010201</v>
          </cell>
        </row>
        <row r="129">
          <cell r="A129" t="str">
            <v>01010304010301</v>
          </cell>
        </row>
        <row r="130">
          <cell r="A130" t="str">
            <v>01010304010401</v>
          </cell>
        </row>
        <row r="131">
          <cell r="A131" t="str">
            <v>01010304020101</v>
          </cell>
        </row>
        <row r="132">
          <cell r="A132" t="str">
            <v>01010304020201</v>
          </cell>
        </row>
        <row r="133">
          <cell r="A133" t="str">
            <v>01010304020301</v>
          </cell>
        </row>
        <row r="134">
          <cell r="A134" t="str">
            <v>01010304020401</v>
          </cell>
        </row>
        <row r="135">
          <cell r="A135" t="str">
            <v>01010304030101</v>
          </cell>
        </row>
        <row r="136">
          <cell r="A136" t="str">
            <v>01010304030201</v>
          </cell>
        </row>
        <row r="137">
          <cell r="A137" t="str">
            <v>01010304030301</v>
          </cell>
        </row>
        <row r="138">
          <cell r="A138" t="str">
            <v>01010304030401</v>
          </cell>
        </row>
        <row r="139">
          <cell r="A139" t="str">
            <v>01010305010101</v>
          </cell>
        </row>
        <row r="140">
          <cell r="A140" t="str">
            <v>01010305010201</v>
          </cell>
        </row>
        <row r="141">
          <cell r="A141" t="str">
            <v>01010305010301</v>
          </cell>
        </row>
        <row r="142">
          <cell r="A142" t="str">
            <v>01010305030101</v>
          </cell>
        </row>
        <row r="143">
          <cell r="A143" t="str">
            <v>01010401010101</v>
          </cell>
        </row>
        <row r="144">
          <cell r="A144" t="str">
            <v>01010401010201</v>
          </cell>
        </row>
        <row r="145">
          <cell r="A145" t="str">
            <v>01010401010301</v>
          </cell>
        </row>
        <row r="146">
          <cell r="A146" t="str">
            <v>01010401030101</v>
          </cell>
        </row>
        <row r="147">
          <cell r="A147" t="str">
            <v>01010401030201</v>
          </cell>
        </row>
        <row r="148">
          <cell r="A148" t="str">
            <v>01010401030301</v>
          </cell>
        </row>
        <row r="149">
          <cell r="A149" t="str">
            <v>01010401040101</v>
          </cell>
        </row>
        <row r="150">
          <cell r="A150" t="str">
            <v>01010401050101</v>
          </cell>
        </row>
        <row r="151">
          <cell r="A151" t="str">
            <v>01010401050201</v>
          </cell>
        </row>
        <row r="152">
          <cell r="A152" t="str">
            <v>01010401050301</v>
          </cell>
        </row>
        <row r="153">
          <cell r="A153" t="str">
            <v>01010401060101</v>
          </cell>
        </row>
        <row r="154">
          <cell r="A154" t="str">
            <v>01010401060201</v>
          </cell>
        </row>
        <row r="155">
          <cell r="A155" t="str">
            <v>01010401060301</v>
          </cell>
        </row>
        <row r="156">
          <cell r="A156" t="str">
            <v>01010402010101</v>
          </cell>
        </row>
        <row r="157">
          <cell r="A157" t="str">
            <v>01010402010201</v>
          </cell>
        </row>
        <row r="158">
          <cell r="A158" t="str">
            <v>01010402020101</v>
          </cell>
        </row>
        <row r="159">
          <cell r="A159" t="str">
            <v>01010403010101</v>
          </cell>
        </row>
        <row r="160">
          <cell r="A160" t="str">
            <v>01010403010201</v>
          </cell>
        </row>
        <row r="161">
          <cell r="A161" t="str">
            <v>01010403010301</v>
          </cell>
        </row>
        <row r="162">
          <cell r="A162" t="str">
            <v>01010403010401</v>
          </cell>
        </row>
        <row r="163">
          <cell r="A163" t="str">
            <v>01010403020101</v>
          </cell>
        </row>
        <row r="164">
          <cell r="A164" t="str">
            <v>01010403020201</v>
          </cell>
        </row>
        <row r="165">
          <cell r="A165" t="str">
            <v>01010403020301</v>
          </cell>
        </row>
        <row r="166">
          <cell r="A166" t="str">
            <v>01010403020401</v>
          </cell>
        </row>
        <row r="167">
          <cell r="A167" t="str">
            <v>01010501010101</v>
          </cell>
        </row>
        <row r="168">
          <cell r="A168" t="str">
            <v>01010501010201</v>
          </cell>
        </row>
        <row r="169">
          <cell r="A169" t="str">
            <v>01010501010301</v>
          </cell>
        </row>
        <row r="170">
          <cell r="A170" t="str">
            <v>01010501020101</v>
          </cell>
        </row>
        <row r="171">
          <cell r="A171" t="str">
            <v>01010501020201</v>
          </cell>
        </row>
        <row r="172">
          <cell r="A172" t="str">
            <v>01010501020301</v>
          </cell>
        </row>
        <row r="173">
          <cell r="A173" t="str">
            <v>01010501030101</v>
          </cell>
        </row>
        <row r="174">
          <cell r="A174" t="str">
            <v>01010501030201</v>
          </cell>
        </row>
        <row r="175">
          <cell r="A175" t="str">
            <v>01010501030301</v>
          </cell>
        </row>
        <row r="176">
          <cell r="A176" t="str">
            <v>01010501030401</v>
          </cell>
        </row>
        <row r="177">
          <cell r="A177" t="str">
            <v>01010502010101</v>
          </cell>
        </row>
        <row r="178">
          <cell r="A178" t="str">
            <v>01010502010201</v>
          </cell>
        </row>
        <row r="179">
          <cell r="A179" t="str">
            <v>01010502010301</v>
          </cell>
        </row>
        <row r="180">
          <cell r="A180" t="str">
            <v>01010502010401</v>
          </cell>
        </row>
        <row r="181">
          <cell r="A181" t="str">
            <v>01010502020101</v>
          </cell>
        </row>
        <row r="182">
          <cell r="A182" t="str">
            <v>01010502020201</v>
          </cell>
        </row>
        <row r="183">
          <cell r="A183" t="str">
            <v>01010502020301</v>
          </cell>
        </row>
        <row r="184">
          <cell r="A184" t="str">
            <v>01010502020401</v>
          </cell>
        </row>
        <row r="185">
          <cell r="A185" t="str">
            <v>01010503020101</v>
          </cell>
        </row>
        <row r="186">
          <cell r="A186" t="str">
            <v>01010504010101</v>
          </cell>
        </row>
        <row r="187">
          <cell r="A187" t="str">
            <v>01010504010201</v>
          </cell>
        </row>
        <row r="188">
          <cell r="A188" t="str">
            <v>01010504010301</v>
          </cell>
        </row>
        <row r="189">
          <cell r="A189" t="str">
            <v>01010504010401</v>
          </cell>
        </row>
        <row r="190">
          <cell r="A190" t="str">
            <v>01010504020101</v>
          </cell>
        </row>
        <row r="191">
          <cell r="A191" t="str">
            <v>01010504020201</v>
          </cell>
        </row>
        <row r="192">
          <cell r="A192" t="str">
            <v>01010504020301</v>
          </cell>
        </row>
        <row r="193">
          <cell r="A193" t="str">
            <v>01010504020401</v>
          </cell>
        </row>
        <row r="194">
          <cell r="A194" t="str">
            <v>01010601010101</v>
          </cell>
        </row>
        <row r="195">
          <cell r="A195" t="str">
            <v>01010601010201</v>
          </cell>
        </row>
        <row r="196">
          <cell r="A196" t="str">
            <v>01010601010301</v>
          </cell>
        </row>
        <row r="197">
          <cell r="A197" t="str">
            <v>01010601010401</v>
          </cell>
        </row>
        <row r="198">
          <cell r="A198" t="str">
            <v>01010601020101</v>
          </cell>
        </row>
        <row r="199">
          <cell r="A199" t="str">
            <v>01010601020201</v>
          </cell>
        </row>
        <row r="200">
          <cell r="A200" t="str">
            <v>01010601020301</v>
          </cell>
        </row>
        <row r="201">
          <cell r="A201" t="str">
            <v>01010601020401</v>
          </cell>
        </row>
        <row r="202">
          <cell r="A202" t="str">
            <v>01010602010101</v>
          </cell>
        </row>
        <row r="203">
          <cell r="A203" t="str">
            <v>01010602010201</v>
          </cell>
        </row>
        <row r="204">
          <cell r="A204" t="str">
            <v>01010602010301</v>
          </cell>
        </row>
        <row r="205">
          <cell r="A205" t="str">
            <v>01010602010401</v>
          </cell>
        </row>
        <row r="206">
          <cell r="A206" t="str">
            <v>01010602030101</v>
          </cell>
        </row>
        <row r="207">
          <cell r="A207" t="str">
            <v>01010602030201</v>
          </cell>
        </row>
        <row r="208">
          <cell r="A208" t="str">
            <v>01010602030301</v>
          </cell>
        </row>
        <row r="209">
          <cell r="A209" t="str">
            <v>01010602030401</v>
          </cell>
        </row>
        <row r="210">
          <cell r="A210" t="str">
            <v>01010602040101</v>
          </cell>
        </row>
        <row r="211">
          <cell r="A211" t="str">
            <v>01010602040201</v>
          </cell>
        </row>
        <row r="212">
          <cell r="A212" t="str">
            <v>01010602040301</v>
          </cell>
        </row>
        <row r="213">
          <cell r="A213" t="str">
            <v>01010602040401</v>
          </cell>
        </row>
        <row r="214">
          <cell r="A214" t="str">
            <v>01010603010101</v>
          </cell>
        </row>
        <row r="215">
          <cell r="A215" t="str">
            <v>01010603010201</v>
          </cell>
        </row>
        <row r="216">
          <cell r="A216" t="str">
            <v>01010603010301</v>
          </cell>
        </row>
        <row r="217">
          <cell r="A217" t="str">
            <v>01010603010401</v>
          </cell>
        </row>
        <row r="218">
          <cell r="A218" t="str">
            <v>01010701010101</v>
          </cell>
        </row>
        <row r="219">
          <cell r="A219" t="str">
            <v>01010701010201</v>
          </cell>
        </row>
        <row r="220">
          <cell r="A220" t="str">
            <v>01010701010301</v>
          </cell>
        </row>
        <row r="221">
          <cell r="A221" t="str">
            <v>01010701010401</v>
          </cell>
        </row>
        <row r="222">
          <cell r="A222" t="str">
            <v>01010701020101</v>
          </cell>
        </row>
        <row r="223">
          <cell r="A223" t="str">
            <v>01010701020201</v>
          </cell>
        </row>
        <row r="224">
          <cell r="A224" t="str">
            <v>01010701020301</v>
          </cell>
        </row>
        <row r="225">
          <cell r="A225" t="str">
            <v>01010701020401</v>
          </cell>
        </row>
        <row r="226">
          <cell r="A226" t="str">
            <v>01010701030101</v>
          </cell>
        </row>
        <row r="227">
          <cell r="A227" t="str">
            <v>01010701030201</v>
          </cell>
        </row>
        <row r="228">
          <cell r="A228" t="str">
            <v>01010701030301</v>
          </cell>
        </row>
        <row r="229">
          <cell r="A229" t="str">
            <v>01010701030401</v>
          </cell>
        </row>
        <row r="230">
          <cell r="A230" t="str">
            <v>01010701040101</v>
          </cell>
        </row>
        <row r="231">
          <cell r="A231" t="str">
            <v>01010701040201</v>
          </cell>
        </row>
        <row r="232">
          <cell r="A232" t="str">
            <v>01010701040301</v>
          </cell>
        </row>
        <row r="233">
          <cell r="A233" t="str">
            <v>01010701040401</v>
          </cell>
        </row>
        <row r="234">
          <cell r="A234" t="str">
            <v>01010701050101</v>
          </cell>
        </row>
        <row r="235">
          <cell r="A235" t="str">
            <v>01010701050201</v>
          </cell>
        </row>
        <row r="236">
          <cell r="A236" t="str">
            <v>01010701050301</v>
          </cell>
        </row>
        <row r="237">
          <cell r="A237" t="str">
            <v>01010701050401</v>
          </cell>
        </row>
        <row r="238">
          <cell r="A238" t="str">
            <v>01010701060101</v>
          </cell>
        </row>
        <row r="239">
          <cell r="A239" t="str">
            <v>01010701060201</v>
          </cell>
        </row>
        <row r="240">
          <cell r="A240" t="str">
            <v>01010701060301</v>
          </cell>
        </row>
        <row r="241">
          <cell r="A241" t="str">
            <v>01010701060401</v>
          </cell>
        </row>
        <row r="242">
          <cell r="A242" t="str">
            <v>01010701080101</v>
          </cell>
        </row>
        <row r="243">
          <cell r="A243" t="str">
            <v>01010701080201</v>
          </cell>
        </row>
        <row r="244">
          <cell r="A244" t="str">
            <v>01010701080301</v>
          </cell>
        </row>
        <row r="245">
          <cell r="A245" t="str">
            <v>01010701080401</v>
          </cell>
        </row>
        <row r="246">
          <cell r="A246" t="str">
            <v>01010702010101</v>
          </cell>
        </row>
        <row r="247">
          <cell r="A247" t="str">
            <v>01010702010201</v>
          </cell>
        </row>
        <row r="248">
          <cell r="A248" t="str">
            <v>01010702010301</v>
          </cell>
        </row>
        <row r="249">
          <cell r="A249" t="str">
            <v>01010702010401</v>
          </cell>
        </row>
        <row r="250">
          <cell r="A250" t="str">
            <v>01010702020101</v>
          </cell>
        </row>
        <row r="251">
          <cell r="A251" t="str">
            <v>01010702020201</v>
          </cell>
        </row>
        <row r="252">
          <cell r="A252" t="str">
            <v>01010702020301</v>
          </cell>
        </row>
        <row r="253">
          <cell r="A253" t="str">
            <v>01010702020401</v>
          </cell>
        </row>
        <row r="254">
          <cell r="A254" t="str">
            <v>01010702030101</v>
          </cell>
        </row>
        <row r="255">
          <cell r="A255" t="str">
            <v>01010702030201</v>
          </cell>
        </row>
        <row r="256">
          <cell r="A256" t="str">
            <v>01010702030301</v>
          </cell>
        </row>
        <row r="257">
          <cell r="A257" t="str">
            <v>01010702030401</v>
          </cell>
        </row>
        <row r="258">
          <cell r="A258" t="str">
            <v>01010702040101</v>
          </cell>
        </row>
        <row r="259">
          <cell r="A259" t="str">
            <v>01010702040201</v>
          </cell>
        </row>
        <row r="260">
          <cell r="A260" t="str">
            <v>01010702040301</v>
          </cell>
        </row>
        <row r="261">
          <cell r="A261" t="str">
            <v>01010702040401</v>
          </cell>
        </row>
        <row r="262">
          <cell r="A262" t="str">
            <v>01010702050101</v>
          </cell>
        </row>
        <row r="263">
          <cell r="A263" t="str">
            <v>01010702050201</v>
          </cell>
        </row>
        <row r="264">
          <cell r="A264" t="str">
            <v>01010702050301</v>
          </cell>
        </row>
        <row r="265">
          <cell r="A265" t="str">
            <v>01010702050401</v>
          </cell>
        </row>
        <row r="266">
          <cell r="A266" t="str">
            <v>01010702060101</v>
          </cell>
        </row>
        <row r="267">
          <cell r="A267" t="str">
            <v>01010702060201</v>
          </cell>
        </row>
        <row r="268">
          <cell r="A268" t="str">
            <v>01010702060301</v>
          </cell>
        </row>
        <row r="269">
          <cell r="A269" t="str">
            <v>01010702060401</v>
          </cell>
        </row>
        <row r="270">
          <cell r="A270" t="str">
            <v>01010703010101</v>
          </cell>
        </row>
        <row r="271">
          <cell r="A271" t="str">
            <v>01010703010201</v>
          </cell>
        </row>
        <row r="272">
          <cell r="A272" t="str">
            <v>01010703010301</v>
          </cell>
        </row>
        <row r="273">
          <cell r="A273" t="str">
            <v>01010703010401</v>
          </cell>
        </row>
        <row r="274">
          <cell r="A274" t="str">
            <v>01010703020101</v>
          </cell>
        </row>
        <row r="275">
          <cell r="A275" t="str">
            <v>01010703020201</v>
          </cell>
        </row>
        <row r="276">
          <cell r="A276" t="str">
            <v>01010703020301</v>
          </cell>
        </row>
        <row r="277">
          <cell r="A277" t="str">
            <v>01010703020401</v>
          </cell>
        </row>
        <row r="278">
          <cell r="A278" t="str">
            <v>01010703030101</v>
          </cell>
        </row>
        <row r="279">
          <cell r="A279" t="str">
            <v>01010703030201</v>
          </cell>
        </row>
        <row r="280">
          <cell r="A280" t="str">
            <v>01010703030301</v>
          </cell>
        </row>
        <row r="281">
          <cell r="A281" t="str">
            <v>01010703030401</v>
          </cell>
        </row>
        <row r="282">
          <cell r="A282" t="str">
            <v>01010703040101</v>
          </cell>
        </row>
        <row r="283">
          <cell r="A283" t="str">
            <v>01010703040201</v>
          </cell>
        </row>
        <row r="284">
          <cell r="A284" t="str">
            <v>01010703040301</v>
          </cell>
        </row>
        <row r="285">
          <cell r="A285" t="str">
            <v>01010703040401</v>
          </cell>
        </row>
        <row r="286">
          <cell r="A286" t="str">
            <v>01010703050101</v>
          </cell>
        </row>
        <row r="287">
          <cell r="A287" t="str">
            <v>01010703050201</v>
          </cell>
        </row>
        <row r="288">
          <cell r="A288" t="str">
            <v>01010703050301</v>
          </cell>
        </row>
        <row r="289">
          <cell r="A289" t="str">
            <v>01010703050401</v>
          </cell>
        </row>
        <row r="290">
          <cell r="A290" t="str">
            <v>01010703060101</v>
          </cell>
        </row>
        <row r="291">
          <cell r="A291" t="str">
            <v>01010703060201</v>
          </cell>
        </row>
        <row r="292">
          <cell r="A292" t="str">
            <v>01010703060301</v>
          </cell>
        </row>
        <row r="293">
          <cell r="A293" t="str">
            <v>01010703060401</v>
          </cell>
        </row>
        <row r="294">
          <cell r="A294" t="str">
            <v>01010704010101</v>
          </cell>
        </row>
        <row r="295">
          <cell r="A295" t="str">
            <v>01010704010201</v>
          </cell>
        </row>
        <row r="296">
          <cell r="A296" t="str">
            <v>01010704010301</v>
          </cell>
        </row>
        <row r="297">
          <cell r="A297" t="str">
            <v>01010704010401</v>
          </cell>
        </row>
        <row r="298">
          <cell r="A298" t="str">
            <v>01010704020101</v>
          </cell>
        </row>
        <row r="299">
          <cell r="A299" t="str">
            <v>01010704020201</v>
          </cell>
        </row>
        <row r="300">
          <cell r="A300" t="str">
            <v>01010704020301</v>
          </cell>
        </row>
        <row r="301">
          <cell r="A301" t="str">
            <v>01010704020401</v>
          </cell>
        </row>
        <row r="302">
          <cell r="A302" t="str">
            <v>01010704050101</v>
          </cell>
        </row>
        <row r="303">
          <cell r="A303" t="str">
            <v>01010704050201</v>
          </cell>
        </row>
        <row r="304">
          <cell r="A304" t="str">
            <v>01010704050301</v>
          </cell>
        </row>
        <row r="305">
          <cell r="A305" t="str">
            <v>01010704050401</v>
          </cell>
        </row>
        <row r="306">
          <cell r="A306" t="str">
            <v>01010704060101</v>
          </cell>
        </row>
        <row r="307">
          <cell r="A307" t="str">
            <v>01010704060201</v>
          </cell>
        </row>
        <row r="308">
          <cell r="A308" t="str">
            <v>01010704060301</v>
          </cell>
        </row>
        <row r="309">
          <cell r="A309" t="str">
            <v>01010704060401</v>
          </cell>
        </row>
        <row r="310">
          <cell r="A310" t="str">
            <v>01010705010101</v>
          </cell>
        </row>
        <row r="311">
          <cell r="A311" t="str">
            <v>01010705010201</v>
          </cell>
        </row>
        <row r="312">
          <cell r="A312" t="str">
            <v>01010705010301</v>
          </cell>
        </row>
        <row r="313">
          <cell r="A313" t="str">
            <v>01010705010401</v>
          </cell>
        </row>
        <row r="314">
          <cell r="A314" t="str">
            <v>01010705030101</v>
          </cell>
        </row>
        <row r="315">
          <cell r="A315" t="str">
            <v>01010705030201</v>
          </cell>
        </row>
        <row r="316">
          <cell r="A316" t="str">
            <v>01010705030301</v>
          </cell>
        </row>
        <row r="317">
          <cell r="A317" t="str">
            <v>01010705030401</v>
          </cell>
        </row>
        <row r="318">
          <cell r="A318" t="str">
            <v>01010801010101</v>
          </cell>
        </row>
        <row r="319">
          <cell r="A319" t="str">
            <v>01010801010201</v>
          </cell>
        </row>
        <row r="320">
          <cell r="A320" t="str">
            <v>01010801010301</v>
          </cell>
        </row>
        <row r="321">
          <cell r="A321" t="str">
            <v>01010801010401</v>
          </cell>
        </row>
        <row r="322">
          <cell r="A322" t="str">
            <v>01010801020101</v>
          </cell>
        </row>
        <row r="323">
          <cell r="A323" t="str">
            <v>01010801030101</v>
          </cell>
        </row>
        <row r="324">
          <cell r="A324" t="str">
            <v>01010801030201</v>
          </cell>
        </row>
        <row r="325">
          <cell r="A325" t="str">
            <v>01010801030301</v>
          </cell>
        </row>
        <row r="326">
          <cell r="A326" t="str">
            <v>01010802010101</v>
          </cell>
        </row>
        <row r="327">
          <cell r="A327" t="str">
            <v>01010802010201</v>
          </cell>
        </row>
        <row r="328">
          <cell r="A328" t="str">
            <v>01010802010301</v>
          </cell>
        </row>
        <row r="329">
          <cell r="A329" t="str">
            <v>01010802020101</v>
          </cell>
        </row>
        <row r="330">
          <cell r="A330" t="str">
            <v>01010802020201</v>
          </cell>
        </row>
        <row r="331">
          <cell r="A331" t="str">
            <v>01010802020301</v>
          </cell>
        </row>
        <row r="332">
          <cell r="A332" t="str">
            <v>01010802030101</v>
          </cell>
        </row>
        <row r="333">
          <cell r="A333" t="str">
            <v>01010802040101</v>
          </cell>
        </row>
        <row r="334">
          <cell r="A334" t="str">
            <v>01010802040201</v>
          </cell>
        </row>
        <row r="335">
          <cell r="A335" t="str">
            <v>01010802040301</v>
          </cell>
        </row>
        <row r="336">
          <cell r="A336" t="str">
            <v>01010802050101</v>
          </cell>
        </row>
        <row r="337">
          <cell r="A337" t="str">
            <v>01010802050201</v>
          </cell>
        </row>
        <row r="338">
          <cell r="A338" t="str">
            <v>01010802050301</v>
          </cell>
        </row>
        <row r="339">
          <cell r="A339" t="str">
            <v>01010802060101</v>
          </cell>
        </row>
        <row r="340">
          <cell r="A340" t="str">
            <v>01010802060201</v>
          </cell>
        </row>
        <row r="341">
          <cell r="A341" t="str">
            <v>01010802060301</v>
          </cell>
        </row>
        <row r="342">
          <cell r="A342" t="str">
            <v>01010802070101</v>
          </cell>
        </row>
        <row r="343">
          <cell r="A343" t="str">
            <v>01010802070201</v>
          </cell>
        </row>
        <row r="344">
          <cell r="A344" t="str">
            <v>01010802070301</v>
          </cell>
        </row>
        <row r="345">
          <cell r="A345" t="str">
            <v>01010901010101</v>
          </cell>
        </row>
        <row r="346">
          <cell r="A346" t="str">
            <v>01010901010201</v>
          </cell>
        </row>
        <row r="347">
          <cell r="A347" t="str">
            <v>01010901010301</v>
          </cell>
        </row>
        <row r="348">
          <cell r="A348" t="str">
            <v>01010901010401</v>
          </cell>
        </row>
        <row r="349">
          <cell r="A349" t="str">
            <v>01010901020101</v>
          </cell>
        </row>
        <row r="350">
          <cell r="A350" t="str">
            <v>01010901020201</v>
          </cell>
        </row>
        <row r="351">
          <cell r="A351" t="str">
            <v>01010901020301</v>
          </cell>
        </row>
        <row r="352">
          <cell r="A352" t="str">
            <v>01010901030101</v>
          </cell>
        </row>
        <row r="353">
          <cell r="A353" t="str">
            <v>01010901030201</v>
          </cell>
        </row>
        <row r="354">
          <cell r="A354" t="str">
            <v>01010901050101</v>
          </cell>
        </row>
        <row r="355">
          <cell r="A355" t="str">
            <v>01010901050201</v>
          </cell>
        </row>
        <row r="356">
          <cell r="A356" t="str">
            <v>01010901050301</v>
          </cell>
        </row>
        <row r="357">
          <cell r="A357" t="str">
            <v>01010901070101</v>
          </cell>
        </row>
        <row r="358">
          <cell r="A358" t="str">
            <v>01010901070201</v>
          </cell>
        </row>
        <row r="359">
          <cell r="A359" t="str">
            <v>01010901070301</v>
          </cell>
        </row>
        <row r="360">
          <cell r="A360" t="str">
            <v>01010901080101</v>
          </cell>
        </row>
        <row r="361">
          <cell r="A361" t="str">
            <v>01010901080201</v>
          </cell>
        </row>
        <row r="362">
          <cell r="A362" t="str">
            <v>01010901080301</v>
          </cell>
        </row>
        <row r="363">
          <cell r="A363" t="str">
            <v>01010901090101</v>
          </cell>
        </row>
        <row r="364">
          <cell r="A364" t="str">
            <v>01010901090201</v>
          </cell>
        </row>
        <row r="365">
          <cell r="A365" t="str">
            <v>01010901090301</v>
          </cell>
        </row>
        <row r="366">
          <cell r="A366" t="str">
            <v>01010901090401</v>
          </cell>
        </row>
        <row r="367">
          <cell r="A367" t="str">
            <v>01010901100101</v>
          </cell>
        </row>
        <row r="368">
          <cell r="A368" t="str">
            <v>01010901100201</v>
          </cell>
        </row>
        <row r="369">
          <cell r="A369" t="str">
            <v>01010901100301</v>
          </cell>
        </row>
        <row r="370">
          <cell r="A370" t="str">
            <v>01010901110101</v>
          </cell>
        </row>
        <row r="371">
          <cell r="A371" t="str">
            <v>01010901110201</v>
          </cell>
        </row>
        <row r="372">
          <cell r="A372" t="str">
            <v>01010901110301</v>
          </cell>
        </row>
        <row r="373">
          <cell r="A373" t="str">
            <v>01010901110401</v>
          </cell>
        </row>
        <row r="374">
          <cell r="A374" t="str">
            <v>01010901120101</v>
          </cell>
        </row>
        <row r="375">
          <cell r="A375" t="str">
            <v>01010901120201</v>
          </cell>
        </row>
        <row r="376">
          <cell r="A376" t="str">
            <v>01010901120301</v>
          </cell>
        </row>
        <row r="377">
          <cell r="A377" t="str">
            <v>01010901120401</v>
          </cell>
        </row>
        <row r="378">
          <cell r="A378" t="str">
            <v>01010901130101</v>
          </cell>
        </row>
        <row r="379">
          <cell r="A379" t="str">
            <v>01010901130201</v>
          </cell>
        </row>
        <row r="380">
          <cell r="A380" t="str">
            <v>01010901130301</v>
          </cell>
        </row>
        <row r="381">
          <cell r="A381" t="str">
            <v>01010901130401</v>
          </cell>
        </row>
        <row r="382">
          <cell r="A382" t="str">
            <v>01010901140101</v>
          </cell>
        </row>
        <row r="383">
          <cell r="A383" t="str">
            <v>01010901140201</v>
          </cell>
        </row>
        <row r="384">
          <cell r="A384" t="str">
            <v>01010901140301</v>
          </cell>
        </row>
        <row r="385">
          <cell r="A385" t="str">
            <v>01010901140401</v>
          </cell>
        </row>
        <row r="386">
          <cell r="A386" t="str">
            <v>01010901150101</v>
          </cell>
        </row>
        <row r="387">
          <cell r="A387" t="str">
            <v>01010901150201</v>
          </cell>
        </row>
        <row r="388">
          <cell r="A388" t="str">
            <v>01010901150301</v>
          </cell>
        </row>
        <row r="389">
          <cell r="A389" t="str">
            <v>01010901150401</v>
          </cell>
        </row>
        <row r="390">
          <cell r="A390" t="str">
            <v>01010901160101</v>
          </cell>
        </row>
        <row r="391">
          <cell r="A391" t="str">
            <v>01010901160201</v>
          </cell>
        </row>
        <row r="392">
          <cell r="A392" t="str">
            <v>01010901170101</v>
          </cell>
        </row>
        <row r="393">
          <cell r="A393" t="str">
            <v>01010901170201</v>
          </cell>
        </row>
        <row r="394">
          <cell r="A394" t="str">
            <v>01010901170301</v>
          </cell>
        </row>
        <row r="395">
          <cell r="A395" t="str">
            <v>01010902010101</v>
          </cell>
        </row>
        <row r="396">
          <cell r="A396" t="str">
            <v>01010902020101</v>
          </cell>
        </row>
        <row r="397">
          <cell r="A397" t="str">
            <v>01010902020201</v>
          </cell>
        </row>
        <row r="398">
          <cell r="A398" t="str">
            <v>01010902020301</v>
          </cell>
        </row>
        <row r="399">
          <cell r="A399" t="str">
            <v>01020101010101</v>
          </cell>
        </row>
        <row r="400">
          <cell r="A400" t="str">
            <v>01020101020101</v>
          </cell>
        </row>
        <row r="401">
          <cell r="A401" t="str">
            <v>01020101020201</v>
          </cell>
        </row>
        <row r="402">
          <cell r="A402" t="str">
            <v>01020101020301</v>
          </cell>
        </row>
        <row r="403">
          <cell r="A403" t="str">
            <v>01020101030101</v>
          </cell>
        </row>
        <row r="404">
          <cell r="A404" t="str">
            <v>01020101040101</v>
          </cell>
        </row>
        <row r="405">
          <cell r="A405" t="str">
            <v>01020101040201</v>
          </cell>
        </row>
        <row r="406">
          <cell r="A406" t="str">
            <v>01020101040301</v>
          </cell>
        </row>
        <row r="407">
          <cell r="A407" t="str">
            <v>01020101050101</v>
          </cell>
        </row>
        <row r="408">
          <cell r="A408" t="str">
            <v>01020101050201</v>
          </cell>
        </row>
        <row r="409">
          <cell r="A409" t="str">
            <v>01020101050301</v>
          </cell>
        </row>
        <row r="410">
          <cell r="A410" t="str">
            <v>01020101060101</v>
          </cell>
        </row>
        <row r="411">
          <cell r="A411" t="str">
            <v>01020101060201</v>
          </cell>
        </row>
        <row r="412">
          <cell r="A412" t="str">
            <v>01020101060301</v>
          </cell>
        </row>
        <row r="413">
          <cell r="A413" t="str">
            <v>01020101060401</v>
          </cell>
        </row>
        <row r="414">
          <cell r="A414" t="str">
            <v>01020101070101</v>
          </cell>
        </row>
        <row r="415">
          <cell r="A415" t="str">
            <v>01020101070201</v>
          </cell>
        </row>
        <row r="416">
          <cell r="A416" t="str">
            <v>01020101070301</v>
          </cell>
        </row>
        <row r="417">
          <cell r="A417" t="str">
            <v>01020101070401</v>
          </cell>
        </row>
        <row r="418">
          <cell r="A418" t="str">
            <v>01020201010101</v>
          </cell>
        </row>
        <row r="419">
          <cell r="A419" t="str">
            <v>01020201010201</v>
          </cell>
        </row>
        <row r="420">
          <cell r="A420" t="str">
            <v>01020201010301</v>
          </cell>
        </row>
        <row r="421">
          <cell r="A421" t="str">
            <v>01020201010401</v>
          </cell>
        </row>
        <row r="422">
          <cell r="A422" t="str">
            <v>01020201030101</v>
          </cell>
        </row>
        <row r="423">
          <cell r="A423" t="str">
            <v>01020201030201</v>
          </cell>
        </row>
        <row r="424">
          <cell r="A424" t="str">
            <v>01020201030301</v>
          </cell>
        </row>
        <row r="425">
          <cell r="A425" t="str">
            <v>01020201030401</v>
          </cell>
        </row>
        <row r="426">
          <cell r="A426" t="str">
            <v>01020202010101</v>
          </cell>
        </row>
        <row r="427">
          <cell r="A427" t="str">
            <v>01020202010201</v>
          </cell>
        </row>
        <row r="428">
          <cell r="A428" t="str">
            <v>01020202010301</v>
          </cell>
        </row>
        <row r="429">
          <cell r="A429" t="str">
            <v>01020202020101</v>
          </cell>
        </row>
        <row r="430">
          <cell r="A430" t="str">
            <v>01020202020201</v>
          </cell>
        </row>
        <row r="431">
          <cell r="A431" t="str">
            <v>01020202020301</v>
          </cell>
        </row>
        <row r="432">
          <cell r="A432" t="str">
            <v>01020202030101</v>
          </cell>
        </row>
        <row r="433">
          <cell r="A433" t="str">
            <v>01020202030201</v>
          </cell>
        </row>
        <row r="434">
          <cell r="A434" t="str">
            <v>01020202030301</v>
          </cell>
        </row>
        <row r="435">
          <cell r="A435" t="str">
            <v>01020202040101</v>
          </cell>
        </row>
        <row r="436">
          <cell r="A436" t="str">
            <v>01020202040201</v>
          </cell>
        </row>
        <row r="437">
          <cell r="A437" t="str">
            <v>01020202040301</v>
          </cell>
        </row>
        <row r="438">
          <cell r="A438" t="str">
            <v>01020202050101</v>
          </cell>
        </row>
        <row r="439">
          <cell r="A439" t="str">
            <v>01020202060101</v>
          </cell>
        </row>
        <row r="440">
          <cell r="A440" t="str">
            <v>01020202060201</v>
          </cell>
        </row>
        <row r="441">
          <cell r="A441" t="str">
            <v>01020202060301</v>
          </cell>
        </row>
        <row r="442">
          <cell r="A442" t="str">
            <v>02010100010101</v>
          </cell>
        </row>
        <row r="443">
          <cell r="A443" t="str">
            <v>02010100010201</v>
          </cell>
        </row>
        <row r="444">
          <cell r="A444" t="str">
            <v>02010100020101</v>
          </cell>
        </row>
        <row r="445">
          <cell r="A445" t="str">
            <v>02010100020201</v>
          </cell>
        </row>
        <row r="446">
          <cell r="A446" t="str">
            <v>02010100020301</v>
          </cell>
        </row>
        <row r="447">
          <cell r="A447" t="str">
            <v>02010100030101</v>
          </cell>
        </row>
        <row r="448">
          <cell r="A448" t="str">
            <v>02010100030201</v>
          </cell>
        </row>
        <row r="449">
          <cell r="A449" t="str">
            <v>02010201010101</v>
          </cell>
        </row>
        <row r="450">
          <cell r="A450" t="str">
            <v>02010201010201</v>
          </cell>
        </row>
        <row r="451">
          <cell r="A451" t="str">
            <v>02010201020101</v>
          </cell>
        </row>
        <row r="452">
          <cell r="A452" t="str">
            <v>02010201020201</v>
          </cell>
        </row>
        <row r="453">
          <cell r="A453" t="str">
            <v>02010301010101</v>
          </cell>
        </row>
        <row r="454">
          <cell r="A454" t="str">
            <v>02010301010201</v>
          </cell>
        </row>
        <row r="455">
          <cell r="A455" t="str">
            <v>02010301010301</v>
          </cell>
        </row>
        <row r="456">
          <cell r="A456" t="str">
            <v>02010301020101</v>
          </cell>
        </row>
        <row r="457">
          <cell r="A457" t="str">
            <v>02010301020201</v>
          </cell>
        </row>
        <row r="458">
          <cell r="A458" t="str">
            <v>02010301020301</v>
          </cell>
        </row>
        <row r="459">
          <cell r="A459" t="str">
            <v>02010301030101</v>
          </cell>
        </row>
        <row r="460">
          <cell r="A460" t="str">
            <v>02010301040101</v>
          </cell>
        </row>
        <row r="461">
          <cell r="A461" t="str">
            <v>02010301040201</v>
          </cell>
        </row>
        <row r="462">
          <cell r="A462" t="str">
            <v>02010301040301</v>
          </cell>
        </row>
        <row r="463">
          <cell r="A463" t="str">
            <v>02010302010101</v>
          </cell>
        </row>
        <row r="464">
          <cell r="A464" t="str">
            <v>02010302010201</v>
          </cell>
        </row>
        <row r="465">
          <cell r="A465" t="str">
            <v>02010302010301</v>
          </cell>
        </row>
        <row r="466">
          <cell r="A466" t="str">
            <v>02010302010401</v>
          </cell>
        </row>
        <row r="467">
          <cell r="A467" t="str">
            <v>02010302020101</v>
          </cell>
        </row>
        <row r="468">
          <cell r="A468" t="str">
            <v>02010302020201</v>
          </cell>
        </row>
        <row r="469">
          <cell r="A469" t="str">
            <v>02010302020301</v>
          </cell>
        </row>
        <row r="470">
          <cell r="A470" t="str">
            <v>02010302020401</v>
          </cell>
        </row>
        <row r="471">
          <cell r="A471" t="str">
            <v>02010302030101</v>
          </cell>
        </row>
        <row r="472">
          <cell r="A472" t="str">
            <v>02010302030201</v>
          </cell>
        </row>
        <row r="473">
          <cell r="A473" t="str">
            <v>02010302030301</v>
          </cell>
        </row>
        <row r="474">
          <cell r="A474" t="str">
            <v>02010302030401</v>
          </cell>
        </row>
        <row r="475">
          <cell r="A475" t="str">
            <v>02020000010101</v>
          </cell>
        </row>
        <row r="476">
          <cell r="A476" t="str">
            <v>02020000010201</v>
          </cell>
        </row>
        <row r="477">
          <cell r="A477" t="str">
            <v>02020000010301</v>
          </cell>
        </row>
        <row r="478">
          <cell r="A478" t="str">
            <v>02020000020101</v>
          </cell>
        </row>
        <row r="479">
          <cell r="A479" t="str">
            <v>02020000020201</v>
          </cell>
        </row>
        <row r="480">
          <cell r="A480" t="str">
            <v>02020000020301</v>
          </cell>
        </row>
        <row r="481">
          <cell r="A481" t="str">
            <v>02020000030101</v>
          </cell>
        </row>
        <row r="482">
          <cell r="A482" t="str">
            <v>02020000030201</v>
          </cell>
        </row>
        <row r="483">
          <cell r="A483" t="str">
            <v>02030000010101</v>
          </cell>
        </row>
        <row r="484">
          <cell r="A484" t="str">
            <v>02030000010201</v>
          </cell>
        </row>
        <row r="485">
          <cell r="A485" t="str">
            <v>02030000010301</v>
          </cell>
        </row>
        <row r="486">
          <cell r="A486" t="str">
            <v>02030000010401</v>
          </cell>
        </row>
        <row r="487">
          <cell r="A487" t="str">
            <v>02030000020101</v>
          </cell>
        </row>
        <row r="488">
          <cell r="A488" t="str">
            <v>02030000020201</v>
          </cell>
        </row>
        <row r="489">
          <cell r="A489" t="str">
            <v>02030000020301</v>
          </cell>
        </row>
        <row r="490">
          <cell r="A490" t="str">
            <v>02030000020401</v>
          </cell>
        </row>
        <row r="491">
          <cell r="A491" t="str">
            <v>03010100020101</v>
          </cell>
        </row>
        <row r="492">
          <cell r="A492" t="str">
            <v>03010100020201</v>
          </cell>
        </row>
        <row r="493">
          <cell r="A493" t="str">
            <v>03010100030101</v>
          </cell>
        </row>
        <row r="494">
          <cell r="A494" t="str">
            <v>03010100030201</v>
          </cell>
        </row>
        <row r="495">
          <cell r="A495" t="str">
            <v>03010100040101</v>
          </cell>
        </row>
        <row r="496">
          <cell r="A496" t="str">
            <v>03010100040201</v>
          </cell>
        </row>
        <row r="497">
          <cell r="A497" t="str">
            <v>03010100040301</v>
          </cell>
        </row>
        <row r="498">
          <cell r="A498" t="str">
            <v>03010100050101</v>
          </cell>
        </row>
        <row r="499">
          <cell r="A499" t="str">
            <v>03010100050201</v>
          </cell>
        </row>
        <row r="500">
          <cell r="A500" t="str">
            <v>03010100050301</v>
          </cell>
        </row>
        <row r="501">
          <cell r="A501" t="str">
            <v>03010100060101</v>
          </cell>
        </row>
        <row r="502">
          <cell r="A502" t="str">
            <v>03010100060201</v>
          </cell>
        </row>
        <row r="503">
          <cell r="A503" t="str">
            <v>03010100060301</v>
          </cell>
        </row>
        <row r="504">
          <cell r="A504" t="str">
            <v>03010100070101</v>
          </cell>
        </row>
        <row r="505">
          <cell r="A505" t="str">
            <v>03010100070201</v>
          </cell>
        </row>
        <row r="506">
          <cell r="A506" t="str">
            <v>03010100070301</v>
          </cell>
        </row>
        <row r="507">
          <cell r="A507" t="str">
            <v>03010100080101</v>
          </cell>
        </row>
        <row r="508">
          <cell r="A508" t="str">
            <v>03010100080201</v>
          </cell>
        </row>
        <row r="509">
          <cell r="A509" t="str">
            <v>03010100080301</v>
          </cell>
        </row>
        <row r="510">
          <cell r="A510" t="str">
            <v>03010100090101</v>
          </cell>
        </row>
        <row r="511">
          <cell r="A511" t="str">
            <v>03010100090201</v>
          </cell>
        </row>
        <row r="512">
          <cell r="A512" t="str">
            <v>03010100090301</v>
          </cell>
        </row>
        <row r="513">
          <cell r="A513" t="str">
            <v>03010201010101</v>
          </cell>
        </row>
        <row r="514">
          <cell r="A514" t="str">
            <v>03010201020101</v>
          </cell>
        </row>
        <row r="515">
          <cell r="A515" t="str">
            <v>03010201030101</v>
          </cell>
        </row>
        <row r="516">
          <cell r="A516" t="str">
            <v>03010201030201</v>
          </cell>
        </row>
        <row r="517">
          <cell r="A517" t="str">
            <v>03010201030301</v>
          </cell>
        </row>
        <row r="518">
          <cell r="A518" t="str">
            <v>03010201040101</v>
          </cell>
        </row>
        <row r="519">
          <cell r="A519" t="str">
            <v>03010201040201</v>
          </cell>
        </row>
        <row r="520">
          <cell r="A520" t="str">
            <v>03010201040301</v>
          </cell>
        </row>
        <row r="521">
          <cell r="A521" t="str">
            <v>03010201050101</v>
          </cell>
        </row>
        <row r="522">
          <cell r="A522" t="str">
            <v>03010201050201</v>
          </cell>
        </row>
        <row r="523">
          <cell r="A523" t="str">
            <v>03010201060101</v>
          </cell>
        </row>
        <row r="524">
          <cell r="A524" t="str">
            <v>03010201060201</v>
          </cell>
        </row>
        <row r="525">
          <cell r="A525" t="str">
            <v>03010201060301</v>
          </cell>
        </row>
        <row r="526">
          <cell r="A526" t="str">
            <v>03010201070101</v>
          </cell>
        </row>
        <row r="527">
          <cell r="A527" t="str">
            <v>03010201070201</v>
          </cell>
        </row>
        <row r="528">
          <cell r="A528" t="str">
            <v>03010201070301</v>
          </cell>
        </row>
        <row r="529">
          <cell r="A529" t="str">
            <v>03010201080101</v>
          </cell>
        </row>
        <row r="530">
          <cell r="A530" t="str">
            <v>03010201090101</v>
          </cell>
        </row>
        <row r="531">
          <cell r="A531" t="str">
            <v>03010201090201</v>
          </cell>
        </row>
        <row r="532">
          <cell r="A532" t="str">
            <v>03010202010101</v>
          </cell>
        </row>
        <row r="533">
          <cell r="A533" t="str">
            <v>03010202010201</v>
          </cell>
        </row>
        <row r="534">
          <cell r="A534" t="str">
            <v>03010202010301</v>
          </cell>
        </row>
        <row r="535">
          <cell r="A535" t="str">
            <v>03010202020101</v>
          </cell>
        </row>
        <row r="536">
          <cell r="A536" t="str">
            <v>03010202020201</v>
          </cell>
        </row>
        <row r="537">
          <cell r="A537" t="str">
            <v>03010202020301</v>
          </cell>
        </row>
        <row r="538">
          <cell r="A538" t="str">
            <v>03010202030101</v>
          </cell>
        </row>
        <row r="539">
          <cell r="A539" t="str">
            <v>03010202030201</v>
          </cell>
        </row>
        <row r="540">
          <cell r="A540" t="str">
            <v>03010202030301</v>
          </cell>
        </row>
        <row r="541">
          <cell r="A541" t="str">
            <v>03010202040101</v>
          </cell>
        </row>
        <row r="542">
          <cell r="A542" t="str">
            <v>03010202040201</v>
          </cell>
        </row>
        <row r="543">
          <cell r="A543" t="str">
            <v>03010202040301</v>
          </cell>
        </row>
        <row r="544">
          <cell r="A544" t="str">
            <v>03010203020101</v>
          </cell>
        </row>
        <row r="545">
          <cell r="A545" t="str">
            <v>03010203030101</v>
          </cell>
        </row>
        <row r="546">
          <cell r="A546" t="str">
            <v>03010203040101</v>
          </cell>
        </row>
        <row r="547">
          <cell r="A547" t="str">
            <v>03010203050101</v>
          </cell>
        </row>
        <row r="548">
          <cell r="A548" t="str">
            <v>03010203060101</v>
          </cell>
        </row>
        <row r="549">
          <cell r="A549" t="str">
            <v>03010203070101</v>
          </cell>
        </row>
        <row r="550">
          <cell r="A550" t="str">
            <v>03010203070201</v>
          </cell>
        </row>
        <row r="551">
          <cell r="A551" t="str">
            <v>03010203080101</v>
          </cell>
        </row>
        <row r="552">
          <cell r="A552" t="str">
            <v>03010203080201</v>
          </cell>
        </row>
        <row r="553">
          <cell r="A553" t="str">
            <v>03010203090101</v>
          </cell>
        </row>
        <row r="554">
          <cell r="A554" t="str">
            <v>03010203090201</v>
          </cell>
        </row>
        <row r="555">
          <cell r="A555" t="str">
            <v>03010203100101</v>
          </cell>
        </row>
        <row r="556">
          <cell r="A556" t="str">
            <v>03010204010101</v>
          </cell>
        </row>
        <row r="557">
          <cell r="A557" t="str">
            <v>03010204020101</v>
          </cell>
        </row>
        <row r="558">
          <cell r="A558" t="str">
            <v>03010204030101</v>
          </cell>
        </row>
        <row r="559">
          <cell r="A559" t="str">
            <v>03010205010101</v>
          </cell>
        </row>
        <row r="560">
          <cell r="A560" t="str">
            <v>03010205010201</v>
          </cell>
        </row>
        <row r="561">
          <cell r="A561" t="str">
            <v>03010205010301</v>
          </cell>
        </row>
        <row r="562">
          <cell r="A562" t="str">
            <v>03010205020101</v>
          </cell>
        </row>
        <row r="563">
          <cell r="A563" t="str">
            <v>03010205020201</v>
          </cell>
        </row>
        <row r="564">
          <cell r="A564" t="str">
            <v>03010205030101</v>
          </cell>
        </row>
        <row r="565">
          <cell r="A565" t="str">
            <v>03010205030201</v>
          </cell>
        </row>
        <row r="566">
          <cell r="A566" t="str">
            <v>03010205030301</v>
          </cell>
        </row>
        <row r="567">
          <cell r="A567" t="str">
            <v>03010205050101</v>
          </cell>
        </row>
        <row r="568">
          <cell r="A568" t="str">
            <v>03010205060101</v>
          </cell>
        </row>
        <row r="569">
          <cell r="A569" t="str">
            <v>03010205060201</v>
          </cell>
        </row>
        <row r="570">
          <cell r="A570" t="str">
            <v>03010205060301</v>
          </cell>
        </row>
        <row r="571">
          <cell r="A571" t="str">
            <v>03010205070101</v>
          </cell>
        </row>
        <row r="572">
          <cell r="A572" t="str">
            <v>03010205080101</v>
          </cell>
        </row>
        <row r="573">
          <cell r="A573" t="str">
            <v>03010205090101</v>
          </cell>
        </row>
        <row r="574">
          <cell r="A574" t="str">
            <v>03010206010101</v>
          </cell>
        </row>
        <row r="575">
          <cell r="A575" t="str">
            <v>03010206020101</v>
          </cell>
        </row>
        <row r="576">
          <cell r="A576" t="str">
            <v>03010206030101</v>
          </cell>
        </row>
        <row r="577">
          <cell r="A577" t="str">
            <v>03010206040101</v>
          </cell>
        </row>
        <row r="578">
          <cell r="A578" t="str">
            <v>03010206050101</v>
          </cell>
        </row>
        <row r="579">
          <cell r="A579" t="str">
            <v>03010300010101</v>
          </cell>
        </row>
        <row r="580">
          <cell r="A580" t="str">
            <v>03010300010201</v>
          </cell>
        </row>
        <row r="581">
          <cell r="A581" t="str">
            <v>03010300010301</v>
          </cell>
        </row>
        <row r="582">
          <cell r="A582" t="str">
            <v>03010300020101</v>
          </cell>
        </row>
        <row r="583">
          <cell r="A583" t="str">
            <v>03010300020201</v>
          </cell>
        </row>
        <row r="584">
          <cell r="A584" t="str">
            <v>03010300020301</v>
          </cell>
        </row>
        <row r="585">
          <cell r="A585" t="str">
            <v>03010300030101</v>
          </cell>
        </row>
        <row r="586">
          <cell r="A586" t="str">
            <v>03010300030201</v>
          </cell>
        </row>
        <row r="587">
          <cell r="A587" t="str">
            <v>03010300030301</v>
          </cell>
        </row>
        <row r="588">
          <cell r="A588" t="str">
            <v>03010300040101</v>
          </cell>
        </row>
        <row r="589">
          <cell r="A589" t="str">
            <v>03010300050101</v>
          </cell>
        </row>
        <row r="590">
          <cell r="A590" t="str">
            <v>03010300050201</v>
          </cell>
        </row>
        <row r="591">
          <cell r="A591" t="str">
            <v>03010300050301</v>
          </cell>
        </row>
        <row r="592">
          <cell r="A592" t="str">
            <v>03010401010101</v>
          </cell>
        </row>
        <row r="593">
          <cell r="A593" t="str">
            <v>03010401010201</v>
          </cell>
        </row>
        <row r="594">
          <cell r="A594" t="str">
            <v>03010401010301</v>
          </cell>
        </row>
        <row r="595">
          <cell r="A595" t="str">
            <v>03010401020101</v>
          </cell>
        </row>
        <row r="596">
          <cell r="A596" t="str">
            <v>03010401020201</v>
          </cell>
        </row>
        <row r="597">
          <cell r="A597" t="str">
            <v>03010401020301</v>
          </cell>
        </row>
        <row r="598">
          <cell r="A598" t="str">
            <v>03010401030101</v>
          </cell>
        </row>
        <row r="599">
          <cell r="A599" t="str">
            <v>03010401030201</v>
          </cell>
        </row>
        <row r="600">
          <cell r="A600" t="str">
            <v>03010401030301</v>
          </cell>
        </row>
        <row r="601">
          <cell r="A601" t="str">
            <v>03010401040101</v>
          </cell>
        </row>
        <row r="602">
          <cell r="A602" t="str">
            <v>03010401040201</v>
          </cell>
        </row>
        <row r="603">
          <cell r="A603" t="str">
            <v>03010401040301</v>
          </cell>
        </row>
        <row r="604">
          <cell r="A604" t="str">
            <v>03010402010101</v>
          </cell>
        </row>
        <row r="605">
          <cell r="A605" t="str">
            <v>03010402010201</v>
          </cell>
        </row>
        <row r="606">
          <cell r="A606" t="str">
            <v>03010402010301</v>
          </cell>
        </row>
        <row r="607">
          <cell r="A607" t="str">
            <v>03010402020101</v>
          </cell>
        </row>
        <row r="608">
          <cell r="A608" t="str">
            <v>03010402020201</v>
          </cell>
        </row>
        <row r="609">
          <cell r="A609" t="str">
            <v>03010402020301</v>
          </cell>
        </row>
        <row r="610">
          <cell r="A610" t="str">
            <v>03010402030101</v>
          </cell>
        </row>
        <row r="611">
          <cell r="A611" t="str">
            <v>03010402030201</v>
          </cell>
        </row>
        <row r="612">
          <cell r="A612" t="str">
            <v>03010402030301</v>
          </cell>
        </row>
        <row r="613">
          <cell r="A613" t="str">
            <v>03010402040101</v>
          </cell>
        </row>
        <row r="614">
          <cell r="A614" t="str">
            <v>03010402040201</v>
          </cell>
        </row>
        <row r="615">
          <cell r="A615" t="str">
            <v>03010403010101</v>
          </cell>
        </row>
        <row r="616">
          <cell r="A616" t="str">
            <v>03010403010201</v>
          </cell>
        </row>
        <row r="617">
          <cell r="A617" t="str">
            <v>03010403010301</v>
          </cell>
        </row>
        <row r="618">
          <cell r="A618" t="str">
            <v>03010403020101</v>
          </cell>
        </row>
        <row r="619">
          <cell r="A619" t="str">
            <v>03010403020201</v>
          </cell>
        </row>
        <row r="620">
          <cell r="A620" t="str">
            <v>03010403020301</v>
          </cell>
        </row>
        <row r="621">
          <cell r="A621" t="str">
            <v>03010403030101</v>
          </cell>
        </row>
        <row r="622">
          <cell r="A622" t="str">
            <v>03010403030201</v>
          </cell>
        </row>
        <row r="623">
          <cell r="A623" t="str">
            <v>03010403030301</v>
          </cell>
        </row>
        <row r="624">
          <cell r="A624" t="str">
            <v>03010403040101</v>
          </cell>
        </row>
        <row r="625">
          <cell r="A625" t="str">
            <v>03010403040201</v>
          </cell>
        </row>
        <row r="626">
          <cell r="A626" t="str">
            <v>03010403040301</v>
          </cell>
        </row>
        <row r="627">
          <cell r="A627" t="str">
            <v>03010403050101</v>
          </cell>
        </row>
        <row r="628">
          <cell r="A628" t="str">
            <v>03010403050201</v>
          </cell>
        </row>
        <row r="629">
          <cell r="A629" t="str">
            <v>03010403050301</v>
          </cell>
        </row>
        <row r="630">
          <cell r="A630" t="str">
            <v>03010403060101</v>
          </cell>
        </row>
        <row r="631">
          <cell r="A631" t="str">
            <v>03010403060201</v>
          </cell>
        </row>
        <row r="632">
          <cell r="A632" t="str">
            <v>03010403060301</v>
          </cell>
        </row>
        <row r="633">
          <cell r="A633" t="str">
            <v>03010404010101</v>
          </cell>
        </row>
        <row r="634">
          <cell r="A634" t="str">
            <v>03010404010201</v>
          </cell>
        </row>
        <row r="635">
          <cell r="A635" t="str">
            <v>03010404010301</v>
          </cell>
        </row>
        <row r="636">
          <cell r="A636" t="str">
            <v>03010404020101</v>
          </cell>
        </row>
        <row r="637">
          <cell r="A637" t="str">
            <v>03010404020201</v>
          </cell>
        </row>
        <row r="638">
          <cell r="A638" t="str">
            <v>03010404020301</v>
          </cell>
        </row>
        <row r="639">
          <cell r="A639" t="str">
            <v>03010404030101</v>
          </cell>
        </row>
        <row r="640">
          <cell r="A640" t="str">
            <v>03010404030201</v>
          </cell>
        </row>
        <row r="641">
          <cell r="A641" t="str">
            <v>03010404030301</v>
          </cell>
        </row>
        <row r="642">
          <cell r="A642" t="str">
            <v>03010404040101</v>
          </cell>
        </row>
        <row r="643">
          <cell r="A643" t="str">
            <v>03010404040201</v>
          </cell>
        </row>
        <row r="644">
          <cell r="A644" t="str">
            <v>03010404040301</v>
          </cell>
        </row>
        <row r="645">
          <cell r="A645" t="str">
            <v>03010404050101</v>
          </cell>
        </row>
        <row r="646">
          <cell r="A646" t="str">
            <v>03010404050201</v>
          </cell>
        </row>
        <row r="647">
          <cell r="A647" t="str">
            <v>03010404050301</v>
          </cell>
        </row>
        <row r="648">
          <cell r="A648" t="str">
            <v>03010404060101</v>
          </cell>
        </row>
        <row r="649">
          <cell r="A649" t="str">
            <v>03010404060201</v>
          </cell>
        </row>
        <row r="650">
          <cell r="A650" t="str">
            <v>03010404060301</v>
          </cell>
        </row>
        <row r="651">
          <cell r="A651" t="str">
            <v>03010404070101</v>
          </cell>
        </row>
        <row r="652">
          <cell r="A652" t="str">
            <v>03010404070201</v>
          </cell>
        </row>
        <row r="653">
          <cell r="A653" t="str">
            <v>03010404070301</v>
          </cell>
        </row>
        <row r="654">
          <cell r="A654" t="str">
            <v>03010404080101</v>
          </cell>
        </row>
        <row r="655">
          <cell r="A655" t="str">
            <v>03010404080201</v>
          </cell>
        </row>
        <row r="656">
          <cell r="A656" t="str">
            <v>03010404080301</v>
          </cell>
        </row>
        <row r="657">
          <cell r="A657" t="str">
            <v>03010404090101</v>
          </cell>
        </row>
        <row r="658">
          <cell r="A658" t="str">
            <v>03010404090201</v>
          </cell>
        </row>
        <row r="659">
          <cell r="A659" t="str">
            <v>03010404090301</v>
          </cell>
        </row>
        <row r="660">
          <cell r="A660" t="str">
            <v>03010404100101</v>
          </cell>
        </row>
        <row r="661">
          <cell r="A661" t="str">
            <v>03010404100201</v>
          </cell>
        </row>
        <row r="662">
          <cell r="A662" t="str">
            <v>03010404100301</v>
          </cell>
        </row>
        <row r="663">
          <cell r="A663" t="str">
            <v>03010404110101</v>
          </cell>
        </row>
        <row r="664">
          <cell r="A664" t="str">
            <v>03010404110201</v>
          </cell>
        </row>
        <row r="665">
          <cell r="A665" t="str">
            <v>03010404110301</v>
          </cell>
        </row>
        <row r="666">
          <cell r="A666" t="str">
            <v>03010404120101</v>
          </cell>
        </row>
        <row r="667">
          <cell r="A667" t="str">
            <v>03010404120201</v>
          </cell>
        </row>
        <row r="668">
          <cell r="A668" t="str">
            <v>03010404120301</v>
          </cell>
        </row>
        <row r="669">
          <cell r="A669" t="str">
            <v>03010404130101</v>
          </cell>
        </row>
        <row r="670">
          <cell r="A670" t="str">
            <v>03010404130201</v>
          </cell>
        </row>
        <row r="671">
          <cell r="A671" t="str">
            <v>03010404130301</v>
          </cell>
        </row>
        <row r="672">
          <cell r="A672" t="str">
            <v>03020101010101</v>
          </cell>
        </row>
        <row r="673">
          <cell r="A673" t="str">
            <v>03020101010201</v>
          </cell>
        </row>
        <row r="674">
          <cell r="A674" t="str">
            <v>03020101010301</v>
          </cell>
        </row>
        <row r="675">
          <cell r="A675" t="str">
            <v>03020101020101</v>
          </cell>
        </row>
        <row r="676">
          <cell r="A676" t="str">
            <v>03020101020201</v>
          </cell>
        </row>
        <row r="677">
          <cell r="A677" t="str">
            <v>03020101020301</v>
          </cell>
        </row>
        <row r="678">
          <cell r="A678" t="str">
            <v>03020101030101</v>
          </cell>
        </row>
        <row r="679">
          <cell r="A679" t="str">
            <v>03020101030201</v>
          </cell>
        </row>
        <row r="680">
          <cell r="A680" t="str">
            <v>03020101030301</v>
          </cell>
        </row>
        <row r="681">
          <cell r="A681" t="str">
            <v>03020101040101</v>
          </cell>
        </row>
        <row r="682">
          <cell r="A682" t="str">
            <v>03020101040201</v>
          </cell>
        </row>
        <row r="683">
          <cell r="A683" t="str">
            <v>03020101040301</v>
          </cell>
        </row>
        <row r="684">
          <cell r="A684" t="str">
            <v>03020101050101</v>
          </cell>
        </row>
        <row r="685">
          <cell r="A685" t="str">
            <v>03020101050201</v>
          </cell>
        </row>
        <row r="686">
          <cell r="A686" t="str">
            <v>03020101050301</v>
          </cell>
        </row>
        <row r="687">
          <cell r="A687" t="str">
            <v>03020101060101</v>
          </cell>
        </row>
        <row r="688">
          <cell r="A688" t="str">
            <v>03020101060201</v>
          </cell>
        </row>
        <row r="689">
          <cell r="A689" t="str">
            <v>03020101060301</v>
          </cell>
        </row>
        <row r="690">
          <cell r="A690" t="str">
            <v>03020102010101</v>
          </cell>
        </row>
        <row r="691">
          <cell r="A691" t="str">
            <v>03020102020101</v>
          </cell>
        </row>
        <row r="692">
          <cell r="A692" t="str">
            <v>03020102020201</v>
          </cell>
        </row>
        <row r="693">
          <cell r="A693" t="str">
            <v>03020102020301</v>
          </cell>
        </row>
        <row r="694">
          <cell r="A694" t="str">
            <v>03020102040101</v>
          </cell>
        </row>
        <row r="695">
          <cell r="A695" t="str">
            <v>03020103010101</v>
          </cell>
        </row>
        <row r="696">
          <cell r="A696" t="str">
            <v>03020103020101</v>
          </cell>
        </row>
        <row r="697">
          <cell r="A697" t="str">
            <v>03020103020201</v>
          </cell>
        </row>
        <row r="698">
          <cell r="A698" t="str">
            <v>03020103030101</v>
          </cell>
        </row>
        <row r="699">
          <cell r="A699" t="str">
            <v>03020103030201</v>
          </cell>
        </row>
        <row r="700">
          <cell r="A700" t="str">
            <v>03020103030301</v>
          </cell>
        </row>
        <row r="701">
          <cell r="A701" t="str">
            <v>03020103040101</v>
          </cell>
        </row>
        <row r="702">
          <cell r="A702" t="str">
            <v>03020104010101</v>
          </cell>
        </row>
        <row r="703">
          <cell r="A703" t="str">
            <v>03020104010201</v>
          </cell>
        </row>
        <row r="704">
          <cell r="A704" t="str">
            <v>03020104020101</v>
          </cell>
        </row>
        <row r="705">
          <cell r="A705" t="str">
            <v>03020104020201</v>
          </cell>
        </row>
        <row r="706">
          <cell r="A706" t="str">
            <v>03020104020301</v>
          </cell>
        </row>
        <row r="707">
          <cell r="A707" t="str">
            <v>03020104030101</v>
          </cell>
        </row>
        <row r="708">
          <cell r="A708" t="str">
            <v>03020104030201</v>
          </cell>
        </row>
        <row r="709">
          <cell r="A709" t="str">
            <v>03020104030301</v>
          </cell>
        </row>
        <row r="710">
          <cell r="A710" t="str">
            <v>03020200010101</v>
          </cell>
        </row>
        <row r="711">
          <cell r="A711" t="str">
            <v>03020200010201</v>
          </cell>
        </row>
        <row r="712">
          <cell r="A712" t="str">
            <v>03020200010301</v>
          </cell>
        </row>
        <row r="713">
          <cell r="A713" t="str">
            <v>03020200020101</v>
          </cell>
        </row>
        <row r="714">
          <cell r="A714" t="str">
            <v>03020200020201</v>
          </cell>
        </row>
        <row r="715">
          <cell r="A715" t="str">
            <v>03020200030101</v>
          </cell>
        </row>
        <row r="716">
          <cell r="A716" t="str">
            <v>03020200030201</v>
          </cell>
        </row>
        <row r="717">
          <cell r="A717" t="str">
            <v>03020200030301</v>
          </cell>
        </row>
        <row r="718">
          <cell r="A718" t="str">
            <v>03020200040101</v>
          </cell>
        </row>
        <row r="719">
          <cell r="A719" t="str">
            <v>03020200040201</v>
          </cell>
        </row>
        <row r="720">
          <cell r="A720" t="str">
            <v>03020200040301</v>
          </cell>
        </row>
        <row r="721">
          <cell r="A721" t="str">
            <v>04010000010101</v>
          </cell>
        </row>
        <row r="722">
          <cell r="A722" t="str">
            <v>04010000010201</v>
          </cell>
        </row>
        <row r="723">
          <cell r="A723" t="str">
            <v>04010000010301</v>
          </cell>
        </row>
        <row r="724">
          <cell r="A724" t="str">
            <v>04010000030101</v>
          </cell>
        </row>
        <row r="725">
          <cell r="A725" t="str">
            <v>04010000030201</v>
          </cell>
        </row>
        <row r="726">
          <cell r="A726" t="str">
            <v>04010000030301</v>
          </cell>
        </row>
        <row r="727">
          <cell r="A727" t="str">
            <v>04010000050101</v>
          </cell>
        </row>
        <row r="728">
          <cell r="A728" t="str">
            <v>04030100020101</v>
          </cell>
        </row>
        <row r="729">
          <cell r="A729" t="str">
            <v>04030100030101</v>
          </cell>
        </row>
        <row r="730">
          <cell r="A730" t="str">
            <v>04030100040101</v>
          </cell>
        </row>
        <row r="731">
          <cell r="A731" t="str">
            <v>04030100040201</v>
          </cell>
        </row>
        <row r="732">
          <cell r="A732" t="str">
            <v>04030100040301</v>
          </cell>
        </row>
        <row r="733">
          <cell r="A733" t="str">
            <v>04030100050101</v>
          </cell>
        </row>
        <row r="734">
          <cell r="A734" t="str">
            <v>04030100050201</v>
          </cell>
        </row>
        <row r="735">
          <cell r="A735" t="str">
            <v>04030100050301</v>
          </cell>
        </row>
        <row r="736">
          <cell r="A736" t="str">
            <v>04030100060101</v>
          </cell>
        </row>
        <row r="737">
          <cell r="A737" t="str">
            <v>04030100060201</v>
          </cell>
        </row>
        <row r="738">
          <cell r="A738" t="str">
            <v>04030100060301</v>
          </cell>
        </row>
        <row r="739">
          <cell r="A739" t="str">
            <v>04030100070101</v>
          </cell>
        </row>
        <row r="740">
          <cell r="A740" t="str">
            <v>04030100070201</v>
          </cell>
        </row>
        <row r="741">
          <cell r="A741" t="str">
            <v>04030100070301</v>
          </cell>
        </row>
        <row r="742">
          <cell r="A742" t="str">
            <v>04030100080101</v>
          </cell>
        </row>
        <row r="743">
          <cell r="A743" t="str">
            <v>04030100080201</v>
          </cell>
        </row>
        <row r="744">
          <cell r="A744" t="str">
            <v>04030100080301</v>
          </cell>
        </row>
        <row r="745">
          <cell r="A745" t="str">
            <v>04030100090101</v>
          </cell>
        </row>
        <row r="746">
          <cell r="A746" t="str">
            <v>04030100090201</v>
          </cell>
        </row>
        <row r="747">
          <cell r="A747" t="str">
            <v>04030100090301</v>
          </cell>
        </row>
        <row r="748">
          <cell r="A748" t="str">
            <v>04030100100101</v>
          </cell>
        </row>
        <row r="749">
          <cell r="A749" t="str">
            <v>04030100100201</v>
          </cell>
        </row>
        <row r="750">
          <cell r="A750" t="str">
            <v>04030100120101</v>
          </cell>
        </row>
        <row r="751">
          <cell r="A751" t="str">
            <v>04030100120201</v>
          </cell>
        </row>
        <row r="752">
          <cell r="A752" t="str">
            <v>04030100130101</v>
          </cell>
        </row>
        <row r="753">
          <cell r="A753" t="str">
            <v>04030100130201</v>
          </cell>
        </row>
        <row r="754">
          <cell r="A754" t="str">
            <v>04030100130301</v>
          </cell>
        </row>
        <row r="755">
          <cell r="A755" t="str">
            <v>04030100140101</v>
          </cell>
        </row>
        <row r="756">
          <cell r="A756" t="str">
            <v>04030100150101</v>
          </cell>
        </row>
        <row r="757">
          <cell r="A757" t="str">
            <v>04030100150201</v>
          </cell>
        </row>
        <row r="758">
          <cell r="A758" t="str">
            <v>04030100160101</v>
          </cell>
        </row>
        <row r="759">
          <cell r="A759" t="str">
            <v>04030100160201</v>
          </cell>
        </row>
        <row r="760">
          <cell r="A760" t="str">
            <v>04030100170101</v>
          </cell>
        </row>
        <row r="761">
          <cell r="A761" t="str">
            <v>04030100180101</v>
          </cell>
        </row>
        <row r="762">
          <cell r="A762" t="str">
            <v>04030100180201</v>
          </cell>
        </row>
        <row r="763">
          <cell r="A763" t="str">
            <v>04030100190101</v>
          </cell>
        </row>
        <row r="764">
          <cell r="A764" t="str">
            <v>04030100190201</v>
          </cell>
        </row>
        <row r="765">
          <cell r="A765" t="str">
            <v>04030100190301</v>
          </cell>
        </row>
        <row r="766">
          <cell r="A766" t="str">
            <v>04030100210101</v>
          </cell>
        </row>
        <row r="767">
          <cell r="A767" t="str">
            <v>04030100210201</v>
          </cell>
        </row>
        <row r="768">
          <cell r="A768" t="str">
            <v>04030100210301</v>
          </cell>
        </row>
        <row r="769">
          <cell r="A769" t="str">
            <v>04030200010101</v>
          </cell>
        </row>
        <row r="770">
          <cell r="A770" t="str">
            <v>04030200020101</v>
          </cell>
        </row>
        <row r="771">
          <cell r="A771" t="str">
            <v>04030200030101</v>
          </cell>
        </row>
        <row r="772">
          <cell r="A772" t="str">
            <v>04040100010101</v>
          </cell>
        </row>
        <row r="773">
          <cell r="A773" t="str">
            <v>04040100020101</v>
          </cell>
        </row>
        <row r="774">
          <cell r="A774" t="str">
            <v>04050100010101</v>
          </cell>
        </row>
        <row r="775">
          <cell r="A775" t="str">
            <v>04050200010101</v>
          </cell>
        </row>
        <row r="776">
          <cell r="A776" t="str">
            <v>04050200010201</v>
          </cell>
        </row>
        <row r="777">
          <cell r="A777" t="str">
            <v>04050200030101</v>
          </cell>
        </row>
        <row r="778">
          <cell r="A778" t="str">
            <v>04050200030201</v>
          </cell>
        </row>
        <row r="779">
          <cell r="A779" t="str">
            <v>04050200030301</v>
          </cell>
        </row>
        <row r="780">
          <cell r="A780" t="str">
            <v>04050301010101</v>
          </cell>
        </row>
        <row r="781">
          <cell r="A781" t="str">
            <v>05010101010101</v>
          </cell>
        </row>
        <row r="782">
          <cell r="A782" t="str">
            <v>05010101010201</v>
          </cell>
        </row>
        <row r="783">
          <cell r="A783" t="str">
            <v>05010101010301</v>
          </cell>
        </row>
        <row r="784">
          <cell r="A784" t="str">
            <v>05010101020101</v>
          </cell>
        </row>
        <row r="785">
          <cell r="A785" t="str">
            <v>05010101020201</v>
          </cell>
        </row>
        <row r="786">
          <cell r="A786" t="str">
            <v>05010101020301</v>
          </cell>
        </row>
        <row r="787">
          <cell r="A787" t="str">
            <v>05010101030101</v>
          </cell>
        </row>
        <row r="788">
          <cell r="A788" t="str">
            <v>05010101030201</v>
          </cell>
        </row>
        <row r="789">
          <cell r="A789" t="str">
            <v>05010101030301</v>
          </cell>
        </row>
        <row r="790">
          <cell r="A790" t="str">
            <v>05010101040101</v>
          </cell>
        </row>
        <row r="791">
          <cell r="A791" t="str">
            <v>05010101040201</v>
          </cell>
        </row>
        <row r="792">
          <cell r="A792" t="str">
            <v>05010101040301</v>
          </cell>
        </row>
        <row r="793">
          <cell r="A793" t="str">
            <v>05010101050101</v>
          </cell>
        </row>
        <row r="794">
          <cell r="A794" t="str">
            <v>05010101050201</v>
          </cell>
        </row>
        <row r="795">
          <cell r="A795" t="str">
            <v>05010101050301</v>
          </cell>
        </row>
        <row r="796">
          <cell r="A796" t="str">
            <v>05010101060101</v>
          </cell>
        </row>
        <row r="797">
          <cell r="A797" t="str">
            <v>05010101060201</v>
          </cell>
        </row>
        <row r="798">
          <cell r="A798" t="str">
            <v>05010101070101</v>
          </cell>
        </row>
        <row r="799">
          <cell r="A799" t="str">
            <v>05010101070201</v>
          </cell>
        </row>
        <row r="800">
          <cell r="A800" t="str">
            <v>05010101070301</v>
          </cell>
        </row>
        <row r="801">
          <cell r="A801" t="str">
            <v>05010102010101</v>
          </cell>
        </row>
        <row r="802">
          <cell r="A802" t="str">
            <v>05010102010201</v>
          </cell>
        </row>
        <row r="803">
          <cell r="A803" t="str">
            <v>05010102010301</v>
          </cell>
        </row>
        <row r="804">
          <cell r="A804" t="str">
            <v>05010102020101</v>
          </cell>
        </row>
        <row r="805">
          <cell r="A805" t="str">
            <v>05010102020201</v>
          </cell>
        </row>
        <row r="806">
          <cell r="A806" t="str">
            <v>05010102020301</v>
          </cell>
        </row>
        <row r="807">
          <cell r="A807" t="str">
            <v>05020000010101</v>
          </cell>
        </row>
        <row r="808">
          <cell r="A808" t="str">
            <v>05020000010201</v>
          </cell>
        </row>
        <row r="809">
          <cell r="A809" t="str">
            <v>05020000010301</v>
          </cell>
        </row>
        <row r="810">
          <cell r="A810" t="str">
            <v>05020000020201</v>
          </cell>
        </row>
        <row r="811">
          <cell r="A811" t="str">
            <v>05020000020301</v>
          </cell>
        </row>
        <row r="812">
          <cell r="A812" t="str">
            <v>05020000030101</v>
          </cell>
        </row>
        <row r="813">
          <cell r="A813" t="str">
            <v>05020000030201</v>
          </cell>
        </row>
        <row r="814">
          <cell r="A814" t="str">
            <v>05020000030301</v>
          </cell>
        </row>
        <row r="815">
          <cell r="A815" t="str">
            <v>05020000040101</v>
          </cell>
        </row>
        <row r="816">
          <cell r="A816" t="str">
            <v>05020000040201</v>
          </cell>
        </row>
        <row r="817">
          <cell r="A817" t="str">
            <v>05020000040301</v>
          </cell>
        </row>
        <row r="818">
          <cell r="A818" t="str">
            <v>05020000050101</v>
          </cell>
        </row>
        <row r="819">
          <cell r="A819" t="str">
            <v>05020000050201</v>
          </cell>
        </row>
        <row r="820">
          <cell r="A820" t="str">
            <v>05020000060101</v>
          </cell>
        </row>
        <row r="821">
          <cell r="A821" t="str">
            <v>05020000060201</v>
          </cell>
        </row>
        <row r="822">
          <cell r="A822" t="str">
            <v>05020000070101</v>
          </cell>
        </row>
        <row r="823">
          <cell r="A823" t="str">
            <v>05020000070201</v>
          </cell>
        </row>
        <row r="824">
          <cell r="A824" t="str">
            <v>05020000070301</v>
          </cell>
        </row>
        <row r="825">
          <cell r="A825" t="str">
            <v>05020000080101</v>
          </cell>
        </row>
        <row r="826">
          <cell r="A826" t="str">
            <v>05020000080201</v>
          </cell>
        </row>
        <row r="827">
          <cell r="A827" t="str">
            <v>05020000090101</v>
          </cell>
        </row>
        <row r="828">
          <cell r="A828" t="str">
            <v>05020000090201</v>
          </cell>
        </row>
        <row r="829">
          <cell r="A829" t="str">
            <v>05020000090301</v>
          </cell>
        </row>
        <row r="830">
          <cell r="A830" t="str">
            <v>05030001010101</v>
          </cell>
        </row>
        <row r="831">
          <cell r="A831" t="str">
            <v>05030001020101</v>
          </cell>
        </row>
        <row r="832">
          <cell r="A832" t="str">
            <v>05030001020201</v>
          </cell>
        </row>
        <row r="833">
          <cell r="A833" t="str">
            <v>05030001030101</v>
          </cell>
        </row>
        <row r="834">
          <cell r="A834" t="str">
            <v>05030001030201</v>
          </cell>
        </row>
        <row r="835">
          <cell r="A835" t="str">
            <v>05030001040101</v>
          </cell>
        </row>
        <row r="836">
          <cell r="A836" t="str">
            <v>05030001040201</v>
          </cell>
        </row>
        <row r="837">
          <cell r="A837" t="str">
            <v>05030001040301</v>
          </cell>
        </row>
        <row r="838">
          <cell r="A838" t="str">
            <v>05030002010101</v>
          </cell>
        </row>
        <row r="839">
          <cell r="A839" t="str">
            <v>05030002010201</v>
          </cell>
        </row>
        <row r="840">
          <cell r="A840" t="str">
            <v>05030002020101</v>
          </cell>
        </row>
        <row r="841">
          <cell r="A841" t="str">
            <v>05030002020201</v>
          </cell>
        </row>
        <row r="842">
          <cell r="A842" t="str">
            <v>05030002030101</v>
          </cell>
        </row>
        <row r="843">
          <cell r="A843" t="str">
            <v>05030002030201</v>
          </cell>
        </row>
        <row r="844">
          <cell r="A844" t="str">
            <v>05030002030301</v>
          </cell>
        </row>
        <row r="845">
          <cell r="A845" t="str">
            <v>05030002040101</v>
          </cell>
        </row>
        <row r="846">
          <cell r="A846" t="str">
            <v>05030002040201</v>
          </cell>
        </row>
        <row r="847">
          <cell r="A847" t="str">
            <v>05030002040301</v>
          </cell>
        </row>
        <row r="848">
          <cell r="A848" t="str">
            <v>05030002050101</v>
          </cell>
        </row>
        <row r="849">
          <cell r="A849" t="str">
            <v>05030002050201</v>
          </cell>
        </row>
        <row r="850">
          <cell r="A850" t="str">
            <v>05030002050301</v>
          </cell>
        </row>
        <row r="851">
          <cell r="A851" t="str">
            <v>05040001010101</v>
          </cell>
        </row>
        <row r="852">
          <cell r="A852" t="str">
            <v>05040001010201</v>
          </cell>
        </row>
        <row r="853">
          <cell r="A853" t="str">
            <v>05040001010301</v>
          </cell>
        </row>
        <row r="854">
          <cell r="A854" t="str">
            <v>05040001020101</v>
          </cell>
        </row>
        <row r="855">
          <cell r="A855" t="str">
            <v>05040001020201</v>
          </cell>
        </row>
        <row r="856">
          <cell r="A856" t="str">
            <v>05040001020301</v>
          </cell>
        </row>
        <row r="857">
          <cell r="A857" t="str">
            <v>05040001030101</v>
          </cell>
        </row>
        <row r="858">
          <cell r="A858" t="str">
            <v>05040001030201</v>
          </cell>
        </row>
        <row r="859">
          <cell r="A859" t="str">
            <v>05040001030301</v>
          </cell>
        </row>
        <row r="860">
          <cell r="A860" t="str">
            <v>05040001040101</v>
          </cell>
        </row>
        <row r="861">
          <cell r="A861" t="str">
            <v>05040001040201</v>
          </cell>
        </row>
        <row r="862">
          <cell r="A862" t="str">
            <v>05040001040301</v>
          </cell>
        </row>
        <row r="863">
          <cell r="A863" t="str">
            <v>05040001050101</v>
          </cell>
        </row>
        <row r="864">
          <cell r="A864" t="str">
            <v>05040001050201</v>
          </cell>
        </row>
        <row r="865">
          <cell r="A865" t="str">
            <v>05040001050301</v>
          </cell>
        </row>
        <row r="866">
          <cell r="A866" t="str">
            <v>05040001060101</v>
          </cell>
        </row>
        <row r="867">
          <cell r="A867" t="str">
            <v>05040001060201</v>
          </cell>
        </row>
        <row r="868">
          <cell r="A868" t="str">
            <v>05040001060301</v>
          </cell>
        </row>
        <row r="869">
          <cell r="A869" t="str">
            <v>05040001070101</v>
          </cell>
        </row>
        <row r="870">
          <cell r="A870" t="str">
            <v>05040001070201</v>
          </cell>
        </row>
        <row r="871">
          <cell r="A871" t="str">
            <v>05040001070301</v>
          </cell>
        </row>
        <row r="872">
          <cell r="A872" t="str">
            <v>05040001080101</v>
          </cell>
        </row>
        <row r="873">
          <cell r="A873" t="str">
            <v>05040001080201</v>
          </cell>
        </row>
        <row r="874">
          <cell r="A874" t="str">
            <v>05040001080301</v>
          </cell>
        </row>
        <row r="875">
          <cell r="A875" t="str">
            <v>05040001090101</v>
          </cell>
        </row>
        <row r="876">
          <cell r="A876" t="str">
            <v>05040001090201</v>
          </cell>
        </row>
        <row r="877">
          <cell r="A877" t="str">
            <v>05040001090301</v>
          </cell>
        </row>
        <row r="878">
          <cell r="A878" t="str">
            <v>05040001100101</v>
          </cell>
        </row>
        <row r="879">
          <cell r="A879" t="str">
            <v>05040001100201</v>
          </cell>
        </row>
        <row r="880">
          <cell r="A880" t="str">
            <v>05040001100301</v>
          </cell>
        </row>
        <row r="881">
          <cell r="A881" t="str">
            <v>05040002010101</v>
          </cell>
        </row>
        <row r="882">
          <cell r="A882" t="str">
            <v>05040002020101</v>
          </cell>
        </row>
        <row r="883">
          <cell r="A883" t="str">
            <v>05040002020201</v>
          </cell>
        </row>
        <row r="884">
          <cell r="A884" t="str">
            <v>05040002040101</v>
          </cell>
        </row>
        <row r="885">
          <cell r="A885" t="str">
            <v>05040002040201</v>
          </cell>
        </row>
        <row r="886">
          <cell r="A886" t="str">
            <v>05040003010101</v>
          </cell>
        </row>
        <row r="887">
          <cell r="A887" t="str">
            <v>05040003010201</v>
          </cell>
        </row>
        <row r="888">
          <cell r="A888" t="str">
            <v>05040003030101</v>
          </cell>
        </row>
        <row r="889">
          <cell r="A889" t="str">
            <v>05040003030201</v>
          </cell>
        </row>
        <row r="890">
          <cell r="A890" t="str">
            <v>05040003030301</v>
          </cell>
        </row>
        <row r="891">
          <cell r="A891" t="str">
            <v>05050200010101</v>
          </cell>
        </row>
        <row r="892">
          <cell r="A892" t="str">
            <v>05050200010201</v>
          </cell>
        </row>
        <row r="893">
          <cell r="A893" t="str">
            <v>05050200010301</v>
          </cell>
        </row>
        <row r="894">
          <cell r="A894" t="str">
            <v>05050200020101</v>
          </cell>
        </row>
        <row r="895">
          <cell r="A895" t="str">
            <v>05050200020201</v>
          </cell>
        </row>
        <row r="896">
          <cell r="A896" t="str">
            <v>05050200020301</v>
          </cell>
        </row>
        <row r="897">
          <cell r="A897" t="str">
            <v>05050200030101</v>
          </cell>
        </row>
        <row r="898">
          <cell r="A898" t="str">
            <v>05050200030201</v>
          </cell>
        </row>
        <row r="899">
          <cell r="A899" t="str">
            <v>05050200030301</v>
          </cell>
        </row>
        <row r="900">
          <cell r="A900" t="str">
            <v>05050200040101</v>
          </cell>
        </row>
        <row r="901">
          <cell r="A901" t="str">
            <v>05050200040201</v>
          </cell>
        </row>
        <row r="902">
          <cell r="A902" t="str">
            <v>05050200040301</v>
          </cell>
        </row>
        <row r="903">
          <cell r="A903" t="str">
            <v>05050200050101</v>
          </cell>
        </row>
        <row r="904">
          <cell r="A904" t="str">
            <v>05050200050201</v>
          </cell>
        </row>
        <row r="905">
          <cell r="A905" t="str">
            <v>05050200050301</v>
          </cell>
        </row>
        <row r="906">
          <cell r="A906" t="str">
            <v>05050200060101</v>
          </cell>
        </row>
        <row r="907">
          <cell r="A907" t="str">
            <v>05050200060201</v>
          </cell>
        </row>
        <row r="908">
          <cell r="A908" t="str">
            <v>05050200060301</v>
          </cell>
        </row>
        <row r="909">
          <cell r="A909" t="str">
            <v>05050200070101</v>
          </cell>
        </row>
        <row r="910">
          <cell r="A910" t="str">
            <v>05050200070201</v>
          </cell>
        </row>
        <row r="911">
          <cell r="A911" t="str">
            <v>05050200070301</v>
          </cell>
        </row>
        <row r="912">
          <cell r="A912" t="str">
            <v>05050200080101</v>
          </cell>
        </row>
        <row r="913">
          <cell r="A913" t="str">
            <v>05050200080201</v>
          </cell>
        </row>
        <row r="914">
          <cell r="A914" t="str">
            <v>05050200090101</v>
          </cell>
        </row>
        <row r="915">
          <cell r="A915" t="str">
            <v>05050200090201</v>
          </cell>
        </row>
        <row r="916">
          <cell r="A916" t="str">
            <v>05050200090301</v>
          </cell>
        </row>
        <row r="917">
          <cell r="A917" t="str">
            <v>05050200100101</v>
          </cell>
        </row>
        <row r="918">
          <cell r="A918" t="str">
            <v>05050200100201</v>
          </cell>
        </row>
        <row r="919">
          <cell r="A919" t="str">
            <v>05050200100301</v>
          </cell>
        </row>
        <row r="920">
          <cell r="A920" t="str">
            <v>05050200110101</v>
          </cell>
        </row>
        <row r="921">
          <cell r="A921" t="str">
            <v>05050200110201</v>
          </cell>
        </row>
        <row r="922">
          <cell r="A922" t="str">
            <v>05050200110301</v>
          </cell>
        </row>
        <row r="923">
          <cell r="A923" t="str">
            <v>05050200120101</v>
          </cell>
        </row>
        <row r="924">
          <cell r="A924" t="str">
            <v>05050200130101</v>
          </cell>
        </row>
        <row r="925">
          <cell r="A925" t="str">
            <v>05050200140101</v>
          </cell>
        </row>
        <row r="926">
          <cell r="A926" t="str">
            <v>05050200140201</v>
          </cell>
        </row>
        <row r="927">
          <cell r="A927" t="str">
            <v>05050200140301</v>
          </cell>
        </row>
        <row r="928">
          <cell r="A928" t="str">
            <v>05060100010101</v>
          </cell>
        </row>
        <row r="929">
          <cell r="A929" t="str">
            <v>05060100010201</v>
          </cell>
        </row>
        <row r="930">
          <cell r="A930" t="str">
            <v>05060100010301</v>
          </cell>
        </row>
        <row r="931">
          <cell r="A931" t="str">
            <v>05060100020101</v>
          </cell>
        </row>
        <row r="932">
          <cell r="A932" t="str">
            <v>05060100020201</v>
          </cell>
        </row>
        <row r="933">
          <cell r="A933" t="str">
            <v>05060100020301</v>
          </cell>
        </row>
        <row r="934">
          <cell r="A934" t="str">
            <v>05060100030101</v>
          </cell>
        </row>
        <row r="935">
          <cell r="A935" t="str">
            <v>05060100030201</v>
          </cell>
        </row>
        <row r="936">
          <cell r="A936" t="str">
            <v>05060100030301</v>
          </cell>
        </row>
        <row r="937">
          <cell r="A937" t="str">
            <v>05060100040101</v>
          </cell>
        </row>
        <row r="938">
          <cell r="A938" t="str">
            <v>05060100040201</v>
          </cell>
        </row>
        <row r="939">
          <cell r="A939" t="str">
            <v>05060100050101</v>
          </cell>
        </row>
        <row r="940">
          <cell r="A940" t="str">
            <v>05060100050201</v>
          </cell>
        </row>
        <row r="941">
          <cell r="A941" t="str">
            <v>05060100050301</v>
          </cell>
        </row>
        <row r="942">
          <cell r="A942" t="str">
            <v>05060100060101</v>
          </cell>
        </row>
        <row r="943">
          <cell r="A943" t="str">
            <v>05060100060201</v>
          </cell>
        </row>
        <row r="944">
          <cell r="A944" t="str">
            <v>05060100060301</v>
          </cell>
        </row>
        <row r="945">
          <cell r="A945" t="str">
            <v>05060100070101</v>
          </cell>
        </row>
        <row r="946">
          <cell r="A946" t="str">
            <v>05060100070201</v>
          </cell>
        </row>
        <row r="947">
          <cell r="A947" t="str">
            <v>05060100070301</v>
          </cell>
        </row>
        <row r="948">
          <cell r="A948" t="str">
            <v>05060100080101</v>
          </cell>
        </row>
        <row r="949">
          <cell r="A949" t="str">
            <v>05060100080201</v>
          </cell>
        </row>
        <row r="950">
          <cell r="A950" t="str">
            <v>05060100080301</v>
          </cell>
        </row>
        <row r="951">
          <cell r="A951" t="str">
            <v>05060100090101</v>
          </cell>
        </row>
        <row r="952">
          <cell r="A952" t="str">
            <v>05060100090201</v>
          </cell>
        </row>
        <row r="953">
          <cell r="A953" t="str">
            <v>05060100090301</v>
          </cell>
        </row>
        <row r="954">
          <cell r="A954" t="str">
            <v>05060201010101</v>
          </cell>
        </row>
        <row r="955">
          <cell r="A955" t="str">
            <v>05060201010201</v>
          </cell>
        </row>
        <row r="956">
          <cell r="A956" t="str">
            <v>05060201020101</v>
          </cell>
        </row>
        <row r="957">
          <cell r="A957" t="str">
            <v>05060201030101</v>
          </cell>
        </row>
        <row r="958">
          <cell r="A958" t="str">
            <v>05060202010101</v>
          </cell>
        </row>
        <row r="959">
          <cell r="A959" t="str">
            <v>05060202030101</v>
          </cell>
        </row>
        <row r="960">
          <cell r="A960" t="str">
            <v>05060202040101</v>
          </cell>
        </row>
        <row r="961">
          <cell r="A961" t="str">
            <v>05060202050101</v>
          </cell>
        </row>
        <row r="962">
          <cell r="A962" t="str">
            <v>06010101020101</v>
          </cell>
        </row>
        <row r="963">
          <cell r="A963" t="str">
            <v>06010101020201</v>
          </cell>
        </row>
        <row r="964">
          <cell r="A964" t="str">
            <v>06010101020301</v>
          </cell>
        </row>
        <row r="965">
          <cell r="A965" t="str">
            <v>06010101030101</v>
          </cell>
        </row>
        <row r="966">
          <cell r="A966" t="str">
            <v>06010101030201</v>
          </cell>
        </row>
        <row r="967">
          <cell r="A967" t="str">
            <v>06010101030301</v>
          </cell>
        </row>
        <row r="968">
          <cell r="A968" t="str">
            <v>06010101050101</v>
          </cell>
        </row>
        <row r="969">
          <cell r="A969" t="str">
            <v>06010101050201</v>
          </cell>
        </row>
        <row r="970">
          <cell r="A970" t="str">
            <v>06010101050301</v>
          </cell>
        </row>
        <row r="971">
          <cell r="A971" t="str">
            <v>06010101060101</v>
          </cell>
        </row>
        <row r="972">
          <cell r="A972" t="str">
            <v>06010101060201</v>
          </cell>
        </row>
        <row r="973">
          <cell r="A973" t="str">
            <v>06010101060301</v>
          </cell>
        </row>
        <row r="974">
          <cell r="A974" t="str">
            <v>06010101070101</v>
          </cell>
        </row>
        <row r="975">
          <cell r="A975" t="str">
            <v>06010101070201</v>
          </cell>
        </row>
        <row r="976">
          <cell r="A976" t="str">
            <v>06010101070301</v>
          </cell>
        </row>
        <row r="977">
          <cell r="A977" t="str">
            <v>06010101110101</v>
          </cell>
        </row>
        <row r="978">
          <cell r="A978" t="str">
            <v>06010101110201</v>
          </cell>
        </row>
        <row r="979">
          <cell r="A979" t="str">
            <v>06010101110301</v>
          </cell>
        </row>
        <row r="980">
          <cell r="A980" t="str">
            <v>06010101120101</v>
          </cell>
        </row>
        <row r="981">
          <cell r="A981" t="str">
            <v>06010101120201</v>
          </cell>
        </row>
        <row r="982">
          <cell r="A982" t="str">
            <v>06010101120301</v>
          </cell>
        </row>
        <row r="983">
          <cell r="A983" t="str">
            <v>06010101130101</v>
          </cell>
        </row>
        <row r="984">
          <cell r="A984" t="str">
            <v>06010101130201</v>
          </cell>
        </row>
        <row r="985">
          <cell r="A985" t="str">
            <v>06010101130301</v>
          </cell>
        </row>
        <row r="986">
          <cell r="A986" t="str">
            <v>06010101140101</v>
          </cell>
        </row>
        <row r="987">
          <cell r="A987" t="str">
            <v>06010101140201</v>
          </cell>
        </row>
        <row r="988">
          <cell r="A988" t="str">
            <v>06010101140301</v>
          </cell>
        </row>
        <row r="989">
          <cell r="A989" t="str">
            <v>06010101150101</v>
          </cell>
        </row>
        <row r="990">
          <cell r="A990" t="str">
            <v>06010101150201</v>
          </cell>
        </row>
        <row r="991">
          <cell r="A991" t="str">
            <v>06010101150301</v>
          </cell>
        </row>
        <row r="992">
          <cell r="A992" t="str">
            <v>06010101160101</v>
          </cell>
        </row>
        <row r="993">
          <cell r="A993" t="str">
            <v>06010101160201</v>
          </cell>
        </row>
        <row r="994">
          <cell r="A994" t="str">
            <v>06010101160301</v>
          </cell>
        </row>
        <row r="995">
          <cell r="A995" t="str">
            <v>06010101170101</v>
          </cell>
        </row>
        <row r="996">
          <cell r="A996" t="str">
            <v>06010101170201</v>
          </cell>
        </row>
        <row r="997">
          <cell r="A997" t="str">
            <v>06010101170301</v>
          </cell>
        </row>
        <row r="998">
          <cell r="A998" t="str">
            <v>06010101180101</v>
          </cell>
        </row>
        <row r="999">
          <cell r="A999" t="str">
            <v>06010101180201</v>
          </cell>
        </row>
        <row r="1000">
          <cell r="A1000" t="str">
            <v>06010101180301</v>
          </cell>
        </row>
        <row r="1001">
          <cell r="A1001" t="str">
            <v>06010101190101</v>
          </cell>
        </row>
        <row r="1002">
          <cell r="A1002" t="str">
            <v>06010101190201</v>
          </cell>
        </row>
        <row r="1003">
          <cell r="A1003" t="str">
            <v>06010101190301</v>
          </cell>
        </row>
        <row r="1004">
          <cell r="A1004" t="str">
            <v>06010101200101</v>
          </cell>
        </row>
        <row r="1005">
          <cell r="A1005" t="str">
            <v>06010101210101</v>
          </cell>
        </row>
        <row r="1006">
          <cell r="A1006" t="str">
            <v>06010101210201</v>
          </cell>
        </row>
        <row r="1007">
          <cell r="A1007" t="str">
            <v>06010101210301</v>
          </cell>
        </row>
        <row r="1008">
          <cell r="A1008" t="str">
            <v>06010101240101</v>
          </cell>
        </row>
        <row r="1009">
          <cell r="A1009" t="str">
            <v>06010101250101</v>
          </cell>
        </row>
        <row r="1010">
          <cell r="A1010" t="str">
            <v>06010101250201</v>
          </cell>
        </row>
        <row r="1011">
          <cell r="A1011" t="str">
            <v>06010101250301</v>
          </cell>
        </row>
        <row r="1012">
          <cell r="A1012" t="str">
            <v>06010101270101</v>
          </cell>
        </row>
        <row r="1013">
          <cell r="A1013" t="str">
            <v>06010101270201</v>
          </cell>
        </row>
        <row r="1014">
          <cell r="A1014" t="str">
            <v>06010101270301</v>
          </cell>
        </row>
        <row r="1015">
          <cell r="A1015" t="str">
            <v>06010101300101</v>
          </cell>
        </row>
        <row r="1016">
          <cell r="A1016" t="str">
            <v>06010101300201</v>
          </cell>
        </row>
        <row r="1017">
          <cell r="A1017" t="str">
            <v>06010101300301</v>
          </cell>
        </row>
        <row r="1018">
          <cell r="A1018" t="str">
            <v>06010101310101</v>
          </cell>
        </row>
        <row r="1019">
          <cell r="A1019" t="str">
            <v>06010101310201</v>
          </cell>
        </row>
        <row r="1020">
          <cell r="A1020" t="str">
            <v>06010101310301</v>
          </cell>
        </row>
        <row r="1021">
          <cell r="A1021" t="str">
            <v>06010101330101</v>
          </cell>
        </row>
        <row r="1022">
          <cell r="A1022" t="str">
            <v>06010101330201</v>
          </cell>
        </row>
        <row r="1023">
          <cell r="A1023" t="str">
            <v>06010101330301</v>
          </cell>
        </row>
        <row r="1024">
          <cell r="A1024" t="str">
            <v>06010101340101</v>
          </cell>
        </row>
        <row r="1025">
          <cell r="A1025" t="str">
            <v>06010101340201</v>
          </cell>
        </row>
        <row r="1026">
          <cell r="A1026" t="str">
            <v>06010101340301</v>
          </cell>
        </row>
        <row r="1027">
          <cell r="A1027" t="str">
            <v>06010101350101</v>
          </cell>
        </row>
        <row r="1028">
          <cell r="A1028" t="str">
            <v>06010101360101</v>
          </cell>
        </row>
        <row r="1029">
          <cell r="A1029" t="str">
            <v>06010101360201</v>
          </cell>
        </row>
        <row r="1030">
          <cell r="A1030" t="str">
            <v>06010101360301</v>
          </cell>
        </row>
        <row r="1031">
          <cell r="A1031" t="str">
            <v>06010101370101</v>
          </cell>
        </row>
        <row r="1032">
          <cell r="A1032" t="str">
            <v>06010101370201</v>
          </cell>
        </row>
        <row r="1033">
          <cell r="A1033" t="str">
            <v>06010101370301</v>
          </cell>
        </row>
        <row r="1034">
          <cell r="A1034" t="str">
            <v>06010101380101</v>
          </cell>
        </row>
        <row r="1035">
          <cell r="A1035" t="str">
            <v>06010101380201</v>
          </cell>
        </row>
        <row r="1036">
          <cell r="A1036" t="str">
            <v>06010101380301</v>
          </cell>
        </row>
        <row r="1037">
          <cell r="A1037" t="str">
            <v>06010102010101</v>
          </cell>
        </row>
        <row r="1038">
          <cell r="A1038" t="str">
            <v>06010102010201</v>
          </cell>
        </row>
        <row r="1039">
          <cell r="A1039" t="str">
            <v>06010102010301</v>
          </cell>
        </row>
        <row r="1040">
          <cell r="A1040" t="str">
            <v>06010102020101</v>
          </cell>
        </row>
        <row r="1041">
          <cell r="A1041" t="str">
            <v>06010102020201</v>
          </cell>
        </row>
        <row r="1042">
          <cell r="A1042" t="str">
            <v>06010102020301</v>
          </cell>
        </row>
        <row r="1043">
          <cell r="A1043" t="str">
            <v>06010200010101</v>
          </cell>
        </row>
        <row r="1044">
          <cell r="A1044" t="str">
            <v>06010200010201</v>
          </cell>
        </row>
        <row r="1045">
          <cell r="A1045" t="str">
            <v>06010200010301</v>
          </cell>
        </row>
        <row r="1046">
          <cell r="A1046" t="str">
            <v>06010200020101</v>
          </cell>
        </row>
        <row r="1047">
          <cell r="A1047" t="str">
            <v>06010200020201</v>
          </cell>
        </row>
        <row r="1048">
          <cell r="A1048" t="str">
            <v>06010200020301</v>
          </cell>
        </row>
        <row r="1049">
          <cell r="A1049" t="str">
            <v>06010200030101</v>
          </cell>
        </row>
        <row r="1050">
          <cell r="A1050" t="str">
            <v>06010200030201</v>
          </cell>
        </row>
        <row r="1051">
          <cell r="A1051" t="str">
            <v>06010200030301</v>
          </cell>
        </row>
        <row r="1052">
          <cell r="A1052" t="str">
            <v>06010200040101</v>
          </cell>
        </row>
        <row r="1053">
          <cell r="A1053" t="str">
            <v>06010200040201</v>
          </cell>
        </row>
        <row r="1054">
          <cell r="A1054" t="str">
            <v>06010200040301</v>
          </cell>
        </row>
        <row r="1055">
          <cell r="A1055" t="str">
            <v>06010200050101</v>
          </cell>
        </row>
        <row r="1056">
          <cell r="A1056" t="str">
            <v>06010200050201</v>
          </cell>
        </row>
        <row r="1057">
          <cell r="A1057" t="str">
            <v>06010200050301</v>
          </cell>
        </row>
        <row r="1058">
          <cell r="A1058" t="str">
            <v>06010200060101</v>
          </cell>
        </row>
        <row r="1059">
          <cell r="A1059" t="str">
            <v>06010200060201</v>
          </cell>
        </row>
        <row r="1060">
          <cell r="A1060" t="str">
            <v>06010200060301</v>
          </cell>
        </row>
        <row r="1061">
          <cell r="A1061" t="str">
            <v>06010200070101</v>
          </cell>
        </row>
        <row r="1062">
          <cell r="A1062" t="str">
            <v>06010200090101</v>
          </cell>
        </row>
        <row r="1063">
          <cell r="A1063" t="str">
            <v>06010200090201</v>
          </cell>
        </row>
        <row r="1064">
          <cell r="A1064" t="str">
            <v>06010200090301</v>
          </cell>
        </row>
        <row r="1065">
          <cell r="A1065" t="str">
            <v>06010200100101</v>
          </cell>
        </row>
        <row r="1066">
          <cell r="A1066" t="str">
            <v>06010200100201</v>
          </cell>
        </row>
        <row r="1067">
          <cell r="A1067" t="str">
            <v>06010200100301</v>
          </cell>
        </row>
        <row r="1068">
          <cell r="A1068" t="str">
            <v>06010200110101</v>
          </cell>
        </row>
        <row r="1069">
          <cell r="A1069" t="str">
            <v>06010200110201</v>
          </cell>
        </row>
        <row r="1070">
          <cell r="A1070" t="str">
            <v>06010200110301</v>
          </cell>
        </row>
        <row r="1071">
          <cell r="A1071" t="str">
            <v>06010200120101</v>
          </cell>
        </row>
        <row r="1072">
          <cell r="A1072" t="str">
            <v>06010200120201</v>
          </cell>
        </row>
        <row r="1073">
          <cell r="A1073" t="str">
            <v>06010200120301</v>
          </cell>
        </row>
        <row r="1074">
          <cell r="A1074" t="str">
            <v>06010200140101</v>
          </cell>
        </row>
        <row r="1075">
          <cell r="A1075" t="str">
            <v>06010200140201</v>
          </cell>
        </row>
        <row r="1076">
          <cell r="A1076" t="str">
            <v>06010200140301</v>
          </cell>
        </row>
        <row r="1077">
          <cell r="A1077" t="str">
            <v>06010200150101</v>
          </cell>
        </row>
        <row r="1078">
          <cell r="A1078" t="str">
            <v>06010200150201</v>
          </cell>
        </row>
        <row r="1079">
          <cell r="A1079" t="str">
            <v>06010200150301</v>
          </cell>
        </row>
        <row r="1080">
          <cell r="A1080" t="str">
            <v>06010300020101</v>
          </cell>
        </row>
        <row r="1081">
          <cell r="A1081" t="str">
            <v>06020100010101</v>
          </cell>
        </row>
        <row r="1082">
          <cell r="A1082" t="str">
            <v>06020100010201</v>
          </cell>
        </row>
        <row r="1083">
          <cell r="A1083" t="str">
            <v>06020100010301</v>
          </cell>
        </row>
        <row r="1084">
          <cell r="A1084" t="str">
            <v>06020100020101</v>
          </cell>
        </row>
        <row r="1085">
          <cell r="A1085" t="str">
            <v>06020100020301</v>
          </cell>
        </row>
        <row r="1086">
          <cell r="A1086" t="str">
            <v>06020100030101</v>
          </cell>
        </row>
        <row r="1087">
          <cell r="A1087" t="str">
            <v>06020100030201</v>
          </cell>
        </row>
        <row r="1088">
          <cell r="A1088" t="str">
            <v>06020100030301</v>
          </cell>
        </row>
        <row r="1089">
          <cell r="A1089" t="str">
            <v>06020200010101</v>
          </cell>
        </row>
        <row r="1090">
          <cell r="A1090" t="str">
            <v>06020200010201</v>
          </cell>
        </row>
        <row r="1091">
          <cell r="A1091" t="str">
            <v>06020200030101</v>
          </cell>
        </row>
        <row r="1092">
          <cell r="A1092" t="str">
            <v>06020200040101</v>
          </cell>
        </row>
        <row r="1093">
          <cell r="A1093" t="str">
            <v>06020200050101</v>
          </cell>
        </row>
        <row r="1094">
          <cell r="A1094" t="str">
            <v>06020301010101</v>
          </cell>
        </row>
        <row r="1095">
          <cell r="A1095" t="str">
            <v>06020301010201</v>
          </cell>
        </row>
        <row r="1096">
          <cell r="A1096" t="str">
            <v>06020301010301</v>
          </cell>
        </row>
        <row r="1097">
          <cell r="A1097" t="str">
            <v>06020301020101</v>
          </cell>
        </row>
        <row r="1098">
          <cell r="A1098" t="str">
            <v>06020301020201</v>
          </cell>
        </row>
        <row r="1099">
          <cell r="A1099" t="str">
            <v>06020301020301</v>
          </cell>
        </row>
        <row r="1100">
          <cell r="A1100" t="str">
            <v>06020301030101</v>
          </cell>
        </row>
        <row r="1101">
          <cell r="A1101" t="str">
            <v>06020301030201</v>
          </cell>
        </row>
        <row r="1102">
          <cell r="A1102" t="str">
            <v>06020301030301</v>
          </cell>
        </row>
        <row r="1103">
          <cell r="A1103" t="str">
            <v>06020301040101</v>
          </cell>
        </row>
        <row r="1104">
          <cell r="A1104" t="str">
            <v>06020301040201</v>
          </cell>
        </row>
        <row r="1105">
          <cell r="A1105" t="str">
            <v>06020301040301</v>
          </cell>
        </row>
        <row r="1106">
          <cell r="A1106" t="str">
            <v>06020301050101</v>
          </cell>
        </row>
        <row r="1107">
          <cell r="A1107" t="str">
            <v>06020301050201</v>
          </cell>
        </row>
        <row r="1108">
          <cell r="A1108" t="str">
            <v>06020301070101</v>
          </cell>
        </row>
        <row r="1109">
          <cell r="A1109" t="str">
            <v>06020301070201</v>
          </cell>
        </row>
        <row r="1110">
          <cell r="A1110" t="str">
            <v>06020301070301</v>
          </cell>
        </row>
        <row r="1111">
          <cell r="A1111" t="str">
            <v>06020301080101</v>
          </cell>
        </row>
        <row r="1112">
          <cell r="A1112" t="str">
            <v>06020301080201</v>
          </cell>
        </row>
        <row r="1113">
          <cell r="A1113" t="str">
            <v>06020302010101</v>
          </cell>
        </row>
        <row r="1114">
          <cell r="A1114" t="str">
            <v>06020302020101</v>
          </cell>
        </row>
        <row r="1115">
          <cell r="A1115" t="str">
            <v>06030000010101</v>
          </cell>
        </row>
        <row r="1116">
          <cell r="A1116" t="str">
            <v>06030000010201</v>
          </cell>
        </row>
        <row r="1117">
          <cell r="A1117" t="str">
            <v>06030000020101</v>
          </cell>
        </row>
        <row r="1118">
          <cell r="A1118" t="str">
            <v>06030000030101</v>
          </cell>
        </row>
        <row r="1119">
          <cell r="A1119" t="str">
            <v>06030000030201</v>
          </cell>
        </row>
        <row r="1120">
          <cell r="A1120" t="str">
            <v>06030000040101</v>
          </cell>
        </row>
        <row r="1121">
          <cell r="A1121" t="str">
            <v>06030000060101</v>
          </cell>
        </row>
        <row r="1122">
          <cell r="A1122" t="str">
            <v>07010200010101</v>
          </cell>
        </row>
        <row r="1123">
          <cell r="A1123" t="str">
            <v>07010200010201</v>
          </cell>
        </row>
        <row r="1124">
          <cell r="A1124" t="str">
            <v>07010200020101</v>
          </cell>
        </row>
        <row r="1125">
          <cell r="A1125" t="str">
            <v>07010200020201</v>
          </cell>
        </row>
        <row r="1126">
          <cell r="A1126" t="str">
            <v>07010200030101</v>
          </cell>
        </row>
        <row r="1127">
          <cell r="A1127" t="str">
            <v>07010200030201</v>
          </cell>
        </row>
        <row r="1128">
          <cell r="A1128" t="str">
            <v>07020101010101</v>
          </cell>
        </row>
        <row r="1129">
          <cell r="A1129" t="str">
            <v>07020101010201</v>
          </cell>
        </row>
        <row r="1130">
          <cell r="A1130" t="str">
            <v>07020101020101</v>
          </cell>
        </row>
        <row r="1131">
          <cell r="A1131" t="str">
            <v>07020101020201</v>
          </cell>
        </row>
        <row r="1132">
          <cell r="A1132" t="str">
            <v>07020101030101</v>
          </cell>
        </row>
        <row r="1133">
          <cell r="A1133" t="str">
            <v>07020101030201</v>
          </cell>
        </row>
        <row r="1134">
          <cell r="A1134" t="str">
            <v>07020101040101</v>
          </cell>
        </row>
        <row r="1135">
          <cell r="A1135" t="str">
            <v>07020101040201</v>
          </cell>
        </row>
        <row r="1136">
          <cell r="A1136" t="str">
            <v>07020101050101</v>
          </cell>
        </row>
        <row r="1137">
          <cell r="A1137" t="str">
            <v>07020101050201</v>
          </cell>
        </row>
        <row r="1138">
          <cell r="A1138" t="str">
            <v>07020101050301</v>
          </cell>
        </row>
        <row r="1139">
          <cell r="A1139" t="str">
            <v>07020101060101</v>
          </cell>
        </row>
        <row r="1140">
          <cell r="A1140" t="str">
            <v>07020101060201</v>
          </cell>
        </row>
        <row r="1141">
          <cell r="A1141" t="str">
            <v>07020101070101</v>
          </cell>
        </row>
        <row r="1142">
          <cell r="A1142" t="str">
            <v>07020101070201</v>
          </cell>
        </row>
        <row r="1143">
          <cell r="A1143" t="str">
            <v>07020101080101</v>
          </cell>
        </row>
        <row r="1144">
          <cell r="A1144" t="str">
            <v>07020101080201</v>
          </cell>
        </row>
        <row r="1145">
          <cell r="A1145" t="str">
            <v>07020102010101</v>
          </cell>
        </row>
        <row r="1146">
          <cell r="A1146" t="str">
            <v>07020102010201</v>
          </cell>
        </row>
        <row r="1147">
          <cell r="A1147" t="str">
            <v>07020102020101</v>
          </cell>
        </row>
        <row r="1148">
          <cell r="A1148" t="str">
            <v>07020102020201</v>
          </cell>
        </row>
        <row r="1149">
          <cell r="A1149" t="str">
            <v>07020102020301</v>
          </cell>
        </row>
        <row r="1150">
          <cell r="A1150" t="str">
            <v>07020102030101</v>
          </cell>
        </row>
        <row r="1151">
          <cell r="A1151" t="str">
            <v>07020102030201</v>
          </cell>
        </row>
        <row r="1152">
          <cell r="A1152" t="str">
            <v>07020102040101</v>
          </cell>
        </row>
        <row r="1153">
          <cell r="A1153" t="str">
            <v>07020102040201</v>
          </cell>
        </row>
        <row r="1154">
          <cell r="A1154" t="str">
            <v>07020102040301</v>
          </cell>
        </row>
        <row r="1155">
          <cell r="A1155" t="str">
            <v>07020102050101</v>
          </cell>
        </row>
        <row r="1156">
          <cell r="A1156" t="str">
            <v>07020102060101</v>
          </cell>
        </row>
        <row r="1157">
          <cell r="A1157" t="str">
            <v>07020102070101</v>
          </cell>
        </row>
        <row r="1158">
          <cell r="A1158" t="str">
            <v>07020102080101</v>
          </cell>
        </row>
        <row r="1159">
          <cell r="A1159" t="str">
            <v>07020102080201</v>
          </cell>
        </row>
        <row r="1160">
          <cell r="A1160" t="str">
            <v>07020102080301</v>
          </cell>
        </row>
        <row r="1161">
          <cell r="A1161" t="str">
            <v>07020102090101</v>
          </cell>
        </row>
        <row r="1162">
          <cell r="A1162" t="str">
            <v>07020102090201</v>
          </cell>
        </row>
        <row r="1163">
          <cell r="A1163" t="str">
            <v>07020102100101</v>
          </cell>
        </row>
        <row r="1164">
          <cell r="A1164" t="str">
            <v>07020102100201</v>
          </cell>
        </row>
        <row r="1165">
          <cell r="A1165" t="str">
            <v>07020200010101</v>
          </cell>
        </row>
        <row r="1166">
          <cell r="A1166" t="str">
            <v>07020200020101</v>
          </cell>
        </row>
        <row r="1167">
          <cell r="A1167" t="str">
            <v>07020200030101</v>
          </cell>
        </row>
        <row r="1168">
          <cell r="A1168" t="str">
            <v>07020200040101</v>
          </cell>
        </row>
        <row r="1169">
          <cell r="A1169" t="str">
            <v>07020200050101</v>
          </cell>
        </row>
        <row r="1170">
          <cell r="A1170" t="str">
            <v>07020200050201</v>
          </cell>
        </row>
        <row r="1171">
          <cell r="A1171" t="str">
            <v>07020301010101</v>
          </cell>
        </row>
        <row r="1172">
          <cell r="A1172" t="str">
            <v>07020301020101</v>
          </cell>
        </row>
        <row r="1173">
          <cell r="A1173" t="str">
            <v>07020301040101</v>
          </cell>
        </row>
        <row r="1174">
          <cell r="A1174" t="str">
            <v>07020301050101</v>
          </cell>
        </row>
        <row r="1175">
          <cell r="A1175" t="str">
            <v>07020301060101</v>
          </cell>
        </row>
        <row r="1176">
          <cell r="A1176" t="str">
            <v>07020302010101</v>
          </cell>
        </row>
        <row r="1177">
          <cell r="A1177" t="str">
            <v>07020302010201</v>
          </cell>
        </row>
        <row r="1178">
          <cell r="A1178" t="str">
            <v>07020302020101</v>
          </cell>
        </row>
        <row r="1179">
          <cell r="A1179" t="str">
            <v>07020302020201</v>
          </cell>
        </row>
        <row r="1180">
          <cell r="A1180" t="str">
            <v>07020302030101</v>
          </cell>
        </row>
        <row r="1181">
          <cell r="A1181" t="str">
            <v>07020302030201</v>
          </cell>
        </row>
        <row r="1182">
          <cell r="A1182" t="str">
            <v>07020302040101</v>
          </cell>
        </row>
        <row r="1183">
          <cell r="A1183" t="str">
            <v>07020302050101</v>
          </cell>
        </row>
        <row r="1184">
          <cell r="A1184" t="str">
            <v>07020302050201</v>
          </cell>
        </row>
        <row r="1185">
          <cell r="A1185" t="str">
            <v>07020302060101</v>
          </cell>
        </row>
        <row r="1186">
          <cell r="A1186" t="str">
            <v>07020302060201</v>
          </cell>
        </row>
        <row r="1187">
          <cell r="A1187" t="str">
            <v>07020400010101</v>
          </cell>
        </row>
        <row r="1188">
          <cell r="A1188" t="str">
            <v>07020400020101</v>
          </cell>
        </row>
        <row r="1189">
          <cell r="A1189" t="str">
            <v>07030200020101</v>
          </cell>
        </row>
        <row r="1190">
          <cell r="A1190" t="str">
            <v>07030200030101</v>
          </cell>
        </row>
        <row r="1191">
          <cell r="A1191" t="str">
            <v>07030200040101</v>
          </cell>
        </row>
        <row r="1192">
          <cell r="A1192" t="str">
            <v>07030200040201</v>
          </cell>
        </row>
        <row r="1193">
          <cell r="A1193" t="str">
            <v>07030200040301</v>
          </cell>
        </row>
        <row r="1194">
          <cell r="A1194" t="str">
            <v>07030200050101</v>
          </cell>
        </row>
        <row r="1195">
          <cell r="A1195" t="str">
            <v>07030200050201</v>
          </cell>
        </row>
        <row r="1196">
          <cell r="A1196" t="str">
            <v>07030200050301</v>
          </cell>
        </row>
        <row r="1197">
          <cell r="A1197" t="str">
            <v>07030200060101</v>
          </cell>
        </row>
        <row r="1198">
          <cell r="A1198" t="str">
            <v>07030200060201</v>
          </cell>
        </row>
        <row r="1199">
          <cell r="A1199" t="str">
            <v>07030200060301</v>
          </cell>
        </row>
        <row r="1200">
          <cell r="A1200" t="str">
            <v>07030200070101</v>
          </cell>
        </row>
        <row r="1201">
          <cell r="A1201" t="str">
            <v>07030200070201</v>
          </cell>
        </row>
        <row r="1202">
          <cell r="A1202" t="str">
            <v>07030200070301</v>
          </cell>
        </row>
        <row r="1203">
          <cell r="A1203" t="str">
            <v>07030200080101</v>
          </cell>
        </row>
        <row r="1204">
          <cell r="A1204" t="str">
            <v>07030600010101</v>
          </cell>
        </row>
        <row r="1205">
          <cell r="A1205" t="str">
            <v>08010000030101</v>
          </cell>
        </row>
        <row r="1206">
          <cell r="A1206" t="str">
            <v>08030001040101</v>
          </cell>
        </row>
        <row r="1207">
          <cell r="A1207" t="str">
            <v>08030001060101</v>
          </cell>
        </row>
        <row r="1208">
          <cell r="A1208" t="str">
            <v>08030001070101</v>
          </cell>
        </row>
        <row r="1209">
          <cell r="A1209" t="str">
            <v>08030001090101</v>
          </cell>
        </row>
        <row r="1210">
          <cell r="A1210" t="str">
            <v>08030002010101</v>
          </cell>
        </row>
        <row r="1211">
          <cell r="A1211" t="str">
            <v>09010100010101</v>
          </cell>
        </row>
        <row r="1212">
          <cell r="A1212" t="str">
            <v>09010100010201</v>
          </cell>
        </row>
        <row r="1213">
          <cell r="A1213" t="str">
            <v>09010100010301</v>
          </cell>
        </row>
        <row r="1214">
          <cell r="A1214" t="str">
            <v>09010100030101</v>
          </cell>
        </row>
        <row r="1215">
          <cell r="A1215" t="str">
            <v>09010100030201</v>
          </cell>
        </row>
        <row r="1216">
          <cell r="A1216" t="str">
            <v>09010100030301</v>
          </cell>
        </row>
        <row r="1217">
          <cell r="A1217" t="str">
            <v>09010100040101</v>
          </cell>
        </row>
        <row r="1218">
          <cell r="A1218" t="str">
            <v>09010100040201</v>
          </cell>
        </row>
        <row r="1219">
          <cell r="A1219" t="str">
            <v>09010300010101</v>
          </cell>
        </row>
        <row r="1220">
          <cell r="A1220" t="str">
            <v>09010300020201</v>
          </cell>
        </row>
        <row r="1221">
          <cell r="A1221" t="str">
            <v>09010300020101</v>
          </cell>
        </row>
        <row r="1222">
          <cell r="A1222" t="str">
            <v>09010300030101</v>
          </cell>
        </row>
        <row r="1223">
          <cell r="A1223" t="str">
            <v>09010300040101</v>
          </cell>
        </row>
        <row r="1224">
          <cell r="A1224" t="str">
            <v>09010400010101</v>
          </cell>
        </row>
        <row r="1225">
          <cell r="A1225" t="str">
            <v>09010400030101</v>
          </cell>
        </row>
        <row r="1226">
          <cell r="A1226" t="str">
            <v>09010400030201</v>
          </cell>
        </row>
        <row r="1227">
          <cell r="A1227" t="str">
            <v>09010400030301</v>
          </cell>
        </row>
        <row r="1228">
          <cell r="A1228" t="str">
            <v>09010400040101</v>
          </cell>
        </row>
        <row r="1229">
          <cell r="A1229" t="str">
            <v>09010400040201</v>
          </cell>
        </row>
        <row r="1230">
          <cell r="A1230" t="str">
            <v>09010400040301</v>
          </cell>
        </row>
        <row r="1231">
          <cell r="A1231" t="str">
            <v>09010400050101</v>
          </cell>
        </row>
        <row r="1232">
          <cell r="A1232" t="str">
            <v>09010500010101</v>
          </cell>
        </row>
        <row r="1233">
          <cell r="A1233" t="str">
            <v>09030100010101</v>
          </cell>
        </row>
        <row r="1234">
          <cell r="A1234" t="str">
            <v>09030100010201</v>
          </cell>
        </row>
        <row r="1235">
          <cell r="A1235" t="str">
            <v>09030100020101</v>
          </cell>
        </row>
        <row r="1236">
          <cell r="A1236" t="str">
            <v>09030100030101</v>
          </cell>
        </row>
        <row r="1237">
          <cell r="A1237" t="str">
            <v>09030200010101</v>
          </cell>
        </row>
        <row r="1238">
          <cell r="A1238" t="str">
            <v>09030200010201</v>
          </cell>
        </row>
        <row r="1239">
          <cell r="A1239" t="str">
            <v>09030200010301</v>
          </cell>
        </row>
        <row r="1240">
          <cell r="A1240" t="str">
            <v>09030200020101</v>
          </cell>
        </row>
        <row r="1241">
          <cell r="A1241" t="str">
            <v>09030200030101</v>
          </cell>
        </row>
        <row r="1242">
          <cell r="A1242" t="str">
            <v>09040100010101</v>
          </cell>
        </row>
        <row r="1243">
          <cell r="A1243" t="str">
            <v>09040100020101</v>
          </cell>
        </row>
        <row r="1244">
          <cell r="A1244" t="str">
            <v>09040200010101</v>
          </cell>
        </row>
        <row r="1245">
          <cell r="A1245" t="str">
            <v>09040200010201</v>
          </cell>
        </row>
        <row r="1246">
          <cell r="A1246" t="str">
            <v>09040200010301</v>
          </cell>
        </row>
        <row r="1247">
          <cell r="A1247" t="str">
            <v>09040300010101</v>
          </cell>
        </row>
        <row r="1248">
          <cell r="A1248" t="str">
            <v>09050101010101</v>
          </cell>
        </row>
        <row r="1249">
          <cell r="A1249" t="str">
            <v>09050101010201</v>
          </cell>
        </row>
        <row r="1250">
          <cell r="A1250" t="str">
            <v>09050101010301</v>
          </cell>
        </row>
        <row r="1251">
          <cell r="A1251" t="str">
            <v>09050101020101</v>
          </cell>
        </row>
        <row r="1252">
          <cell r="A1252" t="str">
            <v>09050101020201</v>
          </cell>
        </row>
        <row r="1253">
          <cell r="A1253" t="str">
            <v>09050101020301</v>
          </cell>
        </row>
        <row r="1254">
          <cell r="A1254" t="str">
            <v>09050101030101</v>
          </cell>
        </row>
        <row r="1255">
          <cell r="A1255" t="str">
            <v>09050101030201</v>
          </cell>
        </row>
        <row r="1256">
          <cell r="A1256" t="str">
            <v>09050101030301</v>
          </cell>
        </row>
        <row r="1257">
          <cell r="A1257" t="str">
            <v>09050101040101</v>
          </cell>
        </row>
        <row r="1258">
          <cell r="A1258" t="str">
            <v>09050101050101</v>
          </cell>
        </row>
        <row r="1259">
          <cell r="A1259" t="str">
            <v>09050101050201</v>
          </cell>
        </row>
        <row r="1260">
          <cell r="A1260" t="str">
            <v>09050101060101</v>
          </cell>
        </row>
        <row r="1261">
          <cell r="A1261" t="str">
            <v>09050101060201</v>
          </cell>
        </row>
        <row r="1262">
          <cell r="A1262" t="str">
            <v>09050101070101</v>
          </cell>
        </row>
        <row r="1263">
          <cell r="A1263" t="str">
            <v>09050101080101</v>
          </cell>
        </row>
        <row r="1264">
          <cell r="A1264" t="str">
            <v>09050102010101</v>
          </cell>
        </row>
        <row r="1265">
          <cell r="A1265" t="str">
            <v>09050102010201</v>
          </cell>
        </row>
        <row r="1266">
          <cell r="A1266" t="str">
            <v>09050200010101</v>
          </cell>
        </row>
        <row r="1267">
          <cell r="A1267" t="str">
            <v>09050200020101</v>
          </cell>
        </row>
        <row r="1268">
          <cell r="A1268" t="str">
            <v>09050200030101</v>
          </cell>
        </row>
        <row r="1269">
          <cell r="A1269" t="str">
            <v>09050401010101</v>
          </cell>
        </row>
        <row r="1270">
          <cell r="A1270" t="str">
            <v>09050401010201</v>
          </cell>
        </row>
        <row r="1271">
          <cell r="A1271" t="str">
            <v>09050401010301</v>
          </cell>
        </row>
        <row r="1272">
          <cell r="A1272" t="str">
            <v>09050401020101</v>
          </cell>
        </row>
        <row r="1273">
          <cell r="A1273" t="str">
            <v>09050401020301</v>
          </cell>
        </row>
        <row r="1274">
          <cell r="A1274" t="str">
            <v>09050401030101</v>
          </cell>
        </row>
        <row r="1275">
          <cell r="A1275" t="str">
            <v>09050401030201</v>
          </cell>
        </row>
        <row r="1276">
          <cell r="A1276" t="str">
            <v>09050401030301</v>
          </cell>
        </row>
        <row r="1277">
          <cell r="A1277" t="str">
            <v>09050401040101</v>
          </cell>
        </row>
        <row r="1278">
          <cell r="A1278" t="str">
            <v>09050401040201</v>
          </cell>
        </row>
        <row r="1279">
          <cell r="A1279" t="str">
            <v>09050401040301</v>
          </cell>
        </row>
        <row r="1280">
          <cell r="A1280" t="str">
            <v>09050401050101</v>
          </cell>
        </row>
        <row r="1281">
          <cell r="A1281" t="str">
            <v>09050401050201</v>
          </cell>
        </row>
        <row r="1282">
          <cell r="A1282" t="str">
            <v>09050401050301</v>
          </cell>
        </row>
        <row r="1283">
          <cell r="A1283" t="str">
            <v>09050402010101</v>
          </cell>
        </row>
        <row r="1284">
          <cell r="A1284" t="str">
            <v>09050402010201</v>
          </cell>
        </row>
        <row r="1285">
          <cell r="A1285" t="str">
            <v>09050402010301</v>
          </cell>
        </row>
        <row r="1286">
          <cell r="A1286" t="str">
            <v>09050402020101</v>
          </cell>
        </row>
        <row r="1287">
          <cell r="A1287" t="str">
            <v>09050402020301</v>
          </cell>
        </row>
        <row r="1288">
          <cell r="A1288" t="str">
            <v>09050402040101</v>
          </cell>
        </row>
        <row r="1289">
          <cell r="A1289" t="str">
            <v>09050402040201</v>
          </cell>
        </row>
        <row r="1290">
          <cell r="A1290" t="str">
            <v>09050402040301</v>
          </cell>
        </row>
        <row r="1291">
          <cell r="A1291" t="str">
            <v>09050402050101</v>
          </cell>
        </row>
        <row r="1292">
          <cell r="A1292" t="str">
            <v>09050402050201</v>
          </cell>
        </row>
        <row r="1293">
          <cell r="A1293" t="str">
            <v>09050402050301</v>
          </cell>
        </row>
        <row r="1294">
          <cell r="A1294" t="str">
            <v>09050402060101</v>
          </cell>
        </row>
        <row r="1295">
          <cell r="A1295" t="str">
            <v>09050402060201</v>
          </cell>
        </row>
        <row r="1296">
          <cell r="A1296" t="str">
            <v>09050402060301</v>
          </cell>
        </row>
        <row r="1297">
          <cell r="A1297" t="str">
            <v>09050402070101</v>
          </cell>
        </row>
        <row r="1298">
          <cell r="A1298" t="str">
            <v>09050402070201</v>
          </cell>
        </row>
        <row r="1299">
          <cell r="A1299" t="str">
            <v>10010000010101</v>
          </cell>
        </row>
        <row r="1300">
          <cell r="A1300" t="str">
            <v>10010000010201</v>
          </cell>
        </row>
        <row r="1301">
          <cell r="A1301" t="str">
            <v>10010000030101</v>
          </cell>
        </row>
        <row r="1302">
          <cell r="A1302" t="str">
            <v>10010000040101</v>
          </cell>
        </row>
        <row r="1303">
          <cell r="A1303" t="str">
            <v>10010000050101</v>
          </cell>
        </row>
        <row r="1304">
          <cell r="A1304" t="str">
            <v>10010000060101</v>
          </cell>
        </row>
        <row r="1305">
          <cell r="A1305" t="str">
            <v>10020000010101</v>
          </cell>
        </row>
        <row r="1306">
          <cell r="A1306" t="str">
            <v>10020000010201</v>
          </cell>
        </row>
        <row r="1307">
          <cell r="A1307" t="str">
            <v>10020000020101</v>
          </cell>
        </row>
        <row r="1308">
          <cell r="A1308" t="str">
            <v>10020000030101</v>
          </cell>
        </row>
        <row r="1309">
          <cell r="A1309" t="str">
            <v>10020000040101</v>
          </cell>
        </row>
        <row r="1310">
          <cell r="A1310" t="str">
            <v>10020000060101</v>
          </cell>
        </row>
        <row r="1311">
          <cell r="A1311" t="str">
            <v>10040000010101</v>
          </cell>
        </row>
        <row r="1312">
          <cell r="A1312" t="str">
            <v>10040000020101</v>
          </cell>
        </row>
        <row r="1313">
          <cell r="A1313" t="str">
            <v>10040000040101</v>
          </cell>
        </row>
        <row r="1314">
          <cell r="A1314" t="str">
            <v>11010101050101</v>
          </cell>
        </row>
        <row r="1315">
          <cell r="A1315" t="str">
            <v>11010101060101</v>
          </cell>
        </row>
        <row r="1316">
          <cell r="A1316" t="str">
            <v>11010101070101</v>
          </cell>
        </row>
        <row r="1317">
          <cell r="A1317" t="str">
            <v>11010101070201</v>
          </cell>
        </row>
        <row r="1318">
          <cell r="A1318" t="str">
            <v>11010101070301</v>
          </cell>
        </row>
        <row r="1319">
          <cell r="A1319" t="str">
            <v>11010101080101</v>
          </cell>
        </row>
        <row r="1320">
          <cell r="A1320" t="str">
            <v>11010101080201</v>
          </cell>
        </row>
        <row r="1321">
          <cell r="A1321" t="str">
            <v>11010101080301</v>
          </cell>
        </row>
        <row r="1322">
          <cell r="A1322" t="str">
            <v>11010101090101</v>
          </cell>
        </row>
        <row r="1323">
          <cell r="A1323" t="str">
            <v>11010101090201</v>
          </cell>
        </row>
        <row r="1324">
          <cell r="A1324" t="str">
            <v>11010101100101</v>
          </cell>
        </row>
        <row r="1325">
          <cell r="A1325" t="str">
            <v>11010101100201</v>
          </cell>
        </row>
        <row r="1326">
          <cell r="A1326" t="str">
            <v>11010101110101</v>
          </cell>
        </row>
        <row r="1327">
          <cell r="A1327" t="str">
            <v>11010101110201</v>
          </cell>
        </row>
        <row r="1328">
          <cell r="A1328" t="str">
            <v>11010101110301</v>
          </cell>
        </row>
        <row r="1329">
          <cell r="A1329" t="str">
            <v>11010101120101</v>
          </cell>
        </row>
        <row r="1330">
          <cell r="A1330" t="str">
            <v>11010101120201</v>
          </cell>
        </row>
        <row r="1331">
          <cell r="A1331" t="str">
            <v>11010102030101</v>
          </cell>
        </row>
        <row r="1332">
          <cell r="A1332" t="str">
            <v>11010102030201</v>
          </cell>
        </row>
        <row r="1333">
          <cell r="A1333" t="str">
            <v>11010102040101</v>
          </cell>
        </row>
        <row r="1334">
          <cell r="A1334" t="str">
            <v>11010102040201</v>
          </cell>
        </row>
        <row r="1335">
          <cell r="A1335" t="str">
            <v>11010102050101</v>
          </cell>
        </row>
        <row r="1336">
          <cell r="A1336" t="str">
            <v>11010102050201</v>
          </cell>
        </row>
        <row r="1337">
          <cell r="A1337" t="str">
            <v>11010102060101</v>
          </cell>
        </row>
        <row r="1338">
          <cell r="A1338" t="str">
            <v>11010102060201</v>
          </cell>
        </row>
        <row r="1339">
          <cell r="A1339" t="str">
            <v>11010102060301</v>
          </cell>
        </row>
        <row r="1340">
          <cell r="A1340" t="str">
            <v>11010102070101</v>
          </cell>
        </row>
        <row r="1341">
          <cell r="A1341" t="str">
            <v>11010102070201</v>
          </cell>
        </row>
        <row r="1342">
          <cell r="A1342" t="str">
            <v>11010102070301</v>
          </cell>
        </row>
        <row r="1343">
          <cell r="A1343" t="str">
            <v>11010102080101</v>
          </cell>
        </row>
        <row r="1344">
          <cell r="A1344" t="str">
            <v>11010102080201</v>
          </cell>
        </row>
        <row r="1345">
          <cell r="A1345">
            <v>11010102120101</v>
          </cell>
        </row>
        <row r="1346">
          <cell r="A1346">
            <v>11010102120201</v>
          </cell>
        </row>
        <row r="1347">
          <cell r="A1347">
            <v>11010102120301</v>
          </cell>
        </row>
        <row r="1348">
          <cell r="A1348">
            <v>11010102130101</v>
          </cell>
        </row>
        <row r="1349">
          <cell r="A1349">
            <v>11010102130201</v>
          </cell>
        </row>
        <row r="1350">
          <cell r="A1350">
            <v>11010102090101</v>
          </cell>
        </row>
        <row r="1351">
          <cell r="A1351">
            <v>11010102090201</v>
          </cell>
        </row>
        <row r="1352">
          <cell r="A1352">
            <v>11010102090301</v>
          </cell>
        </row>
        <row r="1353">
          <cell r="A1353" t="str">
            <v>11010102090401</v>
          </cell>
        </row>
        <row r="1354">
          <cell r="A1354" t="str">
            <v>11020000010101</v>
          </cell>
        </row>
        <row r="1355">
          <cell r="A1355" t="str">
            <v>11020000020101</v>
          </cell>
        </row>
        <row r="1356">
          <cell r="A1356" t="str">
            <v>11020000020201</v>
          </cell>
        </row>
        <row r="1357">
          <cell r="A1357" t="str">
            <v>11020000020301</v>
          </cell>
        </row>
        <row r="1358">
          <cell r="A1358" t="str">
            <v>12010100010101</v>
          </cell>
        </row>
        <row r="1359">
          <cell r="A1359" t="str">
            <v>12010100010201</v>
          </cell>
        </row>
        <row r="1360">
          <cell r="A1360" t="str">
            <v>12010100010301</v>
          </cell>
        </row>
        <row r="1361">
          <cell r="A1361" t="str">
            <v>12010100020101</v>
          </cell>
        </row>
        <row r="1362">
          <cell r="A1362" t="str">
            <v>12010100020201</v>
          </cell>
        </row>
        <row r="1363">
          <cell r="A1363" t="str">
            <v>12010100020301</v>
          </cell>
        </row>
        <row r="1364">
          <cell r="A1364" t="str">
            <v>12010100030101</v>
          </cell>
        </row>
        <row r="1365">
          <cell r="A1365" t="str">
            <v>12010100030201</v>
          </cell>
        </row>
        <row r="1366">
          <cell r="A1366" t="str">
            <v>12010100030301</v>
          </cell>
        </row>
        <row r="1367">
          <cell r="A1367" t="str">
            <v>12010201010101</v>
          </cell>
        </row>
        <row r="1368">
          <cell r="A1368" t="str">
            <v>12010201010201</v>
          </cell>
        </row>
        <row r="1369">
          <cell r="A1369" t="str">
            <v>12010201010301</v>
          </cell>
        </row>
        <row r="1370">
          <cell r="A1370" t="str">
            <v>12010201020101</v>
          </cell>
        </row>
        <row r="1371">
          <cell r="A1371" t="str">
            <v>12010201020201</v>
          </cell>
        </row>
        <row r="1372">
          <cell r="A1372" t="str">
            <v>12010201020301</v>
          </cell>
        </row>
        <row r="1373">
          <cell r="A1373" t="str">
            <v>12010201030101</v>
          </cell>
        </row>
        <row r="1374">
          <cell r="A1374" t="str">
            <v>12010201030201</v>
          </cell>
        </row>
        <row r="1375">
          <cell r="A1375" t="str">
            <v>12010201040101</v>
          </cell>
        </row>
        <row r="1376">
          <cell r="A1376" t="str">
            <v>12010201040201</v>
          </cell>
        </row>
        <row r="1377">
          <cell r="A1377" t="str">
            <v>12010201040301</v>
          </cell>
        </row>
        <row r="1378">
          <cell r="A1378" t="str">
            <v>12010201050101</v>
          </cell>
        </row>
        <row r="1379">
          <cell r="A1379" t="str">
            <v>12010201050201</v>
          </cell>
        </row>
        <row r="1380">
          <cell r="A1380" t="str">
            <v>12010202010101</v>
          </cell>
        </row>
        <row r="1381">
          <cell r="A1381" t="str">
            <v>12010202010201</v>
          </cell>
        </row>
        <row r="1382">
          <cell r="A1382" t="str">
            <v>12010202010301</v>
          </cell>
        </row>
        <row r="1383">
          <cell r="A1383" t="str">
            <v>12010202020101</v>
          </cell>
        </row>
        <row r="1384">
          <cell r="A1384" t="str">
            <v>12010202020201</v>
          </cell>
        </row>
        <row r="1385">
          <cell r="A1385" t="str">
            <v>12010202030101</v>
          </cell>
        </row>
        <row r="1386">
          <cell r="A1386" t="str">
            <v>12010202040101</v>
          </cell>
        </row>
        <row r="1387">
          <cell r="A1387" t="str">
            <v>12010202040201</v>
          </cell>
        </row>
        <row r="1388">
          <cell r="A1388" t="str">
            <v>12010202040301</v>
          </cell>
        </row>
        <row r="1389">
          <cell r="A1389" t="str">
            <v>12010202050101</v>
          </cell>
        </row>
        <row r="1390">
          <cell r="A1390" t="str">
            <v>12010202050201</v>
          </cell>
        </row>
        <row r="1391">
          <cell r="A1391" t="str">
            <v>12010202050301</v>
          </cell>
        </row>
        <row r="1392">
          <cell r="A1392" t="str">
            <v>12010202060101</v>
          </cell>
        </row>
        <row r="1393">
          <cell r="A1393" t="str">
            <v>12010202060201</v>
          </cell>
        </row>
        <row r="1394">
          <cell r="A1394" t="str">
            <v>12010202070101</v>
          </cell>
        </row>
        <row r="1395">
          <cell r="A1395" t="str">
            <v>12010202080101</v>
          </cell>
        </row>
        <row r="1396">
          <cell r="A1396" t="str">
            <v>12010202080201</v>
          </cell>
        </row>
        <row r="1397">
          <cell r="A1397" t="str">
            <v>12010202080301</v>
          </cell>
        </row>
        <row r="1398">
          <cell r="A1398" t="str">
            <v>12010202090101</v>
          </cell>
        </row>
        <row r="1399">
          <cell r="A1399" t="str">
            <v>12010202100101</v>
          </cell>
        </row>
        <row r="1400">
          <cell r="A1400" t="str">
            <v>12010202100201</v>
          </cell>
        </row>
        <row r="1401">
          <cell r="A1401" t="str">
            <v>12010202100301</v>
          </cell>
        </row>
        <row r="1402">
          <cell r="A1402" t="str">
            <v>12010202100401</v>
          </cell>
        </row>
        <row r="1403">
          <cell r="A1403" t="str">
            <v>12010202110101</v>
          </cell>
        </row>
        <row r="1404">
          <cell r="A1404" t="str">
            <v>12010202110201</v>
          </cell>
        </row>
        <row r="1405">
          <cell r="A1405" t="str">
            <v>12010202110301</v>
          </cell>
        </row>
        <row r="1406">
          <cell r="A1406" t="str">
            <v>12010202120101</v>
          </cell>
        </row>
        <row r="1407">
          <cell r="A1407" t="str">
            <v>12010202120201</v>
          </cell>
        </row>
        <row r="1408">
          <cell r="A1408" t="str">
            <v>12010202120301</v>
          </cell>
        </row>
        <row r="1409">
          <cell r="A1409" t="str">
            <v>12030100010101</v>
          </cell>
        </row>
        <row r="1410">
          <cell r="A1410" t="str">
            <v>12030100020101</v>
          </cell>
        </row>
        <row r="1411">
          <cell r="A1411" t="str">
            <v>12030100030101</v>
          </cell>
        </row>
        <row r="1412">
          <cell r="A1412" t="str">
            <v>12030100030201</v>
          </cell>
        </row>
        <row r="1413">
          <cell r="A1413" t="str">
            <v>12030100030301</v>
          </cell>
        </row>
        <row r="1414">
          <cell r="A1414" t="str">
            <v>12030200010101</v>
          </cell>
        </row>
        <row r="1415">
          <cell r="A1415" t="str">
            <v>12030200010201</v>
          </cell>
        </row>
        <row r="1416">
          <cell r="A1416" t="str">
            <v>12030200020101</v>
          </cell>
        </row>
        <row r="1417">
          <cell r="A1417" t="str">
            <v>12030200030101</v>
          </cell>
        </row>
        <row r="1418">
          <cell r="A1418" t="str">
            <v>12030200040101</v>
          </cell>
        </row>
        <row r="1419">
          <cell r="A1419" t="str">
            <v>12030200050101</v>
          </cell>
        </row>
        <row r="1420">
          <cell r="A1420" t="str">
            <v>12030200050201</v>
          </cell>
        </row>
        <row r="1421">
          <cell r="A1421" t="str">
            <v>12030200050301</v>
          </cell>
        </row>
        <row r="1422">
          <cell r="A1422" t="str">
            <v>12030200060101</v>
          </cell>
        </row>
        <row r="1423">
          <cell r="A1423" t="str">
            <v>12030200060201</v>
          </cell>
        </row>
        <row r="1424">
          <cell r="A1424" t="str">
            <v>12030200060301</v>
          </cell>
        </row>
        <row r="1425">
          <cell r="A1425" t="str">
            <v>12030200070101</v>
          </cell>
        </row>
        <row r="1426">
          <cell r="A1426" t="str">
            <v>12030200070201</v>
          </cell>
        </row>
        <row r="1427">
          <cell r="A1427" t="str">
            <v>12030200070301</v>
          </cell>
        </row>
        <row r="1428">
          <cell r="A1428" t="str">
            <v>12050300010101</v>
          </cell>
        </row>
        <row r="1429">
          <cell r="A1429" t="str">
            <v>12050300020101</v>
          </cell>
        </row>
        <row r="1430">
          <cell r="A1430">
            <v>12070004010101</v>
          </cell>
        </row>
        <row r="1431">
          <cell r="A1431" t="str">
            <v>12070004010201</v>
          </cell>
        </row>
        <row r="1432">
          <cell r="A1432" t="str">
            <v>12070004010301</v>
          </cell>
        </row>
        <row r="1433">
          <cell r="A1433" t="str">
            <v>12070004020101</v>
          </cell>
        </row>
        <row r="1434">
          <cell r="A1434" t="str">
            <v>12070004030101</v>
          </cell>
        </row>
        <row r="1435">
          <cell r="A1435" t="str">
            <v>01010401070101</v>
          </cell>
        </row>
        <row r="1436">
          <cell r="A1436" t="str">
            <v>01010401070201</v>
          </cell>
        </row>
        <row r="1437">
          <cell r="A1437" t="str">
            <v>01010401070301</v>
          </cell>
        </row>
        <row r="1438">
          <cell r="A1438" t="str">
            <v>01010401070401</v>
          </cell>
        </row>
        <row r="1439">
          <cell r="A1439" t="str">
            <v>11010102020101</v>
          </cell>
        </row>
        <row r="1440">
          <cell r="A1440" t="str">
            <v>11010102020201</v>
          </cell>
        </row>
        <row r="1441">
          <cell r="A1441" t="str">
            <v>11010102020301</v>
          </cell>
        </row>
        <row r="1442">
          <cell r="A1442" t="str">
            <v>11010102020401</v>
          </cell>
        </row>
        <row r="1443">
          <cell r="A1443" t="str">
            <v>11010102010101</v>
          </cell>
        </row>
        <row r="1444">
          <cell r="A1444" t="str">
            <v>11010102010201</v>
          </cell>
        </row>
        <row r="1445">
          <cell r="A1445" t="str">
            <v>11010102010301</v>
          </cell>
        </row>
        <row r="1446">
          <cell r="A1446" t="str">
            <v>11010102010401</v>
          </cell>
        </row>
        <row r="1447">
          <cell r="A1447" t="str">
            <v>11010102110101</v>
          </cell>
        </row>
        <row r="1448">
          <cell r="A1448" t="str">
            <v>11010102110201</v>
          </cell>
        </row>
        <row r="1449">
          <cell r="A1449" t="str">
            <v>11010102110301</v>
          </cell>
        </row>
        <row r="1450">
          <cell r="A1450" t="str">
            <v>11010102110401</v>
          </cell>
        </row>
        <row r="1451">
          <cell r="A1451" t="str">
            <v>04050302020101</v>
          </cell>
        </row>
        <row r="1452">
          <cell r="A1452" t="str">
            <v>04050302020201</v>
          </cell>
        </row>
        <row r="1453">
          <cell r="A1453" t="str">
            <v>04050302020301</v>
          </cell>
        </row>
        <row r="1454">
          <cell r="A1454" t="str">
            <v>04050302020401</v>
          </cell>
        </row>
        <row r="1455">
          <cell r="A1455" t="str">
            <v>04050302010101</v>
          </cell>
        </row>
        <row r="1456">
          <cell r="A1456" t="str">
            <v>04050302010201</v>
          </cell>
        </row>
        <row r="1457">
          <cell r="A1457" t="str">
            <v>04050302010301</v>
          </cell>
        </row>
        <row r="1458">
          <cell r="A1458" t="str">
            <v>04050302010401</v>
          </cell>
        </row>
        <row r="1459">
          <cell r="A1459" t="str">
            <v>04050200020101</v>
          </cell>
        </row>
        <row r="1460">
          <cell r="A1460" t="str">
            <v>05060202020101</v>
          </cell>
        </row>
        <row r="1461">
          <cell r="A1461" t="str">
            <v>05060202020201</v>
          </cell>
        </row>
        <row r="1462">
          <cell r="A1462" t="str">
            <v>03020200050101</v>
          </cell>
        </row>
        <row r="1463">
          <cell r="A1463" t="str">
            <v>03020200050201</v>
          </cell>
        </row>
        <row r="1464">
          <cell r="A1464" t="str">
            <v>12070004010401</v>
          </cell>
        </row>
        <row r="1465">
          <cell r="A1465" t="str">
            <v>05040003020101</v>
          </cell>
        </row>
        <row r="1466">
          <cell r="A1466" t="str">
            <v>04010000040101</v>
          </cell>
        </row>
        <row r="1467">
          <cell r="A1467" t="str">
            <v>07030300030101</v>
          </cell>
        </row>
        <row r="1468">
          <cell r="A1468" t="str">
            <v>04050200040101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1319"/>
  <sheetViews>
    <sheetView zoomScaleNormal="100" workbookViewId="0">
      <selection activeCell="E6" sqref="E6"/>
    </sheetView>
  </sheetViews>
  <sheetFormatPr baseColWidth="10" defaultColWidth="9.109375" defaultRowHeight="14.4" x14ac:dyDescent="0.3"/>
  <cols>
    <col min="1" max="1" width="10.88671875" style="16" bestFit="1" customWidth="1"/>
    <col min="2" max="2" width="28.5546875" style="12" customWidth="1"/>
    <col min="3" max="3" width="61" style="13" customWidth="1"/>
    <col min="4" max="4" width="7.33203125" customWidth="1"/>
    <col min="5" max="6" width="7" customWidth="1"/>
    <col min="7" max="7" width="6.33203125" bestFit="1" customWidth="1"/>
    <col min="8" max="8" width="5.88671875" customWidth="1"/>
    <col min="9" max="9" width="6.6640625" customWidth="1"/>
    <col min="10" max="10" width="6.33203125" bestFit="1" customWidth="1"/>
    <col min="11" max="11" width="6.44140625" bestFit="1" customWidth="1"/>
    <col min="12" max="12" width="7.109375" customWidth="1"/>
    <col min="13" max="13" width="6.6640625" customWidth="1"/>
    <col min="14" max="14" width="7.109375" customWidth="1"/>
    <col min="15" max="15" width="6.6640625" customWidth="1"/>
    <col min="17" max="17" width="6.5546875" bestFit="1" customWidth="1"/>
  </cols>
  <sheetData>
    <row r="1" spans="1:19" ht="14.4" customHeight="1" x14ac:dyDescent="0.3">
      <c r="C1" s="248" t="s">
        <v>2515</v>
      </c>
      <c r="D1" s="248"/>
      <c r="E1" s="248"/>
      <c r="F1" s="248"/>
      <c r="G1" s="248"/>
      <c r="H1" s="248"/>
      <c r="I1" s="248"/>
      <c r="J1" s="248"/>
    </row>
    <row r="2" spans="1:19" x14ac:dyDescent="0.3">
      <c r="C2" s="249" t="s">
        <v>2516</v>
      </c>
      <c r="D2" s="249"/>
      <c r="E2" s="249"/>
      <c r="F2" s="249"/>
      <c r="G2" s="249"/>
      <c r="H2" s="249"/>
      <c r="I2" s="249"/>
      <c r="J2" s="1"/>
    </row>
    <row r="3" spans="1:19" ht="14.4" customHeight="1" x14ac:dyDescent="0.3">
      <c r="C3" s="250" t="s">
        <v>2518</v>
      </c>
      <c r="D3" s="250"/>
      <c r="E3" s="250"/>
      <c r="F3" s="250"/>
      <c r="G3" s="250"/>
      <c r="H3" s="250"/>
      <c r="I3" s="250"/>
      <c r="J3" s="1"/>
    </row>
    <row r="4" spans="1:19" s="2" customFormat="1" ht="15.6" x14ac:dyDescent="0.3">
      <c r="A4" s="9" t="s">
        <v>2511</v>
      </c>
      <c r="B4" s="24" t="s">
        <v>2512</v>
      </c>
      <c r="C4" s="11" t="s">
        <v>2494</v>
      </c>
      <c r="D4" s="11" t="s">
        <v>2496</v>
      </c>
      <c r="E4" s="11" t="s">
        <v>2497</v>
      </c>
      <c r="F4" s="11" t="s">
        <v>2498</v>
      </c>
      <c r="G4" s="11" t="s">
        <v>2499</v>
      </c>
      <c r="H4" s="11" t="s">
        <v>2500</v>
      </c>
      <c r="I4" s="11" t="s">
        <v>2501</v>
      </c>
      <c r="J4" s="11" t="s">
        <v>2502</v>
      </c>
      <c r="K4" s="11" t="s">
        <v>2503</v>
      </c>
      <c r="L4" s="10" t="s">
        <v>2504</v>
      </c>
      <c r="M4" s="10" t="s">
        <v>2505</v>
      </c>
      <c r="N4" s="10" t="s">
        <v>2506</v>
      </c>
      <c r="O4" s="10" t="s">
        <v>2507</v>
      </c>
      <c r="P4" s="2" t="s">
        <v>2514</v>
      </c>
      <c r="Q4"/>
      <c r="S4" s="2">
        <f>Q4+R4</f>
        <v>0</v>
      </c>
    </row>
    <row r="5" spans="1:19" s="2" customFormat="1" ht="18" x14ac:dyDescent="0.35">
      <c r="A5" s="17" t="s">
        <v>1949</v>
      </c>
      <c r="B5" s="7" t="s">
        <v>1780</v>
      </c>
      <c r="C5" s="14"/>
      <c r="D5" s="247" t="s">
        <v>2513</v>
      </c>
      <c r="E5" s="247"/>
      <c r="F5" s="247"/>
      <c r="G5" s="247"/>
      <c r="H5" s="247"/>
      <c r="I5" s="247"/>
      <c r="J5" s="247" t="s">
        <v>2513</v>
      </c>
      <c r="K5" s="247"/>
      <c r="L5" s="247"/>
      <c r="M5" s="247"/>
      <c r="N5" s="247"/>
      <c r="O5" s="247"/>
      <c r="P5" s="2">
        <v>1</v>
      </c>
    </row>
    <row r="6" spans="1:19" s="2" customFormat="1" ht="15.6" x14ac:dyDescent="0.3">
      <c r="A6" s="18" t="s">
        <v>440</v>
      </c>
      <c r="B6" s="6" t="s">
        <v>117</v>
      </c>
      <c r="C6" s="32" t="s">
        <v>1253</v>
      </c>
      <c r="D6" s="26" t="e">
        <f>#REF!</f>
        <v>#REF!</v>
      </c>
      <c r="E6" s="26" t="e">
        <f>#REF!</f>
        <v>#REF!</v>
      </c>
      <c r="F6" s="26" t="e">
        <f>#REF!</f>
        <v>#REF!</v>
      </c>
      <c r="G6" s="26" t="e">
        <f>#REF!</f>
        <v>#REF!</v>
      </c>
      <c r="H6" s="26" t="e">
        <f>#REF!</f>
        <v>#REF!</v>
      </c>
      <c r="I6" s="26" t="e">
        <f>#REF!</f>
        <v>#REF!</v>
      </c>
      <c r="J6" s="26" t="e">
        <f>#REF!</f>
        <v>#REF!</v>
      </c>
      <c r="K6" s="26" t="e">
        <f>#REF!</f>
        <v>#REF!</v>
      </c>
      <c r="L6" s="26" t="e">
        <f>#REF!</f>
        <v>#REF!</v>
      </c>
      <c r="M6" s="26" t="e">
        <f>#REF!</f>
        <v>#REF!</v>
      </c>
      <c r="N6" s="26" t="e">
        <f>#REF!</f>
        <v>#REF!</v>
      </c>
      <c r="O6" s="26" t="e">
        <f>#REF!</f>
        <v>#REF!</v>
      </c>
      <c r="P6" s="2">
        <v>1</v>
      </c>
    </row>
    <row r="7" spans="1:19" s="2" customFormat="1" ht="15.6" x14ac:dyDescent="0.3">
      <c r="A7" s="18" t="s">
        <v>374</v>
      </c>
      <c r="B7" s="6" t="s">
        <v>118</v>
      </c>
      <c r="C7" s="32" t="s">
        <v>1254</v>
      </c>
      <c r="D7" s="26" t="e">
        <f>#REF!</f>
        <v>#REF!</v>
      </c>
      <c r="E7" s="26" t="e">
        <f>#REF!</f>
        <v>#REF!</v>
      </c>
      <c r="F7" s="26" t="e">
        <f>#REF!</f>
        <v>#REF!</v>
      </c>
      <c r="G7" s="26" t="e">
        <f>#REF!</f>
        <v>#REF!</v>
      </c>
      <c r="H7" s="26" t="e">
        <f>#REF!</f>
        <v>#REF!</v>
      </c>
      <c r="I7" s="26" t="e">
        <f>#REF!</f>
        <v>#REF!</v>
      </c>
      <c r="J7" s="26" t="e">
        <f>#REF!</f>
        <v>#REF!</v>
      </c>
      <c r="K7" s="26" t="e">
        <f>#REF!</f>
        <v>#REF!</v>
      </c>
      <c r="L7" s="26" t="e">
        <f>#REF!</f>
        <v>#REF!</v>
      </c>
      <c r="M7" s="26" t="e">
        <f>#REF!</f>
        <v>#REF!</v>
      </c>
      <c r="N7" s="26" t="e">
        <f>#REF!</f>
        <v>#REF!</v>
      </c>
      <c r="O7" s="26" t="e">
        <f>#REF!</f>
        <v>#REF!</v>
      </c>
      <c r="P7" s="2">
        <v>1</v>
      </c>
    </row>
    <row r="8" spans="1:19" s="2" customFormat="1" ht="21.6" x14ac:dyDescent="0.3">
      <c r="A8" s="18" t="s">
        <v>1074</v>
      </c>
      <c r="B8" s="6" t="s">
        <v>119</v>
      </c>
      <c r="C8" s="32" t="s">
        <v>2508</v>
      </c>
      <c r="D8" s="26" t="e">
        <f>#REF!</f>
        <v>#REF!</v>
      </c>
      <c r="E8" s="26" t="e">
        <f>#REF!</f>
        <v>#REF!</v>
      </c>
      <c r="F8" s="26" t="e">
        <f>#REF!</f>
        <v>#REF!</v>
      </c>
      <c r="G8" s="26" t="e">
        <f>#REF!</f>
        <v>#REF!</v>
      </c>
      <c r="H8" s="26" t="e">
        <f>#REF!</f>
        <v>#REF!</v>
      </c>
      <c r="I8" s="26" t="e">
        <f>#REF!</f>
        <v>#REF!</v>
      </c>
      <c r="J8" s="26" t="e">
        <f>#REF!</f>
        <v>#REF!</v>
      </c>
      <c r="K8" s="26" t="e">
        <f>#REF!</f>
        <v>#REF!</v>
      </c>
      <c r="L8" s="26" t="e">
        <f>#REF!</f>
        <v>#REF!</v>
      </c>
      <c r="M8" s="26" t="e">
        <f>#REF!</f>
        <v>#REF!</v>
      </c>
      <c r="N8" s="26" t="e">
        <f>#REF!</f>
        <v>#REF!</v>
      </c>
      <c r="O8" s="26" t="e">
        <f>#REF!</f>
        <v>#REF!</v>
      </c>
      <c r="P8" s="2">
        <v>1</v>
      </c>
    </row>
    <row r="9" spans="1:19" s="2" customFormat="1" ht="15.6" x14ac:dyDescent="0.3">
      <c r="A9" s="18" t="s">
        <v>1087</v>
      </c>
      <c r="B9" s="6" t="s">
        <v>120</v>
      </c>
      <c r="C9" s="32" t="s">
        <v>2492</v>
      </c>
      <c r="D9" s="26" t="e">
        <f>#REF!</f>
        <v>#REF!</v>
      </c>
      <c r="E9" s="26" t="e">
        <f>#REF!</f>
        <v>#REF!</v>
      </c>
      <c r="F9" s="26" t="e">
        <f>#REF!</f>
        <v>#REF!</v>
      </c>
      <c r="G9" s="26" t="e">
        <f>#REF!</f>
        <v>#REF!</v>
      </c>
      <c r="H9" s="26" t="e">
        <f>#REF!</f>
        <v>#REF!</v>
      </c>
      <c r="I9" s="26" t="e">
        <f>#REF!</f>
        <v>#REF!</v>
      </c>
      <c r="J9" s="26" t="e">
        <f>#REF!</f>
        <v>#REF!</v>
      </c>
      <c r="K9" s="26" t="e">
        <f>#REF!</f>
        <v>#REF!</v>
      </c>
      <c r="L9" s="26" t="e">
        <f>#REF!</f>
        <v>#REF!</v>
      </c>
      <c r="M9" s="26" t="e">
        <f>#REF!</f>
        <v>#REF!</v>
      </c>
      <c r="N9" s="26" t="e">
        <f>#REF!</f>
        <v>#REF!</v>
      </c>
      <c r="O9" s="26" t="e">
        <f>#REF!</f>
        <v>#REF!</v>
      </c>
      <c r="P9" s="2">
        <v>1</v>
      </c>
    </row>
    <row r="10" spans="1:19" s="2" customFormat="1" ht="15.6" x14ac:dyDescent="0.3">
      <c r="A10" s="18" t="s">
        <v>460</v>
      </c>
      <c r="B10" s="6" t="s">
        <v>121</v>
      </c>
      <c r="C10" s="32" t="s">
        <v>2493</v>
      </c>
      <c r="D10" s="26" t="e">
        <f>#REF!</f>
        <v>#REF!</v>
      </c>
      <c r="E10" s="26" t="e">
        <f>#REF!</f>
        <v>#REF!</v>
      </c>
      <c r="F10" s="26" t="e">
        <f>#REF!</f>
        <v>#REF!</v>
      </c>
      <c r="G10" s="26" t="e">
        <f>#REF!</f>
        <v>#REF!</v>
      </c>
      <c r="H10" s="26" t="e">
        <f>#REF!</f>
        <v>#REF!</v>
      </c>
      <c r="I10" s="26" t="e">
        <f>#REF!</f>
        <v>#REF!</v>
      </c>
      <c r="J10" s="26" t="e">
        <f>#REF!</f>
        <v>#REF!</v>
      </c>
      <c r="K10" s="26" t="e">
        <f>#REF!</f>
        <v>#REF!</v>
      </c>
      <c r="L10" s="26" t="e">
        <f>#REF!</f>
        <v>#REF!</v>
      </c>
      <c r="M10" s="26" t="e">
        <f>#REF!</f>
        <v>#REF!</v>
      </c>
      <c r="N10" s="26" t="e">
        <f>#REF!</f>
        <v>#REF!</v>
      </c>
      <c r="O10" s="26" t="e">
        <f>#REF!</f>
        <v>#REF!</v>
      </c>
      <c r="P10" s="2">
        <v>1</v>
      </c>
    </row>
    <row r="11" spans="1:19" s="2" customFormat="1" ht="21.6" x14ac:dyDescent="0.3">
      <c r="A11" s="18" t="s">
        <v>562</v>
      </c>
      <c r="B11" s="6" t="s">
        <v>1616</v>
      </c>
      <c r="C11" s="32" t="s">
        <v>2509</v>
      </c>
      <c r="D11" s="26" t="e">
        <f>#REF!</f>
        <v>#REF!</v>
      </c>
      <c r="E11" s="26" t="e">
        <f>#REF!</f>
        <v>#REF!</v>
      </c>
      <c r="F11" s="26" t="e">
        <f>#REF!</f>
        <v>#REF!</v>
      </c>
      <c r="G11" s="26" t="e">
        <f>#REF!</f>
        <v>#REF!</v>
      </c>
      <c r="H11" s="26" t="e">
        <f>#REF!</f>
        <v>#REF!</v>
      </c>
      <c r="I11" s="26" t="e">
        <f>#REF!</f>
        <v>#REF!</v>
      </c>
      <c r="J11" s="26" t="e">
        <f>#REF!</f>
        <v>#REF!</v>
      </c>
      <c r="K11" s="26" t="e">
        <f>#REF!</f>
        <v>#REF!</v>
      </c>
      <c r="L11" s="26" t="e">
        <f>#REF!</f>
        <v>#REF!</v>
      </c>
      <c r="M11" s="26" t="e">
        <f>#REF!</f>
        <v>#REF!</v>
      </c>
      <c r="N11" s="26" t="e">
        <f>#REF!</f>
        <v>#REF!</v>
      </c>
      <c r="O11" s="26" t="e">
        <f>#REF!</f>
        <v>#REF!</v>
      </c>
      <c r="P11" s="2">
        <v>1</v>
      </c>
    </row>
    <row r="12" spans="1:19" s="2" customFormat="1" ht="15.6" x14ac:dyDescent="0.3">
      <c r="A12" s="18" t="s">
        <v>658</v>
      </c>
      <c r="B12" s="6" t="s">
        <v>123</v>
      </c>
      <c r="C12" s="32" t="s">
        <v>1260</v>
      </c>
      <c r="D12" s="26" t="e">
        <f>#REF!</f>
        <v>#REF!</v>
      </c>
      <c r="E12" s="26" t="e">
        <f>#REF!</f>
        <v>#REF!</v>
      </c>
      <c r="F12" s="26" t="e">
        <f>#REF!</f>
        <v>#REF!</v>
      </c>
      <c r="G12" s="26" t="e">
        <f>#REF!</f>
        <v>#REF!</v>
      </c>
      <c r="H12" s="26" t="e">
        <f>#REF!</f>
        <v>#REF!</v>
      </c>
      <c r="I12" s="26" t="e">
        <f>#REF!</f>
        <v>#REF!</v>
      </c>
      <c r="J12" s="26" t="e">
        <f>#REF!</f>
        <v>#REF!</v>
      </c>
      <c r="K12" s="26" t="e">
        <f>#REF!</f>
        <v>#REF!</v>
      </c>
      <c r="L12" s="26" t="e">
        <f>#REF!</f>
        <v>#REF!</v>
      </c>
      <c r="M12" s="26" t="e">
        <f>#REF!</f>
        <v>#REF!</v>
      </c>
      <c r="N12" s="26" t="e">
        <f>#REF!</f>
        <v>#REF!</v>
      </c>
      <c r="O12" s="26" t="e">
        <f>#REF!</f>
        <v>#REF!</v>
      </c>
      <c r="P12" s="2">
        <v>1</v>
      </c>
    </row>
    <row r="13" spans="1:19" s="2" customFormat="1" ht="21.6" x14ac:dyDescent="0.3">
      <c r="A13" s="18" t="s">
        <v>794</v>
      </c>
      <c r="B13" s="6" t="s">
        <v>126</v>
      </c>
      <c r="C13" s="32" t="s">
        <v>1267</v>
      </c>
      <c r="D13" s="26" t="e">
        <f>#REF!</f>
        <v>#REF!</v>
      </c>
      <c r="E13" s="26" t="e">
        <f>#REF!</f>
        <v>#REF!</v>
      </c>
      <c r="F13" s="26" t="e">
        <f>#REF!</f>
        <v>#REF!</v>
      </c>
      <c r="G13" s="26" t="e">
        <f>#REF!</f>
        <v>#REF!</v>
      </c>
      <c r="H13" s="26" t="e">
        <f>#REF!</f>
        <v>#REF!</v>
      </c>
      <c r="I13" s="26" t="e">
        <f>#REF!</f>
        <v>#REF!</v>
      </c>
      <c r="J13" s="26" t="e">
        <f>#REF!</f>
        <v>#REF!</v>
      </c>
      <c r="K13" s="26" t="e">
        <f>#REF!</f>
        <v>#REF!</v>
      </c>
      <c r="L13" s="26" t="e">
        <f>#REF!</f>
        <v>#REF!</v>
      </c>
      <c r="M13" s="26" t="e">
        <f>#REF!</f>
        <v>#REF!</v>
      </c>
      <c r="N13" s="26" t="e">
        <f>#REF!</f>
        <v>#REF!</v>
      </c>
      <c r="O13" s="26" t="e">
        <f>#REF!</f>
        <v>#REF!</v>
      </c>
      <c r="P13" s="2">
        <v>1</v>
      </c>
    </row>
    <row r="14" spans="1:19" s="2" customFormat="1" ht="15.6" x14ac:dyDescent="0.3">
      <c r="A14" s="18" t="s">
        <v>674</v>
      </c>
      <c r="B14" s="6" t="s">
        <v>127</v>
      </c>
      <c r="C14" s="32" t="s">
        <v>1268</v>
      </c>
      <c r="D14" s="26" t="e">
        <f>#REF!</f>
        <v>#REF!</v>
      </c>
      <c r="E14" s="26" t="e">
        <f>#REF!</f>
        <v>#REF!</v>
      </c>
      <c r="F14" s="26" t="e">
        <f>#REF!</f>
        <v>#REF!</v>
      </c>
      <c r="G14" s="26" t="e">
        <f>#REF!</f>
        <v>#REF!</v>
      </c>
      <c r="H14" s="26" t="e">
        <f>#REF!</f>
        <v>#REF!</v>
      </c>
      <c r="I14" s="26" t="e">
        <f>#REF!</f>
        <v>#REF!</v>
      </c>
      <c r="J14" s="26" t="e">
        <f>#REF!</f>
        <v>#REF!</v>
      </c>
      <c r="K14" s="26" t="e">
        <f>#REF!</f>
        <v>#REF!</v>
      </c>
      <c r="L14" s="26" t="e">
        <f>#REF!</f>
        <v>#REF!</v>
      </c>
      <c r="M14" s="26" t="e">
        <f>#REF!</f>
        <v>#REF!</v>
      </c>
      <c r="N14" s="26" t="e">
        <f>#REF!</f>
        <v>#REF!</v>
      </c>
      <c r="O14" s="26" t="e">
        <f>#REF!</f>
        <v>#REF!</v>
      </c>
      <c r="P14" s="2">
        <v>1</v>
      </c>
    </row>
    <row r="15" spans="1:19" s="2" customFormat="1" ht="18" x14ac:dyDescent="0.3">
      <c r="A15" s="17" t="s">
        <v>1886</v>
      </c>
      <c r="B15" s="7" t="s">
        <v>1705</v>
      </c>
      <c r="C15" s="1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>
        <v>1</v>
      </c>
    </row>
    <row r="16" spans="1:19" s="2" customFormat="1" ht="15.6" x14ac:dyDescent="0.3">
      <c r="A16" s="18" t="s">
        <v>753</v>
      </c>
      <c r="B16" s="6" t="s">
        <v>1</v>
      </c>
      <c r="C16" s="32" t="s">
        <v>1093</v>
      </c>
      <c r="D16" s="26" t="e">
        <f>#REF!</f>
        <v>#REF!</v>
      </c>
      <c r="E16" s="26" t="e">
        <f>#REF!</f>
        <v>#REF!</v>
      </c>
      <c r="F16" s="26" t="e">
        <f>#REF!</f>
        <v>#REF!</v>
      </c>
      <c r="G16" s="26" t="e">
        <f>#REF!</f>
        <v>#REF!</v>
      </c>
      <c r="H16" s="26" t="e">
        <f>#REF!</f>
        <v>#REF!</v>
      </c>
      <c r="I16" s="26" t="e">
        <f>#REF!</f>
        <v>#REF!</v>
      </c>
      <c r="J16" s="26" t="e">
        <f>#REF!</f>
        <v>#REF!</v>
      </c>
      <c r="K16" s="26" t="e">
        <f>#REF!</f>
        <v>#REF!</v>
      </c>
      <c r="L16" s="26" t="e">
        <f>#REF!</f>
        <v>#REF!</v>
      </c>
      <c r="M16" s="26" t="e">
        <f>#REF!</f>
        <v>#REF!</v>
      </c>
      <c r="N16" s="26" t="e">
        <f>#REF!</f>
        <v>#REF!</v>
      </c>
      <c r="O16" s="26" t="e">
        <f>#REF!</f>
        <v>#REF!</v>
      </c>
      <c r="P16" s="2">
        <v>1</v>
      </c>
    </row>
    <row r="17" spans="1:16" s="2" customFormat="1" ht="15.6" x14ac:dyDescent="0.3">
      <c r="A17" s="18" t="s">
        <v>450</v>
      </c>
      <c r="B17" s="6" t="s">
        <v>14</v>
      </c>
      <c r="C17" s="32" t="s">
        <v>1110</v>
      </c>
      <c r="D17" s="26" t="e">
        <f>#REF!</f>
        <v>#REF!</v>
      </c>
      <c r="E17" s="26" t="e">
        <f>#REF!</f>
        <v>#REF!</v>
      </c>
      <c r="F17" s="26" t="e">
        <f>#REF!</f>
        <v>#REF!</v>
      </c>
      <c r="G17" s="26" t="e">
        <f>#REF!</f>
        <v>#REF!</v>
      </c>
      <c r="H17" s="26" t="e">
        <f>#REF!</f>
        <v>#REF!</v>
      </c>
      <c r="I17" s="26" t="e">
        <f>#REF!</f>
        <v>#REF!</v>
      </c>
      <c r="J17" s="26" t="e">
        <f>#REF!</f>
        <v>#REF!</v>
      </c>
      <c r="K17" s="26" t="e">
        <f>#REF!</f>
        <v>#REF!</v>
      </c>
      <c r="L17" s="26" t="e">
        <f>#REF!</f>
        <v>#REF!</v>
      </c>
      <c r="M17" s="26" t="e">
        <f>#REF!</f>
        <v>#REF!</v>
      </c>
      <c r="N17" s="26" t="e">
        <f>#REF!</f>
        <v>#REF!</v>
      </c>
      <c r="O17" s="26" t="e">
        <f>#REF!</f>
        <v>#REF!</v>
      </c>
      <c r="P17" s="2">
        <v>1</v>
      </c>
    </row>
    <row r="18" spans="1:16" s="2" customFormat="1" ht="15.6" x14ac:dyDescent="0.3">
      <c r="A18" s="18" t="s">
        <v>608</v>
      </c>
      <c r="B18" s="6" t="s">
        <v>21</v>
      </c>
      <c r="C18" s="32" t="s">
        <v>1119</v>
      </c>
      <c r="D18" s="26" t="e">
        <f>#REF!</f>
        <v>#REF!</v>
      </c>
      <c r="E18" s="26" t="e">
        <f>#REF!</f>
        <v>#REF!</v>
      </c>
      <c r="F18" s="26" t="e">
        <f>#REF!</f>
        <v>#REF!</v>
      </c>
      <c r="G18" s="26" t="e">
        <f>#REF!</f>
        <v>#REF!</v>
      </c>
      <c r="H18" s="26" t="e">
        <f>#REF!</f>
        <v>#REF!</v>
      </c>
      <c r="I18" s="26" t="e">
        <f>#REF!</f>
        <v>#REF!</v>
      </c>
      <c r="J18" s="26" t="e">
        <f>#REF!</f>
        <v>#REF!</v>
      </c>
      <c r="K18" s="26" t="e">
        <f>#REF!</f>
        <v>#REF!</v>
      </c>
      <c r="L18" s="26" t="e">
        <f>#REF!</f>
        <v>#REF!</v>
      </c>
      <c r="M18" s="26" t="e">
        <f>#REF!</f>
        <v>#REF!</v>
      </c>
      <c r="N18" s="26" t="e">
        <f>#REF!</f>
        <v>#REF!</v>
      </c>
      <c r="O18" s="26" t="e">
        <f>#REF!</f>
        <v>#REF!</v>
      </c>
      <c r="P18" s="2">
        <v>1</v>
      </c>
    </row>
    <row r="19" spans="1:16" s="2" customFormat="1" ht="15.6" x14ac:dyDescent="0.3">
      <c r="A19" s="18" t="s">
        <v>819</v>
      </c>
      <c r="B19" s="6" t="s">
        <v>25</v>
      </c>
      <c r="C19" s="32" t="s">
        <v>1123</v>
      </c>
      <c r="D19" s="26" t="e">
        <f>#REF!</f>
        <v>#REF!</v>
      </c>
      <c r="E19" s="26" t="e">
        <f>#REF!</f>
        <v>#REF!</v>
      </c>
      <c r="F19" s="26" t="e">
        <f>#REF!</f>
        <v>#REF!</v>
      </c>
      <c r="G19" s="26" t="e">
        <f>#REF!</f>
        <v>#REF!</v>
      </c>
      <c r="H19" s="26" t="e">
        <f>#REF!</f>
        <v>#REF!</v>
      </c>
      <c r="I19" s="26" t="e">
        <f>#REF!</f>
        <v>#REF!</v>
      </c>
      <c r="J19" s="26" t="e">
        <f>#REF!</f>
        <v>#REF!</v>
      </c>
      <c r="K19" s="26" t="e">
        <f>#REF!</f>
        <v>#REF!</v>
      </c>
      <c r="L19" s="26" t="e">
        <f>#REF!</f>
        <v>#REF!</v>
      </c>
      <c r="M19" s="26" t="e">
        <f>#REF!</f>
        <v>#REF!</v>
      </c>
      <c r="N19" s="26" t="e">
        <f>#REF!</f>
        <v>#REF!</v>
      </c>
      <c r="O19" s="26" t="e">
        <f>#REF!</f>
        <v>#REF!</v>
      </c>
      <c r="P19" s="2">
        <v>1</v>
      </c>
    </row>
    <row r="20" spans="1:16" s="2" customFormat="1" ht="27" x14ac:dyDescent="0.3">
      <c r="A20" s="18" t="s">
        <v>380</v>
      </c>
      <c r="B20" s="6" t="s">
        <v>31</v>
      </c>
      <c r="C20" s="32" t="s">
        <v>1131</v>
      </c>
      <c r="D20" s="26" t="e">
        <f>#REF!</f>
        <v>#REF!</v>
      </c>
      <c r="E20" s="26" t="e">
        <f>#REF!</f>
        <v>#REF!</v>
      </c>
      <c r="F20" s="26" t="e">
        <f>#REF!</f>
        <v>#REF!</v>
      </c>
      <c r="G20" s="26" t="e">
        <f>#REF!</f>
        <v>#REF!</v>
      </c>
      <c r="H20" s="26" t="e">
        <f>#REF!</f>
        <v>#REF!</v>
      </c>
      <c r="I20" s="26" t="e">
        <f>#REF!</f>
        <v>#REF!</v>
      </c>
      <c r="J20" s="26" t="e">
        <f>#REF!</f>
        <v>#REF!</v>
      </c>
      <c r="K20" s="26" t="e">
        <f>#REF!</f>
        <v>#REF!</v>
      </c>
      <c r="L20" s="26" t="e">
        <f>#REF!</f>
        <v>#REF!</v>
      </c>
      <c r="M20" s="26" t="e">
        <f>#REF!</f>
        <v>#REF!</v>
      </c>
      <c r="N20" s="26" t="e">
        <f>#REF!</f>
        <v>#REF!</v>
      </c>
      <c r="O20" s="26" t="e">
        <f>#REF!</f>
        <v>#REF!</v>
      </c>
      <c r="P20" s="2">
        <v>1</v>
      </c>
    </row>
    <row r="21" spans="1:16" s="2" customFormat="1" ht="27" x14ac:dyDescent="0.3">
      <c r="A21" s="18" t="s">
        <v>377</v>
      </c>
      <c r="B21" s="6" t="s">
        <v>32</v>
      </c>
      <c r="C21" s="32" t="s">
        <v>1132</v>
      </c>
      <c r="D21" s="26" t="e">
        <f>#REF!</f>
        <v>#REF!</v>
      </c>
      <c r="E21" s="26" t="e">
        <f>#REF!</f>
        <v>#REF!</v>
      </c>
      <c r="F21" s="26" t="e">
        <f>#REF!</f>
        <v>#REF!</v>
      </c>
      <c r="G21" s="26" t="e">
        <f>#REF!</f>
        <v>#REF!</v>
      </c>
      <c r="H21" s="26" t="e">
        <f>#REF!</f>
        <v>#REF!</v>
      </c>
      <c r="I21" s="26" t="e">
        <f>#REF!</f>
        <v>#REF!</v>
      </c>
      <c r="J21" s="26" t="e">
        <f>#REF!</f>
        <v>#REF!</v>
      </c>
      <c r="K21" s="26" t="e">
        <f>#REF!</f>
        <v>#REF!</v>
      </c>
      <c r="L21" s="26" t="e">
        <f>#REF!</f>
        <v>#REF!</v>
      </c>
      <c r="M21" s="26" t="e">
        <f>#REF!</f>
        <v>#REF!</v>
      </c>
      <c r="N21" s="26" t="e">
        <f>#REF!</f>
        <v>#REF!</v>
      </c>
      <c r="O21" s="26" t="e">
        <f>#REF!</f>
        <v>#REF!</v>
      </c>
      <c r="P21" s="2">
        <v>1</v>
      </c>
    </row>
    <row r="22" spans="1:16" s="2" customFormat="1" ht="27" x14ac:dyDescent="0.3">
      <c r="A22" s="18" t="s">
        <v>542</v>
      </c>
      <c r="B22" s="6" t="s">
        <v>34</v>
      </c>
      <c r="C22" s="32" t="s">
        <v>1134</v>
      </c>
      <c r="D22" s="26" t="e">
        <f>#REF!</f>
        <v>#REF!</v>
      </c>
      <c r="E22" s="26" t="e">
        <f>#REF!</f>
        <v>#REF!</v>
      </c>
      <c r="F22" s="26" t="e">
        <f>#REF!</f>
        <v>#REF!</v>
      </c>
      <c r="G22" s="26" t="e">
        <f>#REF!</f>
        <v>#REF!</v>
      </c>
      <c r="H22" s="26" t="e">
        <f>#REF!</f>
        <v>#REF!</v>
      </c>
      <c r="I22" s="26" t="e">
        <f>#REF!</f>
        <v>#REF!</v>
      </c>
      <c r="J22" s="26" t="e">
        <f>#REF!</f>
        <v>#REF!</v>
      </c>
      <c r="K22" s="26" t="e">
        <f>#REF!</f>
        <v>#REF!</v>
      </c>
      <c r="L22" s="26" t="e">
        <f>#REF!</f>
        <v>#REF!</v>
      </c>
      <c r="M22" s="26" t="e">
        <f>#REF!</f>
        <v>#REF!</v>
      </c>
      <c r="N22" s="26" t="e">
        <f>#REF!</f>
        <v>#REF!</v>
      </c>
      <c r="O22" s="26" t="e">
        <f>#REF!</f>
        <v>#REF!</v>
      </c>
      <c r="P22" s="2">
        <v>1</v>
      </c>
    </row>
    <row r="23" spans="1:16" s="2" customFormat="1" ht="15.6" x14ac:dyDescent="0.3">
      <c r="A23" s="18" t="s">
        <v>545</v>
      </c>
      <c r="B23" s="6" t="s">
        <v>36</v>
      </c>
      <c r="C23" s="32" t="s">
        <v>1136</v>
      </c>
      <c r="D23" s="26" t="e">
        <f>#REF!</f>
        <v>#REF!</v>
      </c>
      <c r="E23" s="26" t="e">
        <f>#REF!</f>
        <v>#REF!</v>
      </c>
      <c r="F23" s="26" t="e">
        <f>#REF!</f>
        <v>#REF!</v>
      </c>
      <c r="G23" s="26" t="e">
        <f>#REF!</f>
        <v>#REF!</v>
      </c>
      <c r="H23" s="26" t="e">
        <f>#REF!</f>
        <v>#REF!</v>
      </c>
      <c r="I23" s="26" t="e">
        <f>#REF!</f>
        <v>#REF!</v>
      </c>
      <c r="J23" s="26" t="e">
        <f>#REF!</f>
        <v>#REF!</v>
      </c>
      <c r="K23" s="26" t="e">
        <f>#REF!</f>
        <v>#REF!</v>
      </c>
      <c r="L23" s="26" t="e">
        <f>#REF!</f>
        <v>#REF!</v>
      </c>
      <c r="M23" s="26" t="e">
        <f>#REF!</f>
        <v>#REF!</v>
      </c>
      <c r="N23" s="26" t="e">
        <f>#REF!</f>
        <v>#REF!</v>
      </c>
      <c r="O23" s="26" t="e">
        <f>#REF!</f>
        <v>#REF!</v>
      </c>
      <c r="P23" s="2">
        <v>1</v>
      </c>
    </row>
    <row r="24" spans="1:16" s="2" customFormat="1" ht="27" x14ac:dyDescent="0.3">
      <c r="A24" s="17" t="s">
        <v>1951</v>
      </c>
      <c r="B24" s="7" t="s">
        <v>1782</v>
      </c>
      <c r="C24" s="14"/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">
        <v>1</v>
      </c>
    </row>
    <row r="25" spans="1:16" s="2" customFormat="1" ht="15.6" x14ac:dyDescent="0.3">
      <c r="A25" s="18" t="s">
        <v>375</v>
      </c>
      <c r="B25" s="6" t="s">
        <v>118</v>
      </c>
      <c r="C25" s="32" t="s">
        <v>1254</v>
      </c>
      <c r="D25" s="26" t="e">
        <f>#REF!</f>
        <v>#REF!</v>
      </c>
      <c r="E25" s="26" t="e">
        <f>#REF!</f>
        <v>#REF!</v>
      </c>
      <c r="F25" s="26" t="e">
        <f>#REF!</f>
        <v>#REF!</v>
      </c>
      <c r="G25" s="26" t="e">
        <f>#REF!</f>
        <v>#REF!</v>
      </c>
      <c r="H25" s="26" t="e">
        <f>#REF!</f>
        <v>#REF!</v>
      </c>
      <c r="I25" s="26" t="e">
        <f>#REF!</f>
        <v>#REF!</v>
      </c>
      <c r="J25" s="26" t="e">
        <f>#REF!</f>
        <v>#REF!</v>
      </c>
      <c r="K25" s="26" t="e">
        <f>#REF!</f>
        <v>#REF!</v>
      </c>
      <c r="L25" s="26" t="e">
        <f>#REF!</f>
        <v>#REF!</v>
      </c>
      <c r="M25" s="26" t="e">
        <f>#REF!</f>
        <v>#REF!</v>
      </c>
      <c r="N25" s="26" t="e">
        <f>#REF!</f>
        <v>#REF!</v>
      </c>
      <c r="O25" s="26" t="e">
        <f>#REF!</f>
        <v>#REF!</v>
      </c>
      <c r="P25" s="2">
        <v>1</v>
      </c>
    </row>
    <row r="26" spans="1:16" s="2" customFormat="1" ht="21.6" x14ac:dyDescent="0.3">
      <c r="A26" s="18" t="s">
        <v>1075</v>
      </c>
      <c r="B26" s="6" t="s">
        <v>119</v>
      </c>
      <c r="C26" s="32" t="s">
        <v>1255</v>
      </c>
      <c r="D26" s="26" t="e">
        <f>#REF!</f>
        <v>#REF!</v>
      </c>
      <c r="E26" s="26" t="e">
        <f>#REF!</f>
        <v>#REF!</v>
      </c>
      <c r="F26" s="26" t="e">
        <f>#REF!</f>
        <v>#REF!</v>
      </c>
      <c r="G26" s="26" t="e">
        <f>#REF!</f>
        <v>#REF!</v>
      </c>
      <c r="H26" s="26" t="e">
        <f>#REF!</f>
        <v>#REF!</v>
      </c>
      <c r="I26" s="26" t="e">
        <f>#REF!</f>
        <v>#REF!</v>
      </c>
      <c r="J26" s="26" t="e">
        <f>#REF!</f>
        <v>#REF!</v>
      </c>
      <c r="K26" s="26" t="e">
        <f>#REF!</f>
        <v>#REF!</v>
      </c>
      <c r="L26" s="26" t="e">
        <f>#REF!</f>
        <v>#REF!</v>
      </c>
      <c r="M26" s="26" t="e">
        <f>#REF!</f>
        <v>#REF!</v>
      </c>
      <c r="N26" s="26" t="e">
        <f>#REF!</f>
        <v>#REF!</v>
      </c>
      <c r="O26" s="26" t="e">
        <f>#REF!</f>
        <v>#REF!</v>
      </c>
      <c r="P26" s="2">
        <v>1</v>
      </c>
    </row>
    <row r="27" spans="1:16" s="2" customFormat="1" ht="15.6" x14ac:dyDescent="0.3">
      <c r="A27" s="18" t="s">
        <v>1091</v>
      </c>
      <c r="B27" s="6" t="s">
        <v>120</v>
      </c>
      <c r="C27" s="32" t="s">
        <v>1256</v>
      </c>
      <c r="D27" s="26" t="e">
        <f>#REF!</f>
        <v>#REF!</v>
      </c>
      <c r="E27" s="26" t="e">
        <f>#REF!</f>
        <v>#REF!</v>
      </c>
      <c r="F27" s="26" t="e">
        <f>#REF!</f>
        <v>#REF!</v>
      </c>
      <c r="G27" s="26" t="e">
        <f>#REF!</f>
        <v>#REF!</v>
      </c>
      <c r="H27" s="26" t="e">
        <f>#REF!</f>
        <v>#REF!</v>
      </c>
      <c r="I27" s="26" t="e">
        <f>#REF!</f>
        <v>#REF!</v>
      </c>
      <c r="J27" s="26" t="e">
        <f>#REF!</f>
        <v>#REF!</v>
      </c>
      <c r="K27" s="26" t="e">
        <f>#REF!</f>
        <v>#REF!</v>
      </c>
      <c r="L27" s="26" t="e">
        <f>#REF!</f>
        <v>#REF!</v>
      </c>
      <c r="M27" s="26" t="e">
        <f>#REF!</f>
        <v>#REF!</v>
      </c>
      <c r="N27" s="26" t="e">
        <f>#REF!</f>
        <v>#REF!</v>
      </c>
      <c r="O27" s="26" t="e">
        <f>#REF!</f>
        <v>#REF!</v>
      </c>
      <c r="P27" s="2">
        <v>1</v>
      </c>
    </row>
    <row r="28" spans="1:16" s="2" customFormat="1" ht="15.6" x14ac:dyDescent="0.3">
      <c r="A28" s="18" t="s">
        <v>461</v>
      </c>
      <c r="B28" s="6" t="s">
        <v>121</v>
      </c>
      <c r="C28" s="32" t="s">
        <v>1257</v>
      </c>
      <c r="D28" s="26" t="e">
        <f>#REF!</f>
        <v>#REF!</v>
      </c>
      <c r="E28" s="26" t="e">
        <f>#REF!</f>
        <v>#REF!</v>
      </c>
      <c r="F28" s="26" t="e">
        <f>#REF!</f>
        <v>#REF!</v>
      </c>
      <c r="G28" s="26" t="e">
        <f>#REF!</f>
        <v>#REF!</v>
      </c>
      <c r="H28" s="26" t="e">
        <f>#REF!</f>
        <v>#REF!</v>
      </c>
      <c r="I28" s="26" t="e">
        <f>#REF!</f>
        <v>#REF!</v>
      </c>
      <c r="J28" s="26" t="e">
        <f>#REF!</f>
        <v>#REF!</v>
      </c>
      <c r="K28" s="26" t="e">
        <f>#REF!</f>
        <v>#REF!</v>
      </c>
      <c r="L28" s="26" t="e">
        <f>#REF!</f>
        <v>#REF!</v>
      </c>
      <c r="M28" s="26" t="e">
        <f>#REF!</f>
        <v>#REF!</v>
      </c>
      <c r="N28" s="26" t="e">
        <f>#REF!</f>
        <v>#REF!</v>
      </c>
      <c r="O28" s="26" t="e">
        <f>#REF!</f>
        <v>#REF!</v>
      </c>
      <c r="P28" s="2">
        <v>1</v>
      </c>
    </row>
    <row r="29" spans="1:16" s="2" customFormat="1" ht="21.6" x14ac:dyDescent="0.3">
      <c r="A29" s="18" t="s">
        <v>795</v>
      </c>
      <c r="B29" s="6" t="s">
        <v>126</v>
      </c>
      <c r="C29" s="32" t="s">
        <v>1267</v>
      </c>
      <c r="D29" s="26" t="e">
        <f>#REF!</f>
        <v>#REF!</v>
      </c>
      <c r="E29" s="26" t="e">
        <f>#REF!</f>
        <v>#REF!</v>
      </c>
      <c r="F29" s="26" t="e">
        <f>#REF!</f>
        <v>#REF!</v>
      </c>
      <c r="G29" s="26" t="e">
        <f>#REF!</f>
        <v>#REF!</v>
      </c>
      <c r="H29" s="26" t="e">
        <f>#REF!</f>
        <v>#REF!</v>
      </c>
      <c r="I29" s="26" t="e">
        <f>#REF!</f>
        <v>#REF!</v>
      </c>
      <c r="J29" s="26" t="e">
        <f>#REF!</f>
        <v>#REF!</v>
      </c>
      <c r="K29" s="26" t="e">
        <f>#REF!</f>
        <v>#REF!</v>
      </c>
      <c r="L29" s="26" t="e">
        <f>#REF!</f>
        <v>#REF!</v>
      </c>
      <c r="M29" s="26" t="e">
        <f>#REF!</f>
        <v>#REF!</v>
      </c>
      <c r="N29" s="26" t="e">
        <f>#REF!</f>
        <v>#REF!</v>
      </c>
      <c r="O29" s="26" t="e">
        <f>#REF!</f>
        <v>#REF!</v>
      </c>
      <c r="P29" s="2">
        <v>1</v>
      </c>
    </row>
    <row r="30" spans="1:16" s="2" customFormat="1" ht="15.6" x14ac:dyDescent="0.3">
      <c r="A30" s="18" t="s">
        <v>675</v>
      </c>
      <c r="B30" s="6" t="s">
        <v>127</v>
      </c>
      <c r="C30" s="32" t="s">
        <v>1268</v>
      </c>
      <c r="D30" s="26" t="e">
        <f>#REF!</f>
        <v>#REF!</v>
      </c>
      <c r="E30" s="26" t="e">
        <f>#REF!</f>
        <v>#REF!</v>
      </c>
      <c r="F30" s="26" t="e">
        <f>#REF!</f>
        <v>#REF!</v>
      </c>
      <c r="G30" s="26" t="e">
        <f>#REF!</f>
        <v>#REF!</v>
      </c>
      <c r="H30" s="26" t="e">
        <f>#REF!</f>
        <v>#REF!</v>
      </c>
      <c r="I30" s="26" t="e">
        <f>#REF!</f>
        <v>#REF!</v>
      </c>
      <c r="J30" s="26" t="e">
        <f>#REF!</f>
        <v>#REF!</v>
      </c>
      <c r="K30" s="26" t="e">
        <f>#REF!</f>
        <v>#REF!</v>
      </c>
      <c r="L30" s="26" t="e">
        <f>#REF!</f>
        <v>#REF!</v>
      </c>
      <c r="M30" s="26" t="e">
        <f>#REF!</f>
        <v>#REF!</v>
      </c>
      <c r="N30" s="26" t="e">
        <f>#REF!</f>
        <v>#REF!</v>
      </c>
      <c r="O30" s="26" t="e">
        <f>#REF!</f>
        <v>#REF!</v>
      </c>
      <c r="P30" s="2">
        <v>1</v>
      </c>
    </row>
    <row r="31" spans="1:16" s="2" customFormat="1" ht="18" x14ac:dyDescent="0.3">
      <c r="A31" s="17" t="s">
        <v>1911</v>
      </c>
      <c r="B31" s="7" t="s">
        <v>1729</v>
      </c>
      <c r="C31" s="14"/>
      <c r="D31" s="27"/>
      <c r="E31" s="27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">
        <v>1</v>
      </c>
    </row>
    <row r="32" spans="1:16" s="2" customFormat="1" ht="15.6" x14ac:dyDescent="0.3">
      <c r="A32" s="18" t="s">
        <v>820</v>
      </c>
      <c r="B32" s="6" t="s">
        <v>37</v>
      </c>
      <c r="C32" s="32" t="s">
        <v>1137</v>
      </c>
      <c r="D32" s="26" t="e">
        <f>#REF!</f>
        <v>#REF!</v>
      </c>
      <c r="E32" s="26" t="e">
        <f>#REF!</f>
        <v>#REF!</v>
      </c>
      <c r="F32" s="26" t="e">
        <f>#REF!</f>
        <v>#REF!</v>
      </c>
      <c r="G32" s="26" t="e">
        <f>#REF!</f>
        <v>#REF!</v>
      </c>
      <c r="H32" s="26" t="e">
        <f>#REF!</f>
        <v>#REF!</v>
      </c>
      <c r="I32" s="26" t="e">
        <f>#REF!</f>
        <v>#REF!</v>
      </c>
      <c r="J32" s="26" t="e">
        <f>#REF!</f>
        <v>#REF!</v>
      </c>
      <c r="K32" s="26" t="e">
        <f>#REF!</f>
        <v>#REF!</v>
      </c>
      <c r="L32" s="26" t="e">
        <f>#REF!</f>
        <v>#REF!</v>
      </c>
      <c r="M32" s="26" t="e">
        <f>#REF!</f>
        <v>#REF!</v>
      </c>
      <c r="N32" s="26" t="e">
        <f>#REF!</f>
        <v>#REF!</v>
      </c>
      <c r="O32" s="26" t="e">
        <f>#REF!</f>
        <v>#REF!</v>
      </c>
      <c r="P32" s="2">
        <v>1</v>
      </c>
    </row>
    <row r="33" spans="1:16" s="2" customFormat="1" ht="15.6" x14ac:dyDescent="0.3">
      <c r="A33" s="18" t="s">
        <v>2033</v>
      </c>
      <c r="B33" s="6" t="s">
        <v>1590</v>
      </c>
      <c r="C33" s="32" t="s">
        <v>1138</v>
      </c>
      <c r="D33" s="26" t="e">
        <f>#REF!</f>
        <v>#REF!</v>
      </c>
      <c r="E33" s="26" t="e">
        <f>#REF!</f>
        <v>#REF!</v>
      </c>
      <c r="F33" s="26" t="e">
        <f>#REF!</f>
        <v>#REF!</v>
      </c>
      <c r="G33" s="26" t="e">
        <f>#REF!</f>
        <v>#REF!</v>
      </c>
      <c r="H33" s="26" t="e">
        <f>#REF!</f>
        <v>#REF!</v>
      </c>
      <c r="I33" s="26" t="e">
        <f>#REF!</f>
        <v>#REF!</v>
      </c>
      <c r="J33" s="26" t="e">
        <f>#REF!</f>
        <v>#REF!</v>
      </c>
      <c r="K33" s="26" t="e">
        <f>#REF!</f>
        <v>#REF!</v>
      </c>
      <c r="L33" s="26" t="e">
        <f>#REF!</f>
        <v>#REF!</v>
      </c>
      <c r="M33" s="26" t="e">
        <f>#REF!</f>
        <v>#REF!</v>
      </c>
      <c r="N33" s="26" t="e">
        <f>#REF!</f>
        <v>#REF!</v>
      </c>
      <c r="O33" s="26" t="e">
        <f>#REF!</f>
        <v>#REF!</v>
      </c>
      <c r="P33" s="2">
        <v>1</v>
      </c>
    </row>
    <row r="34" spans="1:16" s="2" customFormat="1" ht="15.6" x14ac:dyDescent="0.3">
      <c r="A34" s="18" t="s">
        <v>2036</v>
      </c>
      <c r="B34" s="6" t="s">
        <v>1591</v>
      </c>
      <c r="C34" s="32" t="s">
        <v>1139</v>
      </c>
      <c r="D34" s="26" t="e">
        <f>#REF!</f>
        <v>#REF!</v>
      </c>
      <c r="E34" s="26" t="e">
        <f>#REF!</f>
        <v>#REF!</v>
      </c>
      <c r="F34" s="26" t="e">
        <f>#REF!</f>
        <v>#REF!</v>
      </c>
      <c r="G34" s="26" t="e">
        <f>#REF!</f>
        <v>#REF!</v>
      </c>
      <c r="H34" s="26" t="e">
        <f>#REF!</f>
        <v>#REF!</v>
      </c>
      <c r="I34" s="26" t="e">
        <f>#REF!</f>
        <v>#REF!</v>
      </c>
      <c r="J34" s="26" t="e">
        <f>#REF!</f>
        <v>#REF!</v>
      </c>
      <c r="K34" s="26" t="e">
        <f>#REF!</f>
        <v>#REF!</v>
      </c>
      <c r="L34" s="26" t="e">
        <f>#REF!</f>
        <v>#REF!</v>
      </c>
      <c r="M34" s="26" t="e">
        <f>#REF!</f>
        <v>#REF!</v>
      </c>
      <c r="N34" s="26" t="e">
        <f>#REF!</f>
        <v>#REF!</v>
      </c>
      <c r="O34" s="26" t="e">
        <f>#REF!</f>
        <v>#REF!</v>
      </c>
      <c r="P34" s="2">
        <v>1</v>
      </c>
    </row>
    <row r="35" spans="1:16" s="2" customFormat="1" ht="15.6" x14ac:dyDescent="0.3">
      <c r="A35" s="18" t="s">
        <v>816</v>
      </c>
      <c r="B35" s="6" t="s">
        <v>38</v>
      </c>
      <c r="C35" s="32" t="s">
        <v>1140</v>
      </c>
      <c r="D35" s="26" t="e">
        <f>#REF!</f>
        <v>#REF!</v>
      </c>
      <c r="E35" s="26" t="e">
        <f>#REF!</f>
        <v>#REF!</v>
      </c>
      <c r="F35" s="26" t="e">
        <f>#REF!</f>
        <v>#REF!</v>
      </c>
      <c r="G35" s="26" t="e">
        <f>#REF!</f>
        <v>#REF!</v>
      </c>
      <c r="H35" s="26" t="e">
        <f>#REF!</f>
        <v>#REF!</v>
      </c>
      <c r="I35" s="26" t="e">
        <f>#REF!</f>
        <v>#REF!</v>
      </c>
      <c r="J35" s="26" t="e">
        <f>#REF!</f>
        <v>#REF!</v>
      </c>
      <c r="K35" s="26" t="e">
        <f>#REF!</f>
        <v>#REF!</v>
      </c>
      <c r="L35" s="26" t="e">
        <f>#REF!</f>
        <v>#REF!</v>
      </c>
      <c r="M35" s="26" t="e">
        <f>#REF!</f>
        <v>#REF!</v>
      </c>
      <c r="N35" s="26" t="e">
        <f>#REF!</f>
        <v>#REF!</v>
      </c>
      <c r="O35" s="26" t="e">
        <f>#REF!</f>
        <v>#REF!</v>
      </c>
      <c r="P35" s="2">
        <v>1</v>
      </c>
    </row>
    <row r="36" spans="1:16" s="2" customFormat="1" ht="15.6" x14ac:dyDescent="0.3">
      <c r="A36" s="18" t="s">
        <v>818</v>
      </c>
      <c r="B36" s="6" t="s">
        <v>39</v>
      </c>
      <c r="C36" s="32" t="s">
        <v>1141</v>
      </c>
      <c r="D36" s="26" t="e">
        <f>#REF!</f>
        <v>#REF!</v>
      </c>
      <c r="E36" s="26" t="e">
        <f>#REF!</f>
        <v>#REF!</v>
      </c>
      <c r="F36" s="26" t="e">
        <f>#REF!</f>
        <v>#REF!</v>
      </c>
      <c r="G36" s="26" t="e">
        <f>#REF!</f>
        <v>#REF!</v>
      </c>
      <c r="H36" s="26" t="e">
        <f>#REF!</f>
        <v>#REF!</v>
      </c>
      <c r="I36" s="26" t="e">
        <f>#REF!</f>
        <v>#REF!</v>
      </c>
      <c r="J36" s="26" t="e">
        <f>#REF!</f>
        <v>#REF!</v>
      </c>
      <c r="K36" s="26" t="e">
        <f>#REF!</f>
        <v>#REF!</v>
      </c>
      <c r="L36" s="26" t="e">
        <f>#REF!</f>
        <v>#REF!</v>
      </c>
      <c r="M36" s="26" t="e">
        <f>#REF!</f>
        <v>#REF!</v>
      </c>
      <c r="N36" s="26" t="e">
        <f>#REF!</f>
        <v>#REF!</v>
      </c>
      <c r="O36" s="26" t="e">
        <f>#REF!</f>
        <v>#REF!</v>
      </c>
      <c r="P36" s="2">
        <v>1</v>
      </c>
    </row>
    <row r="37" spans="1:16" s="2" customFormat="1" ht="15.6" x14ac:dyDescent="0.3">
      <c r="A37" s="18" t="s">
        <v>458</v>
      </c>
      <c r="B37" s="6" t="s">
        <v>43</v>
      </c>
      <c r="C37" s="32" t="s">
        <v>1146</v>
      </c>
      <c r="D37" s="26" t="e">
        <f>#REF!</f>
        <v>#REF!</v>
      </c>
      <c r="E37" s="26" t="e">
        <f>#REF!</f>
        <v>#REF!</v>
      </c>
      <c r="F37" s="26" t="e">
        <f>#REF!</f>
        <v>#REF!</v>
      </c>
      <c r="G37" s="26" t="e">
        <f>#REF!</f>
        <v>#REF!</v>
      </c>
      <c r="H37" s="26" t="e">
        <f>#REF!</f>
        <v>#REF!</v>
      </c>
      <c r="I37" s="26" t="e">
        <f>#REF!</f>
        <v>#REF!</v>
      </c>
      <c r="J37" s="26" t="e">
        <f>#REF!</f>
        <v>#REF!</v>
      </c>
      <c r="K37" s="26" t="e">
        <f>#REF!</f>
        <v>#REF!</v>
      </c>
      <c r="L37" s="26" t="e">
        <f>#REF!</f>
        <v>#REF!</v>
      </c>
      <c r="M37" s="26" t="e">
        <f>#REF!</f>
        <v>#REF!</v>
      </c>
      <c r="N37" s="26" t="e">
        <f>#REF!</f>
        <v>#REF!</v>
      </c>
      <c r="O37" s="26" t="e">
        <f>#REF!</f>
        <v>#REF!</v>
      </c>
      <c r="P37" s="2">
        <v>1</v>
      </c>
    </row>
    <row r="38" spans="1:16" s="2" customFormat="1" ht="15.6" x14ac:dyDescent="0.3">
      <c r="A38" s="18" t="s">
        <v>456</v>
      </c>
      <c r="B38" s="6" t="s">
        <v>44</v>
      </c>
      <c r="C38" s="32" t="s">
        <v>1147</v>
      </c>
      <c r="D38" s="26" t="e">
        <f>#REF!</f>
        <v>#REF!</v>
      </c>
      <c r="E38" s="26" t="e">
        <f>#REF!</f>
        <v>#REF!</v>
      </c>
      <c r="F38" s="26" t="e">
        <f>#REF!</f>
        <v>#REF!</v>
      </c>
      <c r="G38" s="26" t="e">
        <f>#REF!</f>
        <v>#REF!</v>
      </c>
      <c r="H38" s="26" t="e">
        <f>#REF!</f>
        <v>#REF!</v>
      </c>
      <c r="I38" s="26" t="e">
        <f>#REF!</f>
        <v>#REF!</v>
      </c>
      <c r="J38" s="26" t="e">
        <f>#REF!</f>
        <v>#REF!</v>
      </c>
      <c r="K38" s="26" t="e">
        <f>#REF!</f>
        <v>#REF!</v>
      </c>
      <c r="L38" s="26" t="e">
        <f>#REF!</f>
        <v>#REF!</v>
      </c>
      <c r="M38" s="26" t="e">
        <f>#REF!</f>
        <v>#REF!</v>
      </c>
      <c r="N38" s="26" t="e">
        <f>#REF!</f>
        <v>#REF!</v>
      </c>
      <c r="O38" s="26" t="e">
        <f>#REF!</f>
        <v>#REF!</v>
      </c>
      <c r="P38" s="2">
        <v>1</v>
      </c>
    </row>
    <row r="39" spans="1:16" s="2" customFormat="1" ht="15.6" x14ac:dyDescent="0.3">
      <c r="A39" s="18" t="s">
        <v>2046</v>
      </c>
      <c r="B39" s="6" t="s">
        <v>1593</v>
      </c>
      <c r="C39" s="32" t="s">
        <v>1148</v>
      </c>
      <c r="D39" s="26" t="e">
        <f>#REF!</f>
        <v>#REF!</v>
      </c>
      <c r="E39" s="26" t="e">
        <f>#REF!</f>
        <v>#REF!</v>
      </c>
      <c r="F39" s="26" t="e">
        <f>#REF!</f>
        <v>#REF!</v>
      </c>
      <c r="G39" s="26" t="e">
        <f>#REF!</f>
        <v>#REF!</v>
      </c>
      <c r="H39" s="26" t="e">
        <f>#REF!</f>
        <v>#REF!</v>
      </c>
      <c r="I39" s="26" t="e">
        <f>#REF!</f>
        <v>#REF!</v>
      </c>
      <c r="J39" s="26" t="e">
        <f>#REF!</f>
        <v>#REF!</v>
      </c>
      <c r="K39" s="26" t="e">
        <f>#REF!</f>
        <v>#REF!</v>
      </c>
      <c r="L39" s="26" t="e">
        <f>#REF!</f>
        <v>#REF!</v>
      </c>
      <c r="M39" s="26" t="e">
        <f>#REF!</f>
        <v>#REF!</v>
      </c>
      <c r="N39" s="26" t="e">
        <f>#REF!</f>
        <v>#REF!</v>
      </c>
      <c r="O39" s="26" t="e">
        <f>#REF!</f>
        <v>#REF!</v>
      </c>
      <c r="P39" s="2">
        <v>1</v>
      </c>
    </row>
    <row r="40" spans="1:16" s="2" customFormat="1" ht="18" x14ac:dyDescent="0.3">
      <c r="A40" s="17" t="s">
        <v>1063</v>
      </c>
      <c r="B40" s="7" t="s">
        <v>1876</v>
      </c>
      <c r="C40" s="14"/>
      <c r="D40" s="27"/>
      <c r="E40" s="27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">
        <v>1</v>
      </c>
    </row>
    <row r="41" spans="1:16" s="2" customFormat="1" ht="15.6" x14ac:dyDescent="0.3">
      <c r="A41" s="18" t="s">
        <v>579</v>
      </c>
      <c r="B41" s="6" t="s">
        <v>276</v>
      </c>
      <c r="C41" s="32" t="s">
        <v>1572</v>
      </c>
      <c r="D41" s="26" t="e">
        <f>#REF!</f>
        <v>#REF!</v>
      </c>
      <c r="E41" s="26" t="e">
        <f>#REF!</f>
        <v>#REF!</v>
      </c>
      <c r="F41" s="26" t="e">
        <f>#REF!</f>
        <v>#REF!</v>
      </c>
      <c r="G41" s="26" t="e">
        <f>#REF!</f>
        <v>#REF!</v>
      </c>
      <c r="H41" s="26" t="e">
        <f>#REF!</f>
        <v>#REF!</v>
      </c>
      <c r="I41" s="26" t="e">
        <f>#REF!</f>
        <v>#REF!</v>
      </c>
      <c r="J41" s="26" t="e">
        <f>#REF!</f>
        <v>#REF!</v>
      </c>
      <c r="K41" s="26" t="e">
        <f>#REF!</f>
        <v>#REF!</v>
      </c>
      <c r="L41" s="26" t="e">
        <f>#REF!</f>
        <v>#REF!</v>
      </c>
      <c r="M41" s="26" t="e">
        <f>#REF!</f>
        <v>#REF!</v>
      </c>
      <c r="N41" s="26" t="e">
        <f>#REF!</f>
        <v>#REF!</v>
      </c>
      <c r="O41" s="26" t="e">
        <f>#REF!</f>
        <v>#REF!</v>
      </c>
      <c r="P41" s="2">
        <v>1</v>
      </c>
    </row>
    <row r="42" spans="1:16" s="2" customFormat="1" ht="18" x14ac:dyDescent="0.3">
      <c r="A42" s="17" t="s">
        <v>2018</v>
      </c>
      <c r="B42" s="7" t="s">
        <v>1877</v>
      </c>
      <c r="C42" s="14"/>
      <c r="D42" s="27"/>
      <c r="E42" s="27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">
        <v>1</v>
      </c>
    </row>
    <row r="43" spans="1:16" s="2" customFormat="1" ht="15.6" x14ac:dyDescent="0.3">
      <c r="A43" s="18" t="s">
        <v>2428</v>
      </c>
      <c r="B43" s="6" t="s">
        <v>276</v>
      </c>
      <c r="C43" s="32" t="s">
        <v>1572</v>
      </c>
      <c r="D43" s="26" t="e">
        <f>#REF!</f>
        <v>#REF!</v>
      </c>
      <c r="E43" s="26" t="e">
        <f>#REF!</f>
        <v>#REF!</v>
      </c>
      <c r="F43" s="26" t="e">
        <f>#REF!</f>
        <v>#REF!</v>
      </c>
      <c r="G43" s="26" t="e">
        <f>#REF!</f>
        <v>#REF!</v>
      </c>
      <c r="H43" s="26" t="e">
        <f>#REF!</f>
        <v>#REF!</v>
      </c>
      <c r="I43" s="26" t="e">
        <f>#REF!</f>
        <v>#REF!</v>
      </c>
      <c r="J43" s="26" t="e">
        <f>#REF!</f>
        <v>#REF!</v>
      </c>
      <c r="K43" s="26" t="e">
        <f>#REF!</f>
        <v>#REF!</v>
      </c>
      <c r="L43" s="26" t="e">
        <f>#REF!</f>
        <v>#REF!</v>
      </c>
      <c r="M43" s="26" t="e">
        <f>#REF!</f>
        <v>#REF!</v>
      </c>
      <c r="N43" s="26" t="e">
        <f>#REF!</f>
        <v>#REF!</v>
      </c>
      <c r="O43" s="26" t="e">
        <f>#REF!</f>
        <v>#REF!</v>
      </c>
      <c r="P43" s="2">
        <v>1</v>
      </c>
    </row>
    <row r="44" spans="1:16" s="2" customFormat="1" ht="18" x14ac:dyDescent="0.3">
      <c r="A44" s="19" t="s">
        <v>1950</v>
      </c>
      <c r="B44" s="7" t="s">
        <v>1781</v>
      </c>
      <c r="C44" s="14"/>
      <c r="D44" s="27"/>
      <c r="E44" s="27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">
        <v>1</v>
      </c>
    </row>
    <row r="45" spans="1:16" s="2" customFormat="1" ht="15.6" x14ac:dyDescent="0.3">
      <c r="A45" s="18" t="s">
        <v>441</v>
      </c>
      <c r="B45" s="6" t="s">
        <v>117</v>
      </c>
      <c r="C45" s="32" t="s">
        <v>1253</v>
      </c>
      <c r="D45" s="26" t="e">
        <f>#REF!</f>
        <v>#REF!</v>
      </c>
      <c r="E45" s="26" t="e">
        <f>#REF!</f>
        <v>#REF!</v>
      </c>
      <c r="F45" s="26" t="e">
        <f>#REF!</f>
        <v>#REF!</v>
      </c>
      <c r="G45" s="26" t="e">
        <f>#REF!</f>
        <v>#REF!</v>
      </c>
      <c r="H45" s="26" t="e">
        <f>#REF!</f>
        <v>#REF!</v>
      </c>
      <c r="I45" s="26" t="e">
        <f>#REF!</f>
        <v>#REF!</v>
      </c>
      <c r="J45" s="26" t="e">
        <f>#REF!</f>
        <v>#REF!</v>
      </c>
      <c r="K45" s="26" t="e">
        <f>#REF!</f>
        <v>#REF!</v>
      </c>
      <c r="L45" s="26" t="e">
        <f>#REF!</f>
        <v>#REF!</v>
      </c>
      <c r="M45" s="26" t="e">
        <f>#REF!</f>
        <v>#REF!</v>
      </c>
      <c r="N45" s="26" t="e">
        <f>#REF!</f>
        <v>#REF!</v>
      </c>
      <c r="O45" s="26" t="e">
        <f>#REF!</f>
        <v>#REF!</v>
      </c>
      <c r="P45" s="2">
        <v>1</v>
      </c>
    </row>
    <row r="46" spans="1:16" s="2" customFormat="1" ht="15.6" x14ac:dyDescent="0.3">
      <c r="A46" s="18" t="s">
        <v>2164</v>
      </c>
      <c r="B46" s="6" t="s">
        <v>118</v>
      </c>
      <c r="C46" s="32" t="s">
        <v>1254</v>
      </c>
      <c r="D46" s="26" t="e">
        <f>#REF!</f>
        <v>#REF!</v>
      </c>
      <c r="E46" s="26" t="e">
        <f>#REF!</f>
        <v>#REF!</v>
      </c>
      <c r="F46" s="26" t="e">
        <f>#REF!</f>
        <v>#REF!</v>
      </c>
      <c r="G46" s="26" t="e">
        <f>#REF!</f>
        <v>#REF!</v>
      </c>
      <c r="H46" s="26" t="e">
        <f>#REF!</f>
        <v>#REF!</v>
      </c>
      <c r="I46" s="26" t="e">
        <f>#REF!</f>
        <v>#REF!</v>
      </c>
      <c r="J46" s="26" t="e">
        <f>#REF!</f>
        <v>#REF!</v>
      </c>
      <c r="K46" s="26" t="e">
        <f>#REF!</f>
        <v>#REF!</v>
      </c>
      <c r="L46" s="26" t="e">
        <f>#REF!</f>
        <v>#REF!</v>
      </c>
      <c r="M46" s="26" t="e">
        <f>#REF!</f>
        <v>#REF!</v>
      </c>
      <c r="N46" s="26" t="e">
        <f>#REF!</f>
        <v>#REF!</v>
      </c>
      <c r="O46" s="26" t="e">
        <f>#REF!</f>
        <v>#REF!</v>
      </c>
      <c r="P46" s="2">
        <v>1</v>
      </c>
    </row>
    <row r="47" spans="1:16" s="2" customFormat="1" ht="21.6" x14ac:dyDescent="0.3">
      <c r="A47" s="18" t="s">
        <v>2165</v>
      </c>
      <c r="B47" s="6" t="s">
        <v>119</v>
      </c>
      <c r="C47" s="32" t="s">
        <v>1255</v>
      </c>
      <c r="D47" s="26" t="e">
        <f>#REF!</f>
        <v>#REF!</v>
      </c>
      <c r="E47" s="26" t="e">
        <f>#REF!</f>
        <v>#REF!</v>
      </c>
      <c r="F47" s="26" t="e">
        <f>#REF!</f>
        <v>#REF!</v>
      </c>
      <c r="G47" s="26" t="e">
        <f>#REF!</f>
        <v>#REF!</v>
      </c>
      <c r="H47" s="26" t="e">
        <f>#REF!</f>
        <v>#REF!</v>
      </c>
      <c r="I47" s="26" t="e">
        <f>#REF!</f>
        <v>#REF!</v>
      </c>
      <c r="J47" s="26" t="e">
        <f>#REF!</f>
        <v>#REF!</v>
      </c>
      <c r="K47" s="26" t="e">
        <f>#REF!</f>
        <v>#REF!</v>
      </c>
      <c r="L47" s="26" t="e">
        <f>#REF!</f>
        <v>#REF!</v>
      </c>
      <c r="M47" s="26" t="e">
        <f>#REF!</f>
        <v>#REF!</v>
      </c>
      <c r="N47" s="26" t="e">
        <f>#REF!</f>
        <v>#REF!</v>
      </c>
      <c r="O47" s="26" t="e">
        <f>#REF!</f>
        <v>#REF!</v>
      </c>
      <c r="P47" s="2">
        <v>1</v>
      </c>
    </row>
    <row r="48" spans="1:16" s="2" customFormat="1" ht="15.6" x14ac:dyDescent="0.3">
      <c r="A48" s="18" t="s">
        <v>1088</v>
      </c>
      <c r="B48" s="6" t="s">
        <v>120</v>
      </c>
      <c r="C48" s="32" t="s">
        <v>1256</v>
      </c>
      <c r="D48" s="26" t="e">
        <f>#REF!</f>
        <v>#REF!</v>
      </c>
      <c r="E48" s="26" t="e">
        <f>#REF!</f>
        <v>#REF!</v>
      </c>
      <c r="F48" s="26" t="e">
        <f>#REF!</f>
        <v>#REF!</v>
      </c>
      <c r="G48" s="26" t="e">
        <f>#REF!</f>
        <v>#REF!</v>
      </c>
      <c r="H48" s="26" t="e">
        <f>#REF!</f>
        <v>#REF!</v>
      </c>
      <c r="I48" s="26" t="e">
        <f>#REF!</f>
        <v>#REF!</v>
      </c>
      <c r="J48" s="26" t="e">
        <f>#REF!</f>
        <v>#REF!</v>
      </c>
      <c r="K48" s="26" t="e">
        <f>#REF!</f>
        <v>#REF!</v>
      </c>
      <c r="L48" s="26" t="e">
        <f>#REF!</f>
        <v>#REF!</v>
      </c>
      <c r="M48" s="26" t="e">
        <f>#REF!</f>
        <v>#REF!</v>
      </c>
      <c r="N48" s="26" t="e">
        <f>#REF!</f>
        <v>#REF!</v>
      </c>
      <c r="O48" s="26" t="e">
        <f>#REF!</f>
        <v>#REF!</v>
      </c>
      <c r="P48" s="2">
        <v>1</v>
      </c>
    </row>
    <row r="49" spans="1:16" s="2" customFormat="1" ht="15.6" x14ac:dyDescent="0.3">
      <c r="A49" s="18" t="s">
        <v>462</v>
      </c>
      <c r="B49" s="6" t="s">
        <v>121</v>
      </c>
      <c r="C49" s="32" t="s">
        <v>1257</v>
      </c>
      <c r="D49" s="26" t="e">
        <f>#REF!</f>
        <v>#REF!</v>
      </c>
      <c r="E49" s="26" t="e">
        <f>#REF!</f>
        <v>#REF!</v>
      </c>
      <c r="F49" s="26" t="e">
        <f>#REF!</f>
        <v>#REF!</v>
      </c>
      <c r="G49" s="26" t="e">
        <f>#REF!</f>
        <v>#REF!</v>
      </c>
      <c r="H49" s="26" t="e">
        <f>#REF!</f>
        <v>#REF!</v>
      </c>
      <c r="I49" s="26" t="e">
        <f>#REF!</f>
        <v>#REF!</v>
      </c>
      <c r="J49" s="26" t="e">
        <f>#REF!</f>
        <v>#REF!</v>
      </c>
      <c r="K49" s="26" t="e">
        <f>#REF!</f>
        <v>#REF!</v>
      </c>
      <c r="L49" s="26" t="e">
        <f>#REF!</f>
        <v>#REF!</v>
      </c>
      <c r="M49" s="26" t="e">
        <f>#REF!</f>
        <v>#REF!</v>
      </c>
      <c r="N49" s="26" t="e">
        <f>#REF!</f>
        <v>#REF!</v>
      </c>
      <c r="O49" s="26" t="e">
        <f>#REF!</f>
        <v>#REF!</v>
      </c>
      <c r="P49" s="2">
        <v>1</v>
      </c>
    </row>
    <row r="50" spans="1:16" s="2" customFormat="1" ht="21.6" x14ac:dyDescent="0.3">
      <c r="A50" s="18" t="s">
        <v>563</v>
      </c>
      <c r="B50" s="6" t="s">
        <v>1616</v>
      </c>
      <c r="C50" s="32" t="s">
        <v>1258</v>
      </c>
      <c r="D50" s="26" t="e">
        <f>#REF!</f>
        <v>#REF!</v>
      </c>
      <c r="E50" s="26" t="e">
        <f>#REF!</f>
        <v>#REF!</v>
      </c>
      <c r="F50" s="26" t="e">
        <f>#REF!</f>
        <v>#REF!</v>
      </c>
      <c r="G50" s="26" t="e">
        <f>#REF!</f>
        <v>#REF!</v>
      </c>
      <c r="H50" s="26" t="e">
        <f>#REF!</f>
        <v>#REF!</v>
      </c>
      <c r="I50" s="26" t="e">
        <f>#REF!</f>
        <v>#REF!</v>
      </c>
      <c r="J50" s="26" t="e">
        <f>#REF!</f>
        <v>#REF!</v>
      </c>
      <c r="K50" s="26" t="e">
        <f>#REF!</f>
        <v>#REF!</v>
      </c>
      <c r="L50" s="26" t="e">
        <f>#REF!</f>
        <v>#REF!</v>
      </c>
      <c r="M50" s="26" t="e">
        <f>#REF!</f>
        <v>#REF!</v>
      </c>
      <c r="N50" s="26" t="e">
        <f>#REF!</f>
        <v>#REF!</v>
      </c>
      <c r="O50" s="26" t="e">
        <f>#REF!</f>
        <v>#REF!</v>
      </c>
      <c r="P50" s="2">
        <v>1</v>
      </c>
    </row>
    <row r="51" spans="1:16" s="2" customFormat="1" ht="15.6" x14ac:dyDescent="0.3">
      <c r="A51" s="18" t="s">
        <v>659</v>
      </c>
      <c r="B51" s="6" t="s">
        <v>123</v>
      </c>
      <c r="C51" s="32" t="s">
        <v>1260</v>
      </c>
      <c r="D51" s="26" t="e">
        <f>#REF!</f>
        <v>#REF!</v>
      </c>
      <c r="E51" s="26" t="e">
        <f>#REF!</f>
        <v>#REF!</v>
      </c>
      <c r="F51" s="26" t="e">
        <f>#REF!</f>
        <v>#REF!</v>
      </c>
      <c r="G51" s="26" t="e">
        <f>#REF!</f>
        <v>#REF!</v>
      </c>
      <c r="H51" s="26" t="e">
        <f>#REF!</f>
        <v>#REF!</v>
      </c>
      <c r="I51" s="26" t="e">
        <f>#REF!</f>
        <v>#REF!</v>
      </c>
      <c r="J51" s="26" t="e">
        <f>#REF!</f>
        <v>#REF!</v>
      </c>
      <c r="K51" s="26" t="e">
        <f>#REF!</f>
        <v>#REF!</v>
      </c>
      <c r="L51" s="26" t="e">
        <f>#REF!</f>
        <v>#REF!</v>
      </c>
      <c r="M51" s="26" t="e">
        <f>#REF!</f>
        <v>#REF!</v>
      </c>
      <c r="N51" s="26" t="e">
        <f>#REF!</f>
        <v>#REF!</v>
      </c>
      <c r="O51" s="26" t="e">
        <f>#REF!</f>
        <v>#REF!</v>
      </c>
      <c r="P51" s="2">
        <v>1</v>
      </c>
    </row>
    <row r="52" spans="1:16" s="2" customFormat="1" ht="21.6" x14ac:dyDescent="0.3">
      <c r="A52" s="18" t="s">
        <v>796</v>
      </c>
      <c r="B52" s="6" t="s">
        <v>126</v>
      </c>
      <c r="C52" s="32" t="s">
        <v>1267</v>
      </c>
      <c r="D52" s="26" t="e">
        <f>#REF!</f>
        <v>#REF!</v>
      </c>
      <c r="E52" s="26" t="e">
        <f>#REF!</f>
        <v>#REF!</v>
      </c>
      <c r="F52" s="26" t="e">
        <f>#REF!</f>
        <v>#REF!</v>
      </c>
      <c r="G52" s="26" t="e">
        <f>#REF!</f>
        <v>#REF!</v>
      </c>
      <c r="H52" s="26" t="e">
        <f>#REF!</f>
        <v>#REF!</v>
      </c>
      <c r="I52" s="26" t="e">
        <f>#REF!</f>
        <v>#REF!</v>
      </c>
      <c r="J52" s="26" t="e">
        <f>#REF!</f>
        <v>#REF!</v>
      </c>
      <c r="K52" s="26" t="e">
        <f>#REF!</f>
        <v>#REF!</v>
      </c>
      <c r="L52" s="26" t="e">
        <f>#REF!</f>
        <v>#REF!</v>
      </c>
      <c r="M52" s="26" t="e">
        <f>#REF!</f>
        <v>#REF!</v>
      </c>
      <c r="N52" s="26" t="e">
        <f>#REF!</f>
        <v>#REF!</v>
      </c>
      <c r="O52" s="26" t="e">
        <f>#REF!</f>
        <v>#REF!</v>
      </c>
      <c r="P52" s="2">
        <v>1</v>
      </c>
    </row>
    <row r="53" spans="1:16" s="2" customFormat="1" ht="15.6" x14ac:dyDescent="0.3">
      <c r="A53" s="18" t="s">
        <v>676</v>
      </c>
      <c r="B53" s="6" t="s">
        <v>127</v>
      </c>
      <c r="C53" s="32" t="s">
        <v>1268</v>
      </c>
      <c r="D53" s="26" t="e">
        <f>#REF!</f>
        <v>#REF!</v>
      </c>
      <c r="E53" s="26" t="e">
        <f>#REF!</f>
        <v>#REF!</v>
      </c>
      <c r="F53" s="26" t="e">
        <f>#REF!</f>
        <v>#REF!</v>
      </c>
      <c r="G53" s="26" t="e">
        <f>#REF!</f>
        <v>#REF!</v>
      </c>
      <c r="H53" s="26" t="e">
        <f>#REF!</f>
        <v>#REF!</v>
      </c>
      <c r="I53" s="26" t="e">
        <f>#REF!</f>
        <v>#REF!</v>
      </c>
      <c r="J53" s="26" t="e">
        <f>#REF!</f>
        <v>#REF!</v>
      </c>
      <c r="K53" s="26" t="e">
        <f>#REF!</f>
        <v>#REF!</v>
      </c>
      <c r="L53" s="26" t="e">
        <f>#REF!</f>
        <v>#REF!</v>
      </c>
      <c r="M53" s="26" t="e">
        <f>#REF!</f>
        <v>#REF!</v>
      </c>
      <c r="N53" s="26" t="e">
        <f>#REF!</f>
        <v>#REF!</v>
      </c>
      <c r="O53" s="26" t="e">
        <f>#REF!</f>
        <v>#REF!</v>
      </c>
      <c r="P53" s="2">
        <v>1</v>
      </c>
    </row>
    <row r="54" spans="1:16" s="2" customFormat="1" ht="18" x14ac:dyDescent="0.3">
      <c r="A54" s="17" t="s">
        <v>2019</v>
      </c>
      <c r="B54" s="7" t="s">
        <v>1878</v>
      </c>
      <c r="C54" s="14"/>
      <c r="D54" s="27"/>
      <c r="E54" s="27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">
        <v>1</v>
      </c>
    </row>
    <row r="55" spans="1:16" s="2" customFormat="1" ht="15.6" x14ac:dyDescent="0.3">
      <c r="A55" s="18" t="s">
        <v>2429</v>
      </c>
      <c r="B55" s="6" t="s">
        <v>276</v>
      </c>
      <c r="C55" s="32" t="s">
        <v>1572</v>
      </c>
      <c r="D55" s="26" t="e">
        <f>#REF!</f>
        <v>#REF!</v>
      </c>
      <c r="E55" s="26" t="e">
        <f>#REF!</f>
        <v>#REF!</v>
      </c>
      <c r="F55" s="26" t="e">
        <f>#REF!</f>
        <v>#REF!</v>
      </c>
      <c r="G55" s="26" t="e">
        <f>#REF!</f>
        <v>#REF!</v>
      </c>
      <c r="H55" s="26" t="e">
        <f>#REF!</f>
        <v>#REF!</v>
      </c>
      <c r="I55" s="26" t="e">
        <f>#REF!</f>
        <v>#REF!</v>
      </c>
      <c r="J55" s="26" t="e">
        <f>#REF!</f>
        <v>#REF!</v>
      </c>
      <c r="K55" s="26" t="e">
        <f>#REF!</f>
        <v>#REF!</v>
      </c>
      <c r="L55" s="26" t="e">
        <f>#REF!</f>
        <v>#REF!</v>
      </c>
      <c r="M55" s="26" t="e">
        <f>#REF!</f>
        <v>#REF!</v>
      </c>
      <c r="N55" s="26" t="e">
        <f>#REF!</f>
        <v>#REF!</v>
      </c>
      <c r="O55" s="26" t="e">
        <f>#REF!</f>
        <v>#REF!</v>
      </c>
      <c r="P55" s="2">
        <v>1</v>
      </c>
    </row>
    <row r="56" spans="1:16" s="2" customFormat="1" ht="27" x14ac:dyDescent="0.3">
      <c r="A56" s="19" t="s">
        <v>1979</v>
      </c>
      <c r="B56" s="7" t="s">
        <v>1820</v>
      </c>
      <c r="C56" s="14"/>
      <c r="D56" s="27"/>
      <c r="E56" s="27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">
        <v>1</v>
      </c>
    </row>
    <row r="57" spans="1:16" s="2" customFormat="1" ht="15.6" x14ac:dyDescent="0.3">
      <c r="A57" s="18" t="s">
        <v>637</v>
      </c>
      <c r="B57" s="6" t="s">
        <v>224</v>
      </c>
      <c r="C57" s="32" t="s">
        <v>1418</v>
      </c>
      <c r="D57" s="26" t="e">
        <f>#REF!</f>
        <v>#REF!</v>
      </c>
      <c r="E57" s="26" t="e">
        <f>#REF!</f>
        <v>#REF!</v>
      </c>
      <c r="F57" s="26" t="e">
        <f>#REF!</f>
        <v>#REF!</v>
      </c>
      <c r="G57" s="26" t="e">
        <f>#REF!</f>
        <v>#REF!</v>
      </c>
      <c r="H57" s="26" t="e">
        <f>#REF!</f>
        <v>#REF!</v>
      </c>
      <c r="I57" s="26" t="e">
        <f>#REF!</f>
        <v>#REF!</v>
      </c>
      <c r="J57" s="26" t="e">
        <f>#REF!</f>
        <v>#REF!</v>
      </c>
      <c r="K57" s="26" t="e">
        <f>#REF!</f>
        <v>#REF!</v>
      </c>
      <c r="L57" s="26" t="e">
        <f>#REF!</f>
        <v>#REF!</v>
      </c>
      <c r="M57" s="26" t="e">
        <f>#REF!</f>
        <v>#REF!</v>
      </c>
      <c r="N57" s="26" t="e">
        <f>#REF!</f>
        <v>#REF!</v>
      </c>
      <c r="O57" s="26" t="e">
        <f>#REF!</f>
        <v>#REF!</v>
      </c>
      <c r="P57" s="2">
        <v>1</v>
      </c>
    </row>
    <row r="58" spans="1:16" s="2" customFormat="1" ht="15.6" x14ac:dyDescent="0.3">
      <c r="A58" s="18" t="s">
        <v>638</v>
      </c>
      <c r="B58" s="6" t="s">
        <v>225</v>
      </c>
      <c r="C58" s="32" t="s">
        <v>1419</v>
      </c>
      <c r="D58" s="26" t="e">
        <f>#REF!</f>
        <v>#REF!</v>
      </c>
      <c r="E58" s="26" t="e">
        <f>#REF!</f>
        <v>#REF!</v>
      </c>
      <c r="F58" s="26" t="e">
        <f>#REF!</f>
        <v>#REF!</v>
      </c>
      <c r="G58" s="26" t="e">
        <f>#REF!</f>
        <v>#REF!</v>
      </c>
      <c r="H58" s="26" t="e">
        <f>#REF!</f>
        <v>#REF!</v>
      </c>
      <c r="I58" s="26" t="e">
        <f>#REF!</f>
        <v>#REF!</v>
      </c>
      <c r="J58" s="26" t="e">
        <f>#REF!</f>
        <v>#REF!</v>
      </c>
      <c r="K58" s="26" t="e">
        <f>#REF!</f>
        <v>#REF!</v>
      </c>
      <c r="L58" s="26" t="e">
        <f>#REF!</f>
        <v>#REF!</v>
      </c>
      <c r="M58" s="26" t="e">
        <f>#REF!</f>
        <v>#REF!</v>
      </c>
      <c r="N58" s="26" t="e">
        <f>#REF!</f>
        <v>#REF!</v>
      </c>
      <c r="O58" s="26" t="e">
        <f>#REF!</f>
        <v>#REF!</v>
      </c>
      <c r="P58" s="2">
        <v>1</v>
      </c>
    </row>
    <row r="59" spans="1:16" s="2" customFormat="1" ht="18" x14ac:dyDescent="0.3">
      <c r="A59" s="17" t="s">
        <v>1947</v>
      </c>
      <c r="B59" s="7" t="s">
        <v>1778</v>
      </c>
      <c r="C59" s="14"/>
      <c r="D59" s="27"/>
      <c r="E59" s="27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">
        <v>1</v>
      </c>
    </row>
    <row r="60" spans="1:16" s="2" customFormat="1" ht="15.6" x14ac:dyDescent="0.3">
      <c r="A60" s="18" t="s">
        <v>418</v>
      </c>
      <c r="B60" s="6" t="s">
        <v>116</v>
      </c>
      <c r="C60" s="32" t="s">
        <v>1252</v>
      </c>
      <c r="D60" s="26" t="e">
        <f>#REF!</f>
        <v>#REF!</v>
      </c>
      <c r="E60" s="26" t="e">
        <f>#REF!</f>
        <v>#REF!</v>
      </c>
      <c r="F60" s="26" t="e">
        <f>#REF!</f>
        <v>#REF!</v>
      </c>
      <c r="G60" s="26" t="e">
        <f>#REF!</f>
        <v>#REF!</v>
      </c>
      <c r="H60" s="26" t="e">
        <f>#REF!</f>
        <v>#REF!</v>
      </c>
      <c r="I60" s="26" t="e">
        <f>#REF!</f>
        <v>#REF!</v>
      </c>
      <c r="J60" s="26" t="e">
        <f>#REF!</f>
        <v>#REF!</v>
      </c>
      <c r="K60" s="26" t="e">
        <f>#REF!</f>
        <v>#REF!</v>
      </c>
      <c r="L60" s="26" t="e">
        <f>#REF!</f>
        <v>#REF!</v>
      </c>
      <c r="M60" s="26" t="e">
        <f>#REF!</f>
        <v>#REF!</v>
      </c>
      <c r="N60" s="26" t="e">
        <f>#REF!</f>
        <v>#REF!</v>
      </c>
      <c r="O60" s="26" t="e">
        <f>#REF!</f>
        <v>#REF!</v>
      </c>
      <c r="P60" s="2">
        <v>1</v>
      </c>
    </row>
    <row r="61" spans="1:16" s="2" customFormat="1" ht="15.6" x14ac:dyDescent="0.3">
      <c r="A61" s="18" t="s">
        <v>2163</v>
      </c>
      <c r="B61" s="6" t="s">
        <v>117</v>
      </c>
      <c r="C61" s="32" t="s">
        <v>1253</v>
      </c>
      <c r="D61" s="26" t="e">
        <f>#REF!</f>
        <v>#REF!</v>
      </c>
      <c r="E61" s="26" t="e">
        <f>#REF!</f>
        <v>#REF!</v>
      </c>
      <c r="F61" s="26" t="e">
        <f>#REF!</f>
        <v>#REF!</v>
      </c>
      <c r="G61" s="26" t="e">
        <f>#REF!</f>
        <v>#REF!</v>
      </c>
      <c r="H61" s="26" t="e">
        <f>#REF!</f>
        <v>#REF!</v>
      </c>
      <c r="I61" s="26" t="e">
        <f>#REF!</f>
        <v>#REF!</v>
      </c>
      <c r="J61" s="26" t="e">
        <f>#REF!</f>
        <v>#REF!</v>
      </c>
      <c r="K61" s="26" t="e">
        <f>#REF!</f>
        <v>#REF!</v>
      </c>
      <c r="L61" s="26" t="e">
        <f>#REF!</f>
        <v>#REF!</v>
      </c>
      <c r="M61" s="26" t="e">
        <f>#REF!</f>
        <v>#REF!</v>
      </c>
      <c r="N61" s="26" t="e">
        <f>#REF!</f>
        <v>#REF!</v>
      </c>
      <c r="O61" s="26" t="e">
        <f>#REF!</f>
        <v>#REF!</v>
      </c>
      <c r="P61" s="2">
        <v>1</v>
      </c>
    </row>
    <row r="62" spans="1:16" s="2" customFormat="1" ht="15.6" x14ac:dyDescent="0.3">
      <c r="A62" s="18" t="s">
        <v>531</v>
      </c>
      <c r="B62" s="6" t="s">
        <v>184</v>
      </c>
      <c r="C62" s="32" t="s">
        <v>1337</v>
      </c>
      <c r="D62" s="26" t="e">
        <f>#REF!</f>
        <v>#REF!</v>
      </c>
      <c r="E62" s="26" t="e">
        <f>#REF!</f>
        <v>#REF!</v>
      </c>
      <c r="F62" s="26" t="e">
        <f>#REF!</f>
        <v>#REF!</v>
      </c>
      <c r="G62" s="26" t="e">
        <f>#REF!</f>
        <v>#REF!</v>
      </c>
      <c r="H62" s="26" t="e">
        <f>#REF!</f>
        <v>#REF!</v>
      </c>
      <c r="I62" s="26" t="e">
        <f>#REF!</f>
        <v>#REF!</v>
      </c>
      <c r="J62" s="26" t="e">
        <f>#REF!</f>
        <v>#REF!</v>
      </c>
      <c r="K62" s="26" t="e">
        <f>#REF!</f>
        <v>#REF!</v>
      </c>
      <c r="L62" s="26" t="e">
        <f>#REF!</f>
        <v>#REF!</v>
      </c>
      <c r="M62" s="26" t="e">
        <f>#REF!</f>
        <v>#REF!</v>
      </c>
      <c r="N62" s="26" t="e">
        <f>#REF!</f>
        <v>#REF!</v>
      </c>
      <c r="O62" s="26" t="e">
        <f>#REF!</f>
        <v>#REF!</v>
      </c>
      <c r="P62" s="2">
        <v>1</v>
      </c>
    </row>
    <row r="63" spans="1:16" s="2" customFormat="1" ht="27" x14ac:dyDescent="0.3">
      <c r="A63" s="18" t="s">
        <v>896</v>
      </c>
      <c r="B63" s="6" t="s">
        <v>852</v>
      </c>
      <c r="C63" s="32" t="s">
        <v>1339</v>
      </c>
      <c r="D63" s="26" t="e">
        <f>#REF!</f>
        <v>#REF!</v>
      </c>
      <c r="E63" s="26" t="e">
        <f>#REF!</f>
        <v>#REF!</v>
      </c>
      <c r="F63" s="26" t="e">
        <f>#REF!</f>
        <v>#REF!</v>
      </c>
      <c r="G63" s="26" t="e">
        <f>#REF!</f>
        <v>#REF!</v>
      </c>
      <c r="H63" s="26" t="e">
        <f>#REF!</f>
        <v>#REF!</v>
      </c>
      <c r="I63" s="26" t="e">
        <f>#REF!</f>
        <v>#REF!</v>
      </c>
      <c r="J63" s="26" t="e">
        <f>#REF!</f>
        <v>#REF!</v>
      </c>
      <c r="K63" s="26" t="e">
        <f>#REF!</f>
        <v>#REF!</v>
      </c>
      <c r="L63" s="26" t="e">
        <f>#REF!</f>
        <v>#REF!</v>
      </c>
      <c r="M63" s="26" t="e">
        <f>#REF!</f>
        <v>#REF!</v>
      </c>
      <c r="N63" s="26" t="e">
        <f>#REF!</f>
        <v>#REF!</v>
      </c>
      <c r="O63" s="26" t="e">
        <f>#REF!</f>
        <v>#REF!</v>
      </c>
      <c r="P63" s="2">
        <v>1</v>
      </c>
    </row>
    <row r="64" spans="1:16" s="2" customFormat="1" ht="15.6" x14ac:dyDescent="0.3">
      <c r="A64" s="18" t="s">
        <v>372</v>
      </c>
      <c r="B64" s="6" t="s">
        <v>257</v>
      </c>
      <c r="C64" s="32" t="s">
        <v>1505</v>
      </c>
      <c r="D64" s="26" t="e">
        <f>#REF!</f>
        <v>#REF!</v>
      </c>
      <c r="E64" s="26" t="e">
        <f>#REF!</f>
        <v>#REF!</v>
      </c>
      <c r="F64" s="26" t="e">
        <f>#REF!</f>
        <v>#REF!</v>
      </c>
      <c r="G64" s="26" t="e">
        <f>#REF!</f>
        <v>#REF!</v>
      </c>
      <c r="H64" s="26" t="e">
        <f>#REF!</f>
        <v>#REF!</v>
      </c>
      <c r="I64" s="26" t="e">
        <f>#REF!</f>
        <v>#REF!</v>
      </c>
      <c r="J64" s="26" t="e">
        <f>#REF!</f>
        <v>#REF!</v>
      </c>
      <c r="K64" s="26" t="e">
        <f>#REF!</f>
        <v>#REF!</v>
      </c>
      <c r="L64" s="26" t="e">
        <f>#REF!</f>
        <v>#REF!</v>
      </c>
      <c r="M64" s="26" t="e">
        <f>#REF!</f>
        <v>#REF!</v>
      </c>
      <c r="N64" s="26" t="e">
        <f>#REF!</f>
        <v>#REF!</v>
      </c>
      <c r="O64" s="26" t="e">
        <f>#REF!</f>
        <v>#REF!</v>
      </c>
      <c r="P64" s="2">
        <v>1</v>
      </c>
    </row>
    <row r="65" spans="1:16" s="2" customFormat="1" ht="15.6" x14ac:dyDescent="0.3">
      <c r="A65" s="18" t="s">
        <v>554</v>
      </c>
      <c r="B65" s="6" t="s">
        <v>258</v>
      </c>
      <c r="C65" s="32" t="s">
        <v>1507</v>
      </c>
      <c r="D65" s="26" t="e">
        <f>#REF!</f>
        <v>#REF!</v>
      </c>
      <c r="E65" s="26" t="e">
        <f>#REF!</f>
        <v>#REF!</v>
      </c>
      <c r="F65" s="26" t="e">
        <f>#REF!</f>
        <v>#REF!</v>
      </c>
      <c r="G65" s="26" t="e">
        <f>#REF!</f>
        <v>#REF!</v>
      </c>
      <c r="H65" s="26" t="e">
        <f>#REF!</f>
        <v>#REF!</v>
      </c>
      <c r="I65" s="26" t="e">
        <f>#REF!</f>
        <v>#REF!</v>
      </c>
      <c r="J65" s="26" t="e">
        <f>#REF!</f>
        <v>#REF!</v>
      </c>
      <c r="K65" s="26" t="e">
        <f>#REF!</f>
        <v>#REF!</v>
      </c>
      <c r="L65" s="26" t="e">
        <f>#REF!</f>
        <v>#REF!</v>
      </c>
      <c r="M65" s="26" t="e">
        <f>#REF!</f>
        <v>#REF!</v>
      </c>
      <c r="N65" s="26" t="e">
        <f>#REF!</f>
        <v>#REF!</v>
      </c>
      <c r="O65" s="26" t="e">
        <f>#REF!</f>
        <v>#REF!</v>
      </c>
      <c r="P65" s="2">
        <v>1</v>
      </c>
    </row>
    <row r="66" spans="1:16" s="2" customFormat="1" ht="15.6" x14ac:dyDescent="0.3">
      <c r="A66" s="18" t="s">
        <v>2356</v>
      </c>
      <c r="B66" s="6" t="s">
        <v>1679</v>
      </c>
      <c r="C66" s="32" t="s">
        <v>1509</v>
      </c>
      <c r="D66" s="26" t="e">
        <f>#REF!</f>
        <v>#REF!</v>
      </c>
      <c r="E66" s="26" t="e">
        <f>#REF!</f>
        <v>#REF!</v>
      </c>
      <c r="F66" s="26" t="e">
        <f>#REF!</f>
        <v>#REF!</v>
      </c>
      <c r="G66" s="26" t="e">
        <f>#REF!</f>
        <v>#REF!</v>
      </c>
      <c r="H66" s="26" t="e">
        <f>#REF!</f>
        <v>#REF!</v>
      </c>
      <c r="I66" s="26" t="e">
        <f>#REF!</f>
        <v>#REF!</v>
      </c>
      <c r="J66" s="26" t="e">
        <f>#REF!</f>
        <v>#REF!</v>
      </c>
      <c r="K66" s="26" t="e">
        <f>#REF!</f>
        <v>#REF!</v>
      </c>
      <c r="L66" s="26" t="e">
        <f>#REF!</f>
        <v>#REF!</v>
      </c>
      <c r="M66" s="26" t="e">
        <f>#REF!</f>
        <v>#REF!</v>
      </c>
      <c r="N66" s="26" t="e">
        <f>#REF!</f>
        <v>#REF!</v>
      </c>
      <c r="O66" s="26" t="e">
        <f>#REF!</f>
        <v>#REF!</v>
      </c>
      <c r="P66" s="2">
        <v>1</v>
      </c>
    </row>
    <row r="67" spans="1:16" s="2" customFormat="1" ht="27" x14ac:dyDescent="0.3">
      <c r="A67" s="19" t="s">
        <v>1067</v>
      </c>
      <c r="B67" s="25" t="s">
        <v>1742</v>
      </c>
      <c r="C67" s="14"/>
      <c r="D67" s="27"/>
      <c r="E67" s="27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">
        <v>1</v>
      </c>
    </row>
    <row r="68" spans="1:16" s="2" customFormat="1" ht="15.6" x14ac:dyDescent="0.3">
      <c r="A68" s="18" t="s">
        <v>2056</v>
      </c>
      <c r="B68" s="6" t="s">
        <v>50</v>
      </c>
      <c r="C68" s="32" t="s">
        <v>1155</v>
      </c>
      <c r="D68" s="26" t="e">
        <f>#REF!</f>
        <v>#REF!</v>
      </c>
      <c r="E68" s="26" t="e">
        <f>#REF!</f>
        <v>#REF!</v>
      </c>
      <c r="F68" s="26" t="e">
        <f>#REF!</f>
        <v>#REF!</v>
      </c>
      <c r="G68" s="26" t="e">
        <f>#REF!</f>
        <v>#REF!</v>
      </c>
      <c r="H68" s="26" t="e">
        <f>#REF!</f>
        <v>#REF!</v>
      </c>
      <c r="I68" s="26" t="e">
        <f>#REF!</f>
        <v>#REF!</v>
      </c>
      <c r="J68" s="26" t="e">
        <f>#REF!</f>
        <v>#REF!</v>
      </c>
      <c r="K68" s="26" t="e">
        <f>#REF!</f>
        <v>#REF!</v>
      </c>
      <c r="L68" s="26" t="e">
        <f>#REF!</f>
        <v>#REF!</v>
      </c>
      <c r="M68" s="26" t="e">
        <f>#REF!</f>
        <v>#REF!</v>
      </c>
      <c r="N68" s="26" t="e">
        <f>#REF!</f>
        <v>#REF!</v>
      </c>
      <c r="O68" s="26" t="e">
        <f>#REF!</f>
        <v>#REF!</v>
      </c>
      <c r="P68" s="2">
        <v>1</v>
      </c>
    </row>
    <row r="69" spans="1:16" s="2" customFormat="1" ht="18" x14ac:dyDescent="0.3">
      <c r="A69" s="17" t="s">
        <v>1948</v>
      </c>
      <c r="B69" s="7" t="s">
        <v>1779</v>
      </c>
      <c r="C69" s="14"/>
      <c r="D69" s="27"/>
      <c r="E69" s="27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">
        <v>1</v>
      </c>
    </row>
    <row r="70" spans="1:16" s="2" customFormat="1" ht="15.6" x14ac:dyDescent="0.3">
      <c r="A70" s="18" t="s">
        <v>419</v>
      </c>
      <c r="B70" s="6" t="s">
        <v>116</v>
      </c>
      <c r="C70" s="32" t="s">
        <v>1252</v>
      </c>
      <c r="D70" s="26" t="e">
        <f>#REF!</f>
        <v>#REF!</v>
      </c>
      <c r="E70" s="26" t="e">
        <f>#REF!</f>
        <v>#REF!</v>
      </c>
      <c r="F70" s="26" t="e">
        <f>#REF!</f>
        <v>#REF!</v>
      </c>
      <c r="G70" s="26" t="e">
        <f>#REF!</f>
        <v>#REF!</v>
      </c>
      <c r="H70" s="26" t="e">
        <f>#REF!</f>
        <v>#REF!</v>
      </c>
      <c r="I70" s="26" t="e">
        <f>#REF!</f>
        <v>#REF!</v>
      </c>
      <c r="J70" s="26" t="e">
        <f>#REF!</f>
        <v>#REF!</v>
      </c>
      <c r="K70" s="26" t="e">
        <f>#REF!</f>
        <v>#REF!</v>
      </c>
      <c r="L70" s="26" t="e">
        <f>#REF!</f>
        <v>#REF!</v>
      </c>
      <c r="M70" s="26" t="e">
        <f>#REF!</f>
        <v>#REF!</v>
      </c>
      <c r="N70" s="26" t="e">
        <f>#REF!</f>
        <v>#REF!</v>
      </c>
      <c r="O70" s="26" t="e">
        <f>#REF!</f>
        <v>#REF!</v>
      </c>
      <c r="P70" s="2">
        <v>1</v>
      </c>
    </row>
    <row r="71" spans="1:16" s="2" customFormat="1" ht="15.6" x14ac:dyDescent="0.3">
      <c r="A71" s="18" t="s">
        <v>656</v>
      </c>
      <c r="B71" s="6" t="s">
        <v>122</v>
      </c>
      <c r="C71" s="32" t="s">
        <v>1259</v>
      </c>
      <c r="D71" s="26" t="e">
        <f>#REF!</f>
        <v>#REF!</v>
      </c>
      <c r="E71" s="26" t="e">
        <f>#REF!</f>
        <v>#REF!</v>
      </c>
      <c r="F71" s="26" t="e">
        <f>#REF!</f>
        <v>#REF!</v>
      </c>
      <c r="G71" s="26" t="e">
        <f>#REF!</f>
        <v>#REF!</v>
      </c>
      <c r="H71" s="26" t="e">
        <f>#REF!</f>
        <v>#REF!</v>
      </c>
      <c r="I71" s="26" t="e">
        <f>#REF!</f>
        <v>#REF!</v>
      </c>
      <c r="J71" s="26" t="e">
        <f>#REF!</f>
        <v>#REF!</v>
      </c>
      <c r="K71" s="26" t="e">
        <f>#REF!</f>
        <v>#REF!</v>
      </c>
      <c r="L71" s="26" t="e">
        <f>#REF!</f>
        <v>#REF!</v>
      </c>
      <c r="M71" s="26" t="e">
        <f>#REF!</f>
        <v>#REF!</v>
      </c>
      <c r="N71" s="26" t="e">
        <f>#REF!</f>
        <v>#REF!</v>
      </c>
      <c r="O71" s="26" t="e">
        <f>#REF!</f>
        <v>#REF!</v>
      </c>
      <c r="P71" s="2">
        <v>1</v>
      </c>
    </row>
    <row r="72" spans="1:16" s="2" customFormat="1" ht="15.6" x14ac:dyDescent="0.3">
      <c r="A72" s="18" t="s">
        <v>660</v>
      </c>
      <c r="B72" s="6" t="s">
        <v>123</v>
      </c>
      <c r="C72" s="32" t="s">
        <v>1260</v>
      </c>
      <c r="D72" s="26" t="e">
        <f>#REF!</f>
        <v>#REF!</v>
      </c>
      <c r="E72" s="26" t="e">
        <f>#REF!</f>
        <v>#REF!</v>
      </c>
      <c r="F72" s="26" t="e">
        <f>#REF!</f>
        <v>#REF!</v>
      </c>
      <c r="G72" s="26" t="e">
        <f>#REF!</f>
        <v>#REF!</v>
      </c>
      <c r="H72" s="26" t="e">
        <f>#REF!</f>
        <v>#REF!</v>
      </c>
      <c r="I72" s="26" t="e">
        <f>#REF!</f>
        <v>#REF!</v>
      </c>
      <c r="J72" s="26" t="e">
        <f>#REF!</f>
        <v>#REF!</v>
      </c>
      <c r="K72" s="26" t="e">
        <f>#REF!</f>
        <v>#REF!</v>
      </c>
      <c r="L72" s="26" t="e">
        <f>#REF!</f>
        <v>#REF!</v>
      </c>
      <c r="M72" s="26" t="e">
        <f>#REF!</f>
        <v>#REF!</v>
      </c>
      <c r="N72" s="26" t="e">
        <f>#REF!</f>
        <v>#REF!</v>
      </c>
      <c r="O72" s="26" t="e">
        <f>#REF!</f>
        <v>#REF!</v>
      </c>
      <c r="P72" s="2">
        <v>1</v>
      </c>
    </row>
    <row r="73" spans="1:16" s="2" customFormat="1" ht="15.6" x14ac:dyDescent="0.3">
      <c r="A73" s="18" t="s">
        <v>713</v>
      </c>
      <c r="B73" s="6" t="s">
        <v>125</v>
      </c>
      <c r="C73" s="32" t="s">
        <v>1262</v>
      </c>
      <c r="D73" s="26" t="e">
        <f>#REF!</f>
        <v>#REF!</v>
      </c>
      <c r="E73" s="26" t="e">
        <f>#REF!</f>
        <v>#REF!</v>
      </c>
      <c r="F73" s="26" t="e">
        <f>#REF!</f>
        <v>#REF!</v>
      </c>
      <c r="G73" s="26" t="e">
        <f>#REF!</f>
        <v>#REF!</v>
      </c>
      <c r="H73" s="26" t="e">
        <f>#REF!</f>
        <v>#REF!</v>
      </c>
      <c r="I73" s="26" t="e">
        <f>#REF!</f>
        <v>#REF!</v>
      </c>
      <c r="J73" s="26" t="e">
        <f>#REF!</f>
        <v>#REF!</v>
      </c>
      <c r="K73" s="26" t="e">
        <f>#REF!</f>
        <v>#REF!</v>
      </c>
      <c r="L73" s="26" t="e">
        <f>#REF!</f>
        <v>#REF!</v>
      </c>
      <c r="M73" s="26" t="e">
        <f>#REF!</f>
        <v>#REF!</v>
      </c>
      <c r="N73" s="26" t="e">
        <f>#REF!</f>
        <v>#REF!</v>
      </c>
      <c r="O73" s="26" t="e">
        <f>#REF!</f>
        <v>#REF!</v>
      </c>
      <c r="P73" s="2">
        <v>1</v>
      </c>
    </row>
    <row r="74" spans="1:16" s="2" customFormat="1" ht="15.6" x14ac:dyDescent="0.3">
      <c r="A74" s="18" t="s">
        <v>2168</v>
      </c>
      <c r="B74" s="6" t="s">
        <v>1619</v>
      </c>
      <c r="C74" s="32" t="s">
        <v>1266</v>
      </c>
      <c r="D74" s="26" t="e">
        <f>#REF!</f>
        <v>#REF!</v>
      </c>
      <c r="E74" s="26" t="e">
        <f>#REF!</f>
        <v>#REF!</v>
      </c>
      <c r="F74" s="26" t="e">
        <f>#REF!</f>
        <v>#REF!</v>
      </c>
      <c r="G74" s="26" t="e">
        <f>#REF!</f>
        <v>#REF!</v>
      </c>
      <c r="H74" s="26" t="e">
        <f>#REF!</f>
        <v>#REF!</v>
      </c>
      <c r="I74" s="26" t="e">
        <f>#REF!</f>
        <v>#REF!</v>
      </c>
      <c r="J74" s="26" t="e">
        <f>#REF!</f>
        <v>#REF!</v>
      </c>
      <c r="K74" s="26" t="e">
        <f>#REF!</f>
        <v>#REF!</v>
      </c>
      <c r="L74" s="26" t="e">
        <f>#REF!</f>
        <v>#REF!</v>
      </c>
      <c r="M74" s="26" t="e">
        <f>#REF!</f>
        <v>#REF!</v>
      </c>
      <c r="N74" s="26" t="e">
        <f>#REF!</f>
        <v>#REF!</v>
      </c>
      <c r="O74" s="26" t="e">
        <f>#REF!</f>
        <v>#REF!</v>
      </c>
      <c r="P74" s="2">
        <v>1</v>
      </c>
    </row>
    <row r="75" spans="1:16" s="2" customFormat="1" ht="15.6" x14ac:dyDescent="0.3">
      <c r="A75" s="18" t="s">
        <v>2170</v>
      </c>
      <c r="B75" s="6" t="s">
        <v>134</v>
      </c>
      <c r="C75" s="32" t="s">
        <v>1276</v>
      </c>
      <c r="D75" s="26" t="e">
        <f>#REF!</f>
        <v>#REF!</v>
      </c>
      <c r="E75" s="26" t="e">
        <f>#REF!</f>
        <v>#REF!</v>
      </c>
      <c r="F75" s="26" t="e">
        <f>#REF!</f>
        <v>#REF!</v>
      </c>
      <c r="G75" s="26" t="e">
        <f>#REF!</f>
        <v>#REF!</v>
      </c>
      <c r="H75" s="26" t="e">
        <f>#REF!</f>
        <v>#REF!</v>
      </c>
      <c r="I75" s="26" t="e">
        <f>#REF!</f>
        <v>#REF!</v>
      </c>
      <c r="J75" s="26" t="e">
        <f>#REF!</f>
        <v>#REF!</v>
      </c>
      <c r="K75" s="26" t="e">
        <f>#REF!</f>
        <v>#REF!</v>
      </c>
      <c r="L75" s="26" t="e">
        <f>#REF!</f>
        <v>#REF!</v>
      </c>
      <c r="M75" s="26" t="e">
        <f>#REF!</f>
        <v>#REF!</v>
      </c>
      <c r="N75" s="26" t="e">
        <f>#REF!</f>
        <v>#REF!</v>
      </c>
      <c r="O75" s="26" t="e">
        <f>#REF!</f>
        <v>#REF!</v>
      </c>
      <c r="P75" s="2">
        <v>1</v>
      </c>
    </row>
    <row r="76" spans="1:16" s="2" customFormat="1" ht="21.6" x14ac:dyDescent="0.3">
      <c r="A76" s="18" t="s">
        <v>725</v>
      </c>
      <c r="B76" s="6" t="s">
        <v>177</v>
      </c>
      <c r="C76" s="32" t="s">
        <v>1330</v>
      </c>
      <c r="D76" s="26" t="e">
        <f>#REF!</f>
        <v>#REF!</v>
      </c>
      <c r="E76" s="26" t="e">
        <f>#REF!</f>
        <v>#REF!</v>
      </c>
      <c r="F76" s="26" t="e">
        <f>#REF!</f>
        <v>#REF!</v>
      </c>
      <c r="G76" s="26" t="e">
        <f>#REF!</f>
        <v>#REF!</v>
      </c>
      <c r="H76" s="26" t="e">
        <f>#REF!</f>
        <v>#REF!</v>
      </c>
      <c r="I76" s="26" t="e">
        <f>#REF!</f>
        <v>#REF!</v>
      </c>
      <c r="J76" s="26" t="e">
        <f>#REF!</f>
        <v>#REF!</v>
      </c>
      <c r="K76" s="26" t="e">
        <f>#REF!</f>
        <v>#REF!</v>
      </c>
      <c r="L76" s="26" t="e">
        <f>#REF!</f>
        <v>#REF!</v>
      </c>
      <c r="M76" s="26" t="e">
        <f>#REF!</f>
        <v>#REF!</v>
      </c>
      <c r="N76" s="26" t="e">
        <f>#REF!</f>
        <v>#REF!</v>
      </c>
      <c r="O76" s="26" t="e">
        <f>#REF!</f>
        <v>#REF!</v>
      </c>
      <c r="P76" s="2">
        <v>1</v>
      </c>
    </row>
    <row r="77" spans="1:16" s="2" customFormat="1" ht="15.6" x14ac:dyDescent="0.3">
      <c r="A77" s="18" t="s">
        <v>733</v>
      </c>
      <c r="B77" s="6" t="s">
        <v>180</v>
      </c>
      <c r="C77" s="32" t="s">
        <v>1333</v>
      </c>
      <c r="D77" s="26" t="e">
        <f>#REF!</f>
        <v>#REF!</v>
      </c>
      <c r="E77" s="26" t="e">
        <f>#REF!</f>
        <v>#REF!</v>
      </c>
      <c r="F77" s="26" t="e">
        <f>#REF!</f>
        <v>#REF!</v>
      </c>
      <c r="G77" s="26" t="e">
        <f>#REF!</f>
        <v>#REF!</v>
      </c>
      <c r="H77" s="26" t="e">
        <f>#REF!</f>
        <v>#REF!</v>
      </c>
      <c r="I77" s="26" t="e">
        <f>#REF!</f>
        <v>#REF!</v>
      </c>
      <c r="J77" s="26" t="e">
        <f>#REF!</f>
        <v>#REF!</v>
      </c>
      <c r="K77" s="26" t="e">
        <f>#REF!</f>
        <v>#REF!</v>
      </c>
      <c r="L77" s="26" t="e">
        <f>#REF!</f>
        <v>#REF!</v>
      </c>
      <c r="M77" s="26" t="e">
        <f>#REF!</f>
        <v>#REF!</v>
      </c>
      <c r="N77" s="26" t="e">
        <f>#REF!</f>
        <v>#REF!</v>
      </c>
      <c r="O77" s="26" t="e">
        <f>#REF!</f>
        <v>#REF!</v>
      </c>
      <c r="P77" s="2">
        <v>1</v>
      </c>
    </row>
    <row r="78" spans="1:16" s="2" customFormat="1" ht="18" x14ac:dyDescent="0.3">
      <c r="A78" s="17" t="s">
        <v>1963</v>
      </c>
      <c r="B78" s="7" t="s">
        <v>1800</v>
      </c>
      <c r="C78" s="14"/>
      <c r="D78" s="27"/>
      <c r="E78" s="27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">
        <v>1</v>
      </c>
    </row>
    <row r="79" spans="1:16" s="2" customFormat="1" ht="15.6" x14ac:dyDescent="0.3">
      <c r="A79" s="18" t="s">
        <v>2194</v>
      </c>
      <c r="B79" s="6" t="s">
        <v>1621</v>
      </c>
      <c r="C79" s="32" t="s">
        <v>1296</v>
      </c>
      <c r="D79" s="26" t="e">
        <f>#REF!</f>
        <v>#REF!</v>
      </c>
      <c r="E79" s="26" t="e">
        <f>#REF!</f>
        <v>#REF!</v>
      </c>
      <c r="F79" s="26" t="e">
        <f>#REF!</f>
        <v>#REF!</v>
      </c>
      <c r="G79" s="26" t="e">
        <f>#REF!</f>
        <v>#REF!</v>
      </c>
      <c r="H79" s="26" t="e">
        <f>#REF!</f>
        <v>#REF!</v>
      </c>
      <c r="I79" s="26" t="e">
        <f>#REF!</f>
        <v>#REF!</v>
      </c>
      <c r="J79" s="26" t="e">
        <f>#REF!</f>
        <v>#REF!</v>
      </c>
      <c r="K79" s="26" t="e">
        <f>#REF!</f>
        <v>#REF!</v>
      </c>
      <c r="L79" s="26" t="e">
        <f>#REF!</f>
        <v>#REF!</v>
      </c>
      <c r="M79" s="26" t="e">
        <f>#REF!</f>
        <v>#REF!</v>
      </c>
      <c r="N79" s="26" t="e">
        <f>#REF!</f>
        <v>#REF!</v>
      </c>
      <c r="O79" s="26" t="e">
        <f>#REF!</f>
        <v>#REF!</v>
      </c>
      <c r="P79" s="2">
        <v>1</v>
      </c>
    </row>
    <row r="80" spans="1:16" s="2" customFormat="1" ht="15.6" x14ac:dyDescent="0.3">
      <c r="A80" s="18" t="s">
        <v>963</v>
      </c>
      <c r="B80" s="6" t="s">
        <v>959</v>
      </c>
      <c r="C80" s="32" t="s">
        <v>1297</v>
      </c>
      <c r="D80" s="26" t="e">
        <f>#REF!</f>
        <v>#REF!</v>
      </c>
      <c r="E80" s="26" t="e">
        <f>#REF!</f>
        <v>#REF!</v>
      </c>
      <c r="F80" s="26" t="e">
        <f>#REF!</f>
        <v>#REF!</v>
      </c>
      <c r="G80" s="26" t="e">
        <f>#REF!</f>
        <v>#REF!</v>
      </c>
      <c r="H80" s="26" t="e">
        <f>#REF!</f>
        <v>#REF!</v>
      </c>
      <c r="I80" s="26" t="e">
        <f>#REF!</f>
        <v>#REF!</v>
      </c>
      <c r="J80" s="26" t="e">
        <f>#REF!</f>
        <v>#REF!</v>
      </c>
      <c r="K80" s="26" t="e">
        <f>#REF!</f>
        <v>#REF!</v>
      </c>
      <c r="L80" s="26" t="e">
        <f>#REF!</f>
        <v>#REF!</v>
      </c>
      <c r="M80" s="26" t="e">
        <f>#REF!</f>
        <v>#REF!</v>
      </c>
      <c r="N80" s="26" t="e">
        <f>#REF!</f>
        <v>#REF!</v>
      </c>
      <c r="O80" s="26" t="e">
        <f>#REF!</f>
        <v>#REF!</v>
      </c>
      <c r="P80" s="2">
        <v>1</v>
      </c>
    </row>
    <row r="81" spans="1:16" s="2" customFormat="1" ht="27" x14ac:dyDescent="0.3">
      <c r="A81" s="18" t="s">
        <v>2195</v>
      </c>
      <c r="B81" s="6" t="s">
        <v>1622</v>
      </c>
      <c r="C81" s="32" t="s">
        <v>1298</v>
      </c>
      <c r="D81" s="26" t="e">
        <f>#REF!</f>
        <v>#REF!</v>
      </c>
      <c r="E81" s="26" t="e">
        <f>#REF!</f>
        <v>#REF!</v>
      </c>
      <c r="F81" s="26" t="e">
        <f>#REF!</f>
        <v>#REF!</v>
      </c>
      <c r="G81" s="26" t="e">
        <f>#REF!</f>
        <v>#REF!</v>
      </c>
      <c r="H81" s="26" t="e">
        <f>#REF!</f>
        <v>#REF!</v>
      </c>
      <c r="I81" s="26" t="e">
        <f>#REF!</f>
        <v>#REF!</v>
      </c>
      <c r="J81" s="26" t="e">
        <f>#REF!</f>
        <v>#REF!</v>
      </c>
      <c r="K81" s="26" t="e">
        <f>#REF!</f>
        <v>#REF!</v>
      </c>
      <c r="L81" s="26" t="e">
        <f>#REF!</f>
        <v>#REF!</v>
      </c>
      <c r="M81" s="26" t="e">
        <f>#REF!</f>
        <v>#REF!</v>
      </c>
      <c r="N81" s="26" t="e">
        <f>#REF!</f>
        <v>#REF!</v>
      </c>
      <c r="O81" s="26" t="e">
        <f>#REF!</f>
        <v>#REF!</v>
      </c>
      <c r="P81" s="2">
        <v>1</v>
      </c>
    </row>
    <row r="82" spans="1:16" s="2" customFormat="1" ht="15.6" x14ac:dyDescent="0.3">
      <c r="A82" s="18" t="s">
        <v>806</v>
      </c>
      <c r="B82" s="6" t="s">
        <v>151</v>
      </c>
      <c r="C82" s="32" t="s">
        <v>1299</v>
      </c>
      <c r="D82" s="26" t="e">
        <f>#REF!</f>
        <v>#REF!</v>
      </c>
      <c r="E82" s="26" t="e">
        <f>#REF!</f>
        <v>#REF!</v>
      </c>
      <c r="F82" s="26" t="e">
        <f>#REF!</f>
        <v>#REF!</v>
      </c>
      <c r="G82" s="26" t="e">
        <f>#REF!</f>
        <v>#REF!</v>
      </c>
      <c r="H82" s="26" t="e">
        <f>#REF!</f>
        <v>#REF!</v>
      </c>
      <c r="I82" s="26" t="e">
        <f>#REF!</f>
        <v>#REF!</v>
      </c>
      <c r="J82" s="26" t="e">
        <f>#REF!</f>
        <v>#REF!</v>
      </c>
      <c r="K82" s="26" t="e">
        <f>#REF!</f>
        <v>#REF!</v>
      </c>
      <c r="L82" s="26" t="e">
        <f>#REF!</f>
        <v>#REF!</v>
      </c>
      <c r="M82" s="26" t="e">
        <f>#REF!</f>
        <v>#REF!</v>
      </c>
      <c r="N82" s="26" t="e">
        <f>#REF!</f>
        <v>#REF!</v>
      </c>
      <c r="O82" s="26" t="e">
        <f>#REF!</f>
        <v>#REF!</v>
      </c>
      <c r="P82" s="2">
        <v>1</v>
      </c>
    </row>
    <row r="83" spans="1:16" s="2" customFormat="1" ht="15.6" x14ac:dyDescent="0.3">
      <c r="A83" s="18" t="s">
        <v>565</v>
      </c>
      <c r="B83" s="6" t="s">
        <v>153</v>
      </c>
      <c r="C83" s="32" t="s">
        <v>1301</v>
      </c>
      <c r="D83" s="26" t="e">
        <f>#REF!</f>
        <v>#REF!</v>
      </c>
      <c r="E83" s="26" t="e">
        <f>#REF!</f>
        <v>#REF!</v>
      </c>
      <c r="F83" s="26" t="e">
        <f>#REF!</f>
        <v>#REF!</v>
      </c>
      <c r="G83" s="26" t="e">
        <f>#REF!</f>
        <v>#REF!</v>
      </c>
      <c r="H83" s="26" t="e">
        <f>#REF!</f>
        <v>#REF!</v>
      </c>
      <c r="I83" s="26" t="e">
        <f>#REF!</f>
        <v>#REF!</v>
      </c>
      <c r="J83" s="26" t="e">
        <f>#REF!</f>
        <v>#REF!</v>
      </c>
      <c r="K83" s="26" t="e">
        <f>#REF!</f>
        <v>#REF!</v>
      </c>
      <c r="L83" s="26" t="e">
        <f>#REF!</f>
        <v>#REF!</v>
      </c>
      <c r="M83" s="26" t="e">
        <f>#REF!</f>
        <v>#REF!</v>
      </c>
      <c r="N83" s="26" t="e">
        <f>#REF!</f>
        <v>#REF!</v>
      </c>
      <c r="O83" s="26" t="e">
        <f>#REF!</f>
        <v>#REF!</v>
      </c>
      <c r="P83" s="2">
        <v>1</v>
      </c>
    </row>
    <row r="84" spans="1:16" s="2" customFormat="1" ht="15.6" x14ac:dyDescent="0.3">
      <c r="A84" s="18" t="s">
        <v>2201</v>
      </c>
      <c r="B84" s="6" t="s">
        <v>1623</v>
      </c>
      <c r="C84" s="32" t="s">
        <v>1302</v>
      </c>
      <c r="D84" s="26" t="e">
        <f>#REF!</f>
        <v>#REF!</v>
      </c>
      <c r="E84" s="26" t="e">
        <f>#REF!</f>
        <v>#REF!</v>
      </c>
      <c r="F84" s="26" t="e">
        <f>#REF!</f>
        <v>#REF!</v>
      </c>
      <c r="G84" s="26" t="e">
        <f>#REF!</f>
        <v>#REF!</v>
      </c>
      <c r="H84" s="26" t="e">
        <f>#REF!</f>
        <v>#REF!</v>
      </c>
      <c r="I84" s="26" t="e">
        <f>#REF!</f>
        <v>#REF!</v>
      </c>
      <c r="J84" s="26" t="e">
        <f>#REF!</f>
        <v>#REF!</v>
      </c>
      <c r="K84" s="26" t="e">
        <f>#REF!</f>
        <v>#REF!</v>
      </c>
      <c r="L84" s="26" t="e">
        <f>#REF!</f>
        <v>#REF!</v>
      </c>
      <c r="M84" s="26" t="e">
        <f>#REF!</f>
        <v>#REF!</v>
      </c>
      <c r="N84" s="26" t="e">
        <f>#REF!</f>
        <v>#REF!</v>
      </c>
      <c r="O84" s="26" t="e">
        <f>#REF!</f>
        <v>#REF!</v>
      </c>
      <c r="P84" s="2">
        <v>1</v>
      </c>
    </row>
    <row r="85" spans="1:16" s="2" customFormat="1" ht="15.6" x14ac:dyDescent="0.3">
      <c r="A85" s="18" t="s">
        <v>774</v>
      </c>
      <c r="B85" s="6" t="s">
        <v>154</v>
      </c>
      <c r="C85" s="32" t="s">
        <v>1304</v>
      </c>
      <c r="D85" s="26" t="e">
        <f>#REF!</f>
        <v>#REF!</v>
      </c>
      <c r="E85" s="26" t="e">
        <f>#REF!</f>
        <v>#REF!</v>
      </c>
      <c r="F85" s="26" t="e">
        <f>#REF!</f>
        <v>#REF!</v>
      </c>
      <c r="G85" s="26" t="e">
        <f>#REF!</f>
        <v>#REF!</v>
      </c>
      <c r="H85" s="26" t="e">
        <f>#REF!</f>
        <v>#REF!</v>
      </c>
      <c r="I85" s="26" t="e">
        <f>#REF!</f>
        <v>#REF!</v>
      </c>
      <c r="J85" s="26" t="e">
        <f>#REF!</f>
        <v>#REF!</v>
      </c>
      <c r="K85" s="26" t="e">
        <f>#REF!</f>
        <v>#REF!</v>
      </c>
      <c r="L85" s="26" t="e">
        <f>#REF!</f>
        <v>#REF!</v>
      </c>
      <c r="M85" s="26" t="e">
        <f>#REF!</f>
        <v>#REF!</v>
      </c>
      <c r="N85" s="26" t="e">
        <f>#REF!</f>
        <v>#REF!</v>
      </c>
      <c r="O85" s="26" t="e">
        <f>#REF!</f>
        <v>#REF!</v>
      </c>
      <c r="P85" s="2">
        <v>1</v>
      </c>
    </row>
    <row r="86" spans="1:16" s="2" customFormat="1" ht="15.6" x14ac:dyDescent="0.3">
      <c r="A86" s="18" t="s">
        <v>734</v>
      </c>
      <c r="B86" s="6" t="s">
        <v>180</v>
      </c>
      <c r="C86" s="32" t="s">
        <v>1333</v>
      </c>
      <c r="D86" s="26" t="e">
        <f>#REF!</f>
        <v>#REF!</v>
      </c>
      <c r="E86" s="26" t="e">
        <f>#REF!</f>
        <v>#REF!</v>
      </c>
      <c r="F86" s="26" t="e">
        <f>#REF!</f>
        <v>#REF!</v>
      </c>
      <c r="G86" s="26" t="e">
        <f>#REF!</f>
        <v>#REF!</v>
      </c>
      <c r="H86" s="26" t="e">
        <f>#REF!</f>
        <v>#REF!</v>
      </c>
      <c r="I86" s="26" t="e">
        <f>#REF!</f>
        <v>#REF!</v>
      </c>
      <c r="J86" s="26" t="e">
        <f>#REF!</f>
        <v>#REF!</v>
      </c>
      <c r="K86" s="26" t="e">
        <f>#REF!</f>
        <v>#REF!</v>
      </c>
      <c r="L86" s="26" t="e">
        <f>#REF!</f>
        <v>#REF!</v>
      </c>
      <c r="M86" s="26" t="e">
        <f>#REF!</f>
        <v>#REF!</v>
      </c>
      <c r="N86" s="26" t="e">
        <f>#REF!</f>
        <v>#REF!</v>
      </c>
      <c r="O86" s="26" t="e">
        <f>#REF!</f>
        <v>#REF!</v>
      </c>
      <c r="P86" s="2">
        <v>1</v>
      </c>
    </row>
    <row r="87" spans="1:16" s="2" customFormat="1" ht="21.6" x14ac:dyDescent="0.3">
      <c r="A87" s="18" t="s">
        <v>334</v>
      </c>
      <c r="B87" s="6" t="s">
        <v>281</v>
      </c>
      <c r="C87" s="32" t="s">
        <v>1469</v>
      </c>
      <c r="D87" s="26" t="e">
        <f>#REF!</f>
        <v>#REF!</v>
      </c>
      <c r="E87" s="26" t="e">
        <f>#REF!</f>
        <v>#REF!</v>
      </c>
      <c r="F87" s="26" t="e">
        <f>#REF!</f>
        <v>#REF!</v>
      </c>
      <c r="G87" s="26" t="e">
        <f>#REF!</f>
        <v>#REF!</v>
      </c>
      <c r="H87" s="26" t="e">
        <f>#REF!</f>
        <v>#REF!</v>
      </c>
      <c r="I87" s="26" t="e">
        <f>#REF!</f>
        <v>#REF!</v>
      </c>
      <c r="J87" s="26" t="e">
        <f>#REF!</f>
        <v>#REF!</v>
      </c>
      <c r="K87" s="26" t="e">
        <f>#REF!</f>
        <v>#REF!</v>
      </c>
      <c r="L87" s="26" t="e">
        <f>#REF!</f>
        <v>#REF!</v>
      </c>
      <c r="M87" s="26" t="e">
        <f>#REF!</f>
        <v>#REF!</v>
      </c>
      <c r="N87" s="26" t="e">
        <f>#REF!</f>
        <v>#REF!</v>
      </c>
      <c r="O87" s="26" t="e">
        <f>#REF!</f>
        <v>#REF!</v>
      </c>
      <c r="P87" s="2">
        <v>1</v>
      </c>
    </row>
    <row r="88" spans="1:16" s="2" customFormat="1" ht="15.6" x14ac:dyDescent="0.3">
      <c r="A88" s="18" t="s">
        <v>683</v>
      </c>
      <c r="B88" s="6" t="s">
        <v>248</v>
      </c>
      <c r="C88" s="32" t="s">
        <v>1470</v>
      </c>
      <c r="D88" s="26" t="e">
        <f>#REF!</f>
        <v>#REF!</v>
      </c>
      <c r="E88" s="26" t="e">
        <f>#REF!</f>
        <v>#REF!</v>
      </c>
      <c r="F88" s="26" t="e">
        <f>#REF!</f>
        <v>#REF!</v>
      </c>
      <c r="G88" s="26" t="e">
        <f>#REF!</f>
        <v>#REF!</v>
      </c>
      <c r="H88" s="26" t="e">
        <f>#REF!</f>
        <v>#REF!</v>
      </c>
      <c r="I88" s="26" t="e">
        <f>#REF!</f>
        <v>#REF!</v>
      </c>
      <c r="J88" s="26" t="e">
        <f>#REF!</f>
        <v>#REF!</v>
      </c>
      <c r="K88" s="26" t="e">
        <f>#REF!</f>
        <v>#REF!</v>
      </c>
      <c r="L88" s="26" t="e">
        <f>#REF!</f>
        <v>#REF!</v>
      </c>
      <c r="M88" s="26" t="e">
        <f>#REF!</f>
        <v>#REF!</v>
      </c>
      <c r="N88" s="26" t="e">
        <f>#REF!</f>
        <v>#REF!</v>
      </c>
      <c r="O88" s="26" t="e">
        <f>#REF!</f>
        <v>#REF!</v>
      </c>
      <c r="P88" s="2">
        <v>1</v>
      </c>
    </row>
    <row r="89" spans="1:16" s="2" customFormat="1" ht="18" x14ac:dyDescent="0.3">
      <c r="A89" s="17" t="s">
        <v>1964</v>
      </c>
      <c r="B89" s="7" t="s">
        <v>2510</v>
      </c>
      <c r="C89" s="14"/>
      <c r="D89" s="27"/>
      <c r="E89" s="27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">
        <v>1</v>
      </c>
    </row>
    <row r="90" spans="1:16" s="2" customFormat="1" ht="27" x14ac:dyDescent="0.3">
      <c r="A90" s="18" t="s">
        <v>2196</v>
      </c>
      <c r="B90" s="6" t="s">
        <v>1622</v>
      </c>
      <c r="C90" s="32" t="s">
        <v>1298</v>
      </c>
      <c r="D90" s="26" t="e">
        <f>#REF!</f>
        <v>#REF!</v>
      </c>
      <c r="E90" s="26" t="e">
        <f>#REF!</f>
        <v>#REF!</v>
      </c>
      <c r="F90" s="26" t="e">
        <f>#REF!</f>
        <v>#REF!</v>
      </c>
      <c r="G90" s="26" t="e">
        <f>#REF!</f>
        <v>#REF!</v>
      </c>
      <c r="H90" s="26" t="e">
        <f>#REF!</f>
        <v>#REF!</v>
      </c>
      <c r="I90" s="26" t="e">
        <f>#REF!</f>
        <v>#REF!</v>
      </c>
      <c r="J90" s="26" t="e">
        <f>#REF!</f>
        <v>#REF!</v>
      </c>
      <c r="K90" s="26" t="e">
        <f>#REF!</f>
        <v>#REF!</v>
      </c>
      <c r="L90" s="26" t="e">
        <f>#REF!</f>
        <v>#REF!</v>
      </c>
      <c r="M90" s="26" t="e">
        <f>#REF!</f>
        <v>#REF!</v>
      </c>
      <c r="N90" s="26" t="e">
        <f>#REF!</f>
        <v>#REF!</v>
      </c>
      <c r="O90" s="26" t="e">
        <f>#REF!</f>
        <v>#REF!</v>
      </c>
      <c r="P90" s="2">
        <v>1</v>
      </c>
    </row>
    <row r="91" spans="1:16" s="2" customFormat="1" ht="15.6" x14ac:dyDescent="0.3">
      <c r="A91" s="18" t="s">
        <v>2197</v>
      </c>
      <c r="B91" s="6" t="s">
        <v>151</v>
      </c>
      <c r="C91" s="32" t="s">
        <v>1299</v>
      </c>
      <c r="D91" s="26" t="e">
        <f>#REF!</f>
        <v>#REF!</v>
      </c>
      <c r="E91" s="26" t="e">
        <f>#REF!</f>
        <v>#REF!</v>
      </c>
      <c r="F91" s="26" t="e">
        <f>#REF!</f>
        <v>#REF!</v>
      </c>
      <c r="G91" s="26" t="e">
        <f>#REF!</f>
        <v>#REF!</v>
      </c>
      <c r="H91" s="26" t="e">
        <f>#REF!</f>
        <v>#REF!</v>
      </c>
      <c r="I91" s="26" t="e">
        <f>#REF!</f>
        <v>#REF!</v>
      </c>
      <c r="J91" s="26" t="e">
        <f>#REF!</f>
        <v>#REF!</v>
      </c>
      <c r="K91" s="26" t="e">
        <f>#REF!</f>
        <v>#REF!</v>
      </c>
      <c r="L91" s="26" t="e">
        <f>#REF!</f>
        <v>#REF!</v>
      </c>
      <c r="M91" s="26" t="e">
        <f>#REF!</f>
        <v>#REF!</v>
      </c>
      <c r="N91" s="26" t="e">
        <f>#REF!</f>
        <v>#REF!</v>
      </c>
      <c r="O91" s="26" t="e">
        <f>#REF!</f>
        <v>#REF!</v>
      </c>
      <c r="P91" s="2">
        <v>1</v>
      </c>
    </row>
    <row r="92" spans="1:16" s="2" customFormat="1" ht="15.6" x14ac:dyDescent="0.3">
      <c r="A92" s="18" t="s">
        <v>2303</v>
      </c>
      <c r="B92" s="6" t="s">
        <v>224</v>
      </c>
      <c r="C92" s="32" t="s">
        <v>1418</v>
      </c>
      <c r="D92" s="26" t="e">
        <f>#REF!</f>
        <v>#REF!</v>
      </c>
      <c r="E92" s="26" t="e">
        <f>#REF!</f>
        <v>#REF!</v>
      </c>
      <c r="F92" s="26" t="e">
        <f>#REF!</f>
        <v>#REF!</v>
      </c>
      <c r="G92" s="26" t="e">
        <f>#REF!</f>
        <v>#REF!</v>
      </c>
      <c r="H92" s="26" t="e">
        <f>#REF!</f>
        <v>#REF!</v>
      </c>
      <c r="I92" s="26" t="e">
        <f>#REF!</f>
        <v>#REF!</v>
      </c>
      <c r="J92" s="26" t="e">
        <f>#REF!</f>
        <v>#REF!</v>
      </c>
      <c r="K92" s="26" t="e">
        <f>#REF!</f>
        <v>#REF!</v>
      </c>
      <c r="L92" s="26" t="e">
        <f>#REF!</f>
        <v>#REF!</v>
      </c>
      <c r="M92" s="26" t="e">
        <f>#REF!</f>
        <v>#REF!</v>
      </c>
      <c r="N92" s="26" t="e">
        <f>#REF!</f>
        <v>#REF!</v>
      </c>
      <c r="O92" s="26" t="e">
        <f>#REF!</f>
        <v>#REF!</v>
      </c>
      <c r="P92" s="2">
        <v>1</v>
      </c>
    </row>
    <row r="93" spans="1:16" s="2" customFormat="1" ht="15.6" x14ac:dyDescent="0.3">
      <c r="A93" s="18" t="s">
        <v>2304</v>
      </c>
      <c r="B93" s="6" t="s">
        <v>225</v>
      </c>
      <c r="C93" s="32" t="s">
        <v>1419</v>
      </c>
      <c r="D93" s="26" t="e">
        <f>#REF!</f>
        <v>#REF!</v>
      </c>
      <c r="E93" s="26" t="e">
        <f>#REF!</f>
        <v>#REF!</v>
      </c>
      <c r="F93" s="26" t="e">
        <f>#REF!</f>
        <v>#REF!</v>
      </c>
      <c r="G93" s="26" t="e">
        <f>#REF!</f>
        <v>#REF!</v>
      </c>
      <c r="H93" s="26" t="e">
        <f>#REF!</f>
        <v>#REF!</v>
      </c>
      <c r="I93" s="26" t="e">
        <f>#REF!</f>
        <v>#REF!</v>
      </c>
      <c r="J93" s="26" t="e">
        <f>#REF!</f>
        <v>#REF!</v>
      </c>
      <c r="K93" s="26" t="e">
        <f>#REF!</f>
        <v>#REF!</v>
      </c>
      <c r="L93" s="26" t="e">
        <f>#REF!</f>
        <v>#REF!</v>
      </c>
      <c r="M93" s="26" t="e">
        <f>#REF!</f>
        <v>#REF!</v>
      </c>
      <c r="N93" s="26" t="e">
        <f>#REF!</f>
        <v>#REF!</v>
      </c>
      <c r="O93" s="26" t="e">
        <f>#REF!</f>
        <v>#REF!</v>
      </c>
      <c r="P93" s="2">
        <v>1</v>
      </c>
    </row>
    <row r="94" spans="1:16" s="2" customFormat="1" ht="18" x14ac:dyDescent="0.3">
      <c r="A94" s="17" t="s">
        <v>1895</v>
      </c>
      <c r="B94" s="7" t="s">
        <v>1714</v>
      </c>
      <c r="C94" s="14"/>
      <c r="D94" s="27"/>
      <c r="E94" s="27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">
        <v>1</v>
      </c>
    </row>
    <row r="95" spans="1:16" s="2" customFormat="1" ht="15.6" x14ac:dyDescent="0.3">
      <c r="A95" s="18" t="s">
        <v>389</v>
      </c>
      <c r="B95" s="6" t="s">
        <v>4</v>
      </c>
      <c r="C95" s="32" t="s">
        <v>1096</v>
      </c>
      <c r="D95" s="26" t="e">
        <f>#REF!</f>
        <v>#REF!</v>
      </c>
      <c r="E95" s="26" t="e">
        <f>#REF!</f>
        <v>#REF!</v>
      </c>
      <c r="F95" s="26" t="e">
        <f>#REF!</f>
        <v>#REF!</v>
      </c>
      <c r="G95" s="26" t="e">
        <f>#REF!</f>
        <v>#REF!</v>
      </c>
      <c r="H95" s="26" t="e">
        <f>#REF!</f>
        <v>#REF!</v>
      </c>
      <c r="I95" s="26" t="e">
        <f>#REF!</f>
        <v>#REF!</v>
      </c>
      <c r="J95" s="26" t="e">
        <f>#REF!</f>
        <v>#REF!</v>
      </c>
      <c r="K95" s="26" t="e">
        <f>#REF!</f>
        <v>#REF!</v>
      </c>
      <c r="L95" s="26" t="e">
        <f>#REF!</f>
        <v>#REF!</v>
      </c>
      <c r="M95" s="26" t="e">
        <f>#REF!</f>
        <v>#REF!</v>
      </c>
      <c r="N95" s="26" t="e">
        <f>#REF!</f>
        <v>#REF!</v>
      </c>
      <c r="O95" s="26" t="e">
        <f>#REF!</f>
        <v>#REF!</v>
      </c>
      <c r="P95" s="2">
        <v>1</v>
      </c>
    </row>
    <row r="96" spans="1:16" s="2" customFormat="1" ht="15.6" x14ac:dyDescent="0.3">
      <c r="A96" s="18" t="s">
        <v>2044</v>
      </c>
      <c r="B96" s="6" t="s">
        <v>43</v>
      </c>
      <c r="C96" s="32" t="s">
        <v>1146</v>
      </c>
      <c r="D96" s="26" t="e">
        <f>#REF!</f>
        <v>#REF!</v>
      </c>
      <c r="E96" s="26" t="e">
        <f>#REF!</f>
        <v>#REF!</v>
      </c>
      <c r="F96" s="26" t="e">
        <f>#REF!</f>
        <v>#REF!</v>
      </c>
      <c r="G96" s="26" t="e">
        <f>#REF!</f>
        <v>#REF!</v>
      </c>
      <c r="H96" s="26" t="e">
        <f>#REF!</f>
        <v>#REF!</v>
      </c>
      <c r="I96" s="26" t="e">
        <f>#REF!</f>
        <v>#REF!</v>
      </c>
      <c r="J96" s="26" t="e">
        <f>#REF!</f>
        <v>#REF!</v>
      </c>
      <c r="K96" s="26" t="e">
        <f>#REF!</f>
        <v>#REF!</v>
      </c>
      <c r="L96" s="26" t="e">
        <f>#REF!</f>
        <v>#REF!</v>
      </c>
      <c r="M96" s="26" t="e">
        <f>#REF!</f>
        <v>#REF!</v>
      </c>
      <c r="N96" s="26" t="e">
        <f>#REF!</f>
        <v>#REF!</v>
      </c>
      <c r="O96" s="26" t="e">
        <f>#REF!</f>
        <v>#REF!</v>
      </c>
      <c r="P96" s="2">
        <v>1</v>
      </c>
    </row>
    <row r="97" spans="1:16" s="2" customFormat="1" ht="15.6" x14ac:dyDescent="0.3">
      <c r="A97" s="18" t="s">
        <v>2045</v>
      </c>
      <c r="B97" s="6" t="s">
        <v>44</v>
      </c>
      <c r="C97" s="32" t="s">
        <v>1147</v>
      </c>
      <c r="D97" s="26" t="e">
        <f>#REF!</f>
        <v>#REF!</v>
      </c>
      <c r="E97" s="26" t="e">
        <f>#REF!</f>
        <v>#REF!</v>
      </c>
      <c r="F97" s="26" t="e">
        <f>#REF!</f>
        <v>#REF!</v>
      </c>
      <c r="G97" s="26" t="e">
        <f>#REF!</f>
        <v>#REF!</v>
      </c>
      <c r="H97" s="26" t="e">
        <f>#REF!</f>
        <v>#REF!</v>
      </c>
      <c r="I97" s="26" t="e">
        <f>#REF!</f>
        <v>#REF!</v>
      </c>
      <c r="J97" s="26" t="e">
        <f>#REF!</f>
        <v>#REF!</v>
      </c>
      <c r="K97" s="26" t="e">
        <f>#REF!</f>
        <v>#REF!</v>
      </c>
      <c r="L97" s="26" t="e">
        <f>#REF!</f>
        <v>#REF!</v>
      </c>
      <c r="M97" s="26" t="e">
        <f>#REF!</f>
        <v>#REF!</v>
      </c>
      <c r="N97" s="26" t="e">
        <f>#REF!</f>
        <v>#REF!</v>
      </c>
      <c r="O97" s="26" t="e">
        <f>#REF!</f>
        <v>#REF!</v>
      </c>
      <c r="P97" s="2">
        <v>1</v>
      </c>
    </row>
    <row r="98" spans="1:16" s="2" customFormat="1" ht="15.6" x14ac:dyDescent="0.3">
      <c r="A98" s="18" t="s">
        <v>882</v>
      </c>
      <c r="B98" s="6" t="s">
        <v>133</v>
      </c>
      <c r="C98" s="32" t="s">
        <v>1275</v>
      </c>
      <c r="D98" s="26" t="e">
        <f>#REF!</f>
        <v>#REF!</v>
      </c>
      <c r="E98" s="26" t="e">
        <f>#REF!</f>
        <v>#REF!</v>
      </c>
      <c r="F98" s="26" t="e">
        <f>#REF!</f>
        <v>#REF!</v>
      </c>
      <c r="G98" s="26" t="e">
        <f>#REF!</f>
        <v>#REF!</v>
      </c>
      <c r="H98" s="26" t="e">
        <f>#REF!</f>
        <v>#REF!</v>
      </c>
      <c r="I98" s="26" t="e">
        <f>#REF!</f>
        <v>#REF!</v>
      </c>
      <c r="J98" s="26" t="e">
        <f>#REF!</f>
        <v>#REF!</v>
      </c>
      <c r="K98" s="26" t="e">
        <f>#REF!</f>
        <v>#REF!</v>
      </c>
      <c r="L98" s="26" t="e">
        <f>#REF!</f>
        <v>#REF!</v>
      </c>
      <c r="M98" s="26" t="e">
        <f>#REF!</f>
        <v>#REF!</v>
      </c>
      <c r="N98" s="26" t="e">
        <f>#REF!</f>
        <v>#REF!</v>
      </c>
      <c r="O98" s="26" t="e">
        <f>#REF!</f>
        <v>#REF!</v>
      </c>
      <c r="P98" s="2">
        <v>1</v>
      </c>
    </row>
    <row r="99" spans="1:16" s="2" customFormat="1" ht="27" x14ac:dyDescent="0.3">
      <c r="A99" s="18" t="s">
        <v>2474</v>
      </c>
      <c r="B99" s="6" t="s">
        <v>2467</v>
      </c>
      <c r="C99" s="32"/>
      <c r="D99" s="26" t="e">
        <f>#REF!</f>
        <v>#REF!</v>
      </c>
      <c r="E99" s="26" t="e">
        <f>#REF!</f>
        <v>#REF!</v>
      </c>
      <c r="F99" s="26" t="e">
        <f>#REF!</f>
        <v>#REF!</v>
      </c>
      <c r="G99" s="26" t="e">
        <f>#REF!</f>
        <v>#REF!</v>
      </c>
      <c r="H99" s="26" t="e">
        <f>#REF!</f>
        <v>#REF!</v>
      </c>
      <c r="I99" s="26" t="e">
        <f>#REF!</f>
        <v>#REF!</v>
      </c>
      <c r="J99" s="26" t="e">
        <f>#REF!</f>
        <v>#REF!</v>
      </c>
      <c r="K99" s="26" t="e">
        <f>#REF!</f>
        <v>#REF!</v>
      </c>
      <c r="L99" s="26" t="e">
        <f>#REF!</f>
        <v>#REF!</v>
      </c>
      <c r="M99" s="26" t="e">
        <f>#REF!</f>
        <v>#REF!</v>
      </c>
      <c r="N99" s="26" t="e">
        <f>#REF!</f>
        <v>#REF!</v>
      </c>
      <c r="O99" s="26" t="e">
        <f>#REF!</f>
        <v>#REF!</v>
      </c>
      <c r="P99" s="2">
        <v>1</v>
      </c>
    </row>
    <row r="100" spans="1:16" s="2" customFormat="1" ht="15.6" x14ac:dyDescent="0.3">
      <c r="A100" s="18" t="s">
        <v>2172</v>
      </c>
      <c r="B100" s="6" t="s">
        <v>134</v>
      </c>
      <c r="C100" s="32" t="s">
        <v>1276</v>
      </c>
      <c r="D100" s="26" t="e">
        <f>#REF!</f>
        <v>#REF!</v>
      </c>
      <c r="E100" s="26" t="e">
        <f>#REF!</f>
        <v>#REF!</v>
      </c>
      <c r="F100" s="26" t="e">
        <f>#REF!</f>
        <v>#REF!</v>
      </c>
      <c r="G100" s="26" t="e">
        <f>#REF!</f>
        <v>#REF!</v>
      </c>
      <c r="H100" s="26" t="e">
        <f>#REF!</f>
        <v>#REF!</v>
      </c>
      <c r="I100" s="26" t="e">
        <f>#REF!</f>
        <v>#REF!</v>
      </c>
      <c r="J100" s="26" t="e">
        <f>#REF!</f>
        <v>#REF!</v>
      </c>
      <c r="K100" s="26" t="e">
        <f>#REF!</f>
        <v>#REF!</v>
      </c>
      <c r="L100" s="26" t="e">
        <f>#REF!</f>
        <v>#REF!</v>
      </c>
      <c r="M100" s="26" t="e">
        <f>#REF!</f>
        <v>#REF!</v>
      </c>
      <c r="N100" s="26" t="e">
        <f>#REF!</f>
        <v>#REF!</v>
      </c>
      <c r="O100" s="26" t="e">
        <f>#REF!</f>
        <v>#REF!</v>
      </c>
      <c r="P100" s="2">
        <v>1</v>
      </c>
    </row>
    <row r="101" spans="1:16" s="2" customFormat="1" ht="27" x14ac:dyDescent="0.3">
      <c r="A101" s="18" t="s">
        <v>2481</v>
      </c>
      <c r="B101" s="6" t="s">
        <v>2472</v>
      </c>
      <c r="C101" s="32"/>
      <c r="D101" s="26" t="e">
        <f>#REF!</f>
        <v>#REF!</v>
      </c>
      <c r="E101" s="26" t="e">
        <f>#REF!</f>
        <v>#REF!</v>
      </c>
      <c r="F101" s="26" t="e">
        <f>#REF!</f>
        <v>#REF!</v>
      </c>
      <c r="G101" s="26" t="e">
        <f>#REF!</f>
        <v>#REF!</v>
      </c>
      <c r="H101" s="26" t="e">
        <f>#REF!</f>
        <v>#REF!</v>
      </c>
      <c r="I101" s="26" t="e">
        <f>#REF!</f>
        <v>#REF!</v>
      </c>
      <c r="J101" s="26" t="e">
        <f>#REF!</f>
        <v>#REF!</v>
      </c>
      <c r="K101" s="26" t="e">
        <f>#REF!</f>
        <v>#REF!</v>
      </c>
      <c r="L101" s="26" t="e">
        <f>#REF!</f>
        <v>#REF!</v>
      </c>
      <c r="M101" s="26" t="e">
        <f>#REF!</f>
        <v>#REF!</v>
      </c>
      <c r="N101" s="26" t="e">
        <f>#REF!</f>
        <v>#REF!</v>
      </c>
      <c r="O101" s="26" t="e">
        <f>#REF!</f>
        <v>#REF!</v>
      </c>
      <c r="P101" s="2">
        <v>1</v>
      </c>
    </row>
    <row r="102" spans="1:16" s="2" customFormat="1" ht="15.6" x14ac:dyDescent="0.3">
      <c r="A102" s="18" t="s">
        <v>555</v>
      </c>
      <c r="B102" s="6" t="s">
        <v>236</v>
      </c>
      <c r="C102" s="32" t="s">
        <v>1438</v>
      </c>
      <c r="D102" s="26" t="e">
        <f>#REF!</f>
        <v>#REF!</v>
      </c>
      <c r="E102" s="26" t="e">
        <f>#REF!</f>
        <v>#REF!</v>
      </c>
      <c r="F102" s="26" t="e">
        <f>#REF!</f>
        <v>#REF!</v>
      </c>
      <c r="G102" s="26" t="e">
        <f>#REF!</f>
        <v>#REF!</v>
      </c>
      <c r="H102" s="26" t="e">
        <f>#REF!</f>
        <v>#REF!</v>
      </c>
      <c r="I102" s="26" t="e">
        <f>#REF!</f>
        <v>#REF!</v>
      </c>
      <c r="J102" s="26" t="e">
        <f>#REF!</f>
        <v>#REF!</v>
      </c>
      <c r="K102" s="26" t="e">
        <f>#REF!</f>
        <v>#REF!</v>
      </c>
      <c r="L102" s="26" t="e">
        <f>#REF!</f>
        <v>#REF!</v>
      </c>
      <c r="M102" s="26" t="e">
        <f>#REF!</f>
        <v>#REF!</v>
      </c>
      <c r="N102" s="26" t="e">
        <f>#REF!</f>
        <v>#REF!</v>
      </c>
      <c r="O102" s="26" t="e">
        <f>#REF!</f>
        <v>#REF!</v>
      </c>
      <c r="P102" s="2">
        <v>1</v>
      </c>
    </row>
    <row r="103" spans="1:16" s="2" customFormat="1" ht="15.6" x14ac:dyDescent="0.3">
      <c r="A103" s="18" t="s">
        <v>574</v>
      </c>
      <c r="B103" s="6" t="s">
        <v>237</v>
      </c>
      <c r="C103" s="32" t="s">
        <v>1440</v>
      </c>
      <c r="D103" s="26" t="e">
        <f>#REF!</f>
        <v>#REF!</v>
      </c>
      <c r="E103" s="26" t="e">
        <f>#REF!</f>
        <v>#REF!</v>
      </c>
      <c r="F103" s="26" t="e">
        <f>#REF!</f>
        <v>#REF!</v>
      </c>
      <c r="G103" s="26" t="e">
        <f>#REF!</f>
        <v>#REF!</v>
      </c>
      <c r="H103" s="26" t="e">
        <f>#REF!</f>
        <v>#REF!</v>
      </c>
      <c r="I103" s="26" t="e">
        <f>#REF!</f>
        <v>#REF!</v>
      </c>
      <c r="J103" s="26" t="e">
        <f>#REF!</f>
        <v>#REF!</v>
      </c>
      <c r="K103" s="26" t="e">
        <f>#REF!</f>
        <v>#REF!</v>
      </c>
      <c r="L103" s="26" t="e">
        <f>#REF!</f>
        <v>#REF!</v>
      </c>
      <c r="M103" s="26" t="e">
        <f>#REF!</f>
        <v>#REF!</v>
      </c>
      <c r="N103" s="26" t="e">
        <f>#REF!</f>
        <v>#REF!</v>
      </c>
      <c r="O103" s="26" t="e">
        <f>#REF!</f>
        <v>#REF!</v>
      </c>
      <c r="P103" s="2">
        <v>1</v>
      </c>
    </row>
    <row r="104" spans="1:16" s="2" customFormat="1" ht="15.6" x14ac:dyDescent="0.3">
      <c r="A104" s="18" t="s">
        <v>605</v>
      </c>
      <c r="B104" s="6" t="s">
        <v>240</v>
      </c>
      <c r="C104" s="32" t="s">
        <v>1444</v>
      </c>
      <c r="D104" s="26" t="e">
        <f>#REF!</f>
        <v>#REF!</v>
      </c>
      <c r="E104" s="26" t="e">
        <f>#REF!</f>
        <v>#REF!</v>
      </c>
      <c r="F104" s="26" t="e">
        <f>#REF!</f>
        <v>#REF!</v>
      </c>
      <c r="G104" s="26" t="e">
        <f>#REF!</f>
        <v>#REF!</v>
      </c>
      <c r="H104" s="26" t="e">
        <f>#REF!</f>
        <v>#REF!</v>
      </c>
      <c r="I104" s="26" t="e">
        <f>#REF!</f>
        <v>#REF!</v>
      </c>
      <c r="J104" s="26" t="e">
        <f>#REF!</f>
        <v>#REF!</v>
      </c>
      <c r="K104" s="26" t="e">
        <f>#REF!</f>
        <v>#REF!</v>
      </c>
      <c r="L104" s="26" t="e">
        <f>#REF!</f>
        <v>#REF!</v>
      </c>
      <c r="M104" s="26" t="e">
        <f>#REF!</f>
        <v>#REF!</v>
      </c>
      <c r="N104" s="26" t="e">
        <f>#REF!</f>
        <v>#REF!</v>
      </c>
      <c r="O104" s="26" t="e">
        <f>#REF!</f>
        <v>#REF!</v>
      </c>
      <c r="P104" s="2">
        <v>1</v>
      </c>
    </row>
    <row r="105" spans="1:16" s="2" customFormat="1" ht="18" x14ac:dyDescent="0.3">
      <c r="A105" s="20" t="s">
        <v>2495</v>
      </c>
      <c r="B105" s="7" t="s">
        <v>1791</v>
      </c>
      <c r="C105" s="14"/>
      <c r="D105" s="27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">
        <v>1</v>
      </c>
    </row>
    <row r="106" spans="1:16" s="2" customFormat="1" ht="15.6" x14ac:dyDescent="0.3">
      <c r="A106" s="18" t="s">
        <v>2173</v>
      </c>
      <c r="B106" s="6" t="s">
        <v>1620</v>
      </c>
      <c r="C106" s="32" t="s">
        <v>1277</v>
      </c>
      <c r="D106" s="26" t="e">
        <f>#REF!</f>
        <v>#REF!</v>
      </c>
      <c r="E106" s="26" t="e">
        <f>#REF!</f>
        <v>#REF!</v>
      </c>
      <c r="F106" s="26" t="e">
        <f>#REF!</f>
        <v>#REF!</v>
      </c>
      <c r="G106" s="26" t="e">
        <f>#REF!</f>
        <v>#REF!</v>
      </c>
      <c r="H106" s="26" t="e">
        <f>#REF!</f>
        <v>#REF!</v>
      </c>
      <c r="I106" s="26" t="e">
        <f>#REF!</f>
        <v>#REF!</v>
      </c>
      <c r="J106" s="26" t="e">
        <f>#REF!</f>
        <v>#REF!</v>
      </c>
      <c r="K106" s="26" t="e">
        <f>#REF!</f>
        <v>#REF!</v>
      </c>
      <c r="L106" s="26" t="e">
        <f>#REF!</f>
        <v>#REF!</v>
      </c>
      <c r="M106" s="26" t="e">
        <f>#REF!</f>
        <v>#REF!</v>
      </c>
      <c r="N106" s="26" t="e">
        <f>#REF!</f>
        <v>#REF!</v>
      </c>
      <c r="O106" s="26" t="e">
        <f>#REF!</f>
        <v>#REF!</v>
      </c>
      <c r="P106" s="2">
        <v>1</v>
      </c>
    </row>
    <row r="107" spans="1:16" s="2" customFormat="1" ht="18" x14ac:dyDescent="0.3">
      <c r="A107" s="20" t="s">
        <v>1890</v>
      </c>
      <c r="B107" s="7" t="s">
        <v>1709</v>
      </c>
      <c r="C107" s="14"/>
      <c r="D107" s="27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">
        <v>1</v>
      </c>
    </row>
    <row r="108" spans="1:16" s="2" customFormat="1" ht="15.6" x14ac:dyDescent="0.3">
      <c r="A108" s="18" t="s">
        <v>611</v>
      </c>
      <c r="B108" s="6" t="s">
        <v>0</v>
      </c>
      <c r="C108" s="32" t="s">
        <v>1092</v>
      </c>
      <c r="D108" s="26" t="e">
        <f>#REF!</f>
        <v>#REF!</v>
      </c>
      <c r="E108" s="26" t="e">
        <f>#REF!</f>
        <v>#REF!</v>
      </c>
      <c r="F108" s="26" t="e">
        <f>#REF!</f>
        <v>#REF!</v>
      </c>
      <c r="G108" s="26" t="e">
        <f>#REF!</f>
        <v>#REF!</v>
      </c>
      <c r="H108" s="26" t="e">
        <f>#REF!</f>
        <v>#REF!</v>
      </c>
      <c r="I108" s="26" t="e">
        <f>#REF!</f>
        <v>#REF!</v>
      </c>
      <c r="J108" s="26" t="e">
        <f>#REF!</f>
        <v>#REF!</v>
      </c>
      <c r="K108" s="26" t="e">
        <f>#REF!</f>
        <v>#REF!</v>
      </c>
      <c r="L108" s="26" t="e">
        <f>#REF!</f>
        <v>#REF!</v>
      </c>
      <c r="M108" s="26" t="e">
        <f>#REF!</f>
        <v>#REF!</v>
      </c>
      <c r="N108" s="26" t="e">
        <f>#REF!</f>
        <v>#REF!</v>
      </c>
      <c r="O108" s="26" t="e">
        <f>#REF!</f>
        <v>#REF!</v>
      </c>
      <c r="P108" s="2">
        <v>1</v>
      </c>
    </row>
    <row r="109" spans="1:16" s="2" customFormat="1" ht="15.6" x14ac:dyDescent="0.3">
      <c r="A109" s="18" t="s">
        <v>751</v>
      </c>
      <c r="B109" s="6" t="s">
        <v>1</v>
      </c>
      <c r="C109" s="32" t="s">
        <v>1093</v>
      </c>
      <c r="D109" s="26" t="e">
        <f>#REF!</f>
        <v>#REF!</v>
      </c>
      <c r="E109" s="26" t="e">
        <f>#REF!</f>
        <v>#REF!</v>
      </c>
      <c r="F109" s="26" t="e">
        <f>#REF!</f>
        <v>#REF!</v>
      </c>
      <c r="G109" s="26" t="e">
        <f>#REF!</f>
        <v>#REF!</v>
      </c>
      <c r="H109" s="26" t="e">
        <f>#REF!</f>
        <v>#REF!</v>
      </c>
      <c r="I109" s="26" t="e">
        <f>#REF!</f>
        <v>#REF!</v>
      </c>
      <c r="J109" s="26" t="e">
        <f>#REF!</f>
        <v>#REF!</v>
      </c>
      <c r="K109" s="26" t="e">
        <f>#REF!</f>
        <v>#REF!</v>
      </c>
      <c r="L109" s="26" t="e">
        <f>#REF!</f>
        <v>#REF!</v>
      </c>
      <c r="M109" s="26" t="e">
        <f>#REF!</f>
        <v>#REF!</v>
      </c>
      <c r="N109" s="26" t="e">
        <f>#REF!</f>
        <v>#REF!</v>
      </c>
      <c r="O109" s="26" t="e">
        <f>#REF!</f>
        <v>#REF!</v>
      </c>
      <c r="P109" s="2">
        <v>1</v>
      </c>
    </row>
    <row r="110" spans="1:16" s="2" customFormat="1" ht="15.6" x14ac:dyDescent="0.3">
      <c r="A110" s="18" t="s">
        <v>368</v>
      </c>
      <c r="B110" s="6" t="s">
        <v>2</v>
      </c>
      <c r="C110" s="32" t="s">
        <v>1094</v>
      </c>
      <c r="D110" s="26" t="e">
        <f>#REF!</f>
        <v>#REF!</v>
      </c>
      <c r="E110" s="26" t="e">
        <f>#REF!</f>
        <v>#REF!</v>
      </c>
      <c r="F110" s="26" t="e">
        <f>#REF!</f>
        <v>#REF!</v>
      </c>
      <c r="G110" s="26" t="e">
        <f>#REF!</f>
        <v>#REF!</v>
      </c>
      <c r="H110" s="26" t="e">
        <f>#REF!</f>
        <v>#REF!</v>
      </c>
      <c r="I110" s="26" t="e">
        <f>#REF!</f>
        <v>#REF!</v>
      </c>
      <c r="J110" s="26" t="e">
        <f>#REF!</f>
        <v>#REF!</v>
      </c>
      <c r="K110" s="26" t="e">
        <f>#REF!</f>
        <v>#REF!</v>
      </c>
      <c r="L110" s="26" t="e">
        <f>#REF!</f>
        <v>#REF!</v>
      </c>
      <c r="M110" s="26" t="e">
        <f>#REF!</f>
        <v>#REF!</v>
      </c>
      <c r="N110" s="26" t="e">
        <f>#REF!</f>
        <v>#REF!</v>
      </c>
      <c r="O110" s="26" t="e">
        <f>#REF!</f>
        <v>#REF!</v>
      </c>
      <c r="P110" s="2">
        <v>1</v>
      </c>
    </row>
    <row r="111" spans="1:16" s="2" customFormat="1" ht="27" x14ac:dyDescent="0.3">
      <c r="A111" s="18" t="s">
        <v>386</v>
      </c>
      <c r="B111" s="6" t="s">
        <v>3</v>
      </c>
      <c r="C111" s="32" t="s">
        <v>1095</v>
      </c>
      <c r="D111" s="26" t="e">
        <f>#REF!</f>
        <v>#REF!</v>
      </c>
      <c r="E111" s="26" t="e">
        <f>#REF!</f>
        <v>#REF!</v>
      </c>
      <c r="F111" s="26" t="e">
        <f>#REF!</f>
        <v>#REF!</v>
      </c>
      <c r="G111" s="26" t="e">
        <f>#REF!</f>
        <v>#REF!</v>
      </c>
      <c r="H111" s="26" t="e">
        <f>#REF!</f>
        <v>#REF!</v>
      </c>
      <c r="I111" s="26" t="e">
        <f>#REF!</f>
        <v>#REF!</v>
      </c>
      <c r="J111" s="26" t="e">
        <f>#REF!</f>
        <v>#REF!</v>
      </c>
      <c r="K111" s="26" t="e">
        <f>#REF!</f>
        <v>#REF!</v>
      </c>
      <c r="L111" s="26" t="e">
        <f>#REF!</f>
        <v>#REF!</v>
      </c>
      <c r="M111" s="26" t="e">
        <f>#REF!</f>
        <v>#REF!</v>
      </c>
      <c r="N111" s="26" t="e">
        <f>#REF!</f>
        <v>#REF!</v>
      </c>
      <c r="O111" s="26" t="e">
        <f>#REF!</f>
        <v>#REF!</v>
      </c>
      <c r="P111" s="2">
        <v>1</v>
      </c>
    </row>
    <row r="112" spans="1:16" s="2" customFormat="1" ht="15.6" x14ac:dyDescent="0.3">
      <c r="A112" s="18" t="s">
        <v>849</v>
      </c>
      <c r="B112" s="6" t="s">
        <v>16</v>
      </c>
      <c r="C112" s="32" t="s">
        <v>1113</v>
      </c>
      <c r="D112" s="26" t="e">
        <f>#REF!</f>
        <v>#REF!</v>
      </c>
      <c r="E112" s="26" t="e">
        <f>#REF!</f>
        <v>#REF!</v>
      </c>
      <c r="F112" s="26" t="e">
        <f>#REF!</f>
        <v>#REF!</v>
      </c>
      <c r="G112" s="26" t="e">
        <f>#REF!</f>
        <v>#REF!</v>
      </c>
      <c r="H112" s="26" t="e">
        <f>#REF!</f>
        <v>#REF!</v>
      </c>
      <c r="I112" s="26" t="e">
        <f>#REF!</f>
        <v>#REF!</v>
      </c>
      <c r="J112" s="26" t="e">
        <f>#REF!</f>
        <v>#REF!</v>
      </c>
      <c r="K112" s="26" t="e">
        <f>#REF!</f>
        <v>#REF!</v>
      </c>
      <c r="L112" s="26" t="e">
        <f>#REF!</f>
        <v>#REF!</v>
      </c>
      <c r="M112" s="26" t="e">
        <f>#REF!</f>
        <v>#REF!</v>
      </c>
      <c r="N112" s="26" t="e">
        <f>#REF!</f>
        <v>#REF!</v>
      </c>
      <c r="O112" s="26" t="e">
        <f>#REF!</f>
        <v>#REF!</v>
      </c>
      <c r="P112" s="2">
        <v>1</v>
      </c>
    </row>
    <row r="113" spans="1:16362" s="2" customFormat="1" ht="15.6" x14ac:dyDescent="0.3">
      <c r="A113" s="18" t="s">
        <v>390</v>
      </c>
      <c r="B113" s="6" t="s">
        <v>17</v>
      </c>
      <c r="C113" s="32" t="s">
        <v>1115</v>
      </c>
      <c r="D113" s="26" t="e">
        <f>#REF!</f>
        <v>#REF!</v>
      </c>
      <c r="E113" s="26" t="e">
        <f>#REF!</f>
        <v>#REF!</v>
      </c>
      <c r="F113" s="26" t="e">
        <f>#REF!</f>
        <v>#REF!</v>
      </c>
      <c r="G113" s="26" t="e">
        <f>#REF!</f>
        <v>#REF!</v>
      </c>
      <c r="H113" s="26" t="e">
        <f>#REF!</f>
        <v>#REF!</v>
      </c>
      <c r="I113" s="26" t="e">
        <f>#REF!</f>
        <v>#REF!</v>
      </c>
      <c r="J113" s="26" t="e">
        <f>#REF!</f>
        <v>#REF!</v>
      </c>
      <c r="K113" s="26" t="e">
        <f>#REF!</f>
        <v>#REF!</v>
      </c>
      <c r="L113" s="26" t="e">
        <f>#REF!</f>
        <v>#REF!</v>
      </c>
      <c r="M113" s="26" t="e">
        <f>#REF!</f>
        <v>#REF!</v>
      </c>
      <c r="N113" s="26" t="e">
        <f>#REF!</f>
        <v>#REF!</v>
      </c>
      <c r="O113" s="26" t="e">
        <f>#REF!</f>
        <v>#REF!</v>
      </c>
      <c r="P113" s="2">
        <v>1</v>
      </c>
    </row>
    <row r="114" spans="1:16362" s="2" customFormat="1" ht="15.6" x14ac:dyDescent="0.3">
      <c r="A114" s="18" t="s">
        <v>614</v>
      </c>
      <c r="B114" s="6" t="s">
        <v>18</v>
      </c>
      <c r="C114" s="32" t="s">
        <v>1116</v>
      </c>
      <c r="D114" s="26" t="e">
        <f>#REF!</f>
        <v>#REF!</v>
      </c>
      <c r="E114" s="26" t="e">
        <f>#REF!</f>
        <v>#REF!</v>
      </c>
      <c r="F114" s="26" t="e">
        <f>#REF!</f>
        <v>#REF!</v>
      </c>
      <c r="G114" s="26" t="e">
        <f>#REF!</f>
        <v>#REF!</v>
      </c>
      <c r="H114" s="26" t="e">
        <f>#REF!</f>
        <v>#REF!</v>
      </c>
      <c r="I114" s="26" t="e">
        <f>#REF!</f>
        <v>#REF!</v>
      </c>
      <c r="J114" s="26" t="e">
        <f>#REF!</f>
        <v>#REF!</v>
      </c>
      <c r="K114" s="26" t="e">
        <f>#REF!</f>
        <v>#REF!</v>
      </c>
      <c r="L114" s="26" t="e">
        <f>#REF!</f>
        <v>#REF!</v>
      </c>
      <c r="M114" s="26" t="e">
        <f>#REF!</f>
        <v>#REF!</v>
      </c>
      <c r="N114" s="26" t="e">
        <f>#REF!</f>
        <v>#REF!</v>
      </c>
      <c r="O114" s="26" t="e">
        <f>#REF!</f>
        <v>#REF!</v>
      </c>
      <c r="P114" s="2">
        <v>1</v>
      </c>
    </row>
    <row r="115" spans="1:16362" s="2" customFormat="1" ht="15.6" x14ac:dyDescent="0.3">
      <c r="A115" s="18" t="s">
        <v>631</v>
      </c>
      <c r="B115" s="6" t="s">
        <v>22</v>
      </c>
      <c r="C115" s="32" t="s">
        <v>1120</v>
      </c>
      <c r="D115" s="26" t="e">
        <f>#REF!</f>
        <v>#REF!</v>
      </c>
      <c r="E115" s="26" t="e">
        <f>#REF!</f>
        <v>#REF!</v>
      </c>
      <c r="F115" s="26" t="e">
        <f>#REF!</f>
        <v>#REF!</v>
      </c>
      <c r="G115" s="26" t="e">
        <f>#REF!</f>
        <v>#REF!</v>
      </c>
      <c r="H115" s="26" t="e">
        <f>#REF!</f>
        <v>#REF!</v>
      </c>
      <c r="I115" s="26" t="e">
        <f>#REF!</f>
        <v>#REF!</v>
      </c>
      <c r="J115" s="26" t="e">
        <f>#REF!</f>
        <v>#REF!</v>
      </c>
      <c r="K115" s="26" t="e">
        <f>#REF!</f>
        <v>#REF!</v>
      </c>
      <c r="L115" s="26" t="e">
        <f>#REF!</f>
        <v>#REF!</v>
      </c>
      <c r="M115" s="26" t="e">
        <f>#REF!</f>
        <v>#REF!</v>
      </c>
      <c r="N115" s="26" t="e">
        <f>#REF!</f>
        <v>#REF!</v>
      </c>
      <c r="O115" s="26" t="e">
        <f>#REF!</f>
        <v>#REF!</v>
      </c>
      <c r="P115" s="2">
        <v>1</v>
      </c>
    </row>
    <row r="116" spans="1:16362" s="2" customFormat="1" ht="15.6" x14ac:dyDescent="0.3">
      <c r="A116" s="18" t="s">
        <v>640</v>
      </c>
      <c r="B116" s="6" t="s">
        <v>23</v>
      </c>
      <c r="C116" s="32" t="s">
        <v>1121</v>
      </c>
      <c r="D116" s="26" t="e">
        <f>#REF!</f>
        <v>#REF!</v>
      </c>
      <c r="E116" s="26" t="e">
        <f>#REF!</f>
        <v>#REF!</v>
      </c>
      <c r="F116" s="26" t="e">
        <f>#REF!</f>
        <v>#REF!</v>
      </c>
      <c r="G116" s="26" t="e">
        <f>#REF!</f>
        <v>#REF!</v>
      </c>
      <c r="H116" s="26" t="e">
        <f>#REF!</f>
        <v>#REF!</v>
      </c>
      <c r="I116" s="26" t="e">
        <f>#REF!</f>
        <v>#REF!</v>
      </c>
      <c r="J116" s="26" t="e">
        <f>#REF!</f>
        <v>#REF!</v>
      </c>
      <c r="K116" s="26" t="e">
        <f>#REF!</f>
        <v>#REF!</v>
      </c>
      <c r="L116" s="26" t="e">
        <f>#REF!</f>
        <v>#REF!</v>
      </c>
      <c r="M116" s="26" t="e">
        <f>#REF!</f>
        <v>#REF!</v>
      </c>
      <c r="N116" s="26" t="e">
        <f>#REF!</f>
        <v>#REF!</v>
      </c>
      <c r="O116" s="26" t="e">
        <f>#REF!</f>
        <v>#REF!</v>
      </c>
      <c r="P116" s="2">
        <v>1</v>
      </c>
    </row>
    <row r="117" spans="1:16362" s="2" customFormat="1" ht="27" x14ac:dyDescent="0.3">
      <c r="A117" s="18" t="s">
        <v>379</v>
      </c>
      <c r="B117" s="6" t="s">
        <v>31</v>
      </c>
      <c r="C117" s="32" t="s">
        <v>1131</v>
      </c>
      <c r="D117" s="26" t="e">
        <f>#REF!</f>
        <v>#REF!</v>
      </c>
      <c r="E117" s="26" t="e">
        <f>#REF!</f>
        <v>#REF!</v>
      </c>
      <c r="F117" s="26" t="e">
        <f>#REF!</f>
        <v>#REF!</v>
      </c>
      <c r="G117" s="26" t="e">
        <f>#REF!</f>
        <v>#REF!</v>
      </c>
      <c r="H117" s="26" t="e">
        <f>#REF!</f>
        <v>#REF!</v>
      </c>
      <c r="I117" s="26" t="e">
        <f>#REF!</f>
        <v>#REF!</v>
      </c>
      <c r="J117" s="26" t="e">
        <f>#REF!</f>
        <v>#REF!</v>
      </c>
      <c r="K117" s="26" t="e">
        <f>#REF!</f>
        <v>#REF!</v>
      </c>
      <c r="L117" s="26" t="e">
        <f>#REF!</f>
        <v>#REF!</v>
      </c>
      <c r="M117" s="26" t="e">
        <f>#REF!</f>
        <v>#REF!</v>
      </c>
      <c r="N117" s="26" t="e">
        <f>#REF!</f>
        <v>#REF!</v>
      </c>
      <c r="O117" s="26" t="e">
        <f>#REF!</f>
        <v>#REF!</v>
      </c>
      <c r="P117" s="2">
        <v>1</v>
      </c>
    </row>
    <row r="118" spans="1:16362" s="2" customFormat="1" ht="27.6" x14ac:dyDescent="0.35">
      <c r="A118" s="20" t="s">
        <v>1891</v>
      </c>
      <c r="B118" s="7" t="s">
        <v>1710</v>
      </c>
      <c r="C118" s="14"/>
      <c r="D118" s="27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">
        <v>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  <c r="AMQ118" s="4"/>
      <c r="AMR118" s="4"/>
      <c r="AMS118" s="4"/>
      <c r="AMT118" s="4"/>
      <c r="AMU118" s="4"/>
      <c r="AMV118" s="4"/>
      <c r="AMW118" s="4"/>
      <c r="AMX118" s="4"/>
      <c r="AMY118" s="4"/>
      <c r="AMZ118" s="4"/>
      <c r="ANA118" s="4"/>
      <c r="ANB118" s="4"/>
      <c r="ANC118" s="4"/>
      <c r="AND118" s="4"/>
      <c r="ANE118" s="4"/>
      <c r="ANF118" s="4"/>
      <c r="ANG118" s="4"/>
      <c r="ANH118" s="4"/>
      <c r="ANI118" s="4"/>
      <c r="ANJ118" s="4"/>
      <c r="ANK118" s="4"/>
      <c r="ANL118" s="4"/>
      <c r="ANM118" s="4"/>
      <c r="ANN118" s="4"/>
      <c r="ANO118" s="4"/>
      <c r="ANP118" s="4"/>
      <c r="ANQ118" s="4"/>
      <c r="ANR118" s="4"/>
      <c r="ANS118" s="4"/>
      <c r="ANT118" s="4"/>
      <c r="ANU118" s="4"/>
      <c r="ANV118" s="4"/>
      <c r="ANW118" s="4"/>
      <c r="ANX118" s="4"/>
      <c r="ANY118" s="4"/>
      <c r="ANZ118" s="4"/>
      <c r="AOA118" s="4"/>
      <c r="AOB118" s="4"/>
      <c r="AOC118" s="4"/>
      <c r="AOD118" s="4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4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4"/>
      <c r="APB118" s="4"/>
      <c r="APC118" s="4"/>
      <c r="APD118" s="4"/>
      <c r="APE118" s="4"/>
      <c r="APF118" s="4"/>
      <c r="APG118" s="4"/>
      <c r="APH118" s="4"/>
      <c r="API118" s="4"/>
      <c r="APJ118" s="4"/>
      <c r="APK118" s="4"/>
      <c r="APL118" s="4"/>
      <c r="APM118" s="4"/>
      <c r="APN118" s="4"/>
      <c r="APO118" s="4"/>
      <c r="APP118" s="4"/>
      <c r="APQ118" s="4"/>
      <c r="APR118" s="4"/>
      <c r="APS118" s="4"/>
      <c r="APT118" s="4"/>
      <c r="APU118" s="4"/>
      <c r="APV118" s="4"/>
      <c r="APW118" s="4"/>
      <c r="APX118" s="4"/>
      <c r="APY118" s="4"/>
      <c r="APZ118" s="4"/>
      <c r="AQA118" s="4"/>
      <c r="AQB118" s="4"/>
      <c r="AQC118" s="4"/>
      <c r="AQD118" s="4"/>
      <c r="AQE118" s="4"/>
      <c r="AQF118" s="4"/>
      <c r="AQG118" s="4"/>
      <c r="AQH118" s="4"/>
      <c r="AQI118" s="4"/>
      <c r="AQJ118" s="4"/>
      <c r="AQK118" s="4"/>
      <c r="AQL118" s="4"/>
      <c r="AQM118" s="4"/>
      <c r="AQN118" s="4"/>
      <c r="AQO118" s="4"/>
      <c r="AQP118" s="4"/>
      <c r="AQQ118" s="4"/>
      <c r="AQR118" s="4"/>
      <c r="AQS118" s="4"/>
      <c r="AQT118" s="4"/>
      <c r="AQU118" s="4"/>
      <c r="AQV118" s="4"/>
      <c r="AQW118" s="4"/>
      <c r="AQX118" s="4"/>
      <c r="AQY118" s="4"/>
      <c r="AQZ118" s="4"/>
      <c r="ARA118" s="4"/>
      <c r="ARB118" s="4"/>
      <c r="ARC118" s="4"/>
      <c r="ARD118" s="4"/>
      <c r="ARE118" s="4"/>
      <c r="ARF118" s="4"/>
      <c r="ARG118" s="4"/>
      <c r="ARH118" s="4"/>
      <c r="ARI118" s="4"/>
      <c r="ARJ118" s="4"/>
      <c r="ARK118" s="4"/>
      <c r="ARL118" s="4"/>
      <c r="ARM118" s="4"/>
      <c r="ARN118" s="4"/>
      <c r="ARO118" s="4"/>
      <c r="ARP118" s="4"/>
      <c r="ARQ118" s="4"/>
      <c r="ARR118" s="4"/>
      <c r="ARS118" s="4"/>
      <c r="ART118" s="4"/>
      <c r="ARU118" s="4"/>
      <c r="ARV118" s="4"/>
      <c r="ARW118" s="4"/>
      <c r="ARX118" s="4"/>
      <c r="ARY118" s="4"/>
      <c r="ARZ118" s="4"/>
      <c r="ASA118" s="4"/>
      <c r="ASB118" s="4"/>
      <c r="ASC118" s="4"/>
      <c r="ASD118" s="4"/>
      <c r="ASE118" s="4"/>
      <c r="ASF118" s="4"/>
      <c r="ASG118" s="4"/>
      <c r="ASH118" s="4"/>
      <c r="ASI118" s="4"/>
      <c r="ASJ118" s="4"/>
      <c r="ASK118" s="4"/>
      <c r="ASL118" s="4"/>
      <c r="ASM118" s="4"/>
      <c r="ASN118" s="4"/>
      <c r="ASO118" s="4"/>
      <c r="ASP118" s="4"/>
      <c r="ASQ118" s="4"/>
      <c r="ASR118" s="4"/>
      <c r="ASS118" s="4"/>
      <c r="AST118" s="4"/>
      <c r="ASU118" s="4"/>
      <c r="ASV118" s="4"/>
      <c r="ASW118" s="4"/>
      <c r="ASX118" s="4"/>
      <c r="ASY118" s="4"/>
      <c r="ASZ118" s="4"/>
      <c r="ATA118" s="4"/>
      <c r="ATB118" s="4"/>
      <c r="ATC118" s="4"/>
      <c r="ATD118" s="4"/>
      <c r="ATE118" s="4"/>
      <c r="ATF118" s="4"/>
      <c r="ATG118" s="4"/>
      <c r="ATH118" s="4"/>
      <c r="ATI118" s="4"/>
      <c r="ATJ118" s="4"/>
      <c r="ATK118" s="4"/>
      <c r="ATL118" s="4"/>
      <c r="ATM118" s="4"/>
      <c r="ATN118" s="4"/>
      <c r="ATO118" s="4"/>
      <c r="ATP118" s="4"/>
      <c r="ATQ118" s="4"/>
      <c r="ATR118" s="4"/>
      <c r="ATS118" s="4"/>
      <c r="ATT118" s="4"/>
      <c r="ATU118" s="4"/>
      <c r="ATV118" s="4"/>
      <c r="ATW118" s="4"/>
      <c r="ATX118" s="4"/>
      <c r="ATY118" s="4"/>
      <c r="ATZ118" s="4"/>
      <c r="AUA118" s="4"/>
      <c r="AUB118" s="4"/>
      <c r="AUC118" s="4"/>
      <c r="AUD118" s="4"/>
      <c r="AUE118" s="4"/>
      <c r="AUF118" s="4"/>
      <c r="AUG118" s="4"/>
      <c r="AUH118" s="4"/>
      <c r="AUI118" s="4"/>
      <c r="AUJ118" s="4"/>
      <c r="AUK118" s="4"/>
      <c r="AUL118" s="4"/>
      <c r="AUM118" s="4"/>
      <c r="AUN118" s="4"/>
      <c r="AUO118" s="4"/>
      <c r="AUP118" s="4"/>
      <c r="AUQ118" s="4"/>
      <c r="AUR118" s="4"/>
      <c r="AUS118" s="4"/>
      <c r="AUT118" s="4"/>
      <c r="AUU118" s="4"/>
      <c r="AUV118" s="4"/>
      <c r="AUW118" s="4"/>
      <c r="AUX118" s="4"/>
      <c r="AUY118" s="4"/>
      <c r="AUZ118" s="4"/>
      <c r="AVA118" s="4"/>
      <c r="AVB118" s="4"/>
      <c r="AVC118" s="4"/>
      <c r="AVD118" s="4"/>
      <c r="AVE118" s="4"/>
      <c r="AVF118" s="4"/>
      <c r="AVG118" s="4"/>
      <c r="AVH118" s="4"/>
      <c r="AVI118" s="4"/>
      <c r="AVJ118" s="4"/>
      <c r="AVK118" s="4"/>
      <c r="AVL118" s="4"/>
      <c r="AVM118" s="4"/>
      <c r="AVN118" s="4"/>
      <c r="AVO118" s="4"/>
      <c r="AVP118" s="4"/>
      <c r="AVQ118" s="4"/>
      <c r="AVR118" s="4"/>
      <c r="AVS118" s="4"/>
      <c r="AVT118" s="4"/>
      <c r="AVU118" s="4"/>
      <c r="AVV118" s="4"/>
      <c r="AVW118" s="4"/>
      <c r="AVX118" s="4"/>
      <c r="AVY118" s="4"/>
      <c r="AVZ118" s="4"/>
      <c r="AWA118" s="4"/>
      <c r="AWB118" s="4"/>
      <c r="AWC118" s="4"/>
      <c r="AWD118" s="4"/>
      <c r="AWE118" s="4"/>
      <c r="AWF118" s="4"/>
      <c r="AWG118" s="4"/>
      <c r="AWH118" s="4"/>
      <c r="AWI118" s="4"/>
      <c r="AWJ118" s="4"/>
      <c r="AWK118" s="4"/>
      <c r="AWL118" s="4"/>
      <c r="AWM118" s="4"/>
      <c r="AWN118" s="4"/>
      <c r="AWO118" s="4"/>
      <c r="AWP118" s="4"/>
      <c r="AWQ118" s="4"/>
      <c r="AWR118" s="4"/>
      <c r="AWS118" s="4"/>
      <c r="AWT118" s="4"/>
      <c r="AWU118" s="4"/>
      <c r="AWV118" s="4"/>
      <c r="AWW118" s="4"/>
      <c r="AWX118" s="4"/>
      <c r="AWY118" s="4"/>
      <c r="AWZ118" s="4"/>
      <c r="AXA118" s="4"/>
      <c r="AXB118" s="4"/>
      <c r="AXC118" s="4"/>
      <c r="AXD118" s="4"/>
      <c r="AXE118" s="4"/>
      <c r="AXF118" s="4"/>
      <c r="AXG118" s="4"/>
      <c r="AXH118" s="4"/>
      <c r="AXI118" s="4"/>
      <c r="AXJ118" s="4"/>
      <c r="AXK118" s="4"/>
      <c r="AXL118" s="4"/>
      <c r="AXM118" s="4"/>
      <c r="AXN118" s="4"/>
      <c r="AXO118" s="4"/>
      <c r="AXP118" s="4"/>
      <c r="AXQ118" s="4"/>
      <c r="AXR118" s="4"/>
      <c r="AXS118" s="4"/>
      <c r="AXT118" s="4"/>
      <c r="AXU118" s="4"/>
      <c r="AXV118" s="4"/>
      <c r="AXW118" s="4"/>
      <c r="AXX118" s="4"/>
      <c r="AXY118" s="4"/>
      <c r="AXZ118" s="4"/>
      <c r="AYA118" s="4"/>
      <c r="AYB118" s="4"/>
      <c r="AYC118" s="4"/>
      <c r="AYD118" s="4"/>
      <c r="AYE118" s="4"/>
      <c r="AYF118" s="4"/>
      <c r="AYG118" s="4"/>
      <c r="AYH118" s="4"/>
      <c r="AYI118" s="4"/>
      <c r="AYJ118" s="4"/>
      <c r="AYK118" s="4"/>
      <c r="AYL118" s="4"/>
      <c r="AYM118" s="4"/>
      <c r="AYN118" s="4"/>
      <c r="AYO118" s="4"/>
      <c r="AYP118" s="4"/>
      <c r="AYQ118" s="4"/>
      <c r="AYR118" s="4"/>
      <c r="AYS118" s="4"/>
      <c r="AYT118" s="4"/>
      <c r="AYU118" s="4"/>
      <c r="AYV118" s="4"/>
      <c r="AYW118" s="4"/>
      <c r="AYX118" s="4"/>
      <c r="AYY118" s="4"/>
      <c r="AYZ118" s="4"/>
      <c r="AZA118" s="4"/>
      <c r="AZB118" s="4"/>
      <c r="AZC118" s="4"/>
      <c r="AZD118" s="4"/>
      <c r="AZE118" s="4"/>
      <c r="AZF118" s="4"/>
      <c r="AZG118" s="4"/>
      <c r="AZH118" s="4"/>
      <c r="AZI118" s="4"/>
      <c r="AZJ118" s="4"/>
      <c r="AZK118" s="4"/>
      <c r="AZL118" s="4"/>
      <c r="AZM118" s="4"/>
      <c r="AZN118" s="4"/>
      <c r="AZO118" s="4"/>
      <c r="AZP118" s="4"/>
      <c r="AZQ118" s="4"/>
      <c r="AZR118" s="4"/>
      <c r="AZS118" s="4"/>
      <c r="AZT118" s="4"/>
      <c r="AZU118" s="4"/>
      <c r="AZV118" s="4"/>
      <c r="AZW118" s="4"/>
      <c r="AZX118" s="4"/>
      <c r="AZY118" s="4"/>
      <c r="AZZ118" s="4"/>
      <c r="BAA118" s="4"/>
      <c r="BAB118" s="4"/>
      <c r="BAC118" s="4"/>
      <c r="BAD118" s="4"/>
      <c r="BAE118" s="4"/>
      <c r="BAF118" s="4"/>
      <c r="BAG118" s="4"/>
      <c r="BAH118" s="4"/>
      <c r="BAI118" s="4"/>
      <c r="BAJ118" s="4"/>
      <c r="BAK118" s="4"/>
      <c r="BAL118" s="4"/>
      <c r="BAM118" s="4"/>
      <c r="BAN118" s="4"/>
      <c r="BAO118" s="4"/>
      <c r="BAP118" s="4"/>
      <c r="BAQ118" s="4"/>
      <c r="BAR118" s="4"/>
      <c r="BAS118" s="4"/>
      <c r="BAT118" s="4"/>
      <c r="BAU118" s="4"/>
      <c r="BAV118" s="4"/>
      <c r="BAW118" s="4"/>
      <c r="BAX118" s="4"/>
      <c r="BAY118" s="4"/>
      <c r="BAZ118" s="4"/>
      <c r="BBA118" s="4"/>
      <c r="BBB118" s="4"/>
      <c r="BBC118" s="4"/>
      <c r="BBD118" s="4"/>
      <c r="BBE118" s="4"/>
      <c r="BBF118" s="4"/>
      <c r="BBG118" s="4"/>
      <c r="BBH118" s="4"/>
      <c r="BBI118" s="4"/>
      <c r="BBJ118" s="4"/>
      <c r="BBK118" s="4"/>
      <c r="BBL118" s="4"/>
      <c r="BBM118" s="4"/>
      <c r="BBN118" s="4"/>
      <c r="BBO118" s="4"/>
      <c r="BBP118" s="4"/>
      <c r="BBQ118" s="4"/>
      <c r="BBR118" s="4"/>
      <c r="BBS118" s="4"/>
      <c r="BBT118" s="4"/>
      <c r="BBU118" s="4"/>
      <c r="BBV118" s="4"/>
      <c r="BBW118" s="4"/>
      <c r="BBX118" s="4"/>
      <c r="BBY118" s="4"/>
      <c r="BBZ118" s="4"/>
      <c r="BCA118" s="4"/>
      <c r="BCB118" s="4"/>
      <c r="BCC118" s="4"/>
      <c r="BCD118" s="4"/>
      <c r="BCE118" s="4"/>
      <c r="BCF118" s="4"/>
      <c r="BCG118" s="4"/>
      <c r="BCH118" s="4"/>
      <c r="BCI118" s="4"/>
      <c r="BCJ118" s="4"/>
      <c r="BCK118" s="4"/>
      <c r="BCL118" s="4"/>
      <c r="BCM118" s="4"/>
      <c r="BCN118" s="4"/>
      <c r="BCO118" s="4"/>
      <c r="BCP118" s="4"/>
      <c r="BCQ118" s="4"/>
      <c r="BCR118" s="4"/>
      <c r="BCS118" s="4"/>
      <c r="BCT118" s="4"/>
      <c r="BCU118" s="4"/>
      <c r="BCV118" s="4"/>
      <c r="BCW118" s="4"/>
      <c r="BCX118" s="4"/>
      <c r="BCY118" s="4"/>
      <c r="BCZ118" s="4"/>
      <c r="BDA118" s="4"/>
      <c r="BDB118" s="4"/>
      <c r="BDC118" s="4"/>
      <c r="BDD118" s="4"/>
      <c r="BDE118" s="4"/>
      <c r="BDF118" s="4"/>
      <c r="BDG118" s="4"/>
      <c r="BDH118" s="4"/>
      <c r="BDI118" s="4"/>
      <c r="BDJ118" s="4"/>
      <c r="BDK118" s="4"/>
      <c r="BDL118" s="4"/>
      <c r="BDM118" s="4"/>
      <c r="BDN118" s="4"/>
      <c r="BDO118" s="4"/>
      <c r="BDP118" s="4"/>
      <c r="BDQ118" s="4"/>
      <c r="BDR118" s="4"/>
      <c r="BDS118" s="4"/>
      <c r="BDT118" s="4"/>
      <c r="BDU118" s="4"/>
      <c r="BDV118" s="4"/>
      <c r="BDW118" s="4"/>
      <c r="BDX118" s="4"/>
      <c r="BDY118" s="4"/>
      <c r="BDZ118" s="4"/>
      <c r="BEA118" s="4"/>
      <c r="BEB118" s="4"/>
      <c r="BEC118" s="4"/>
      <c r="BED118" s="4"/>
      <c r="BEE118" s="4"/>
      <c r="BEF118" s="4"/>
      <c r="BEG118" s="4"/>
      <c r="BEH118" s="4"/>
      <c r="BEI118" s="4"/>
      <c r="BEJ118" s="4"/>
      <c r="BEK118" s="4"/>
      <c r="BEL118" s="4"/>
      <c r="BEM118" s="4"/>
      <c r="BEN118" s="4"/>
      <c r="BEO118" s="4"/>
      <c r="BEP118" s="4"/>
      <c r="BEQ118" s="4"/>
      <c r="BER118" s="4"/>
      <c r="BES118" s="4"/>
      <c r="BET118" s="4"/>
      <c r="BEU118" s="4"/>
      <c r="BEV118" s="4"/>
      <c r="BEW118" s="4"/>
      <c r="BEX118" s="4"/>
      <c r="BEY118" s="4"/>
      <c r="BEZ118" s="4"/>
      <c r="BFA118" s="4"/>
      <c r="BFB118" s="4"/>
      <c r="BFC118" s="4"/>
      <c r="BFD118" s="4"/>
      <c r="BFE118" s="4"/>
      <c r="BFF118" s="4"/>
      <c r="BFG118" s="4"/>
      <c r="BFH118" s="4"/>
      <c r="BFI118" s="4"/>
      <c r="BFJ118" s="4"/>
      <c r="BFK118" s="4"/>
      <c r="BFL118" s="4"/>
      <c r="BFM118" s="4"/>
      <c r="BFN118" s="4"/>
      <c r="BFO118" s="4"/>
      <c r="BFP118" s="4"/>
      <c r="BFQ118" s="4"/>
      <c r="BFR118" s="4"/>
      <c r="BFS118" s="4"/>
      <c r="BFT118" s="4"/>
      <c r="BFU118" s="4"/>
      <c r="BFV118" s="4"/>
      <c r="BFW118" s="4"/>
      <c r="BFX118" s="4"/>
      <c r="BFY118" s="4"/>
      <c r="BFZ118" s="4"/>
      <c r="BGA118" s="4"/>
      <c r="BGB118" s="4"/>
      <c r="BGC118" s="4"/>
      <c r="BGD118" s="4"/>
      <c r="BGE118" s="4"/>
      <c r="BGF118" s="4"/>
      <c r="BGG118" s="4"/>
      <c r="BGH118" s="4"/>
      <c r="BGI118" s="4"/>
      <c r="BGJ118" s="4"/>
      <c r="BGK118" s="4"/>
      <c r="BGL118" s="4"/>
      <c r="BGM118" s="4"/>
      <c r="BGN118" s="4"/>
      <c r="BGO118" s="4"/>
      <c r="BGP118" s="4"/>
      <c r="BGQ118" s="4"/>
      <c r="BGR118" s="4"/>
      <c r="BGS118" s="4"/>
      <c r="BGT118" s="4"/>
      <c r="BGU118" s="4"/>
      <c r="BGV118" s="4"/>
      <c r="BGW118" s="4"/>
      <c r="BGX118" s="4"/>
      <c r="BGY118" s="4"/>
      <c r="BGZ118" s="4"/>
      <c r="BHA118" s="4"/>
      <c r="BHB118" s="4"/>
      <c r="BHC118" s="4"/>
      <c r="BHD118" s="4"/>
      <c r="BHE118" s="4"/>
      <c r="BHF118" s="4"/>
      <c r="BHG118" s="4"/>
      <c r="BHH118" s="4"/>
      <c r="BHI118" s="4"/>
      <c r="BHJ118" s="4"/>
      <c r="BHK118" s="4"/>
      <c r="BHL118" s="4"/>
      <c r="BHM118" s="4"/>
      <c r="BHN118" s="4"/>
      <c r="BHO118" s="4"/>
      <c r="BHP118" s="4"/>
      <c r="BHQ118" s="4"/>
      <c r="BHR118" s="4"/>
      <c r="BHS118" s="4"/>
      <c r="BHT118" s="4"/>
      <c r="BHU118" s="4"/>
      <c r="BHV118" s="4"/>
      <c r="BHW118" s="4"/>
      <c r="BHX118" s="4"/>
      <c r="BHY118" s="4"/>
      <c r="BHZ118" s="4"/>
      <c r="BIA118" s="4"/>
      <c r="BIB118" s="4"/>
      <c r="BIC118" s="4"/>
      <c r="BID118" s="4"/>
      <c r="BIE118" s="4"/>
      <c r="BIF118" s="4"/>
      <c r="BIG118" s="4"/>
      <c r="BIH118" s="4"/>
      <c r="BII118" s="4"/>
      <c r="BIJ118" s="4"/>
      <c r="BIK118" s="4"/>
      <c r="BIL118" s="4"/>
      <c r="BIM118" s="4"/>
      <c r="BIN118" s="4"/>
      <c r="BIO118" s="4"/>
      <c r="BIP118" s="4"/>
      <c r="BIQ118" s="4"/>
      <c r="BIR118" s="4"/>
      <c r="BIS118" s="4"/>
      <c r="BIT118" s="4"/>
      <c r="BIU118" s="4"/>
      <c r="BIV118" s="4"/>
      <c r="BIW118" s="4"/>
      <c r="BIX118" s="4"/>
      <c r="BIY118" s="4"/>
      <c r="BIZ118" s="4"/>
      <c r="BJA118" s="4"/>
      <c r="BJB118" s="4"/>
      <c r="BJC118" s="4"/>
      <c r="BJD118" s="4"/>
      <c r="BJE118" s="4"/>
      <c r="BJF118" s="4"/>
      <c r="BJG118" s="4"/>
      <c r="BJH118" s="4"/>
      <c r="BJI118" s="4"/>
      <c r="BJJ118" s="4"/>
      <c r="BJK118" s="4"/>
      <c r="BJL118" s="4"/>
      <c r="BJM118" s="4"/>
      <c r="BJN118" s="4"/>
      <c r="BJO118" s="4"/>
      <c r="BJP118" s="4"/>
      <c r="BJQ118" s="4"/>
      <c r="BJR118" s="4"/>
      <c r="BJS118" s="4"/>
      <c r="BJT118" s="4"/>
      <c r="BJU118" s="4"/>
      <c r="BJV118" s="4"/>
      <c r="BJW118" s="4"/>
      <c r="BJX118" s="4"/>
      <c r="BJY118" s="4"/>
      <c r="BJZ118" s="4"/>
      <c r="BKA118" s="4"/>
      <c r="BKB118" s="4"/>
      <c r="BKC118" s="4"/>
      <c r="BKD118" s="4"/>
      <c r="BKE118" s="4"/>
      <c r="BKF118" s="4"/>
      <c r="BKG118" s="4"/>
      <c r="BKH118" s="4"/>
      <c r="BKI118" s="4"/>
      <c r="BKJ118" s="4"/>
      <c r="BKK118" s="4"/>
      <c r="BKL118" s="4"/>
      <c r="BKM118" s="4"/>
      <c r="BKN118" s="4"/>
      <c r="BKO118" s="4"/>
      <c r="BKP118" s="4"/>
      <c r="BKQ118" s="4"/>
      <c r="BKR118" s="4"/>
      <c r="BKS118" s="4"/>
      <c r="BKT118" s="4"/>
      <c r="BKU118" s="4"/>
      <c r="BKV118" s="4"/>
      <c r="BKW118" s="4"/>
      <c r="BKX118" s="4"/>
      <c r="BKY118" s="4"/>
      <c r="BKZ118" s="4"/>
      <c r="BLA118" s="4"/>
      <c r="BLB118" s="4"/>
      <c r="BLC118" s="4"/>
      <c r="BLD118" s="4"/>
      <c r="BLE118" s="4"/>
      <c r="BLF118" s="4"/>
      <c r="BLG118" s="4"/>
      <c r="BLH118" s="4"/>
      <c r="BLI118" s="4"/>
      <c r="BLJ118" s="4"/>
      <c r="BLK118" s="4"/>
      <c r="BLL118" s="4"/>
      <c r="BLM118" s="4"/>
      <c r="BLN118" s="4"/>
      <c r="BLO118" s="4"/>
      <c r="BLP118" s="4"/>
      <c r="BLQ118" s="4"/>
      <c r="BLR118" s="4"/>
      <c r="BLS118" s="4"/>
      <c r="BLT118" s="4"/>
      <c r="BLU118" s="4"/>
      <c r="BLV118" s="4"/>
      <c r="BLW118" s="4"/>
      <c r="BLX118" s="4"/>
      <c r="BLY118" s="4"/>
      <c r="BLZ118" s="4"/>
      <c r="BMA118" s="4"/>
      <c r="BMB118" s="4"/>
      <c r="BMC118" s="4"/>
      <c r="BMD118" s="4"/>
      <c r="BME118" s="4"/>
      <c r="BMF118" s="4"/>
      <c r="BMG118" s="4"/>
      <c r="BMH118" s="4"/>
      <c r="BMI118" s="4"/>
      <c r="BMJ118" s="4"/>
      <c r="BMK118" s="4"/>
      <c r="BML118" s="4"/>
      <c r="BMM118" s="4"/>
      <c r="BMN118" s="4"/>
      <c r="BMO118" s="4"/>
      <c r="BMP118" s="4"/>
      <c r="BMQ118" s="4"/>
      <c r="BMR118" s="4"/>
      <c r="BMS118" s="4"/>
      <c r="BMT118" s="4"/>
      <c r="BMU118" s="4"/>
      <c r="BMV118" s="4"/>
      <c r="BMW118" s="4"/>
      <c r="BMX118" s="4"/>
      <c r="BMY118" s="4"/>
      <c r="BMZ118" s="4"/>
      <c r="BNA118" s="4"/>
      <c r="BNB118" s="4"/>
      <c r="BNC118" s="4"/>
      <c r="BND118" s="4"/>
      <c r="BNE118" s="4"/>
      <c r="BNF118" s="4"/>
      <c r="BNG118" s="4"/>
      <c r="BNH118" s="4"/>
      <c r="BNI118" s="4"/>
      <c r="BNJ118" s="4"/>
      <c r="BNK118" s="4"/>
      <c r="BNL118" s="4"/>
      <c r="BNM118" s="4"/>
      <c r="BNN118" s="4"/>
      <c r="BNO118" s="4"/>
      <c r="BNP118" s="4"/>
      <c r="BNQ118" s="4"/>
      <c r="BNR118" s="4"/>
      <c r="BNS118" s="4"/>
      <c r="BNT118" s="4"/>
      <c r="BNU118" s="4"/>
      <c r="BNV118" s="4"/>
      <c r="BNW118" s="4"/>
      <c r="BNX118" s="4"/>
      <c r="BNY118" s="4"/>
      <c r="BNZ118" s="4"/>
      <c r="BOA118" s="4"/>
      <c r="BOB118" s="4"/>
      <c r="BOC118" s="4"/>
      <c r="BOD118" s="4"/>
      <c r="BOE118" s="4"/>
      <c r="BOF118" s="4"/>
      <c r="BOG118" s="4"/>
      <c r="BOH118" s="4"/>
      <c r="BOI118" s="4"/>
      <c r="BOJ118" s="4"/>
      <c r="BOK118" s="4"/>
      <c r="BOL118" s="4"/>
      <c r="BOM118" s="4"/>
      <c r="BON118" s="4"/>
      <c r="BOO118" s="4"/>
      <c r="BOP118" s="4"/>
      <c r="BOQ118" s="4"/>
      <c r="BOR118" s="4"/>
      <c r="BOS118" s="4"/>
      <c r="BOT118" s="4"/>
      <c r="BOU118" s="4"/>
      <c r="BOV118" s="4"/>
      <c r="BOW118" s="4"/>
      <c r="BOX118" s="4"/>
      <c r="BOY118" s="4"/>
      <c r="BOZ118" s="4"/>
      <c r="BPA118" s="4"/>
      <c r="BPB118" s="4"/>
      <c r="BPC118" s="4"/>
      <c r="BPD118" s="4"/>
      <c r="BPE118" s="4"/>
      <c r="BPF118" s="4"/>
      <c r="BPG118" s="4"/>
      <c r="BPH118" s="4"/>
      <c r="BPI118" s="4"/>
      <c r="BPJ118" s="4"/>
      <c r="BPK118" s="4"/>
      <c r="BPL118" s="4"/>
      <c r="BPM118" s="4"/>
      <c r="BPN118" s="4"/>
      <c r="BPO118" s="4"/>
      <c r="BPP118" s="4"/>
      <c r="BPQ118" s="4"/>
      <c r="BPR118" s="4"/>
      <c r="BPS118" s="4"/>
      <c r="BPT118" s="4"/>
      <c r="BPU118" s="4"/>
      <c r="BPV118" s="4"/>
      <c r="BPW118" s="4"/>
      <c r="BPX118" s="4"/>
      <c r="BPY118" s="4"/>
      <c r="BPZ118" s="4"/>
      <c r="BQA118" s="4"/>
      <c r="BQB118" s="4"/>
      <c r="BQC118" s="4"/>
      <c r="BQD118" s="4"/>
      <c r="BQE118" s="4"/>
      <c r="BQF118" s="4"/>
      <c r="BQG118" s="4"/>
      <c r="BQH118" s="4"/>
      <c r="BQI118" s="4"/>
      <c r="BQJ118" s="4"/>
      <c r="BQK118" s="4"/>
      <c r="BQL118" s="4"/>
      <c r="BQM118" s="4"/>
      <c r="BQN118" s="4"/>
      <c r="BQO118" s="4"/>
      <c r="BQP118" s="4"/>
      <c r="BQQ118" s="4"/>
      <c r="BQR118" s="4"/>
      <c r="BQS118" s="4"/>
      <c r="BQT118" s="4"/>
      <c r="BQU118" s="4"/>
      <c r="BQV118" s="4"/>
      <c r="BQW118" s="4"/>
      <c r="BQX118" s="4"/>
      <c r="BQY118" s="4"/>
      <c r="BQZ118" s="4"/>
      <c r="BRA118" s="4"/>
      <c r="BRB118" s="4"/>
      <c r="BRC118" s="4"/>
      <c r="BRD118" s="4"/>
      <c r="BRE118" s="4"/>
      <c r="BRF118" s="4"/>
      <c r="BRG118" s="4"/>
      <c r="BRH118" s="4"/>
      <c r="BRI118" s="4"/>
      <c r="BRJ118" s="4"/>
      <c r="BRK118" s="4"/>
      <c r="BRL118" s="4"/>
      <c r="BRM118" s="4"/>
      <c r="BRN118" s="4"/>
      <c r="BRO118" s="4"/>
      <c r="BRP118" s="4"/>
      <c r="BRQ118" s="4"/>
      <c r="BRR118" s="4"/>
      <c r="BRS118" s="4"/>
      <c r="BRT118" s="4"/>
      <c r="BRU118" s="4"/>
      <c r="BRV118" s="4"/>
      <c r="BRW118" s="4"/>
      <c r="BRX118" s="4"/>
      <c r="BRY118" s="4"/>
      <c r="BRZ118" s="4"/>
      <c r="BSA118" s="4"/>
      <c r="BSB118" s="4"/>
      <c r="BSC118" s="4"/>
      <c r="BSD118" s="4"/>
      <c r="BSE118" s="4"/>
      <c r="BSF118" s="4"/>
      <c r="BSG118" s="4"/>
      <c r="BSH118" s="4"/>
      <c r="BSI118" s="4"/>
      <c r="BSJ118" s="4"/>
      <c r="BSK118" s="4"/>
      <c r="BSL118" s="4"/>
      <c r="BSM118" s="4"/>
      <c r="BSN118" s="4"/>
      <c r="BSO118" s="4"/>
      <c r="BSP118" s="4"/>
      <c r="BSQ118" s="4"/>
      <c r="BSR118" s="4"/>
      <c r="BSS118" s="4"/>
      <c r="BST118" s="4"/>
      <c r="BSU118" s="4"/>
      <c r="BSV118" s="4"/>
      <c r="BSW118" s="4"/>
      <c r="BSX118" s="4"/>
      <c r="BSY118" s="4"/>
      <c r="BSZ118" s="4"/>
      <c r="BTA118" s="4"/>
      <c r="BTB118" s="4"/>
      <c r="BTC118" s="4"/>
      <c r="BTD118" s="4"/>
      <c r="BTE118" s="4"/>
      <c r="BTF118" s="4"/>
      <c r="BTG118" s="4"/>
      <c r="BTH118" s="4"/>
      <c r="BTI118" s="4"/>
      <c r="BTJ118" s="4"/>
      <c r="BTK118" s="4"/>
      <c r="BTL118" s="4"/>
      <c r="BTM118" s="4"/>
      <c r="BTN118" s="4"/>
      <c r="BTO118" s="4"/>
      <c r="BTP118" s="4"/>
      <c r="BTQ118" s="4"/>
      <c r="BTR118" s="4"/>
      <c r="BTS118" s="4"/>
      <c r="BTT118" s="4"/>
      <c r="BTU118" s="4"/>
      <c r="BTV118" s="4"/>
      <c r="BTW118" s="4"/>
      <c r="BTX118" s="4"/>
      <c r="BTY118" s="4"/>
      <c r="BTZ118" s="4"/>
      <c r="BUA118" s="4"/>
      <c r="BUB118" s="4"/>
      <c r="BUC118" s="4"/>
      <c r="BUD118" s="4"/>
      <c r="BUE118" s="4"/>
      <c r="BUF118" s="4"/>
      <c r="BUG118" s="4"/>
      <c r="BUH118" s="4"/>
      <c r="BUI118" s="4"/>
      <c r="BUJ118" s="4"/>
      <c r="BUK118" s="4"/>
      <c r="BUL118" s="4"/>
      <c r="BUM118" s="4"/>
      <c r="BUN118" s="4"/>
      <c r="BUO118" s="4"/>
      <c r="BUP118" s="4"/>
      <c r="BUQ118" s="4"/>
      <c r="BUR118" s="4"/>
      <c r="BUS118" s="4"/>
      <c r="BUT118" s="4"/>
      <c r="BUU118" s="4"/>
      <c r="BUV118" s="4"/>
      <c r="BUW118" s="4"/>
      <c r="BUX118" s="4"/>
      <c r="BUY118" s="4"/>
      <c r="BUZ118" s="4"/>
      <c r="BVA118" s="4"/>
      <c r="BVB118" s="4"/>
      <c r="BVC118" s="4"/>
      <c r="BVD118" s="4"/>
      <c r="BVE118" s="4"/>
      <c r="BVF118" s="4"/>
      <c r="BVG118" s="4"/>
      <c r="BVH118" s="4"/>
      <c r="BVI118" s="4"/>
      <c r="BVJ118" s="4"/>
      <c r="BVK118" s="4"/>
      <c r="BVL118" s="4"/>
      <c r="BVM118" s="4"/>
      <c r="BVN118" s="4"/>
      <c r="BVO118" s="4"/>
      <c r="BVP118" s="4"/>
      <c r="BVQ118" s="4"/>
      <c r="BVR118" s="4"/>
      <c r="BVS118" s="4"/>
      <c r="BVT118" s="4"/>
      <c r="BVU118" s="4"/>
      <c r="BVV118" s="4"/>
      <c r="BVW118" s="4"/>
      <c r="BVX118" s="4"/>
      <c r="BVY118" s="4"/>
      <c r="BVZ118" s="4"/>
      <c r="BWA118" s="4"/>
      <c r="BWB118" s="4"/>
      <c r="BWC118" s="4"/>
      <c r="BWD118" s="4"/>
      <c r="BWE118" s="4"/>
      <c r="BWF118" s="4"/>
      <c r="BWG118" s="4"/>
      <c r="BWH118" s="4"/>
      <c r="BWI118" s="4"/>
      <c r="BWJ118" s="4"/>
      <c r="BWK118" s="4"/>
      <c r="BWL118" s="4"/>
      <c r="BWM118" s="4"/>
      <c r="BWN118" s="4"/>
      <c r="BWO118" s="4"/>
      <c r="BWP118" s="4"/>
      <c r="BWQ118" s="4"/>
      <c r="BWR118" s="4"/>
      <c r="BWS118" s="4"/>
      <c r="BWT118" s="4"/>
      <c r="BWU118" s="4"/>
      <c r="BWV118" s="4"/>
      <c r="BWW118" s="4"/>
      <c r="BWX118" s="4"/>
      <c r="BWY118" s="4"/>
      <c r="BWZ118" s="4"/>
      <c r="BXA118" s="4"/>
      <c r="BXB118" s="4"/>
      <c r="BXC118" s="4"/>
      <c r="BXD118" s="4"/>
      <c r="BXE118" s="4"/>
      <c r="BXF118" s="4"/>
      <c r="BXG118" s="4"/>
      <c r="BXH118" s="4"/>
      <c r="BXI118" s="4"/>
      <c r="BXJ118" s="4"/>
      <c r="BXK118" s="4"/>
      <c r="BXL118" s="4"/>
      <c r="BXM118" s="4"/>
      <c r="BXN118" s="4"/>
      <c r="BXO118" s="4"/>
      <c r="BXP118" s="4"/>
      <c r="BXQ118" s="4"/>
      <c r="BXR118" s="4"/>
      <c r="BXS118" s="4"/>
      <c r="BXT118" s="4"/>
      <c r="BXU118" s="4"/>
      <c r="BXV118" s="4"/>
      <c r="BXW118" s="4"/>
      <c r="BXX118" s="4"/>
      <c r="BXY118" s="4"/>
      <c r="BXZ118" s="4"/>
      <c r="BYA118" s="4"/>
      <c r="BYB118" s="4"/>
      <c r="BYC118" s="4"/>
      <c r="BYD118" s="4"/>
      <c r="BYE118" s="4"/>
      <c r="BYF118" s="4"/>
      <c r="BYG118" s="4"/>
      <c r="BYH118" s="4"/>
      <c r="BYI118" s="4"/>
      <c r="BYJ118" s="4"/>
      <c r="BYK118" s="4"/>
      <c r="BYL118" s="4"/>
      <c r="BYM118" s="4"/>
      <c r="BYN118" s="4"/>
      <c r="BYO118" s="4"/>
      <c r="BYP118" s="4"/>
      <c r="BYQ118" s="4"/>
      <c r="BYR118" s="4"/>
      <c r="BYS118" s="4"/>
      <c r="BYT118" s="4"/>
      <c r="BYU118" s="4"/>
      <c r="BYV118" s="4"/>
      <c r="BYW118" s="4"/>
      <c r="BYX118" s="4"/>
      <c r="BYY118" s="4"/>
      <c r="BYZ118" s="4"/>
      <c r="BZA118" s="4"/>
      <c r="BZB118" s="4"/>
      <c r="BZC118" s="4"/>
      <c r="BZD118" s="4"/>
      <c r="BZE118" s="4"/>
      <c r="BZF118" s="4"/>
      <c r="BZG118" s="4"/>
      <c r="BZH118" s="4"/>
      <c r="BZI118" s="4"/>
      <c r="BZJ118" s="4"/>
      <c r="BZK118" s="4"/>
      <c r="BZL118" s="4"/>
      <c r="BZM118" s="4"/>
      <c r="BZN118" s="4"/>
      <c r="BZO118" s="4"/>
      <c r="BZP118" s="4"/>
      <c r="BZQ118" s="4"/>
      <c r="BZR118" s="4"/>
      <c r="BZS118" s="4"/>
      <c r="BZT118" s="4"/>
      <c r="BZU118" s="4"/>
      <c r="BZV118" s="4"/>
      <c r="BZW118" s="4"/>
      <c r="BZX118" s="4"/>
      <c r="BZY118" s="4"/>
      <c r="BZZ118" s="4"/>
      <c r="CAA118" s="4"/>
      <c r="CAB118" s="4"/>
      <c r="CAC118" s="4"/>
      <c r="CAD118" s="4"/>
      <c r="CAE118" s="4"/>
      <c r="CAF118" s="4"/>
      <c r="CAG118" s="4"/>
      <c r="CAH118" s="4"/>
      <c r="CAI118" s="4"/>
      <c r="CAJ118" s="4"/>
      <c r="CAK118" s="4"/>
      <c r="CAL118" s="4"/>
      <c r="CAM118" s="4"/>
      <c r="CAN118" s="4"/>
      <c r="CAO118" s="4"/>
      <c r="CAP118" s="4"/>
      <c r="CAQ118" s="4"/>
      <c r="CAR118" s="4"/>
      <c r="CAS118" s="4"/>
      <c r="CAT118" s="4"/>
      <c r="CAU118" s="4"/>
      <c r="CAV118" s="4"/>
      <c r="CAW118" s="4"/>
      <c r="CAX118" s="4"/>
      <c r="CAY118" s="4"/>
      <c r="CAZ118" s="4"/>
      <c r="CBA118" s="4"/>
      <c r="CBB118" s="4"/>
      <c r="CBC118" s="4"/>
      <c r="CBD118" s="4"/>
      <c r="CBE118" s="4"/>
      <c r="CBF118" s="4"/>
      <c r="CBG118" s="4"/>
      <c r="CBH118" s="4"/>
      <c r="CBI118" s="4"/>
      <c r="CBJ118" s="4"/>
      <c r="CBK118" s="4"/>
      <c r="CBL118" s="4"/>
      <c r="CBM118" s="4"/>
      <c r="CBN118" s="4"/>
      <c r="CBO118" s="4"/>
      <c r="CBP118" s="4"/>
      <c r="CBQ118" s="4"/>
      <c r="CBR118" s="4"/>
      <c r="CBS118" s="4"/>
      <c r="CBT118" s="4"/>
      <c r="CBU118" s="4"/>
      <c r="CBV118" s="4"/>
      <c r="CBW118" s="4"/>
      <c r="CBX118" s="4"/>
      <c r="CBY118" s="4"/>
      <c r="CBZ118" s="4"/>
      <c r="CCA118" s="4"/>
      <c r="CCB118" s="4"/>
      <c r="CCC118" s="4"/>
      <c r="CCD118" s="4"/>
      <c r="CCE118" s="4"/>
      <c r="CCF118" s="4"/>
      <c r="CCG118" s="4"/>
      <c r="CCH118" s="4"/>
      <c r="CCI118" s="4"/>
      <c r="CCJ118" s="4"/>
      <c r="CCK118" s="4"/>
      <c r="CCL118" s="4"/>
      <c r="CCM118" s="4"/>
      <c r="CCN118" s="4"/>
      <c r="CCO118" s="4"/>
      <c r="CCP118" s="4"/>
      <c r="CCQ118" s="4"/>
      <c r="CCR118" s="4"/>
      <c r="CCS118" s="4"/>
      <c r="CCT118" s="4"/>
      <c r="CCU118" s="4"/>
      <c r="CCV118" s="4"/>
      <c r="CCW118" s="4"/>
      <c r="CCX118" s="4"/>
      <c r="CCY118" s="4"/>
      <c r="CCZ118" s="4"/>
      <c r="CDA118" s="4"/>
      <c r="CDB118" s="4"/>
      <c r="CDC118" s="4"/>
      <c r="CDD118" s="4"/>
      <c r="CDE118" s="4"/>
      <c r="CDF118" s="4"/>
      <c r="CDG118" s="4"/>
      <c r="CDH118" s="4"/>
      <c r="CDI118" s="4"/>
      <c r="CDJ118" s="4"/>
      <c r="CDK118" s="4"/>
      <c r="CDL118" s="4"/>
      <c r="CDM118" s="4"/>
      <c r="CDN118" s="4"/>
      <c r="CDO118" s="4"/>
      <c r="CDP118" s="4"/>
      <c r="CDQ118" s="4"/>
      <c r="CDR118" s="4"/>
      <c r="CDS118" s="4"/>
      <c r="CDT118" s="4"/>
      <c r="CDU118" s="4"/>
      <c r="CDV118" s="4"/>
      <c r="CDW118" s="4"/>
      <c r="CDX118" s="4"/>
      <c r="CDY118" s="4"/>
      <c r="CDZ118" s="4"/>
      <c r="CEA118" s="4"/>
      <c r="CEB118" s="4"/>
      <c r="CEC118" s="4"/>
      <c r="CED118" s="4"/>
      <c r="CEE118" s="4"/>
      <c r="CEF118" s="4"/>
      <c r="CEG118" s="4"/>
      <c r="CEH118" s="4"/>
      <c r="CEI118" s="4"/>
      <c r="CEJ118" s="4"/>
      <c r="CEK118" s="4"/>
      <c r="CEL118" s="4"/>
      <c r="CEM118" s="4"/>
      <c r="CEN118" s="4"/>
      <c r="CEO118" s="4"/>
      <c r="CEP118" s="4"/>
      <c r="CEQ118" s="4"/>
      <c r="CER118" s="4"/>
      <c r="CES118" s="4"/>
      <c r="CET118" s="4"/>
      <c r="CEU118" s="4"/>
      <c r="CEV118" s="4"/>
      <c r="CEW118" s="4"/>
      <c r="CEX118" s="4"/>
      <c r="CEY118" s="4"/>
      <c r="CEZ118" s="4"/>
      <c r="CFA118" s="4"/>
      <c r="CFB118" s="4"/>
      <c r="CFC118" s="4"/>
      <c r="CFD118" s="4"/>
      <c r="CFE118" s="4"/>
      <c r="CFF118" s="4"/>
      <c r="CFG118" s="4"/>
      <c r="CFH118" s="4"/>
      <c r="CFI118" s="4"/>
      <c r="CFJ118" s="4"/>
      <c r="CFK118" s="4"/>
      <c r="CFL118" s="4"/>
      <c r="CFM118" s="4"/>
      <c r="CFN118" s="4"/>
      <c r="CFO118" s="4"/>
      <c r="CFP118" s="4"/>
      <c r="CFQ118" s="4"/>
      <c r="CFR118" s="4"/>
      <c r="CFS118" s="4"/>
      <c r="CFT118" s="4"/>
      <c r="CFU118" s="4"/>
      <c r="CFV118" s="4"/>
      <c r="CFW118" s="4"/>
      <c r="CFX118" s="4"/>
      <c r="CFY118" s="4"/>
      <c r="CFZ118" s="4"/>
      <c r="CGA118" s="4"/>
      <c r="CGB118" s="4"/>
      <c r="CGC118" s="4"/>
      <c r="CGD118" s="4"/>
      <c r="CGE118" s="4"/>
      <c r="CGF118" s="4"/>
      <c r="CGG118" s="4"/>
      <c r="CGH118" s="4"/>
      <c r="CGI118" s="4"/>
      <c r="CGJ118" s="4"/>
      <c r="CGK118" s="4"/>
      <c r="CGL118" s="4"/>
      <c r="CGM118" s="4"/>
      <c r="CGN118" s="4"/>
      <c r="CGO118" s="4"/>
      <c r="CGP118" s="4"/>
      <c r="CGQ118" s="4"/>
      <c r="CGR118" s="4"/>
      <c r="CGS118" s="4"/>
      <c r="CGT118" s="4"/>
      <c r="CGU118" s="4"/>
      <c r="CGV118" s="4"/>
      <c r="CGW118" s="4"/>
      <c r="CGX118" s="4"/>
      <c r="CGY118" s="4"/>
      <c r="CGZ118" s="4"/>
      <c r="CHA118" s="4"/>
      <c r="CHB118" s="4"/>
      <c r="CHC118" s="4"/>
      <c r="CHD118" s="4"/>
      <c r="CHE118" s="4"/>
      <c r="CHF118" s="4"/>
      <c r="CHG118" s="4"/>
      <c r="CHH118" s="4"/>
      <c r="CHI118" s="4"/>
      <c r="CHJ118" s="4"/>
      <c r="CHK118" s="4"/>
      <c r="CHL118" s="4"/>
      <c r="CHM118" s="4"/>
      <c r="CHN118" s="4"/>
      <c r="CHO118" s="4"/>
      <c r="CHP118" s="4"/>
      <c r="CHQ118" s="4"/>
      <c r="CHR118" s="4"/>
      <c r="CHS118" s="4"/>
      <c r="CHT118" s="4"/>
      <c r="CHU118" s="4"/>
      <c r="CHV118" s="4"/>
      <c r="CHW118" s="4"/>
      <c r="CHX118" s="4"/>
      <c r="CHY118" s="4"/>
      <c r="CHZ118" s="4"/>
      <c r="CIA118" s="4"/>
      <c r="CIB118" s="4"/>
      <c r="CIC118" s="4"/>
      <c r="CID118" s="4"/>
      <c r="CIE118" s="4"/>
      <c r="CIF118" s="4"/>
      <c r="CIG118" s="4"/>
      <c r="CIH118" s="4"/>
      <c r="CII118" s="4"/>
      <c r="CIJ118" s="4"/>
      <c r="CIK118" s="4"/>
      <c r="CIL118" s="4"/>
      <c r="CIM118" s="4"/>
      <c r="CIN118" s="4"/>
      <c r="CIO118" s="4"/>
      <c r="CIP118" s="4"/>
      <c r="CIQ118" s="4"/>
      <c r="CIR118" s="4"/>
      <c r="CIS118" s="4"/>
      <c r="CIT118" s="4"/>
      <c r="CIU118" s="4"/>
      <c r="CIV118" s="4"/>
      <c r="CIW118" s="4"/>
      <c r="CIX118" s="4"/>
      <c r="CIY118" s="4"/>
      <c r="CIZ118" s="4"/>
      <c r="CJA118" s="4"/>
      <c r="CJB118" s="4"/>
      <c r="CJC118" s="4"/>
      <c r="CJD118" s="4"/>
      <c r="CJE118" s="4"/>
      <c r="CJF118" s="4"/>
      <c r="CJG118" s="4"/>
      <c r="CJH118" s="4"/>
      <c r="CJI118" s="4"/>
      <c r="CJJ118" s="4"/>
      <c r="CJK118" s="4"/>
      <c r="CJL118" s="4"/>
      <c r="CJM118" s="4"/>
      <c r="CJN118" s="4"/>
      <c r="CJO118" s="4"/>
      <c r="CJP118" s="4"/>
      <c r="CJQ118" s="4"/>
      <c r="CJR118" s="4"/>
      <c r="CJS118" s="4"/>
      <c r="CJT118" s="4"/>
      <c r="CJU118" s="4"/>
      <c r="CJV118" s="4"/>
      <c r="CJW118" s="4"/>
      <c r="CJX118" s="4"/>
      <c r="CJY118" s="4"/>
      <c r="CJZ118" s="4"/>
      <c r="CKA118" s="4"/>
      <c r="CKB118" s="4"/>
      <c r="CKC118" s="4"/>
      <c r="CKD118" s="4"/>
      <c r="CKE118" s="4"/>
      <c r="CKF118" s="4"/>
      <c r="CKG118" s="4"/>
      <c r="CKH118" s="4"/>
      <c r="CKI118" s="4"/>
      <c r="CKJ118" s="4"/>
      <c r="CKK118" s="4"/>
      <c r="CKL118" s="4"/>
      <c r="CKM118" s="4"/>
      <c r="CKN118" s="4"/>
      <c r="CKO118" s="4"/>
      <c r="CKP118" s="4"/>
      <c r="CKQ118" s="4"/>
      <c r="CKR118" s="4"/>
      <c r="CKS118" s="4"/>
      <c r="CKT118" s="4"/>
      <c r="CKU118" s="4"/>
      <c r="CKV118" s="4"/>
      <c r="CKW118" s="4"/>
      <c r="CKX118" s="4"/>
      <c r="CKY118" s="4"/>
      <c r="CKZ118" s="4"/>
      <c r="CLA118" s="4"/>
      <c r="CLB118" s="4"/>
      <c r="CLC118" s="4"/>
      <c r="CLD118" s="4"/>
      <c r="CLE118" s="4"/>
      <c r="CLF118" s="4"/>
      <c r="CLG118" s="4"/>
      <c r="CLH118" s="4"/>
      <c r="CLI118" s="4"/>
      <c r="CLJ118" s="4"/>
      <c r="CLK118" s="4"/>
      <c r="CLL118" s="4"/>
      <c r="CLM118" s="4"/>
      <c r="CLN118" s="4"/>
      <c r="CLO118" s="4"/>
      <c r="CLP118" s="4"/>
      <c r="CLQ118" s="4"/>
      <c r="CLR118" s="4"/>
      <c r="CLS118" s="4"/>
      <c r="CLT118" s="4"/>
      <c r="CLU118" s="4"/>
      <c r="CLV118" s="4"/>
      <c r="CLW118" s="4"/>
      <c r="CLX118" s="4"/>
      <c r="CLY118" s="4"/>
      <c r="CLZ118" s="4"/>
      <c r="CMA118" s="4"/>
      <c r="CMB118" s="4"/>
      <c r="CMC118" s="4"/>
      <c r="CMD118" s="4"/>
      <c r="CME118" s="4"/>
      <c r="CMF118" s="4"/>
      <c r="CMG118" s="4"/>
      <c r="CMH118" s="4"/>
      <c r="CMI118" s="4"/>
      <c r="CMJ118" s="4"/>
      <c r="CMK118" s="4"/>
      <c r="CML118" s="4"/>
      <c r="CMM118" s="4"/>
      <c r="CMN118" s="4"/>
      <c r="CMO118" s="4"/>
      <c r="CMP118" s="4"/>
      <c r="CMQ118" s="4"/>
      <c r="CMR118" s="4"/>
      <c r="CMS118" s="4"/>
      <c r="CMT118" s="4"/>
      <c r="CMU118" s="4"/>
      <c r="CMV118" s="4"/>
      <c r="CMW118" s="4"/>
      <c r="CMX118" s="4"/>
      <c r="CMY118" s="4"/>
      <c r="CMZ118" s="4"/>
      <c r="CNA118" s="4"/>
      <c r="CNB118" s="4"/>
      <c r="CNC118" s="4"/>
      <c r="CND118" s="4"/>
      <c r="CNE118" s="4"/>
      <c r="CNF118" s="4"/>
      <c r="CNG118" s="4"/>
      <c r="CNH118" s="4"/>
      <c r="CNI118" s="4"/>
      <c r="CNJ118" s="4"/>
      <c r="CNK118" s="4"/>
      <c r="CNL118" s="4"/>
      <c r="CNM118" s="4"/>
      <c r="CNN118" s="4"/>
      <c r="CNO118" s="4"/>
      <c r="CNP118" s="4"/>
      <c r="CNQ118" s="4"/>
      <c r="CNR118" s="4"/>
      <c r="CNS118" s="4"/>
      <c r="CNT118" s="4"/>
      <c r="CNU118" s="4"/>
      <c r="CNV118" s="4"/>
      <c r="CNW118" s="4"/>
      <c r="CNX118" s="4"/>
      <c r="CNY118" s="4"/>
      <c r="CNZ118" s="4"/>
      <c r="COA118" s="4"/>
      <c r="COB118" s="4"/>
      <c r="COC118" s="4"/>
      <c r="COD118" s="4"/>
      <c r="COE118" s="4"/>
      <c r="COF118" s="4"/>
      <c r="COG118" s="4"/>
      <c r="COH118" s="4"/>
      <c r="COI118" s="4"/>
      <c r="COJ118" s="4"/>
      <c r="COK118" s="4"/>
      <c r="COL118" s="4"/>
      <c r="COM118" s="4"/>
      <c r="CON118" s="4"/>
      <c r="COO118" s="4"/>
      <c r="COP118" s="4"/>
      <c r="COQ118" s="4"/>
      <c r="COR118" s="4"/>
      <c r="COS118" s="4"/>
      <c r="COT118" s="4"/>
      <c r="COU118" s="4"/>
      <c r="COV118" s="4"/>
      <c r="COW118" s="4"/>
      <c r="COX118" s="4"/>
      <c r="COY118" s="4"/>
      <c r="COZ118" s="4"/>
      <c r="CPA118" s="4"/>
      <c r="CPB118" s="4"/>
      <c r="CPC118" s="4"/>
      <c r="CPD118" s="4"/>
      <c r="CPE118" s="4"/>
      <c r="CPF118" s="4"/>
      <c r="CPG118" s="4"/>
      <c r="CPH118" s="4"/>
      <c r="CPI118" s="4"/>
      <c r="CPJ118" s="4"/>
      <c r="CPK118" s="4"/>
      <c r="CPL118" s="4"/>
      <c r="CPM118" s="4"/>
      <c r="CPN118" s="4"/>
      <c r="CPO118" s="4"/>
      <c r="CPP118" s="4"/>
      <c r="CPQ118" s="4"/>
      <c r="CPR118" s="4"/>
      <c r="CPS118" s="4"/>
      <c r="CPT118" s="4"/>
      <c r="CPU118" s="4"/>
      <c r="CPV118" s="4"/>
      <c r="CPW118" s="4"/>
      <c r="CPX118" s="4"/>
      <c r="CPY118" s="4"/>
      <c r="CPZ118" s="4"/>
      <c r="CQA118" s="4"/>
      <c r="CQB118" s="4"/>
      <c r="CQC118" s="4"/>
      <c r="CQD118" s="4"/>
      <c r="CQE118" s="4"/>
      <c r="CQF118" s="4"/>
      <c r="CQG118" s="4"/>
      <c r="CQH118" s="4"/>
      <c r="CQI118" s="4"/>
      <c r="CQJ118" s="4"/>
      <c r="CQK118" s="4"/>
      <c r="CQL118" s="4"/>
      <c r="CQM118" s="4"/>
      <c r="CQN118" s="4"/>
      <c r="CQO118" s="4"/>
      <c r="CQP118" s="4"/>
      <c r="CQQ118" s="4"/>
      <c r="CQR118" s="4"/>
      <c r="CQS118" s="4"/>
      <c r="CQT118" s="4"/>
      <c r="CQU118" s="4"/>
      <c r="CQV118" s="4"/>
      <c r="CQW118" s="4"/>
      <c r="CQX118" s="4"/>
      <c r="CQY118" s="4"/>
      <c r="CQZ118" s="4"/>
      <c r="CRA118" s="4"/>
      <c r="CRB118" s="4"/>
      <c r="CRC118" s="4"/>
      <c r="CRD118" s="4"/>
      <c r="CRE118" s="4"/>
      <c r="CRF118" s="4"/>
      <c r="CRG118" s="4"/>
      <c r="CRH118" s="4"/>
      <c r="CRI118" s="4"/>
      <c r="CRJ118" s="4"/>
      <c r="CRK118" s="4"/>
      <c r="CRL118" s="4"/>
      <c r="CRM118" s="4"/>
      <c r="CRN118" s="4"/>
      <c r="CRO118" s="4"/>
      <c r="CRP118" s="4"/>
      <c r="CRQ118" s="4"/>
      <c r="CRR118" s="4"/>
      <c r="CRS118" s="4"/>
      <c r="CRT118" s="4"/>
      <c r="CRU118" s="4"/>
      <c r="CRV118" s="4"/>
      <c r="CRW118" s="4"/>
      <c r="CRX118" s="4"/>
      <c r="CRY118" s="4"/>
      <c r="CRZ118" s="4"/>
      <c r="CSA118" s="4"/>
      <c r="CSB118" s="4"/>
      <c r="CSC118" s="4"/>
      <c r="CSD118" s="4"/>
      <c r="CSE118" s="4"/>
      <c r="CSF118" s="4"/>
      <c r="CSG118" s="4"/>
      <c r="CSH118" s="4"/>
      <c r="CSI118" s="4"/>
      <c r="CSJ118" s="4"/>
      <c r="CSK118" s="4"/>
      <c r="CSL118" s="4"/>
      <c r="CSM118" s="4"/>
      <c r="CSN118" s="4"/>
      <c r="CSO118" s="4"/>
      <c r="CSP118" s="4"/>
      <c r="CSQ118" s="4"/>
      <c r="CSR118" s="4"/>
      <c r="CSS118" s="4"/>
      <c r="CST118" s="4"/>
      <c r="CSU118" s="4"/>
      <c r="CSV118" s="4"/>
      <c r="CSW118" s="4"/>
      <c r="CSX118" s="4"/>
      <c r="CSY118" s="4"/>
      <c r="CSZ118" s="4"/>
      <c r="CTA118" s="4"/>
      <c r="CTB118" s="4"/>
      <c r="CTC118" s="4"/>
      <c r="CTD118" s="4"/>
      <c r="CTE118" s="4"/>
      <c r="CTF118" s="4"/>
      <c r="CTG118" s="4"/>
      <c r="CTH118" s="4"/>
      <c r="CTI118" s="4"/>
      <c r="CTJ118" s="4"/>
      <c r="CTK118" s="4"/>
      <c r="CTL118" s="4"/>
      <c r="CTM118" s="4"/>
      <c r="CTN118" s="4"/>
      <c r="CTO118" s="4"/>
      <c r="CTP118" s="4"/>
      <c r="CTQ118" s="4"/>
      <c r="CTR118" s="4"/>
      <c r="CTS118" s="4"/>
      <c r="CTT118" s="4"/>
      <c r="CTU118" s="4"/>
      <c r="CTV118" s="4"/>
      <c r="CTW118" s="4"/>
      <c r="CTX118" s="4"/>
      <c r="CTY118" s="4"/>
      <c r="CTZ118" s="4"/>
      <c r="CUA118" s="4"/>
      <c r="CUB118" s="4"/>
      <c r="CUC118" s="4"/>
      <c r="CUD118" s="4"/>
      <c r="CUE118" s="4"/>
      <c r="CUF118" s="4"/>
      <c r="CUG118" s="4"/>
      <c r="CUH118" s="4"/>
      <c r="CUI118" s="4"/>
      <c r="CUJ118" s="4"/>
      <c r="CUK118" s="4"/>
      <c r="CUL118" s="4"/>
      <c r="CUM118" s="4"/>
      <c r="CUN118" s="4"/>
      <c r="CUO118" s="4"/>
      <c r="CUP118" s="4"/>
      <c r="CUQ118" s="4"/>
      <c r="CUR118" s="4"/>
      <c r="CUS118" s="4"/>
      <c r="CUT118" s="4"/>
      <c r="CUU118" s="4"/>
      <c r="CUV118" s="4"/>
      <c r="CUW118" s="4"/>
      <c r="CUX118" s="4"/>
      <c r="CUY118" s="4"/>
      <c r="CUZ118" s="4"/>
      <c r="CVA118" s="4"/>
      <c r="CVB118" s="4"/>
      <c r="CVC118" s="4"/>
      <c r="CVD118" s="4"/>
      <c r="CVE118" s="4"/>
      <c r="CVF118" s="4"/>
      <c r="CVG118" s="4"/>
      <c r="CVH118" s="4"/>
      <c r="CVI118" s="4"/>
      <c r="CVJ118" s="4"/>
      <c r="CVK118" s="4"/>
      <c r="CVL118" s="4"/>
      <c r="CVM118" s="4"/>
      <c r="CVN118" s="4"/>
      <c r="CVO118" s="4"/>
      <c r="CVP118" s="4"/>
      <c r="CVQ118" s="4"/>
      <c r="CVR118" s="4"/>
      <c r="CVS118" s="4"/>
      <c r="CVT118" s="4"/>
      <c r="CVU118" s="4"/>
      <c r="CVV118" s="4"/>
      <c r="CVW118" s="4"/>
      <c r="CVX118" s="4"/>
      <c r="CVY118" s="4"/>
      <c r="CVZ118" s="4"/>
      <c r="CWA118" s="4"/>
      <c r="CWB118" s="4"/>
      <c r="CWC118" s="4"/>
      <c r="CWD118" s="4"/>
      <c r="CWE118" s="4"/>
      <c r="CWF118" s="4"/>
      <c r="CWG118" s="4"/>
      <c r="CWH118" s="4"/>
      <c r="CWI118" s="4"/>
      <c r="CWJ118" s="4"/>
      <c r="CWK118" s="4"/>
      <c r="CWL118" s="4"/>
      <c r="CWM118" s="4"/>
      <c r="CWN118" s="4"/>
      <c r="CWO118" s="4"/>
      <c r="CWP118" s="4"/>
      <c r="CWQ118" s="4"/>
      <c r="CWR118" s="4"/>
      <c r="CWS118" s="4"/>
      <c r="CWT118" s="4"/>
      <c r="CWU118" s="4"/>
      <c r="CWV118" s="4"/>
      <c r="CWW118" s="4"/>
      <c r="CWX118" s="4"/>
      <c r="CWY118" s="4"/>
      <c r="CWZ118" s="4"/>
      <c r="CXA118" s="4"/>
      <c r="CXB118" s="4"/>
      <c r="CXC118" s="4"/>
      <c r="CXD118" s="4"/>
      <c r="CXE118" s="4"/>
      <c r="CXF118" s="4"/>
      <c r="CXG118" s="4"/>
      <c r="CXH118" s="4"/>
      <c r="CXI118" s="4"/>
      <c r="CXJ118" s="4"/>
      <c r="CXK118" s="4"/>
      <c r="CXL118" s="4"/>
      <c r="CXM118" s="4"/>
      <c r="CXN118" s="4"/>
      <c r="CXO118" s="4"/>
      <c r="CXP118" s="4"/>
      <c r="CXQ118" s="4"/>
      <c r="CXR118" s="4"/>
      <c r="CXS118" s="4"/>
      <c r="CXT118" s="4"/>
      <c r="CXU118" s="4"/>
      <c r="CXV118" s="4"/>
      <c r="CXW118" s="4"/>
      <c r="CXX118" s="4"/>
      <c r="CXY118" s="4"/>
      <c r="CXZ118" s="4"/>
      <c r="CYA118" s="4"/>
      <c r="CYB118" s="4"/>
      <c r="CYC118" s="4"/>
      <c r="CYD118" s="4"/>
      <c r="CYE118" s="4"/>
      <c r="CYF118" s="4"/>
      <c r="CYG118" s="4"/>
      <c r="CYH118" s="4"/>
      <c r="CYI118" s="4"/>
      <c r="CYJ118" s="4"/>
      <c r="CYK118" s="4"/>
      <c r="CYL118" s="4"/>
      <c r="CYM118" s="4"/>
      <c r="CYN118" s="4"/>
      <c r="CYO118" s="4"/>
      <c r="CYP118" s="4"/>
      <c r="CYQ118" s="4"/>
      <c r="CYR118" s="4"/>
      <c r="CYS118" s="4"/>
      <c r="CYT118" s="4"/>
      <c r="CYU118" s="4"/>
      <c r="CYV118" s="4"/>
      <c r="CYW118" s="4"/>
      <c r="CYX118" s="4"/>
      <c r="CYY118" s="4"/>
      <c r="CYZ118" s="4"/>
      <c r="CZA118" s="4"/>
      <c r="CZB118" s="4"/>
      <c r="CZC118" s="4"/>
      <c r="CZD118" s="4"/>
      <c r="CZE118" s="4"/>
      <c r="CZF118" s="4"/>
      <c r="CZG118" s="4"/>
      <c r="CZH118" s="4"/>
      <c r="CZI118" s="4"/>
      <c r="CZJ118" s="4"/>
      <c r="CZK118" s="4"/>
      <c r="CZL118" s="4"/>
      <c r="CZM118" s="4"/>
      <c r="CZN118" s="4"/>
      <c r="CZO118" s="4"/>
      <c r="CZP118" s="4"/>
      <c r="CZQ118" s="4"/>
      <c r="CZR118" s="4"/>
      <c r="CZS118" s="4"/>
      <c r="CZT118" s="4"/>
      <c r="CZU118" s="4"/>
      <c r="CZV118" s="4"/>
      <c r="CZW118" s="4"/>
      <c r="CZX118" s="4"/>
      <c r="CZY118" s="4"/>
      <c r="CZZ118" s="4"/>
      <c r="DAA118" s="4"/>
      <c r="DAB118" s="4"/>
      <c r="DAC118" s="4"/>
      <c r="DAD118" s="4"/>
      <c r="DAE118" s="4"/>
      <c r="DAF118" s="4"/>
      <c r="DAG118" s="4"/>
      <c r="DAH118" s="4"/>
      <c r="DAI118" s="4"/>
      <c r="DAJ118" s="4"/>
      <c r="DAK118" s="4"/>
      <c r="DAL118" s="4"/>
      <c r="DAM118" s="4"/>
      <c r="DAN118" s="4"/>
      <c r="DAO118" s="4"/>
      <c r="DAP118" s="4"/>
      <c r="DAQ118" s="4"/>
      <c r="DAR118" s="4"/>
      <c r="DAS118" s="4"/>
      <c r="DAT118" s="4"/>
      <c r="DAU118" s="4"/>
      <c r="DAV118" s="4"/>
      <c r="DAW118" s="4"/>
      <c r="DAX118" s="4"/>
      <c r="DAY118" s="4"/>
      <c r="DAZ118" s="4"/>
      <c r="DBA118" s="4"/>
      <c r="DBB118" s="4"/>
      <c r="DBC118" s="4"/>
      <c r="DBD118" s="4"/>
      <c r="DBE118" s="4"/>
      <c r="DBF118" s="4"/>
      <c r="DBG118" s="4"/>
      <c r="DBH118" s="4"/>
      <c r="DBI118" s="4"/>
      <c r="DBJ118" s="4"/>
      <c r="DBK118" s="4"/>
      <c r="DBL118" s="4"/>
      <c r="DBM118" s="4"/>
      <c r="DBN118" s="4"/>
      <c r="DBO118" s="4"/>
      <c r="DBP118" s="4"/>
      <c r="DBQ118" s="4"/>
      <c r="DBR118" s="4"/>
      <c r="DBS118" s="4"/>
      <c r="DBT118" s="4"/>
      <c r="DBU118" s="4"/>
      <c r="DBV118" s="4"/>
      <c r="DBW118" s="4"/>
      <c r="DBX118" s="4"/>
      <c r="DBY118" s="4"/>
      <c r="DBZ118" s="4"/>
      <c r="DCA118" s="4"/>
      <c r="DCB118" s="4"/>
      <c r="DCC118" s="4"/>
      <c r="DCD118" s="4"/>
      <c r="DCE118" s="4"/>
      <c r="DCF118" s="4"/>
      <c r="DCG118" s="4"/>
      <c r="DCH118" s="4"/>
      <c r="DCI118" s="4"/>
      <c r="DCJ118" s="4"/>
      <c r="DCK118" s="4"/>
      <c r="DCL118" s="4"/>
      <c r="DCM118" s="4"/>
      <c r="DCN118" s="4"/>
      <c r="DCO118" s="4"/>
      <c r="DCP118" s="4"/>
      <c r="DCQ118" s="4"/>
      <c r="DCR118" s="4"/>
      <c r="DCS118" s="4"/>
      <c r="DCT118" s="4"/>
      <c r="DCU118" s="4"/>
      <c r="DCV118" s="4"/>
      <c r="DCW118" s="4"/>
      <c r="DCX118" s="4"/>
      <c r="DCY118" s="4"/>
      <c r="DCZ118" s="4"/>
      <c r="DDA118" s="4"/>
      <c r="DDB118" s="4"/>
      <c r="DDC118" s="4"/>
      <c r="DDD118" s="4"/>
      <c r="DDE118" s="4"/>
      <c r="DDF118" s="4"/>
      <c r="DDG118" s="4"/>
      <c r="DDH118" s="4"/>
      <c r="DDI118" s="4"/>
      <c r="DDJ118" s="4"/>
      <c r="DDK118" s="4"/>
      <c r="DDL118" s="4"/>
      <c r="DDM118" s="4"/>
      <c r="DDN118" s="4"/>
      <c r="DDO118" s="4"/>
      <c r="DDP118" s="4"/>
      <c r="DDQ118" s="4"/>
      <c r="DDR118" s="4"/>
      <c r="DDS118" s="4"/>
      <c r="DDT118" s="4"/>
      <c r="DDU118" s="4"/>
      <c r="DDV118" s="4"/>
      <c r="DDW118" s="4"/>
      <c r="DDX118" s="4"/>
      <c r="DDY118" s="4"/>
      <c r="DDZ118" s="4"/>
      <c r="DEA118" s="4"/>
      <c r="DEB118" s="4"/>
      <c r="DEC118" s="4"/>
      <c r="DED118" s="4"/>
      <c r="DEE118" s="4"/>
      <c r="DEF118" s="4"/>
      <c r="DEG118" s="4"/>
      <c r="DEH118" s="4"/>
      <c r="DEI118" s="4"/>
      <c r="DEJ118" s="4"/>
      <c r="DEK118" s="4"/>
      <c r="DEL118" s="4"/>
      <c r="DEM118" s="4"/>
      <c r="DEN118" s="4"/>
      <c r="DEO118" s="4"/>
      <c r="DEP118" s="4"/>
      <c r="DEQ118" s="4"/>
      <c r="DER118" s="4"/>
      <c r="DES118" s="4"/>
      <c r="DET118" s="4"/>
      <c r="DEU118" s="4"/>
      <c r="DEV118" s="4"/>
      <c r="DEW118" s="4"/>
      <c r="DEX118" s="4"/>
      <c r="DEY118" s="4"/>
      <c r="DEZ118" s="4"/>
      <c r="DFA118" s="4"/>
      <c r="DFB118" s="4"/>
      <c r="DFC118" s="4"/>
      <c r="DFD118" s="4"/>
      <c r="DFE118" s="4"/>
      <c r="DFF118" s="4"/>
      <c r="DFG118" s="4"/>
      <c r="DFH118" s="4"/>
      <c r="DFI118" s="4"/>
      <c r="DFJ118" s="4"/>
      <c r="DFK118" s="4"/>
      <c r="DFL118" s="4"/>
      <c r="DFM118" s="4"/>
      <c r="DFN118" s="4"/>
      <c r="DFO118" s="4"/>
      <c r="DFP118" s="4"/>
      <c r="DFQ118" s="4"/>
      <c r="DFR118" s="4"/>
      <c r="DFS118" s="4"/>
      <c r="DFT118" s="4"/>
      <c r="DFU118" s="4"/>
      <c r="DFV118" s="4"/>
      <c r="DFW118" s="4"/>
      <c r="DFX118" s="4"/>
      <c r="DFY118" s="4"/>
      <c r="DFZ118" s="4"/>
      <c r="DGA118" s="4"/>
      <c r="DGB118" s="4"/>
      <c r="DGC118" s="4"/>
      <c r="DGD118" s="4"/>
      <c r="DGE118" s="4"/>
      <c r="DGF118" s="4"/>
      <c r="DGG118" s="4"/>
      <c r="DGH118" s="4"/>
      <c r="DGI118" s="4"/>
      <c r="DGJ118" s="4"/>
      <c r="DGK118" s="4"/>
      <c r="DGL118" s="4"/>
      <c r="DGM118" s="4"/>
      <c r="DGN118" s="4"/>
      <c r="DGO118" s="4"/>
      <c r="DGP118" s="4"/>
      <c r="DGQ118" s="4"/>
      <c r="DGR118" s="4"/>
      <c r="DGS118" s="4"/>
      <c r="DGT118" s="4"/>
      <c r="DGU118" s="4"/>
      <c r="DGV118" s="4"/>
      <c r="DGW118" s="4"/>
      <c r="DGX118" s="4"/>
      <c r="DGY118" s="4"/>
      <c r="DGZ118" s="4"/>
      <c r="DHA118" s="4"/>
      <c r="DHB118" s="4"/>
      <c r="DHC118" s="4"/>
      <c r="DHD118" s="4"/>
      <c r="DHE118" s="4"/>
      <c r="DHF118" s="4"/>
      <c r="DHG118" s="4"/>
      <c r="DHH118" s="4"/>
      <c r="DHI118" s="4"/>
      <c r="DHJ118" s="4"/>
      <c r="DHK118" s="4"/>
      <c r="DHL118" s="4"/>
      <c r="DHM118" s="4"/>
      <c r="DHN118" s="4"/>
      <c r="DHO118" s="4"/>
      <c r="DHP118" s="4"/>
      <c r="DHQ118" s="4"/>
      <c r="DHR118" s="4"/>
      <c r="DHS118" s="4"/>
      <c r="DHT118" s="4"/>
      <c r="DHU118" s="4"/>
      <c r="DHV118" s="4"/>
      <c r="DHW118" s="4"/>
      <c r="DHX118" s="4"/>
      <c r="DHY118" s="4"/>
      <c r="DHZ118" s="4"/>
      <c r="DIA118" s="4"/>
      <c r="DIB118" s="4"/>
      <c r="DIC118" s="4"/>
      <c r="DID118" s="4"/>
      <c r="DIE118" s="4"/>
      <c r="DIF118" s="4"/>
      <c r="DIG118" s="4"/>
      <c r="DIH118" s="4"/>
      <c r="DII118" s="4"/>
      <c r="DIJ118" s="4"/>
      <c r="DIK118" s="4"/>
      <c r="DIL118" s="4"/>
      <c r="DIM118" s="4"/>
      <c r="DIN118" s="4"/>
      <c r="DIO118" s="4"/>
      <c r="DIP118" s="4"/>
      <c r="DIQ118" s="4"/>
      <c r="DIR118" s="4"/>
      <c r="DIS118" s="4"/>
      <c r="DIT118" s="4"/>
      <c r="DIU118" s="4"/>
      <c r="DIV118" s="4"/>
      <c r="DIW118" s="4"/>
      <c r="DIX118" s="4"/>
      <c r="DIY118" s="4"/>
      <c r="DIZ118" s="4"/>
      <c r="DJA118" s="4"/>
      <c r="DJB118" s="4"/>
      <c r="DJC118" s="4"/>
      <c r="DJD118" s="4"/>
      <c r="DJE118" s="4"/>
      <c r="DJF118" s="4"/>
      <c r="DJG118" s="4"/>
      <c r="DJH118" s="4"/>
      <c r="DJI118" s="4"/>
      <c r="DJJ118" s="4"/>
      <c r="DJK118" s="4"/>
      <c r="DJL118" s="4"/>
      <c r="DJM118" s="4"/>
      <c r="DJN118" s="4"/>
      <c r="DJO118" s="4"/>
      <c r="DJP118" s="4"/>
      <c r="DJQ118" s="4"/>
      <c r="DJR118" s="4"/>
      <c r="DJS118" s="4"/>
      <c r="DJT118" s="4"/>
      <c r="DJU118" s="4"/>
      <c r="DJV118" s="4"/>
      <c r="DJW118" s="4"/>
      <c r="DJX118" s="4"/>
      <c r="DJY118" s="4"/>
      <c r="DJZ118" s="4"/>
      <c r="DKA118" s="4"/>
      <c r="DKB118" s="4"/>
      <c r="DKC118" s="4"/>
      <c r="DKD118" s="4"/>
      <c r="DKE118" s="4"/>
      <c r="DKF118" s="4"/>
      <c r="DKG118" s="4"/>
      <c r="DKH118" s="4"/>
      <c r="DKI118" s="4"/>
      <c r="DKJ118" s="4"/>
      <c r="DKK118" s="4"/>
      <c r="DKL118" s="4"/>
      <c r="DKM118" s="4"/>
      <c r="DKN118" s="4"/>
      <c r="DKO118" s="4"/>
      <c r="DKP118" s="4"/>
      <c r="DKQ118" s="4"/>
      <c r="DKR118" s="4"/>
      <c r="DKS118" s="4"/>
      <c r="DKT118" s="4"/>
      <c r="DKU118" s="4"/>
      <c r="DKV118" s="4"/>
      <c r="DKW118" s="4"/>
      <c r="DKX118" s="4"/>
      <c r="DKY118" s="4"/>
      <c r="DKZ118" s="4"/>
      <c r="DLA118" s="4"/>
      <c r="DLB118" s="4"/>
      <c r="DLC118" s="4"/>
      <c r="DLD118" s="4"/>
      <c r="DLE118" s="4"/>
      <c r="DLF118" s="4"/>
      <c r="DLG118" s="4"/>
      <c r="DLH118" s="4"/>
      <c r="DLI118" s="4"/>
      <c r="DLJ118" s="4"/>
      <c r="DLK118" s="4"/>
      <c r="DLL118" s="4"/>
      <c r="DLM118" s="4"/>
      <c r="DLN118" s="4"/>
      <c r="DLO118" s="4"/>
      <c r="DLP118" s="4"/>
      <c r="DLQ118" s="4"/>
      <c r="DLR118" s="4"/>
      <c r="DLS118" s="4"/>
      <c r="DLT118" s="4"/>
      <c r="DLU118" s="4"/>
      <c r="DLV118" s="4"/>
      <c r="DLW118" s="4"/>
      <c r="DLX118" s="4"/>
      <c r="DLY118" s="4"/>
      <c r="DLZ118" s="4"/>
      <c r="DMA118" s="4"/>
      <c r="DMB118" s="4"/>
      <c r="DMC118" s="4"/>
      <c r="DMD118" s="4"/>
      <c r="DME118" s="4"/>
      <c r="DMF118" s="4"/>
      <c r="DMG118" s="4"/>
      <c r="DMH118" s="4"/>
      <c r="DMI118" s="4"/>
      <c r="DMJ118" s="4"/>
      <c r="DMK118" s="4"/>
      <c r="DML118" s="4"/>
      <c r="DMM118" s="4"/>
      <c r="DMN118" s="4"/>
      <c r="DMO118" s="4"/>
      <c r="DMP118" s="4"/>
      <c r="DMQ118" s="4"/>
      <c r="DMR118" s="4"/>
      <c r="DMS118" s="4"/>
      <c r="DMT118" s="4"/>
      <c r="DMU118" s="4"/>
      <c r="DMV118" s="4"/>
      <c r="DMW118" s="4"/>
      <c r="DMX118" s="4"/>
      <c r="DMY118" s="4"/>
      <c r="DMZ118" s="4"/>
      <c r="DNA118" s="4"/>
      <c r="DNB118" s="4"/>
      <c r="DNC118" s="4"/>
      <c r="DND118" s="4"/>
      <c r="DNE118" s="4"/>
      <c r="DNF118" s="4"/>
      <c r="DNG118" s="4"/>
      <c r="DNH118" s="4"/>
      <c r="DNI118" s="4"/>
      <c r="DNJ118" s="4"/>
      <c r="DNK118" s="4"/>
      <c r="DNL118" s="4"/>
      <c r="DNM118" s="4"/>
      <c r="DNN118" s="4"/>
      <c r="DNO118" s="4"/>
      <c r="DNP118" s="4"/>
      <c r="DNQ118" s="4"/>
      <c r="DNR118" s="4"/>
      <c r="DNS118" s="4"/>
      <c r="DNT118" s="4"/>
      <c r="DNU118" s="4"/>
      <c r="DNV118" s="4"/>
      <c r="DNW118" s="4"/>
      <c r="DNX118" s="4"/>
      <c r="DNY118" s="4"/>
      <c r="DNZ118" s="4"/>
      <c r="DOA118" s="4"/>
      <c r="DOB118" s="4"/>
      <c r="DOC118" s="4"/>
      <c r="DOD118" s="4"/>
      <c r="DOE118" s="4"/>
      <c r="DOF118" s="4"/>
      <c r="DOG118" s="4"/>
      <c r="DOH118" s="4"/>
      <c r="DOI118" s="4"/>
      <c r="DOJ118" s="4"/>
      <c r="DOK118" s="4"/>
      <c r="DOL118" s="4"/>
      <c r="DOM118" s="4"/>
      <c r="DON118" s="4"/>
      <c r="DOO118" s="4"/>
      <c r="DOP118" s="4"/>
      <c r="DOQ118" s="4"/>
      <c r="DOR118" s="4"/>
      <c r="DOS118" s="4"/>
      <c r="DOT118" s="4"/>
      <c r="DOU118" s="4"/>
      <c r="DOV118" s="4"/>
      <c r="DOW118" s="4"/>
      <c r="DOX118" s="4"/>
      <c r="DOY118" s="4"/>
      <c r="DOZ118" s="4"/>
      <c r="DPA118" s="4"/>
      <c r="DPB118" s="4"/>
      <c r="DPC118" s="4"/>
      <c r="DPD118" s="4"/>
      <c r="DPE118" s="4"/>
      <c r="DPF118" s="4"/>
      <c r="DPG118" s="4"/>
      <c r="DPH118" s="4"/>
      <c r="DPI118" s="4"/>
      <c r="DPJ118" s="4"/>
      <c r="DPK118" s="4"/>
      <c r="DPL118" s="4"/>
      <c r="DPM118" s="4"/>
      <c r="DPN118" s="4"/>
      <c r="DPO118" s="4"/>
      <c r="DPP118" s="4"/>
      <c r="DPQ118" s="4"/>
      <c r="DPR118" s="4"/>
      <c r="DPS118" s="4"/>
      <c r="DPT118" s="4"/>
      <c r="DPU118" s="4"/>
      <c r="DPV118" s="4"/>
      <c r="DPW118" s="4"/>
      <c r="DPX118" s="4"/>
      <c r="DPY118" s="4"/>
      <c r="DPZ118" s="4"/>
      <c r="DQA118" s="4"/>
      <c r="DQB118" s="4"/>
      <c r="DQC118" s="4"/>
      <c r="DQD118" s="4"/>
      <c r="DQE118" s="4"/>
      <c r="DQF118" s="4"/>
      <c r="DQG118" s="4"/>
      <c r="DQH118" s="4"/>
      <c r="DQI118" s="4"/>
      <c r="DQJ118" s="4"/>
      <c r="DQK118" s="4"/>
      <c r="DQL118" s="4"/>
      <c r="DQM118" s="4"/>
      <c r="DQN118" s="4"/>
      <c r="DQO118" s="4"/>
      <c r="DQP118" s="4"/>
      <c r="DQQ118" s="4"/>
      <c r="DQR118" s="4"/>
      <c r="DQS118" s="4"/>
      <c r="DQT118" s="4"/>
      <c r="DQU118" s="4"/>
      <c r="DQV118" s="4"/>
      <c r="DQW118" s="4"/>
      <c r="DQX118" s="4"/>
      <c r="DQY118" s="4"/>
      <c r="DQZ118" s="4"/>
      <c r="DRA118" s="4"/>
      <c r="DRB118" s="4"/>
      <c r="DRC118" s="4"/>
      <c r="DRD118" s="4"/>
      <c r="DRE118" s="4"/>
      <c r="DRF118" s="4"/>
      <c r="DRG118" s="4"/>
      <c r="DRH118" s="4"/>
      <c r="DRI118" s="4"/>
      <c r="DRJ118" s="4"/>
      <c r="DRK118" s="4"/>
      <c r="DRL118" s="4"/>
      <c r="DRM118" s="4"/>
      <c r="DRN118" s="4"/>
      <c r="DRO118" s="4"/>
      <c r="DRP118" s="4"/>
      <c r="DRQ118" s="4"/>
      <c r="DRR118" s="4"/>
      <c r="DRS118" s="4"/>
      <c r="DRT118" s="4"/>
      <c r="DRU118" s="4"/>
      <c r="DRV118" s="4"/>
      <c r="DRW118" s="4"/>
      <c r="DRX118" s="4"/>
      <c r="DRY118" s="4"/>
      <c r="DRZ118" s="4"/>
      <c r="DSA118" s="4"/>
      <c r="DSB118" s="4"/>
      <c r="DSC118" s="4"/>
      <c r="DSD118" s="4"/>
      <c r="DSE118" s="4"/>
      <c r="DSF118" s="4"/>
      <c r="DSG118" s="4"/>
      <c r="DSH118" s="4"/>
      <c r="DSI118" s="4"/>
      <c r="DSJ118" s="4"/>
      <c r="DSK118" s="4"/>
      <c r="DSL118" s="4"/>
      <c r="DSM118" s="4"/>
      <c r="DSN118" s="4"/>
      <c r="DSO118" s="4"/>
      <c r="DSP118" s="4"/>
      <c r="DSQ118" s="4"/>
      <c r="DSR118" s="4"/>
      <c r="DSS118" s="4"/>
      <c r="DST118" s="4"/>
      <c r="DSU118" s="4"/>
      <c r="DSV118" s="4"/>
      <c r="DSW118" s="4"/>
      <c r="DSX118" s="4"/>
      <c r="DSY118" s="4"/>
      <c r="DSZ118" s="4"/>
      <c r="DTA118" s="4"/>
      <c r="DTB118" s="4"/>
      <c r="DTC118" s="4"/>
      <c r="DTD118" s="4"/>
      <c r="DTE118" s="4"/>
      <c r="DTF118" s="4"/>
      <c r="DTG118" s="4"/>
      <c r="DTH118" s="4"/>
      <c r="DTI118" s="4"/>
      <c r="DTJ118" s="4"/>
      <c r="DTK118" s="4"/>
      <c r="DTL118" s="4"/>
      <c r="DTM118" s="4"/>
      <c r="DTN118" s="4"/>
      <c r="DTO118" s="4"/>
      <c r="DTP118" s="4"/>
      <c r="DTQ118" s="4"/>
      <c r="DTR118" s="4"/>
      <c r="DTS118" s="4"/>
      <c r="DTT118" s="4"/>
      <c r="DTU118" s="4"/>
      <c r="DTV118" s="4"/>
      <c r="DTW118" s="4"/>
      <c r="DTX118" s="4"/>
      <c r="DTY118" s="4"/>
      <c r="DTZ118" s="4"/>
      <c r="DUA118" s="4"/>
      <c r="DUB118" s="4"/>
      <c r="DUC118" s="4"/>
      <c r="DUD118" s="4"/>
      <c r="DUE118" s="4"/>
      <c r="DUF118" s="4"/>
      <c r="DUG118" s="4"/>
      <c r="DUH118" s="4"/>
      <c r="DUI118" s="4"/>
      <c r="DUJ118" s="4"/>
      <c r="DUK118" s="4"/>
      <c r="DUL118" s="4"/>
      <c r="DUM118" s="4"/>
      <c r="DUN118" s="4"/>
      <c r="DUO118" s="4"/>
      <c r="DUP118" s="4"/>
      <c r="DUQ118" s="4"/>
      <c r="DUR118" s="4"/>
      <c r="DUS118" s="4"/>
      <c r="DUT118" s="4"/>
      <c r="DUU118" s="4"/>
      <c r="DUV118" s="4"/>
      <c r="DUW118" s="4"/>
      <c r="DUX118" s="4"/>
      <c r="DUY118" s="4"/>
      <c r="DUZ118" s="4"/>
      <c r="DVA118" s="4"/>
      <c r="DVB118" s="4"/>
      <c r="DVC118" s="4"/>
      <c r="DVD118" s="4"/>
      <c r="DVE118" s="4"/>
      <c r="DVF118" s="4"/>
      <c r="DVG118" s="4"/>
      <c r="DVH118" s="4"/>
      <c r="DVI118" s="4"/>
      <c r="DVJ118" s="4"/>
      <c r="DVK118" s="4"/>
      <c r="DVL118" s="4"/>
      <c r="DVM118" s="4"/>
      <c r="DVN118" s="4"/>
      <c r="DVO118" s="4"/>
      <c r="DVP118" s="4"/>
      <c r="DVQ118" s="4"/>
      <c r="DVR118" s="4"/>
      <c r="DVS118" s="4"/>
      <c r="DVT118" s="4"/>
      <c r="DVU118" s="4"/>
      <c r="DVV118" s="4"/>
      <c r="DVW118" s="4"/>
      <c r="DVX118" s="4"/>
      <c r="DVY118" s="4"/>
      <c r="DVZ118" s="4"/>
      <c r="DWA118" s="4"/>
      <c r="DWB118" s="4"/>
      <c r="DWC118" s="4"/>
      <c r="DWD118" s="4"/>
      <c r="DWE118" s="4"/>
      <c r="DWF118" s="4"/>
      <c r="DWG118" s="4"/>
      <c r="DWH118" s="4"/>
      <c r="DWI118" s="4"/>
      <c r="DWJ118" s="4"/>
      <c r="DWK118" s="4"/>
      <c r="DWL118" s="4"/>
      <c r="DWM118" s="4"/>
      <c r="DWN118" s="4"/>
      <c r="DWO118" s="4"/>
      <c r="DWP118" s="4"/>
      <c r="DWQ118" s="4"/>
      <c r="DWR118" s="4"/>
      <c r="DWS118" s="4"/>
      <c r="DWT118" s="4"/>
      <c r="DWU118" s="4"/>
      <c r="DWV118" s="4"/>
      <c r="DWW118" s="4"/>
      <c r="DWX118" s="4"/>
      <c r="DWY118" s="4"/>
      <c r="DWZ118" s="4"/>
      <c r="DXA118" s="4"/>
      <c r="DXB118" s="4"/>
      <c r="DXC118" s="4"/>
      <c r="DXD118" s="4"/>
      <c r="DXE118" s="4"/>
      <c r="DXF118" s="4"/>
      <c r="DXG118" s="4"/>
      <c r="DXH118" s="4"/>
      <c r="DXI118" s="4"/>
      <c r="DXJ118" s="4"/>
      <c r="DXK118" s="4"/>
      <c r="DXL118" s="4"/>
      <c r="DXM118" s="4"/>
      <c r="DXN118" s="4"/>
      <c r="DXO118" s="4"/>
      <c r="DXP118" s="4"/>
      <c r="DXQ118" s="4"/>
      <c r="DXR118" s="4"/>
      <c r="DXS118" s="4"/>
      <c r="DXT118" s="4"/>
      <c r="DXU118" s="4"/>
      <c r="DXV118" s="4"/>
      <c r="DXW118" s="4"/>
      <c r="DXX118" s="4"/>
      <c r="DXY118" s="4"/>
      <c r="DXZ118" s="4"/>
      <c r="DYA118" s="4"/>
      <c r="DYB118" s="4"/>
      <c r="DYC118" s="4"/>
      <c r="DYD118" s="4"/>
      <c r="DYE118" s="4"/>
      <c r="DYF118" s="4"/>
      <c r="DYG118" s="4"/>
      <c r="DYH118" s="4"/>
      <c r="DYI118" s="4"/>
      <c r="DYJ118" s="4"/>
      <c r="DYK118" s="4"/>
      <c r="DYL118" s="4"/>
      <c r="DYM118" s="4"/>
      <c r="DYN118" s="4"/>
      <c r="DYO118" s="4"/>
      <c r="DYP118" s="4"/>
      <c r="DYQ118" s="4"/>
      <c r="DYR118" s="4"/>
      <c r="DYS118" s="4"/>
      <c r="DYT118" s="4"/>
      <c r="DYU118" s="4"/>
      <c r="DYV118" s="4"/>
      <c r="DYW118" s="4"/>
      <c r="DYX118" s="4"/>
      <c r="DYY118" s="4"/>
      <c r="DYZ118" s="4"/>
      <c r="DZA118" s="4"/>
      <c r="DZB118" s="4"/>
      <c r="DZC118" s="4"/>
      <c r="DZD118" s="4"/>
      <c r="DZE118" s="4"/>
      <c r="DZF118" s="4"/>
      <c r="DZG118" s="4"/>
      <c r="DZH118" s="4"/>
      <c r="DZI118" s="4"/>
      <c r="DZJ118" s="4"/>
      <c r="DZK118" s="4"/>
      <c r="DZL118" s="4"/>
      <c r="DZM118" s="4"/>
      <c r="DZN118" s="4"/>
      <c r="DZO118" s="4"/>
      <c r="DZP118" s="4"/>
      <c r="DZQ118" s="4"/>
      <c r="DZR118" s="4"/>
      <c r="DZS118" s="4"/>
      <c r="DZT118" s="4"/>
      <c r="DZU118" s="4"/>
      <c r="DZV118" s="4"/>
      <c r="DZW118" s="4"/>
      <c r="DZX118" s="4"/>
      <c r="DZY118" s="4"/>
      <c r="DZZ118" s="4"/>
      <c r="EAA118" s="4"/>
      <c r="EAB118" s="4"/>
      <c r="EAC118" s="4"/>
      <c r="EAD118" s="4"/>
      <c r="EAE118" s="4"/>
      <c r="EAF118" s="4"/>
      <c r="EAG118" s="4"/>
      <c r="EAH118" s="4"/>
      <c r="EAI118" s="4"/>
      <c r="EAJ118" s="4"/>
      <c r="EAK118" s="4"/>
      <c r="EAL118" s="4"/>
      <c r="EAM118" s="4"/>
      <c r="EAN118" s="4"/>
      <c r="EAO118" s="4"/>
      <c r="EAP118" s="4"/>
      <c r="EAQ118" s="4"/>
      <c r="EAR118" s="4"/>
      <c r="EAS118" s="4"/>
      <c r="EAT118" s="4"/>
      <c r="EAU118" s="4"/>
      <c r="EAV118" s="4"/>
      <c r="EAW118" s="4"/>
      <c r="EAX118" s="4"/>
      <c r="EAY118" s="4"/>
      <c r="EAZ118" s="4"/>
      <c r="EBA118" s="4"/>
      <c r="EBB118" s="4"/>
      <c r="EBC118" s="4"/>
      <c r="EBD118" s="4"/>
      <c r="EBE118" s="4"/>
      <c r="EBF118" s="4"/>
      <c r="EBG118" s="4"/>
      <c r="EBH118" s="4"/>
      <c r="EBI118" s="4"/>
      <c r="EBJ118" s="4"/>
      <c r="EBK118" s="4"/>
      <c r="EBL118" s="4"/>
      <c r="EBM118" s="4"/>
      <c r="EBN118" s="4"/>
      <c r="EBO118" s="4"/>
      <c r="EBP118" s="4"/>
      <c r="EBQ118" s="4"/>
      <c r="EBR118" s="4"/>
      <c r="EBS118" s="4"/>
      <c r="EBT118" s="4"/>
      <c r="EBU118" s="4"/>
      <c r="EBV118" s="4"/>
      <c r="EBW118" s="4"/>
      <c r="EBX118" s="4"/>
      <c r="EBY118" s="4"/>
      <c r="EBZ118" s="4"/>
      <c r="ECA118" s="4"/>
      <c r="ECB118" s="4"/>
      <c r="ECC118" s="4"/>
      <c r="ECD118" s="4"/>
      <c r="ECE118" s="4"/>
      <c r="ECF118" s="4"/>
      <c r="ECG118" s="4"/>
      <c r="ECH118" s="4"/>
      <c r="ECI118" s="4"/>
      <c r="ECJ118" s="4"/>
      <c r="ECK118" s="4"/>
      <c r="ECL118" s="4"/>
      <c r="ECM118" s="4"/>
      <c r="ECN118" s="4"/>
      <c r="ECO118" s="4"/>
      <c r="ECP118" s="4"/>
      <c r="ECQ118" s="4"/>
      <c r="ECR118" s="4"/>
      <c r="ECS118" s="4"/>
      <c r="ECT118" s="4"/>
      <c r="ECU118" s="4"/>
      <c r="ECV118" s="4"/>
      <c r="ECW118" s="4"/>
      <c r="ECX118" s="4"/>
      <c r="ECY118" s="4"/>
      <c r="ECZ118" s="4"/>
      <c r="EDA118" s="4"/>
      <c r="EDB118" s="4"/>
      <c r="EDC118" s="4"/>
      <c r="EDD118" s="4"/>
      <c r="EDE118" s="4"/>
      <c r="EDF118" s="4"/>
      <c r="EDG118" s="4"/>
      <c r="EDH118" s="4"/>
      <c r="EDI118" s="4"/>
      <c r="EDJ118" s="4"/>
      <c r="EDK118" s="4"/>
      <c r="EDL118" s="4"/>
      <c r="EDM118" s="4"/>
      <c r="EDN118" s="4"/>
      <c r="EDO118" s="4"/>
      <c r="EDP118" s="4"/>
      <c r="EDQ118" s="4"/>
      <c r="EDR118" s="4"/>
      <c r="EDS118" s="4"/>
      <c r="EDT118" s="4"/>
      <c r="EDU118" s="4"/>
      <c r="EDV118" s="4"/>
      <c r="EDW118" s="4"/>
      <c r="EDX118" s="4"/>
      <c r="EDY118" s="4"/>
      <c r="EDZ118" s="4"/>
      <c r="EEA118" s="4"/>
      <c r="EEB118" s="4"/>
      <c r="EEC118" s="4"/>
      <c r="EED118" s="4"/>
      <c r="EEE118" s="4"/>
      <c r="EEF118" s="4"/>
      <c r="EEG118" s="4"/>
      <c r="EEH118" s="4"/>
      <c r="EEI118" s="4"/>
      <c r="EEJ118" s="4"/>
      <c r="EEK118" s="4"/>
      <c r="EEL118" s="4"/>
      <c r="EEM118" s="4"/>
      <c r="EEN118" s="4"/>
      <c r="EEO118" s="4"/>
      <c r="EEP118" s="4"/>
      <c r="EEQ118" s="4"/>
      <c r="EER118" s="4"/>
      <c r="EES118" s="4"/>
      <c r="EET118" s="4"/>
      <c r="EEU118" s="4"/>
      <c r="EEV118" s="4"/>
      <c r="EEW118" s="4"/>
      <c r="EEX118" s="4"/>
      <c r="EEY118" s="4"/>
      <c r="EEZ118" s="4"/>
      <c r="EFA118" s="4"/>
      <c r="EFB118" s="4"/>
      <c r="EFC118" s="4"/>
      <c r="EFD118" s="4"/>
      <c r="EFE118" s="4"/>
      <c r="EFF118" s="4"/>
      <c r="EFG118" s="4"/>
      <c r="EFH118" s="4"/>
      <c r="EFI118" s="4"/>
      <c r="EFJ118" s="4"/>
      <c r="EFK118" s="4"/>
      <c r="EFL118" s="4"/>
      <c r="EFM118" s="4"/>
      <c r="EFN118" s="4"/>
      <c r="EFO118" s="4"/>
      <c r="EFP118" s="4"/>
      <c r="EFQ118" s="4"/>
      <c r="EFR118" s="4"/>
      <c r="EFS118" s="4"/>
      <c r="EFT118" s="4"/>
      <c r="EFU118" s="4"/>
      <c r="EFV118" s="4"/>
      <c r="EFW118" s="4"/>
      <c r="EFX118" s="4"/>
      <c r="EFY118" s="4"/>
      <c r="EFZ118" s="4"/>
      <c r="EGA118" s="4"/>
      <c r="EGB118" s="4"/>
      <c r="EGC118" s="4"/>
      <c r="EGD118" s="4"/>
      <c r="EGE118" s="4"/>
      <c r="EGF118" s="4"/>
      <c r="EGG118" s="4"/>
      <c r="EGH118" s="4"/>
      <c r="EGI118" s="4"/>
      <c r="EGJ118" s="4"/>
      <c r="EGK118" s="4"/>
      <c r="EGL118" s="4"/>
      <c r="EGM118" s="4"/>
      <c r="EGN118" s="4"/>
      <c r="EGO118" s="4"/>
      <c r="EGP118" s="4"/>
      <c r="EGQ118" s="4"/>
      <c r="EGR118" s="4"/>
      <c r="EGS118" s="4"/>
      <c r="EGT118" s="4"/>
      <c r="EGU118" s="4"/>
      <c r="EGV118" s="4"/>
      <c r="EGW118" s="4"/>
      <c r="EGX118" s="4"/>
      <c r="EGY118" s="4"/>
      <c r="EGZ118" s="4"/>
      <c r="EHA118" s="4"/>
      <c r="EHB118" s="4"/>
      <c r="EHC118" s="4"/>
      <c r="EHD118" s="4"/>
      <c r="EHE118" s="4"/>
      <c r="EHF118" s="4"/>
      <c r="EHG118" s="4"/>
      <c r="EHH118" s="4"/>
      <c r="EHI118" s="4"/>
      <c r="EHJ118" s="4"/>
      <c r="EHK118" s="4"/>
      <c r="EHL118" s="4"/>
      <c r="EHM118" s="4"/>
      <c r="EHN118" s="4"/>
      <c r="EHO118" s="4"/>
      <c r="EHP118" s="4"/>
      <c r="EHQ118" s="4"/>
      <c r="EHR118" s="4"/>
      <c r="EHS118" s="4"/>
      <c r="EHT118" s="4"/>
      <c r="EHU118" s="4"/>
      <c r="EHV118" s="4"/>
      <c r="EHW118" s="4"/>
      <c r="EHX118" s="4"/>
      <c r="EHY118" s="4"/>
      <c r="EHZ118" s="4"/>
      <c r="EIA118" s="4"/>
      <c r="EIB118" s="4"/>
      <c r="EIC118" s="4"/>
      <c r="EID118" s="4"/>
      <c r="EIE118" s="4"/>
      <c r="EIF118" s="4"/>
      <c r="EIG118" s="4"/>
      <c r="EIH118" s="4"/>
      <c r="EII118" s="4"/>
      <c r="EIJ118" s="4"/>
      <c r="EIK118" s="4"/>
      <c r="EIL118" s="4"/>
      <c r="EIM118" s="4"/>
      <c r="EIN118" s="4"/>
      <c r="EIO118" s="4"/>
      <c r="EIP118" s="4"/>
      <c r="EIQ118" s="4"/>
      <c r="EIR118" s="4"/>
      <c r="EIS118" s="4"/>
      <c r="EIT118" s="4"/>
      <c r="EIU118" s="4"/>
      <c r="EIV118" s="4"/>
      <c r="EIW118" s="4"/>
      <c r="EIX118" s="4"/>
      <c r="EIY118" s="4"/>
      <c r="EIZ118" s="4"/>
      <c r="EJA118" s="4"/>
      <c r="EJB118" s="4"/>
      <c r="EJC118" s="4"/>
      <c r="EJD118" s="4"/>
      <c r="EJE118" s="4"/>
      <c r="EJF118" s="4"/>
      <c r="EJG118" s="4"/>
      <c r="EJH118" s="4"/>
      <c r="EJI118" s="4"/>
      <c r="EJJ118" s="4"/>
      <c r="EJK118" s="4"/>
      <c r="EJL118" s="4"/>
      <c r="EJM118" s="4"/>
      <c r="EJN118" s="4"/>
      <c r="EJO118" s="4"/>
      <c r="EJP118" s="4"/>
      <c r="EJQ118" s="4"/>
      <c r="EJR118" s="4"/>
      <c r="EJS118" s="4"/>
      <c r="EJT118" s="4"/>
      <c r="EJU118" s="4"/>
      <c r="EJV118" s="4"/>
      <c r="EJW118" s="4"/>
      <c r="EJX118" s="4"/>
      <c r="EJY118" s="4"/>
      <c r="EJZ118" s="4"/>
      <c r="EKA118" s="4"/>
      <c r="EKB118" s="4"/>
      <c r="EKC118" s="4"/>
      <c r="EKD118" s="4"/>
      <c r="EKE118" s="4"/>
      <c r="EKF118" s="4"/>
      <c r="EKG118" s="4"/>
      <c r="EKH118" s="4"/>
      <c r="EKI118" s="4"/>
      <c r="EKJ118" s="4"/>
      <c r="EKK118" s="4"/>
      <c r="EKL118" s="4"/>
      <c r="EKM118" s="4"/>
      <c r="EKN118" s="4"/>
      <c r="EKO118" s="4"/>
      <c r="EKP118" s="4"/>
      <c r="EKQ118" s="4"/>
      <c r="EKR118" s="4"/>
      <c r="EKS118" s="4"/>
      <c r="EKT118" s="4"/>
      <c r="EKU118" s="4"/>
      <c r="EKV118" s="4"/>
      <c r="EKW118" s="4"/>
      <c r="EKX118" s="4"/>
      <c r="EKY118" s="4"/>
      <c r="EKZ118" s="4"/>
      <c r="ELA118" s="4"/>
      <c r="ELB118" s="4"/>
      <c r="ELC118" s="4"/>
      <c r="ELD118" s="4"/>
      <c r="ELE118" s="4"/>
      <c r="ELF118" s="4"/>
      <c r="ELG118" s="4"/>
      <c r="ELH118" s="4"/>
      <c r="ELI118" s="4"/>
      <c r="ELJ118" s="4"/>
      <c r="ELK118" s="4"/>
      <c r="ELL118" s="4"/>
      <c r="ELM118" s="4"/>
      <c r="ELN118" s="4"/>
      <c r="ELO118" s="4"/>
      <c r="ELP118" s="4"/>
      <c r="ELQ118" s="4"/>
      <c r="ELR118" s="4"/>
      <c r="ELS118" s="4"/>
      <c r="ELT118" s="4"/>
      <c r="ELU118" s="4"/>
      <c r="ELV118" s="4"/>
      <c r="ELW118" s="4"/>
      <c r="ELX118" s="4"/>
      <c r="ELY118" s="4"/>
      <c r="ELZ118" s="4"/>
      <c r="EMA118" s="4"/>
      <c r="EMB118" s="4"/>
      <c r="EMC118" s="4"/>
      <c r="EMD118" s="4"/>
      <c r="EME118" s="4"/>
      <c r="EMF118" s="4"/>
      <c r="EMG118" s="4"/>
      <c r="EMH118" s="4"/>
      <c r="EMI118" s="4"/>
      <c r="EMJ118" s="4"/>
      <c r="EMK118" s="4"/>
      <c r="EML118" s="4"/>
      <c r="EMM118" s="4"/>
      <c r="EMN118" s="4"/>
      <c r="EMO118" s="4"/>
      <c r="EMP118" s="4"/>
      <c r="EMQ118" s="4"/>
      <c r="EMR118" s="4"/>
      <c r="EMS118" s="4"/>
      <c r="EMT118" s="4"/>
      <c r="EMU118" s="4"/>
      <c r="EMV118" s="4"/>
      <c r="EMW118" s="4"/>
      <c r="EMX118" s="4"/>
      <c r="EMY118" s="4"/>
      <c r="EMZ118" s="4"/>
      <c r="ENA118" s="4"/>
      <c r="ENB118" s="4"/>
      <c r="ENC118" s="4"/>
      <c r="END118" s="4"/>
      <c r="ENE118" s="4"/>
      <c r="ENF118" s="4"/>
      <c r="ENG118" s="4"/>
      <c r="ENH118" s="4"/>
      <c r="ENI118" s="4"/>
      <c r="ENJ118" s="4"/>
      <c r="ENK118" s="4"/>
      <c r="ENL118" s="4"/>
      <c r="ENM118" s="4"/>
      <c r="ENN118" s="4"/>
      <c r="ENO118" s="4"/>
      <c r="ENP118" s="4"/>
      <c r="ENQ118" s="4"/>
      <c r="ENR118" s="4"/>
      <c r="ENS118" s="4"/>
      <c r="ENT118" s="4"/>
      <c r="ENU118" s="4"/>
      <c r="ENV118" s="4"/>
      <c r="ENW118" s="4"/>
      <c r="ENX118" s="4"/>
      <c r="ENY118" s="4"/>
      <c r="ENZ118" s="4"/>
      <c r="EOA118" s="4"/>
      <c r="EOB118" s="4"/>
      <c r="EOC118" s="4"/>
      <c r="EOD118" s="4"/>
      <c r="EOE118" s="4"/>
      <c r="EOF118" s="4"/>
      <c r="EOG118" s="4"/>
      <c r="EOH118" s="4"/>
      <c r="EOI118" s="4"/>
      <c r="EOJ118" s="4"/>
      <c r="EOK118" s="4"/>
      <c r="EOL118" s="4"/>
      <c r="EOM118" s="4"/>
      <c r="EON118" s="4"/>
      <c r="EOO118" s="4"/>
      <c r="EOP118" s="4"/>
      <c r="EOQ118" s="4"/>
      <c r="EOR118" s="4"/>
      <c r="EOS118" s="4"/>
      <c r="EOT118" s="4"/>
      <c r="EOU118" s="4"/>
      <c r="EOV118" s="4"/>
      <c r="EOW118" s="4"/>
      <c r="EOX118" s="4"/>
      <c r="EOY118" s="4"/>
      <c r="EOZ118" s="4"/>
      <c r="EPA118" s="4"/>
      <c r="EPB118" s="4"/>
      <c r="EPC118" s="4"/>
      <c r="EPD118" s="4"/>
      <c r="EPE118" s="4"/>
      <c r="EPF118" s="4"/>
      <c r="EPG118" s="4"/>
      <c r="EPH118" s="4"/>
      <c r="EPI118" s="4"/>
      <c r="EPJ118" s="4"/>
      <c r="EPK118" s="4"/>
      <c r="EPL118" s="4"/>
      <c r="EPM118" s="4"/>
      <c r="EPN118" s="4"/>
      <c r="EPO118" s="4"/>
      <c r="EPP118" s="4"/>
      <c r="EPQ118" s="4"/>
      <c r="EPR118" s="4"/>
      <c r="EPS118" s="4"/>
      <c r="EPT118" s="4"/>
      <c r="EPU118" s="4"/>
      <c r="EPV118" s="4"/>
      <c r="EPW118" s="4"/>
      <c r="EPX118" s="4"/>
      <c r="EPY118" s="4"/>
      <c r="EPZ118" s="4"/>
      <c r="EQA118" s="4"/>
      <c r="EQB118" s="4"/>
      <c r="EQC118" s="4"/>
      <c r="EQD118" s="4"/>
      <c r="EQE118" s="4"/>
      <c r="EQF118" s="4"/>
      <c r="EQG118" s="4"/>
      <c r="EQH118" s="4"/>
      <c r="EQI118" s="4"/>
      <c r="EQJ118" s="4"/>
      <c r="EQK118" s="4"/>
      <c r="EQL118" s="4"/>
      <c r="EQM118" s="4"/>
      <c r="EQN118" s="4"/>
      <c r="EQO118" s="4"/>
      <c r="EQP118" s="4"/>
      <c r="EQQ118" s="4"/>
      <c r="EQR118" s="4"/>
      <c r="EQS118" s="4"/>
      <c r="EQT118" s="4"/>
      <c r="EQU118" s="4"/>
      <c r="EQV118" s="4"/>
      <c r="EQW118" s="4"/>
      <c r="EQX118" s="4"/>
      <c r="EQY118" s="4"/>
      <c r="EQZ118" s="4"/>
      <c r="ERA118" s="4"/>
      <c r="ERB118" s="4"/>
      <c r="ERC118" s="4"/>
      <c r="ERD118" s="4"/>
      <c r="ERE118" s="4"/>
      <c r="ERF118" s="4"/>
      <c r="ERG118" s="4"/>
      <c r="ERH118" s="4"/>
      <c r="ERI118" s="4"/>
      <c r="ERJ118" s="4"/>
      <c r="ERK118" s="4"/>
      <c r="ERL118" s="4"/>
      <c r="ERM118" s="4"/>
      <c r="ERN118" s="4"/>
      <c r="ERO118" s="4"/>
      <c r="ERP118" s="4"/>
      <c r="ERQ118" s="4"/>
      <c r="ERR118" s="4"/>
      <c r="ERS118" s="4"/>
      <c r="ERT118" s="4"/>
      <c r="ERU118" s="4"/>
      <c r="ERV118" s="4"/>
      <c r="ERW118" s="4"/>
      <c r="ERX118" s="4"/>
      <c r="ERY118" s="4"/>
      <c r="ERZ118" s="4"/>
      <c r="ESA118" s="4"/>
      <c r="ESB118" s="4"/>
      <c r="ESC118" s="4"/>
      <c r="ESD118" s="4"/>
      <c r="ESE118" s="4"/>
      <c r="ESF118" s="4"/>
      <c r="ESG118" s="4"/>
      <c r="ESH118" s="4"/>
      <c r="ESI118" s="4"/>
      <c r="ESJ118" s="4"/>
      <c r="ESK118" s="4"/>
      <c r="ESL118" s="4"/>
      <c r="ESM118" s="4"/>
      <c r="ESN118" s="4"/>
      <c r="ESO118" s="4"/>
      <c r="ESP118" s="4"/>
      <c r="ESQ118" s="4"/>
      <c r="ESR118" s="4"/>
      <c r="ESS118" s="4"/>
      <c r="EST118" s="4"/>
      <c r="ESU118" s="4"/>
      <c r="ESV118" s="4"/>
      <c r="ESW118" s="4"/>
      <c r="ESX118" s="4"/>
      <c r="ESY118" s="4"/>
      <c r="ESZ118" s="4"/>
      <c r="ETA118" s="4"/>
      <c r="ETB118" s="4"/>
      <c r="ETC118" s="4"/>
      <c r="ETD118" s="4"/>
      <c r="ETE118" s="4"/>
      <c r="ETF118" s="4"/>
      <c r="ETG118" s="4"/>
      <c r="ETH118" s="4"/>
      <c r="ETI118" s="4"/>
      <c r="ETJ118" s="4"/>
      <c r="ETK118" s="4"/>
      <c r="ETL118" s="4"/>
      <c r="ETM118" s="4"/>
      <c r="ETN118" s="4"/>
      <c r="ETO118" s="4"/>
      <c r="ETP118" s="4"/>
      <c r="ETQ118" s="4"/>
      <c r="ETR118" s="4"/>
      <c r="ETS118" s="4"/>
      <c r="ETT118" s="4"/>
      <c r="ETU118" s="4"/>
      <c r="ETV118" s="4"/>
      <c r="ETW118" s="4"/>
      <c r="ETX118" s="4"/>
      <c r="ETY118" s="4"/>
      <c r="ETZ118" s="4"/>
      <c r="EUA118" s="4"/>
      <c r="EUB118" s="4"/>
      <c r="EUC118" s="4"/>
      <c r="EUD118" s="4"/>
      <c r="EUE118" s="4"/>
      <c r="EUF118" s="4"/>
      <c r="EUG118" s="4"/>
      <c r="EUH118" s="4"/>
      <c r="EUI118" s="4"/>
      <c r="EUJ118" s="4"/>
      <c r="EUK118" s="4"/>
      <c r="EUL118" s="4"/>
      <c r="EUM118" s="4"/>
      <c r="EUN118" s="4"/>
      <c r="EUO118" s="4"/>
      <c r="EUP118" s="4"/>
      <c r="EUQ118" s="4"/>
      <c r="EUR118" s="4"/>
      <c r="EUS118" s="4"/>
      <c r="EUT118" s="4"/>
      <c r="EUU118" s="4"/>
      <c r="EUV118" s="4"/>
      <c r="EUW118" s="4"/>
      <c r="EUX118" s="4"/>
      <c r="EUY118" s="4"/>
      <c r="EUZ118" s="4"/>
      <c r="EVA118" s="4"/>
      <c r="EVB118" s="4"/>
      <c r="EVC118" s="4"/>
      <c r="EVD118" s="4"/>
      <c r="EVE118" s="4"/>
      <c r="EVF118" s="4"/>
      <c r="EVG118" s="4"/>
      <c r="EVH118" s="4"/>
      <c r="EVI118" s="4"/>
      <c r="EVJ118" s="4"/>
      <c r="EVK118" s="4"/>
      <c r="EVL118" s="4"/>
      <c r="EVM118" s="4"/>
      <c r="EVN118" s="4"/>
      <c r="EVO118" s="4"/>
      <c r="EVP118" s="4"/>
      <c r="EVQ118" s="4"/>
      <c r="EVR118" s="4"/>
      <c r="EVS118" s="4"/>
      <c r="EVT118" s="4"/>
      <c r="EVU118" s="4"/>
      <c r="EVV118" s="4"/>
      <c r="EVW118" s="4"/>
      <c r="EVX118" s="4"/>
      <c r="EVY118" s="4"/>
      <c r="EVZ118" s="4"/>
      <c r="EWA118" s="4"/>
      <c r="EWB118" s="4"/>
      <c r="EWC118" s="4"/>
      <c r="EWD118" s="4"/>
      <c r="EWE118" s="4"/>
      <c r="EWF118" s="4"/>
      <c r="EWG118" s="4"/>
      <c r="EWH118" s="4"/>
      <c r="EWI118" s="4"/>
      <c r="EWJ118" s="4"/>
      <c r="EWK118" s="4"/>
      <c r="EWL118" s="4"/>
      <c r="EWM118" s="4"/>
      <c r="EWN118" s="4"/>
      <c r="EWO118" s="4"/>
      <c r="EWP118" s="4"/>
      <c r="EWQ118" s="4"/>
      <c r="EWR118" s="4"/>
      <c r="EWS118" s="4"/>
      <c r="EWT118" s="4"/>
      <c r="EWU118" s="4"/>
      <c r="EWV118" s="4"/>
      <c r="EWW118" s="4"/>
      <c r="EWX118" s="4"/>
      <c r="EWY118" s="4"/>
      <c r="EWZ118" s="4"/>
      <c r="EXA118" s="4"/>
      <c r="EXB118" s="4"/>
      <c r="EXC118" s="4"/>
      <c r="EXD118" s="4"/>
      <c r="EXE118" s="4"/>
      <c r="EXF118" s="4"/>
      <c r="EXG118" s="4"/>
      <c r="EXH118" s="4"/>
      <c r="EXI118" s="4"/>
      <c r="EXJ118" s="4"/>
      <c r="EXK118" s="4"/>
      <c r="EXL118" s="4"/>
      <c r="EXM118" s="4"/>
      <c r="EXN118" s="4"/>
      <c r="EXO118" s="4"/>
      <c r="EXP118" s="4"/>
      <c r="EXQ118" s="4"/>
      <c r="EXR118" s="4"/>
      <c r="EXS118" s="4"/>
      <c r="EXT118" s="4"/>
      <c r="EXU118" s="4"/>
      <c r="EXV118" s="4"/>
      <c r="EXW118" s="4"/>
      <c r="EXX118" s="4"/>
      <c r="EXY118" s="4"/>
      <c r="EXZ118" s="4"/>
      <c r="EYA118" s="4"/>
      <c r="EYB118" s="4"/>
      <c r="EYC118" s="4"/>
      <c r="EYD118" s="4"/>
      <c r="EYE118" s="4"/>
      <c r="EYF118" s="4"/>
      <c r="EYG118" s="4"/>
      <c r="EYH118" s="4"/>
      <c r="EYI118" s="4"/>
      <c r="EYJ118" s="4"/>
      <c r="EYK118" s="4"/>
      <c r="EYL118" s="4"/>
      <c r="EYM118" s="4"/>
      <c r="EYN118" s="4"/>
      <c r="EYO118" s="4"/>
      <c r="EYP118" s="4"/>
      <c r="EYQ118" s="4"/>
      <c r="EYR118" s="4"/>
      <c r="EYS118" s="4"/>
      <c r="EYT118" s="4"/>
      <c r="EYU118" s="4"/>
      <c r="EYV118" s="4"/>
      <c r="EYW118" s="4"/>
      <c r="EYX118" s="4"/>
      <c r="EYY118" s="4"/>
      <c r="EYZ118" s="4"/>
      <c r="EZA118" s="4"/>
      <c r="EZB118" s="4"/>
      <c r="EZC118" s="4"/>
      <c r="EZD118" s="4"/>
      <c r="EZE118" s="4"/>
      <c r="EZF118" s="4"/>
      <c r="EZG118" s="4"/>
      <c r="EZH118" s="4"/>
      <c r="EZI118" s="4"/>
      <c r="EZJ118" s="4"/>
      <c r="EZK118" s="4"/>
      <c r="EZL118" s="4"/>
      <c r="EZM118" s="4"/>
      <c r="EZN118" s="4"/>
      <c r="EZO118" s="4"/>
      <c r="EZP118" s="4"/>
      <c r="EZQ118" s="4"/>
      <c r="EZR118" s="4"/>
      <c r="EZS118" s="4"/>
      <c r="EZT118" s="4"/>
      <c r="EZU118" s="4"/>
      <c r="EZV118" s="4"/>
      <c r="EZW118" s="4"/>
      <c r="EZX118" s="4"/>
      <c r="EZY118" s="4"/>
      <c r="EZZ118" s="4"/>
      <c r="FAA118" s="4"/>
      <c r="FAB118" s="4"/>
      <c r="FAC118" s="4"/>
      <c r="FAD118" s="4"/>
      <c r="FAE118" s="4"/>
      <c r="FAF118" s="4"/>
      <c r="FAG118" s="4"/>
      <c r="FAH118" s="4"/>
      <c r="FAI118" s="4"/>
      <c r="FAJ118" s="4"/>
      <c r="FAK118" s="4"/>
      <c r="FAL118" s="4"/>
      <c r="FAM118" s="4"/>
      <c r="FAN118" s="4"/>
      <c r="FAO118" s="4"/>
      <c r="FAP118" s="4"/>
      <c r="FAQ118" s="4"/>
      <c r="FAR118" s="4"/>
      <c r="FAS118" s="4"/>
      <c r="FAT118" s="4"/>
      <c r="FAU118" s="4"/>
      <c r="FAV118" s="4"/>
      <c r="FAW118" s="4"/>
      <c r="FAX118" s="4"/>
      <c r="FAY118" s="4"/>
      <c r="FAZ118" s="4"/>
      <c r="FBA118" s="4"/>
      <c r="FBB118" s="4"/>
      <c r="FBC118" s="4"/>
      <c r="FBD118" s="4"/>
      <c r="FBE118" s="4"/>
      <c r="FBF118" s="4"/>
      <c r="FBG118" s="4"/>
      <c r="FBH118" s="4"/>
      <c r="FBI118" s="4"/>
      <c r="FBJ118" s="4"/>
      <c r="FBK118" s="4"/>
      <c r="FBL118" s="4"/>
      <c r="FBM118" s="4"/>
      <c r="FBN118" s="4"/>
      <c r="FBO118" s="4"/>
      <c r="FBP118" s="4"/>
      <c r="FBQ118" s="4"/>
      <c r="FBR118" s="4"/>
      <c r="FBS118" s="4"/>
      <c r="FBT118" s="4"/>
      <c r="FBU118" s="4"/>
      <c r="FBV118" s="4"/>
      <c r="FBW118" s="4"/>
      <c r="FBX118" s="4"/>
      <c r="FBY118" s="4"/>
      <c r="FBZ118" s="4"/>
      <c r="FCA118" s="4"/>
      <c r="FCB118" s="4"/>
      <c r="FCC118" s="4"/>
      <c r="FCD118" s="4"/>
      <c r="FCE118" s="4"/>
      <c r="FCF118" s="4"/>
      <c r="FCG118" s="4"/>
      <c r="FCH118" s="4"/>
      <c r="FCI118" s="4"/>
      <c r="FCJ118" s="4"/>
      <c r="FCK118" s="4"/>
      <c r="FCL118" s="4"/>
      <c r="FCM118" s="4"/>
      <c r="FCN118" s="4"/>
      <c r="FCO118" s="4"/>
      <c r="FCP118" s="4"/>
      <c r="FCQ118" s="4"/>
      <c r="FCR118" s="4"/>
      <c r="FCS118" s="4"/>
      <c r="FCT118" s="4"/>
      <c r="FCU118" s="4"/>
      <c r="FCV118" s="4"/>
      <c r="FCW118" s="4"/>
      <c r="FCX118" s="4"/>
      <c r="FCY118" s="4"/>
      <c r="FCZ118" s="4"/>
      <c r="FDA118" s="4"/>
      <c r="FDB118" s="4"/>
      <c r="FDC118" s="4"/>
      <c r="FDD118" s="4"/>
      <c r="FDE118" s="4"/>
      <c r="FDF118" s="4"/>
      <c r="FDG118" s="4"/>
      <c r="FDH118" s="4"/>
      <c r="FDI118" s="4"/>
      <c r="FDJ118" s="4"/>
      <c r="FDK118" s="4"/>
      <c r="FDL118" s="4"/>
      <c r="FDM118" s="4"/>
      <c r="FDN118" s="4"/>
      <c r="FDO118" s="4"/>
      <c r="FDP118" s="4"/>
      <c r="FDQ118" s="4"/>
      <c r="FDR118" s="4"/>
      <c r="FDS118" s="4"/>
      <c r="FDT118" s="4"/>
      <c r="FDU118" s="4"/>
      <c r="FDV118" s="4"/>
      <c r="FDW118" s="4"/>
      <c r="FDX118" s="4"/>
      <c r="FDY118" s="4"/>
      <c r="FDZ118" s="4"/>
      <c r="FEA118" s="4"/>
      <c r="FEB118" s="4"/>
      <c r="FEC118" s="4"/>
      <c r="FED118" s="4"/>
      <c r="FEE118" s="4"/>
      <c r="FEF118" s="4"/>
      <c r="FEG118" s="4"/>
      <c r="FEH118" s="4"/>
      <c r="FEI118" s="4"/>
      <c r="FEJ118" s="4"/>
      <c r="FEK118" s="4"/>
      <c r="FEL118" s="4"/>
      <c r="FEM118" s="4"/>
      <c r="FEN118" s="4"/>
      <c r="FEO118" s="4"/>
      <c r="FEP118" s="4"/>
      <c r="FEQ118" s="4"/>
      <c r="FER118" s="4"/>
      <c r="FES118" s="4"/>
      <c r="FET118" s="4"/>
      <c r="FEU118" s="4"/>
      <c r="FEV118" s="4"/>
      <c r="FEW118" s="4"/>
      <c r="FEX118" s="4"/>
      <c r="FEY118" s="4"/>
      <c r="FEZ118" s="4"/>
      <c r="FFA118" s="4"/>
      <c r="FFB118" s="4"/>
      <c r="FFC118" s="4"/>
      <c r="FFD118" s="4"/>
      <c r="FFE118" s="4"/>
      <c r="FFF118" s="4"/>
      <c r="FFG118" s="4"/>
      <c r="FFH118" s="4"/>
      <c r="FFI118" s="4"/>
      <c r="FFJ118" s="4"/>
      <c r="FFK118" s="4"/>
      <c r="FFL118" s="4"/>
      <c r="FFM118" s="4"/>
      <c r="FFN118" s="4"/>
      <c r="FFO118" s="4"/>
      <c r="FFP118" s="4"/>
      <c r="FFQ118" s="4"/>
      <c r="FFR118" s="4"/>
      <c r="FFS118" s="4"/>
      <c r="FFT118" s="4"/>
      <c r="FFU118" s="4"/>
      <c r="FFV118" s="4"/>
      <c r="FFW118" s="4"/>
      <c r="FFX118" s="4"/>
      <c r="FFY118" s="4"/>
      <c r="FFZ118" s="4"/>
      <c r="FGA118" s="4"/>
      <c r="FGB118" s="4"/>
      <c r="FGC118" s="4"/>
      <c r="FGD118" s="4"/>
      <c r="FGE118" s="4"/>
      <c r="FGF118" s="4"/>
      <c r="FGG118" s="4"/>
      <c r="FGH118" s="4"/>
      <c r="FGI118" s="4"/>
      <c r="FGJ118" s="4"/>
      <c r="FGK118" s="4"/>
      <c r="FGL118" s="4"/>
      <c r="FGM118" s="4"/>
      <c r="FGN118" s="4"/>
      <c r="FGO118" s="4"/>
      <c r="FGP118" s="4"/>
      <c r="FGQ118" s="4"/>
      <c r="FGR118" s="4"/>
      <c r="FGS118" s="4"/>
      <c r="FGT118" s="4"/>
      <c r="FGU118" s="4"/>
      <c r="FGV118" s="4"/>
      <c r="FGW118" s="4"/>
      <c r="FGX118" s="4"/>
      <c r="FGY118" s="4"/>
      <c r="FGZ118" s="4"/>
      <c r="FHA118" s="4"/>
      <c r="FHB118" s="4"/>
      <c r="FHC118" s="4"/>
      <c r="FHD118" s="4"/>
      <c r="FHE118" s="4"/>
      <c r="FHF118" s="4"/>
      <c r="FHG118" s="4"/>
      <c r="FHH118" s="4"/>
      <c r="FHI118" s="4"/>
      <c r="FHJ118" s="4"/>
      <c r="FHK118" s="4"/>
      <c r="FHL118" s="4"/>
      <c r="FHM118" s="4"/>
      <c r="FHN118" s="4"/>
      <c r="FHO118" s="4"/>
      <c r="FHP118" s="4"/>
      <c r="FHQ118" s="4"/>
      <c r="FHR118" s="4"/>
      <c r="FHS118" s="4"/>
      <c r="FHT118" s="4"/>
      <c r="FHU118" s="4"/>
      <c r="FHV118" s="4"/>
      <c r="FHW118" s="4"/>
      <c r="FHX118" s="4"/>
      <c r="FHY118" s="4"/>
      <c r="FHZ118" s="4"/>
      <c r="FIA118" s="4"/>
      <c r="FIB118" s="4"/>
      <c r="FIC118" s="4"/>
      <c r="FID118" s="4"/>
      <c r="FIE118" s="4"/>
      <c r="FIF118" s="4"/>
      <c r="FIG118" s="4"/>
      <c r="FIH118" s="4"/>
      <c r="FII118" s="4"/>
      <c r="FIJ118" s="4"/>
      <c r="FIK118" s="4"/>
      <c r="FIL118" s="4"/>
      <c r="FIM118" s="4"/>
      <c r="FIN118" s="4"/>
      <c r="FIO118" s="4"/>
      <c r="FIP118" s="4"/>
      <c r="FIQ118" s="4"/>
      <c r="FIR118" s="4"/>
      <c r="FIS118" s="4"/>
      <c r="FIT118" s="4"/>
      <c r="FIU118" s="4"/>
      <c r="FIV118" s="4"/>
      <c r="FIW118" s="4"/>
      <c r="FIX118" s="4"/>
      <c r="FIY118" s="4"/>
      <c r="FIZ118" s="4"/>
      <c r="FJA118" s="4"/>
      <c r="FJB118" s="4"/>
      <c r="FJC118" s="4"/>
      <c r="FJD118" s="4"/>
      <c r="FJE118" s="4"/>
      <c r="FJF118" s="4"/>
      <c r="FJG118" s="4"/>
      <c r="FJH118" s="4"/>
      <c r="FJI118" s="4"/>
      <c r="FJJ118" s="4"/>
      <c r="FJK118" s="4"/>
      <c r="FJL118" s="4"/>
      <c r="FJM118" s="4"/>
      <c r="FJN118" s="4"/>
      <c r="FJO118" s="4"/>
      <c r="FJP118" s="4"/>
      <c r="FJQ118" s="4"/>
      <c r="FJR118" s="4"/>
      <c r="FJS118" s="4"/>
      <c r="FJT118" s="4"/>
      <c r="FJU118" s="4"/>
      <c r="FJV118" s="4"/>
      <c r="FJW118" s="4"/>
      <c r="FJX118" s="4"/>
      <c r="FJY118" s="4"/>
      <c r="FJZ118" s="4"/>
      <c r="FKA118" s="4"/>
      <c r="FKB118" s="4"/>
      <c r="FKC118" s="4"/>
      <c r="FKD118" s="4"/>
      <c r="FKE118" s="4"/>
      <c r="FKF118" s="4"/>
      <c r="FKG118" s="4"/>
      <c r="FKH118" s="4"/>
      <c r="FKI118" s="4"/>
      <c r="FKJ118" s="4"/>
      <c r="FKK118" s="4"/>
      <c r="FKL118" s="4"/>
      <c r="FKM118" s="4"/>
      <c r="FKN118" s="4"/>
      <c r="FKO118" s="4"/>
      <c r="FKP118" s="4"/>
      <c r="FKQ118" s="4"/>
      <c r="FKR118" s="4"/>
      <c r="FKS118" s="4"/>
      <c r="FKT118" s="4"/>
      <c r="FKU118" s="4"/>
      <c r="FKV118" s="4"/>
      <c r="FKW118" s="4"/>
      <c r="FKX118" s="4"/>
      <c r="FKY118" s="4"/>
      <c r="FKZ118" s="4"/>
      <c r="FLA118" s="4"/>
      <c r="FLB118" s="4"/>
      <c r="FLC118" s="4"/>
      <c r="FLD118" s="4"/>
      <c r="FLE118" s="4"/>
      <c r="FLF118" s="4"/>
      <c r="FLG118" s="4"/>
      <c r="FLH118" s="4"/>
      <c r="FLI118" s="4"/>
      <c r="FLJ118" s="4"/>
      <c r="FLK118" s="4"/>
      <c r="FLL118" s="4"/>
      <c r="FLM118" s="4"/>
      <c r="FLN118" s="4"/>
      <c r="FLO118" s="4"/>
      <c r="FLP118" s="4"/>
      <c r="FLQ118" s="4"/>
      <c r="FLR118" s="4"/>
      <c r="FLS118" s="4"/>
      <c r="FLT118" s="4"/>
      <c r="FLU118" s="4"/>
      <c r="FLV118" s="4"/>
      <c r="FLW118" s="4"/>
      <c r="FLX118" s="4"/>
      <c r="FLY118" s="4"/>
      <c r="FLZ118" s="4"/>
      <c r="FMA118" s="4"/>
      <c r="FMB118" s="4"/>
      <c r="FMC118" s="4"/>
      <c r="FMD118" s="4"/>
      <c r="FME118" s="4"/>
      <c r="FMF118" s="4"/>
      <c r="FMG118" s="4"/>
      <c r="FMH118" s="4"/>
      <c r="FMI118" s="4"/>
      <c r="FMJ118" s="4"/>
      <c r="FMK118" s="4"/>
      <c r="FML118" s="4"/>
      <c r="FMM118" s="4"/>
      <c r="FMN118" s="4"/>
      <c r="FMO118" s="4"/>
      <c r="FMP118" s="4"/>
      <c r="FMQ118" s="4"/>
      <c r="FMR118" s="4"/>
      <c r="FMS118" s="4"/>
      <c r="FMT118" s="4"/>
      <c r="FMU118" s="4"/>
      <c r="FMV118" s="4"/>
      <c r="FMW118" s="4"/>
      <c r="FMX118" s="4"/>
      <c r="FMY118" s="4"/>
      <c r="FMZ118" s="4"/>
      <c r="FNA118" s="4"/>
      <c r="FNB118" s="4"/>
      <c r="FNC118" s="4"/>
      <c r="FND118" s="4"/>
      <c r="FNE118" s="4"/>
      <c r="FNF118" s="4"/>
      <c r="FNG118" s="4"/>
      <c r="FNH118" s="4"/>
      <c r="FNI118" s="4"/>
      <c r="FNJ118" s="4"/>
      <c r="FNK118" s="4"/>
      <c r="FNL118" s="4"/>
      <c r="FNM118" s="4"/>
      <c r="FNN118" s="4"/>
      <c r="FNO118" s="4"/>
      <c r="FNP118" s="4"/>
      <c r="FNQ118" s="4"/>
      <c r="FNR118" s="4"/>
      <c r="FNS118" s="4"/>
      <c r="FNT118" s="4"/>
      <c r="FNU118" s="4"/>
      <c r="FNV118" s="4"/>
      <c r="FNW118" s="4"/>
      <c r="FNX118" s="4"/>
      <c r="FNY118" s="4"/>
      <c r="FNZ118" s="4"/>
      <c r="FOA118" s="4"/>
      <c r="FOB118" s="4"/>
      <c r="FOC118" s="4"/>
      <c r="FOD118" s="4"/>
      <c r="FOE118" s="4"/>
      <c r="FOF118" s="4"/>
      <c r="FOG118" s="4"/>
      <c r="FOH118" s="4"/>
      <c r="FOI118" s="4"/>
      <c r="FOJ118" s="4"/>
      <c r="FOK118" s="4"/>
      <c r="FOL118" s="4"/>
      <c r="FOM118" s="4"/>
      <c r="FON118" s="4"/>
      <c r="FOO118" s="4"/>
      <c r="FOP118" s="4"/>
      <c r="FOQ118" s="4"/>
      <c r="FOR118" s="4"/>
      <c r="FOS118" s="4"/>
      <c r="FOT118" s="4"/>
      <c r="FOU118" s="4"/>
      <c r="FOV118" s="4"/>
      <c r="FOW118" s="4"/>
      <c r="FOX118" s="4"/>
      <c r="FOY118" s="4"/>
      <c r="FOZ118" s="4"/>
      <c r="FPA118" s="4"/>
      <c r="FPB118" s="4"/>
      <c r="FPC118" s="4"/>
      <c r="FPD118" s="4"/>
      <c r="FPE118" s="4"/>
      <c r="FPF118" s="4"/>
      <c r="FPG118" s="4"/>
      <c r="FPH118" s="4"/>
      <c r="FPI118" s="4"/>
      <c r="FPJ118" s="4"/>
      <c r="FPK118" s="4"/>
      <c r="FPL118" s="4"/>
      <c r="FPM118" s="4"/>
      <c r="FPN118" s="4"/>
      <c r="FPO118" s="4"/>
      <c r="FPP118" s="4"/>
      <c r="FPQ118" s="4"/>
      <c r="FPR118" s="4"/>
      <c r="FPS118" s="4"/>
      <c r="FPT118" s="4"/>
      <c r="FPU118" s="4"/>
      <c r="FPV118" s="4"/>
      <c r="FPW118" s="4"/>
      <c r="FPX118" s="4"/>
      <c r="FPY118" s="4"/>
      <c r="FPZ118" s="4"/>
      <c r="FQA118" s="4"/>
      <c r="FQB118" s="4"/>
      <c r="FQC118" s="4"/>
      <c r="FQD118" s="4"/>
      <c r="FQE118" s="4"/>
      <c r="FQF118" s="4"/>
      <c r="FQG118" s="4"/>
      <c r="FQH118" s="4"/>
      <c r="FQI118" s="4"/>
      <c r="FQJ118" s="4"/>
      <c r="FQK118" s="4"/>
      <c r="FQL118" s="4"/>
      <c r="FQM118" s="4"/>
      <c r="FQN118" s="4"/>
      <c r="FQO118" s="4"/>
      <c r="FQP118" s="4"/>
      <c r="FQQ118" s="4"/>
      <c r="FQR118" s="4"/>
      <c r="FQS118" s="4"/>
      <c r="FQT118" s="4"/>
      <c r="FQU118" s="4"/>
      <c r="FQV118" s="4"/>
      <c r="FQW118" s="4"/>
      <c r="FQX118" s="4"/>
      <c r="FQY118" s="4"/>
      <c r="FQZ118" s="4"/>
      <c r="FRA118" s="4"/>
      <c r="FRB118" s="4"/>
      <c r="FRC118" s="4"/>
      <c r="FRD118" s="4"/>
      <c r="FRE118" s="4"/>
      <c r="FRF118" s="4"/>
      <c r="FRG118" s="4"/>
      <c r="FRH118" s="4"/>
      <c r="FRI118" s="4"/>
      <c r="FRJ118" s="4"/>
      <c r="FRK118" s="4"/>
      <c r="FRL118" s="4"/>
      <c r="FRM118" s="4"/>
      <c r="FRN118" s="4"/>
      <c r="FRO118" s="4"/>
      <c r="FRP118" s="4"/>
      <c r="FRQ118" s="4"/>
      <c r="FRR118" s="4"/>
      <c r="FRS118" s="4"/>
      <c r="FRT118" s="4"/>
      <c r="FRU118" s="4"/>
      <c r="FRV118" s="4"/>
      <c r="FRW118" s="4"/>
      <c r="FRX118" s="4"/>
      <c r="FRY118" s="4"/>
      <c r="FRZ118" s="4"/>
      <c r="FSA118" s="4"/>
      <c r="FSB118" s="4"/>
      <c r="FSC118" s="4"/>
      <c r="FSD118" s="4"/>
      <c r="FSE118" s="4"/>
      <c r="FSF118" s="4"/>
      <c r="FSG118" s="4"/>
      <c r="FSH118" s="4"/>
      <c r="FSI118" s="4"/>
      <c r="FSJ118" s="4"/>
      <c r="FSK118" s="4"/>
      <c r="FSL118" s="4"/>
      <c r="FSM118" s="4"/>
      <c r="FSN118" s="4"/>
      <c r="FSO118" s="4"/>
      <c r="FSP118" s="4"/>
      <c r="FSQ118" s="4"/>
      <c r="FSR118" s="4"/>
      <c r="FSS118" s="4"/>
      <c r="FST118" s="4"/>
      <c r="FSU118" s="4"/>
      <c r="FSV118" s="4"/>
      <c r="FSW118" s="4"/>
      <c r="FSX118" s="4"/>
      <c r="FSY118" s="4"/>
      <c r="FSZ118" s="4"/>
      <c r="FTA118" s="4"/>
      <c r="FTB118" s="4"/>
      <c r="FTC118" s="4"/>
      <c r="FTD118" s="4"/>
      <c r="FTE118" s="4"/>
      <c r="FTF118" s="4"/>
      <c r="FTG118" s="4"/>
      <c r="FTH118" s="4"/>
      <c r="FTI118" s="4"/>
      <c r="FTJ118" s="4"/>
      <c r="FTK118" s="4"/>
      <c r="FTL118" s="4"/>
      <c r="FTM118" s="4"/>
      <c r="FTN118" s="4"/>
      <c r="FTO118" s="4"/>
      <c r="FTP118" s="4"/>
      <c r="FTQ118" s="4"/>
      <c r="FTR118" s="4"/>
      <c r="FTS118" s="4"/>
      <c r="FTT118" s="4"/>
      <c r="FTU118" s="4"/>
      <c r="FTV118" s="4"/>
      <c r="FTW118" s="4"/>
      <c r="FTX118" s="4"/>
      <c r="FTY118" s="4"/>
      <c r="FTZ118" s="4"/>
      <c r="FUA118" s="4"/>
      <c r="FUB118" s="4"/>
      <c r="FUC118" s="4"/>
      <c r="FUD118" s="4"/>
      <c r="FUE118" s="4"/>
      <c r="FUF118" s="4"/>
      <c r="FUG118" s="4"/>
      <c r="FUH118" s="4"/>
      <c r="FUI118" s="4"/>
      <c r="FUJ118" s="4"/>
      <c r="FUK118" s="4"/>
      <c r="FUL118" s="4"/>
      <c r="FUM118" s="4"/>
      <c r="FUN118" s="4"/>
      <c r="FUO118" s="4"/>
      <c r="FUP118" s="4"/>
      <c r="FUQ118" s="4"/>
      <c r="FUR118" s="4"/>
      <c r="FUS118" s="4"/>
      <c r="FUT118" s="4"/>
      <c r="FUU118" s="4"/>
      <c r="FUV118" s="4"/>
      <c r="FUW118" s="4"/>
      <c r="FUX118" s="4"/>
      <c r="FUY118" s="4"/>
      <c r="FUZ118" s="4"/>
      <c r="FVA118" s="4"/>
      <c r="FVB118" s="4"/>
      <c r="FVC118" s="4"/>
      <c r="FVD118" s="4"/>
      <c r="FVE118" s="4"/>
      <c r="FVF118" s="4"/>
      <c r="FVG118" s="4"/>
      <c r="FVH118" s="4"/>
      <c r="FVI118" s="4"/>
      <c r="FVJ118" s="4"/>
      <c r="FVK118" s="4"/>
      <c r="FVL118" s="4"/>
      <c r="FVM118" s="4"/>
      <c r="FVN118" s="4"/>
      <c r="FVO118" s="4"/>
      <c r="FVP118" s="4"/>
      <c r="FVQ118" s="4"/>
      <c r="FVR118" s="4"/>
      <c r="FVS118" s="4"/>
      <c r="FVT118" s="4"/>
      <c r="FVU118" s="4"/>
      <c r="FVV118" s="4"/>
      <c r="FVW118" s="4"/>
      <c r="FVX118" s="4"/>
      <c r="FVY118" s="4"/>
      <c r="FVZ118" s="4"/>
      <c r="FWA118" s="4"/>
      <c r="FWB118" s="4"/>
      <c r="FWC118" s="4"/>
      <c r="FWD118" s="4"/>
      <c r="FWE118" s="4"/>
      <c r="FWF118" s="4"/>
      <c r="FWG118" s="4"/>
      <c r="FWH118" s="4"/>
      <c r="FWI118" s="4"/>
      <c r="FWJ118" s="4"/>
      <c r="FWK118" s="4"/>
      <c r="FWL118" s="4"/>
      <c r="FWM118" s="4"/>
      <c r="FWN118" s="4"/>
      <c r="FWO118" s="4"/>
      <c r="FWP118" s="4"/>
      <c r="FWQ118" s="4"/>
      <c r="FWR118" s="4"/>
      <c r="FWS118" s="4"/>
      <c r="FWT118" s="4"/>
      <c r="FWU118" s="4"/>
      <c r="FWV118" s="4"/>
      <c r="FWW118" s="4"/>
      <c r="FWX118" s="4"/>
      <c r="FWY118" s="4"/>
      <c r="FWZ118" s="4"/>
      <c r="FXA118" s="4"/>
      <c r="FXB118" s="4"/>
      <c r="FXC118" s="4"/>
      <c r="FXD118" s="4"/>
      <c r="FXE118" s="4"/>
      <c r="FXF118" s="4"/>
      <c r="FXG118" s="4"/>
      <c r="FXH118" s="4"/>
      <c r="FXI118" s="4"/>
      <c r="FXJ118" s="4"/>
      <c r="FXK118" s="4"/>
      <c r="FXL118" s="4"/>
      <c r="FXM118" s="4"/>
      <c r="FXN118" s="4"/>
      <c r="FXO118" s="4"/>
      <c r="FXP118" s="4"/>
      <c r="FXQ118" s="4"/>
      <c r="FXR118" s="4"/>
      <c r="FXS118" s="4"/>
      <c r="FXT118" s="4"/>
      <c r="FXU118" s="4"/>
      <c r="FXV118" s="4"/>
      <c r="FXW118" s="4"/>
      <c r="FXX118" s="4"/>
      <c r="FXY118" s="4"/>
      <c r="FXZ118" s="4"/>
      <c r="FYA118" s="4"/>
      <c r="FYB118" s="4"/>
      <c r="FYC118" s="4"/>
      <c r="FYD118" s="4"/>
      <c r="FYE118" s="4"/>
      <c r="FYF118" s="4"/>
      <c r="FYG118" s="4"/>
      <c r="FYH118" s="4"/>
      <c r="FYI118" s="4"/>
      <c r="FYJ118" s="4"/>
      <c r="FYK118" s="4"/>
      <c r="FYL118" s="4"/>
      <c r="FYM118" s="4"/>
      <c r="FYN118" s="4"/>
      <c r="FYO118" s="4"/>
      <c r="FYP118" s="4"/>
      <c r="FYQ118" s="4"/>
      <c r="FYR118" s="4"/>
      <c r="FYS118" s="4"/>
      <c r="FYT118" s="4"/>
      <c r="FYU118" s="4"/>
      <c r="FYV118" s="4"/>
      <c r="FYW118" s="4"/>
      <c r="FYX118" s="4"/>
      <c r="FYY118" s="4"/>
      <c r="FYZ118" s="4"/>
      <c r="FZA118" s="4"/>
      <c r="FZB118" s="4"/>
      <c r="FZC118" s="4"/>
      <c r="FZD118" s="4"/>
      <c r="FZE118" s="4"/>
      <c r="FZF118" s="4"/>
      <c r="FZG118" s="4"/>
      <c r="FZH118" s="4"/>
      <c r="FZI118" s="4"/>
      <c r="FZJ118" s="4"/>
      <c r="FZK118" s="4"/>
      <c r="FZL118" s="4"/>
      <c r="FZM118" s="4"/>
      <c r="FZN118" s="4"/>
      <c r="FZO118" s="4"/>
      <c r="FZP118" s="4"/>
      <c r="FZQ118" s="4"/>
      <c r="FZR118" s="4"/>
      <c r="FZS118" s="4"/>
      <c r="FZT118" s="4"/>
      <c r="FZU118" s="4"/>
      <c r="FZV118" s="4"/>
      <c r="FZW118" s="4"/>
      <c r="FZX118" s="4"/>
      <c r="FZY118" s="4"/>
      <c r="FZZ118" s="4"/>
      <c r="GAA118" s="4"/>
      <c r="GAB118" s="4"/>
      <c r="GAC118" s="4"/>
      <c r="GAD118" s="4"/>
      <c r="GAE118" s="4"/>
      <c r="GAF118" s="4"/>
      <c r="GAG118" s="4"/>
      <c r="GAH118" s="4"/>
      <c r="GAI118" s="4"/>
      <c r="GAJ118" s="4"/>
      <c r="GAK118" s="4"/>
      <c r="GAL118" s="4"/>
      <c r="GAM118" s="4"/>
      <c r="GAN118" s="4"/>
      <c r="GAO118" s="4"/>
      <c r="GAP118" s="4"/>
      <c r="GAQ118" s="4"/>
      <c r="GAR118" s="4"/>
      <c r="GAS118" s="4"/>
      <c r="GAT118" s="4"/>
      <c r="GAU118" s="4"/>
      <c r="GAV118" s="4"/>
      <c r="GAW118" s="4"/>
      <c r="GAX118" s="4"/>
      <c r="GAY118" s="4"/>
      <c r="GAZ118" s="4"/>
      <c r="GBA118" s="4"/>
      <c r="GBB118" s="4"/>
      <c r="GBC118" s="4"/>
      <c r="GBD118" s="4"/>
      <c r="GBE118" s="4"/>
      <c r="GBF118" s="4"/>
      <c r="GBG118" s="4"/>
      <c r="GBH118" s="4"/>
      <c r="GBI118" s="4"/>
      <c r="GBJ118" s="4"/>
      <c r="GBK118" s="4"/>
      <c r="GBL118" s="4"/>
      <c r="GBM118" s="4"/>
      <c r="GBN118" s="4"/>
      <c r="GBO118" s="4"/>
      <c r="GBP118" s="4"/>
      <c r="GBQ118" s="4"/>
      <c r="GBR118" s="4"/>
      <c r="GBS118" s="4"/>
      <c r="GBT118" s="4"/>
      <c r="GBU118" s="4"/>
      <c r="GBV118" s="4"/>
      <c r="GBW118" s="4"/>
      <c r="GBX118" s="4"/>
      <c r="GBY118" s="4"/>
      <c r="GBZ118" s="4"/>
      <c r="GCA118" s="4"/>
      <c r="GCB118" s="4"/>
      <c r="GCC118" s="4"/>
      <c r="GCD118" s="4"/>
      <c r="GCE118" s="4"/>
      <c r="GCF118" s="4"/>
      <c r="GCG118" s="4"/>
      <c r="GCH118" s="4"/>
      <c r="GCI118" s="4"/>
      <c r="GCJ118" s="4"/>
      <c r="GCK118" s="4"/>
      <c r="GCL118" s="4"/>
      <c r="GCM118" s="4"/>
      <c r="GCN118" s="4"/>
      <c r="GCO118" s="4"/>
      <c r="GCP118" s="4"/>
      <c r="GCQ118" s="4"/>
      <c r="GCR118" s="4"/>
      <c r="GCS118" s="4"/>
      <c r="GCT118" s="4"/>
      <c r="GCU118" s="4"/>
      <c r="GCV118" s="4"/>
      <c r="GCW118" s="4"/>
      <c r="GCX118" s="4"/>
      <c r="GCY118" s="4"/>
      <c r="GCZ118" s="4"/>
      <c r="GDA118" s="4"/>
      <c r="GDB118" s="4"/>
      <c r="GDC118" s="4"/>
      <c r="GDD118" s="4"/>
      <c r="GDE118" s="4"/>
      <c r="GDF118" s="4"/>
      <c r="GDG118" s="4"/>
      <c r="GDH118" s="4"/>
      <c r="GDI118" s="4"/>
      <c r="GDJ118" s="4"/>
      <c r="GDK118" s="4"/>
      <c r="GDL118" s="4"/>
      <c r="GDM118" s="4"/>
      <c r="GDN118" s="4"/>
      <c r="GDO118" s="4"/>
      <c r="GDP118" s="4"/>
      <c r="GDQ118" s="4"/>
      <c r="GDR118" s="4"/>
      <c r="GDS118" s="4"/>
      <c r="GDT118" s="4"/>
      <c r="GDU118" s="4"/>
      <c r="GDV118" s="4"/>
      <c r="GDW118" s="4"/>
      <c r="GDX118" s="4"/>
      <c r="GDY118" s="4"/>
      <c r="GDZ118" s="4"/>
      <c r="GEA118" s="4"/>
      <c r="GEB118" s="4"/>
      <c r="GEC118" s="4"/>
      <c r="GED118" s="4"/>
      <c r="GEE118" s="4"/>
      <c r="GEF118" s="4"/>
      <c r="GEG118" s="4"/>
      <c r="GEH118" s="4"/>
      <c r="GEI118" s="4"/>
      <c r="GEJ118" s="4"/>
      <c r="GEK118" s="4"/>
      <c r="GEL118" s="4"/>
      <c r="GEM118" s="4"/>
      <c r="GEN118" s="4"/>
      <c r="GEO118" s="4"/>
      <c r="GEP118" s="4"/>
      <c r="GEQ118" s="4"/>
      <c r="GER118" s="4"/>
      <c r="GES118" s="4"/>
      <c r="GET118" s="4"/>
      <c r="GEU118" s="4"/>
      <c r="GEV118" s="4"/>
      <c r="GEW118" s="4"/>
      <c r="GEX118" s="4"/>
      <c r="GEY118" s="4"/>
      <c r="GEZ118" s="4"/>
      <c r="GFA118" s="4"/>
      <c r="GFB118" s="4"/>
      <c r="GFC118" s="4"/>
      <c r="GFD118" s="4"/>
      <c r="GFE118" s="4"/>
      <c r="GFF118" s="4"/>
      <c r="GFG118" s="4"/>
      <c r="GFH118" s="4"/>
      <c r="GFI118" s="4"/>
      <c r="GFJ118" s="4"/>
      <c r="GFK118" s="4"/>
      <c r="GFL118" s="4"/>
      <c r="GFM118" s="4"/>
      <c r="GFN118" s="4"/>
      <c r="GFO118" s="4"/>
      <c r="GFP118" s="4"/>
      <c r="GFQ118" s="4"/>
      <c r="GFR118" s="4"/>
      <c r="GFS118" s="4"/>
      <c r="GFT118" s="4"/>
      <c r="GFU118" s="4"/>
      <c r="GFV118" s="4"/>
      <c r="GFW118" s="4"/>
      <c r="GFX118" s="4"/>
      <c r="GFY118" s="4"/>
      <c r="GFZ118" s="4"/>
      <c r="GGA118" s="4"/>
      <c r="GGB118" s="4"/>
      <c r="GGC118" s="4"/>
      <c r="GGD118" s="4"/>
      <c r="GGE118" s="4"/>
      <c r="GGF118" s="4"/>
      <c r="GGG118" s="4"/>
      <c r="GGH118" s="4"/>
      <c r="GGI118" s="4"/>
      <c r="GGJ118" s="4"/>
      <c r="GGK118" s="4"/>
      <c r="GGL118" s="4"/>
      <c r="GGM118" s="4"/>
      <c r="GGN118" s="4"/>
      <c r="GGO118" s="4"/>
      <c r="GGP118" s="4"/>
      <c r="GGQ118" s="4"/>
      <c r="GGR118" s="4"/>
      <c r="GGS118" s="4"/>
      <c r="GGT118" s="4"/>
      <c r="GGU118" s="4"/>
      <c r="GGV118" s="4"/>
      <c r="GGW118" s="4"/>
      <c r="GGX118" s="4"/>
      <c r="GGY118" s="4"/>
      <c r="GGZ118" s="4"/>
      <c r="GHA118" s="4"/>
      <c r="GHB118" s="4"/>
      <c r="GHC118" s="4"/>
      <c r="GHD118" s="4"/>
      <c r="GHE118" s="4"/>
      <c r="GHF118" s="4"/>
      <c r="GHG118" s="4"/>
      <c r="GHH118" s="4"/>
      <c r="GHI118" s="4"/>
      <c r="GHJ118" s="4"/>
      <c r="GHK118" s="4"/>
      <c r="GHL118" s="4"/>
      <c r="GHM118" s="4"/>
      <c r="GHN118" s="4"/>
      <c r="GHO118" s="4"/>
      <c r="GHP118" s="4"/>
      <c r="GHQ118" s="4"/>
      <c r="GHR118" s="4"/>
      <c r="GHS118" s="4"/>
      <c r="GHT118" s="4"/>
      <c r="GHU118" s="4"/>
      <c r="GHV118" s="4"/>
      <c r="GHW118" s="4"/>
      <c r="GHX118" s="4"/>
      <c r="GHY118" s="4"/>
      <c r="GHZ118" s="4"/>
      <c r="GIA118" s="4"/>
      <c r="GIB118" s="4"/>
      <c r="GIC118" s="4"/>
      <c r="GID118" s="4"/>
      <c r="GIE118" s="4"/>
      <c r="GIF118" s="4"/>
      <c r="GIG118" s="4"/>
      <c r="GIH118" s="4"/>
      <c r="GII118" s="4"/>
      <c r="GIJ118" s="4"/>
      <c r="GIK118" s="4"/>
      <c r="GIL118" s="4"/>
      <c r="GIM118" s="4"/>
      <c r="GIN118" s="4"/>
      <c r="GIO118" s="4"/>
      <c r="GIP118" s="4"/>
      <c r="GIQ118" s="4"/>
      <c r="GIR118" s="4"/>
      <c r="GIS118" s="4"/>
      <c r="GIT118" s="4"/>
      <c r="GIU118" s="4"/>
      <c r="GIV118" s="4"/>
      <c r="GIW118" s="4"/>
      <c r="GIX118" s="4"/>
      <c r="GIY118" s="4"/>
      <c r="GIZ118" s="4"/>
      <c r="GJA118" s="4"/>
      <c r="GJB118" s="4"/>
      <c r="GJC118" s="4"/>
      <c r="GJD118" s="4"/>
      <c r="GJE118" s="4"/>
      <c r="GJF118" s="4"/>
      <c r="GJG118" s="4"/>
      <c r="GJH118" s="4"/>
      <c r="GJI118" s="4"/>
      <c r="GJJ118" s="4"/>
      <c r="GJK118" s="4"/>
      <c r="GJL118" s="4"/>
      <c r="GJM118" s="4"/>
      <c r="GJN118" s="4"/>
      <c r="GJO118" s="4"/>
      <c r="GJP118" s="4"/>
      <c r="GJQ118" s="4"/>
      <c r="GJR118" s="4"/>
      <c r="GJS118" s="4"/>
      <c r="GJT118" s="4"/>
      <c r="GJU118" s="4"/>
      <c r="GJV118" s="4"/>
      <c r="GJW118" s="4"/>
      <c r="GJX118" s="4"/>
      <c r="GJY118" s="4"/>
      <c r="GJZ118" s="4"/>
      <c r="GKA118" s="4"/>
      <c r="GKB118" s="4"/>
      <c r="GKC118" s="4"/>
      <c r="GKD118" s="4"/>
      <c r="GKE118" s="4"/>
      <c r="GKF118" s="4"/>
      <c r="GKG118" s="4"/>
      <c r="GKH118" s="4"/>
      <c r="GKI118" s="4"/>
      <c r="GKJ118" s="4"/>
      <c r="GKK118" s="4"/>
      <c r="GKL118" s="4"/>
      <c r="GKM118" s="4"/>
      <c r="GKN118" s="4"/>
      <c r="GKO118" s="4"/>
      <c r="GKP118" s="4"/>
      <c r="GKQ118" s="4"/>
      <c r="GKR118" s="4"/>
      <c r="GKS118" s="4"/>
      <c r="GKT118" s="4"/>
      <c r="GKU118" s="4"/>
      <c r="GKV118" s="4"/>
      <c r="GKW118" s="4"/>
      <c r="GKX118" s="4"/>
      <c r="GKY118" s="4"/>
      <c r="GKZ118" s="4"/>
      <c r="GLA118" s="4"/>
      <c r="GLB118" s="4"/>
      <c r="GLC118" s="4"/>
      <c r="GLD118" s="4"/>
      <c r="GLE118" s="4"/>
      <c r="GLF118" s="4"/>
      <c r="GLG118" s="4"/>
      <c r="GLH118" s="4"/>
      <c r="GLI118" s="4"/>
      <c r="GLJ118" s="4"/>
      <c r="GLK118" s="4"/>
      <c r="GLL118" s="4"/>
      <c r="GLM118" s="4"/>
      <c r="GLN118" s="4"/>
      <c r="GLO118" s="4"/>
      <c r="GLP118" s="4"/>
      <c r="GLQ118" s="4"/>
      <c r="GLR118" s="4"/>
      <c r="GLS118" s="4"/>
      <c r="GLT118" s="4"/>
      <c r="GLU118" s="4"/>
      <c r="GLV118" s="4"/>
      <c r="GLW118" s="4"/>
      <c r="GLX118" s="4"/>
      <c r="GLY118" s="4"/>
      <c r="GLZ118" s="4"/>
      <c r="GMA118" s="4"/>
      <c r="GMB118" s="4"/>
      <c r="GMC118" s="4"/>
      <c r="GMD118" s="4"/>
      <c r="GME118" s="4"/>
      <c r="GMF118" s="4"/>
      <c r="GMG118" s="4"/>
      <c r="GMH118" s="4"/>
      <c r="GMI118" s="4"/>
      <c r="GMJ118" s="4"/>
      <c r="GMK118" s="4"/>
      <c r="GML118" s="4"/>
      <c r="GMM118" s="4"/>
      <c r="GMN118" s="4"/>
      <c r="GMO118" s="4"/>
      <c r="GMP118" s="4"/>
      <c r="GMQ118" s="4"/>
      <c r="GMR118" s="4"/>
      <c r="GMS118" s="4"/>
      <c r="GMT118" s="4"/>
      <c r="GMU118" s="4"/>
      <c r="GMV118" s="4"/>
      <c r="GMW118" s="4"/>
      <c r="GMX118" s="4"/>
      <c r="GMY118" s="4"/>
      <c r="GMZ118" s="4"/>
      <c r="GNA118" s="4"/>
      <c r="GNB118" s="4"/>
      <c r="GNC118" s="4"/>
      <c r="GND118" s="4"/>
      <c r="GNE118" s="4"/>
      <c r="GNF118" s="4"/>
      <c r="GNG118" s="4"/>
      <c r="GNH118" s="4"/>
      <c r="GNI118" s="4"/>
      <c r="GNJ118" s="4"/>
      <c r="GNK118" s="4"/>
      <c r="GNL118" s="4"/>
      <c r="GNM118" s="4"/>
      <c r="GNN118" s="4"/>
      <c r="GNO118" s="4"/>
      <c r="GNP118" s="4"/>
      <c r="GNQ118" s="4"/>
      <c r="GNR118" s="4"/>
      <c r="GNS118" s="4"/>
      <c r="GNT118" s="4"/>
      <c r="GNU118" s="4"/>
      <c r="GNV118" s="4"/>
      <c r="GNW118" s="4"/>
      <c r="GNX118" s="4"/>
      <c r="GNY118" s="4"/>
      <c r="GNZ118" s="4"/>
      <c r="GOA118" s="4"/>
      <c r="GOB118" s="4"/>
      <c r="GOC118" s="4"/>
      <c r="GOD118" s="4"/>
      <c r="GOE118" s="4"/>
      <c r="GOF118" s="4"/>
      <c r="GOG118" s="4"/>
      <c r="GOH118" s="4"/>
      <c r="GOI118" s="4"/>
      <c r="GOJ118" s="4"/>
      <c r="GOK118" s="4"/>
      <c r="GOL118" s="4"/>
      <c r="GOM118" s="4"/>
      <c r="GON118" s="4"/>
      <c r="GOO118" s="4"/>
      <c r="GOP118" s="4"/>
      <c r="GOQ118" s="4"/>
      <c r="GOR118" s="4"/>
      <c r="GOS118" s="4"/>
      <c r="GOT118" s="4"/>
      <c r="GOU118" s="4"/>
      <c r="GOV118" s="4"/>
      <c r="GOW118" s="4"/>
      <c r="GOX118" s="4"/>
      <c r="GOY118" s="4"/>
      <c r="GOZ118" s="4"/>
      <c r="GPA118" s="4"/>
      <c r="GPB118" s="4"/>
      <c r="GPC118" s="4"/>
      <c r="GPD118" s="4"/>
      <c r="GPE118" s="4"/>
      <c r="GPF118" s="4"/>
      <c r="GPG118" s="4"/>
      <c r="GPH118" s="4"/>
      <c r="GPI118" s="4"/>
      <c r="GPJ118" s="4"/>
      <c r="GPK118" s="4"/>
      <c r="GPL118" s="4"/>
      <c r="GPM118" s="4"/>
      <c r="GPN118" s="4"/>
      <c r="GPO118" s="4"/>
      <c r="GPP118" s="4"/>
      <c r="GPQ118" s="4"/>
      <c r="GPR118" s="4"/>
      <c r="GPS118" s="4"/>
      <c r="GPT118" s="4"/>
      <c r="GPU118" s="4"/>
      <c r="GPV118" s="4"/>
      <c r="GPW118" s="4"/>
      <c r="GPX118" s="4"/>
      <c r="GPY118" s="4"/>
      <c r="GPZ118" s="4"/>
      <c r="GQA118" s="4"/>
      <c r="GQB118" s="4"/>
      <c r="GQC118" s="4"/>
      <c r="GQD118" s="4"/>
      <c r="GQE118" s="4"/>
      <c r="GQF118" s="4"/>
      <c r="GQG118" s="4"/>
      <c r="GQH118" s="4"/>
      <c r="GQI118" s="4"/>
      <c r="GQJ118" s="4"/>
      <c r="GQK118" s="4"/>
      <c r="GQL118" s="4"/>
      <c r="GQM118" s="4"/>
      <c r="GQN118" s="4"/>
      <c r="GQO118" s="4"/>
      <c r="GQP118" s="4"/>
      <c r="GQQ118" s="4"/>
      <c r="GQR118" s="4"/>
      <c r="GQS118" s="4"/>
      <c r="GQT118" s="4"/>
      <c r="GQU118" s="4"/>
      <c r="GQV118" s="4"/>
      <c r="GQW118" s="4"/>
      <c r="GQX118" s="4"/>
      <c r="GQY118" s="4"/>
      <c r="GQZ118" s="4"/>
      <c r="GRA118" s="4"/>
      <c r="GRB118" s="4"/>
      <c r="GRC118" s="4"/>
      <c r="GRD118" s="4"/>
      <c r="GRE118" s="4"/>
      <c r="GRF118" s="4"/>
      <c r="GRG118" s="4"/>
      <c r="GRH118" s="4"/>
      <c r="GRI118" s="4"/>
      <c r="GRJ118" s="4"/>
      <c r="GRK118" s="4"/>
      <c r="GRL118" s="4"/>
      <c r="GRM118" s="4"/>
      <c r="GRN118" s="4"/>
      <c r="GRO118" s="4"/>
      <c r="GRP118" s="4"/>
      <c r="GRQ118" s="4"/>
      <c r="GRR118" s="4"/>
      <c r="GRS118" s="4"/>
      <c r="GRT118" s="4"/>
      <c r="GRU118" s="4"/>
      <c r="GRV118" s="4"/>
      <c r="GRW118" s="4"/>
      <c r="GRX118" s="4"/>
      <c r="GRY118" s="4"/>
      <c r="GRZ118" s="4"/>
      <c r="GSA118" s="4"/>
      <c r="GSB118" s="4"/>
      <c r="GSC118" s="4"/>
      <c r="GSD118" s="4"/>
      <c r="GSE118" s="4"/>
      <c r="GSF118" s="4"/>
      <c r="GSG118" s="4"/>
      <c r="GSH118" s="4"/>
      <c r="GSI118" s="4"/>
      <c r="GSJ118" s="4"/>
      <c r="GSK118" s="4"/>
      <c r="GSL118" s="4"/>
      <c r="GSM118" s="4"/>
      <c r="GSN118" s="4"/>
      <c r="GSO118" s="4"/>
      <c r="GSP118" s="4"/>
      <c r="GSQ118" s="4"/>
      <c r="GSR118" s="4"/>
      <c r="GSS118" s="4"/>
      <c r="GST118" s="4"/>
      <c r="GSU118" s="4"/>
      <c r="GSV118" s="4"/>
      <c r="GSW118" s="4"/>
      <c r="GSX118" s="4"/>
      <c r="GSY118" s="4"/>
      <c r="GSZ118" s="4"/>
      <c r="GTA118" s="4"/>
      <c r="GTB118" s="4"/>
      <c r="GTC118" s="4"/>
      <c r="GTD118" s="4"/>
      <c r="GTE118" s="4"/>
      <c r="GTF118" s="4"/>
      <c r="GTG118" s="4"/>
      <c r="GTH118" s="4"/>
      <c r="GTI118" s="4"/>
      <c r="GTJ118" s="4"/>
      <c r="GTK118" s="4"/>
      <c r="GTL118" s="4"/>
      <c r="GTM118" s="4"/>
      <c r="GTN118" s="4"/>
      <c r="GTO118" s="4"/>
      <c r="GTP118" s="4"/>
      <c r="GTQ118" s="4"/>
      <c r="GTR118" s="4"/>
      <c r="GTS118" s="4"/>
      <c r="GTT118" s="4"/>
      <c r="GTU118" s="4"/>
      <c r="GTV118" s="4"/>
      <c r="GTW118" s="4"/>
      <c r="GTX118" s="4"/>
      <c r="GTY118" s="4"/>
      <c r="GTZ118" s="4"/>
      <c r="GUA118" s="4"/>
      <c r="GUB118" s="4"/>
      <c r="GUC118" s="4"/>
      <c r="GUD118" s="4"/>
      <c r="GUE118" s="4"/>
      <c r="GUF118" s="4"/>
      <c r="GUG118" s="4"/>
      <c r="GUH118" s="4"/>
      <c r="GUI118" s="4"/>
      <c r="GUJ118" s="4"/>
      <c r="GUK118" s="4"/>
      <c r="GUL118" s="4"/>
      <c r="GUM118" s="4"/>
      <c r="GUN118" s="4"/>
      <c r="GUO118" s="4"/>
      <c r="GUP118" s="4"/>
      <c r="GUQ118" s="4"/>
      <c r="GUR118" s="4"/>
      <c r="GUS118" s="4"/>
      <c r="GUT118" s="4"/>
      <c r="GUU118" s="4"/>
      <c r="GUV118" s="4"/>
      <c r="GUW118" s="4"/>
      <c r="GUX118" s="4"/>
      <c r="GUY118" s="4"/>
      <c r="GUZ118" s="4"/>
      <c r="GVA118" s="4"/>
      <c r="GVB118" s="4"/>
      <c r="GVC118" s="4"/>
      <c r="GVD118" s="4"/>
      <c r="GVE118" s="4"/>
      <c r="GVF118" s="4"/>
      <c r="GVG118" s="4"/>
      <c r="GVH118" s="4"/>
      <c r="GVI118" s="4"/>
      <c r="GVJ118" s="4"/>
      <c r="GVK118" s="4"/>
      <c r="GVL118" s="4"/>
      <c r="GVM118" s="4"/>
      <c r="GVN118" s="4"/>
      <c r="GVO118" s="4"/>
      <c r="GVP118" s="4"/>
      <c r="GVQ118" s="4"/>
      <c r="GVR118" s="4"/>
      <c r="GVS118" s="4"/>
      <c r="GVT118" s="4"/>
      <c r="GVU118" s="4"/>
      <c r="GVV118" s="4"/>
      <c r="GVW118" s="4"/>
      <c r="GVX118" s="4"/>
      <c r="GVY118" s="4"/>
      <c r="GVZ118" s="4"/>
      <c r="GWA118" s="4"/>
      <c r="GWB118" s="4"/>
      <c r="GWC118" s="4"/>
      <c r="GWD118" s="4"/>
      <c r="GWE118" s="4"/>
      <c r="GWF118" s="4"/>
      <c r="GWG118" s="4"/>
      <c r="GWH118" s="4"/>
      <c r="GWI118" s="4"/>
      <c r="GWJ118" s="4"/>
      <c r="GWK118" s="4"/>
      <c r="GWL118" s="4"/>
      <c r="GWM118" s="4"/>
      <c r="GWN118" s="4"/>
      <c r="GWO118" s="4"/>
      <c r="GWP118" s="4"/>
      <c r="GWQ118" s="4"/>
      <c r="GWR118" s="4"/>
      <c r="GWS118" s="4"/>
      <c r="GWT118" s="4"/>
      <c r="GWU118" s="4"/>
      <c r="GWV118" s="4"/>
      <c r="GWW118" s="4"/>
      <c r="GWX118" s="4"/>
      <c r="GWY118" s="4"/>
      <c r="GWZ118" s="4"/>
      <c r="GXA118" s="4"/>
      <c r="GXB118" s="4"/>
      <c r="GXC118" s="4"/>
      <c r="GXD118" s="4"/>
      <c r="GXE118" s="4"/>
      <c r="GXF118" s="4"/>
      <c r="GXG118" s="4"/>
      <c r="GXH118" s="4"/>
      <c r="GXI118" s="4"/>
      <c r="GXJ118" s="4"/>
      <c r="GXK118" s="4"/>
      <c r="GXL118" s="4"/>
      <c r="GXM118" s="4"/>
      <c r="GXN118" s="4"/>
      <c r="GXO118" s="4"/>
      <c r="GXP118" s="4"/>
      <c r="GXQ118" s="4"/>
      <c r="GXR118" s="4"/>
      <c r="GXS118" s="4"/>
      <c r="GXT118" s="4"/>
      <c r="GXU118" s="4"/>
      <c r="GXV118" s="4"/>
      <c r="GXW118" s="4"/>
      <c r="GXX118" s="4"/>
      <c r="GXY118" s="4"/>
      <c r="GXZ118" s="4"/>
      <c r="GYA118" s="4"/>
      <c r="GYB118" s="4"/>
      <c r="GYC118" s="4"/>
      <c r="GYD118" s="4"/>
      <c r="GYE118" s="4"/>
      <c r="GYF118" s="4"/>
      <c r="GYG118" s="4"/>
      <c r="GYH118" s="4"/>
      <c r="GYI118" s="4"/>
      <c r="GYJ118" s="4"/>
      <c r="GYK118" s="4"/>
      <c r="GYL118" s="4"/>
      <c r="GYM118" s="4"/>
      <c r="GYN118" s="4"/>
      <c r="GYO118" s="4"/>
      <c r="GYP118" s="4"/>
      <c r="GYQ118" s="4"/>
      <c r="GYR118" s="4"/>
      <c r="GYS118" s="4"/>
      <c r="GYT118" s="4"/>
      <c r="GYU118" s="4"/>
      <c r="GYV118" s="4"/>
      <c r="GYW118" s="4"/>
      <c r="GYX118" s="4"/>
      <c r="GYY118" s="4"/>
      <c r="GYZ118" s="4"/>
      <c r="GZA118" s="4"/>
      <c r="GZB118" s="4"/>
      <c r="GZC118" s="4"/>
      <c r="GZD118" s="4"/>
      <c r="GZE118" s="4"/>
      <c r="GZF118" s="4"/>
      <c r="GZG118" s="4"/>
      <c r="GZH118" s="4"/>
      <c r="GZI118" s="4"/>
      <c r="GZJ118" s="4"/>
      <c r="GZK118" s="4"/>
      <c r="GZL118" s="4"/>
      <c r="GZM118" s="4"/>
      <c r="GZN118" s="4"/>
      <c r="GZO118" s="4"/>
      <c r="GZP118" s="4"/>
      <c r="GZQ118" s="4"/>
      <c r="GZR118" s="4"/>
      <c r="GZS118" s="4"/>
      <c r="GZT118" s="4"/>
      <c r="GZU118" s="4"/>
      <c r="GZV118" s="4"/>
      <c r="GZW118" s="4"/>
      <c r="GZX118" s="4"/>
      <c r="GZY118" s="4"/>
      <c r="GZZ118" s="4"/>
      <c r="HAA118" s="4"/>
      <c r="HAB118" s="4"/>
      <c r="HAC118" s="4"/>
      <c r="HAD118" s="4"/>
      <c r="HAE118" s="4"/>
      <c r="HAF118" s="4"/>
      <c r="HAG118" s="4"/>
      <c r="HAH118" s="4"/>
      <c r="HAI118" s="4"/>
      <c r="HAJ118" s="4"/>
      <c r="HAK118" s="4"/>
      <c r="HAL118" s="4"/>
      <c r="HAM118" s="4"/>
      <c r="HAN118" s="4"/>
      <c r="HAO118" s="4"/>
      <c r="HAP118" s="4"/>
      <c r="HAQ118" s="4"/>
      <c r="HAR118" s="4"/>
      <c r="HAS118" s="4"/>
      <c r="HAT118" s="4"/>
      <c r="HAU118" s="4"/>
      <c r="HAV118" s="4"/>
      <c r="HAW118" s="4"/>
      <c r="HAX118" s="4"/>
      <c r="HAY118" s="4"/>
      <c r="HAZ118" s="4"/>
      <c r="HBA118" s="4"/>
      <c r="HBB118" s="4"/>
      <c r="HBC118" s="4"/>
      <c r="HBD118" s="4"/>
      <c r="HBE118" s="4"/>
      <c r="HBF118" s="4"/>
      <c r="HBG118" s="4"/>
      <c r="HBH118" s="4"/>
      <c r="HBI118" s="4"/>
      <c r="HBJ118" s="4"/>
      <c r="HBK118" s="4"/>
      <c r="HBL118" s="4"/>
      <c r="HBM118" s="4"/>
      <c r="HBN118" s="4"/>
      <c r="HBO118" s="4"/>
      <c r="HBP118" s="4"/>
      <c r="HBQ118" s="4"/>
      <c r="HBR118" s="4"/>
      <c r="HBS118" s="4"/>
      <c r="HBT118" s="4"/>
      <c r="HBU118" s="4"/>
      <c r="HBV118" s="4"/>
      <c r="HBW118" s="4"/>
      <c r="HBX118" s="4"/>
      <c r="HBY118" s="4"/>
      <c r="HBZ118" s="4"/>
      <c r="HCA118" s="4"/>
      <c r="HCB118" s="4"/>
      <c r="HCC118" s="4"/>
      <c r="HCD118" s="4"/>
      <c r="HCE118" s="4"/>
      <c r="HCF118" s="4"/>
      <c r="HCG118" s="4"/>
      <c r="HCH118" s="4"/>
      <c r="HCI118" s="4"/>
      <c r="HCJ118" s="4"/>
      <c r="HCK118" s="4"/>
      <c r="HCL118" s="4"/>
      <c r="HCM118" s="4"/>
      <c r="HCN118" s="4"/>
      <c r="HCO118" s="4"/>
      <c r="HCP118" s="4"/>
      <c r="HCQ118" s="4"/>
      <c r="HCR118" s="4"/>
      <c r="HCS118" s="4"/>
      <c r="HCT118" s="4"/>
      <c r="HCU118" s="4"/>
      <c r="HCV118" s="4"/>
      <c r="HCW118" s="4"/>
      <c r="HCX118" s="4"/>
      <c r="HCY118" s="4"/>
      <c r="HCZ118" s="4"/>
      <c r="HDA118" s="4"/>
      <c r="HDB118" s="4"/>
      <c r="HDC118" s="4"/>
      <c r="HDD118" s="4"/>
      <c r="HDE118" s="4"/>
      <c r="HDF118" s="4"/>
      <c r="HDG118" s="4"/>
      <c r="HDH118" s="4"/>
      <c r="HDI118" s="4"/>
      <c r="HDJ118" s="4"/>
      <c r="HDK118" s="4"/>
      <c r="HDL118" s="4"/>
      <c r="HDM118" s="4"/>
      <c r="HDN118" s="4"/>
      <c r="HDO118" s="4"/>
      <c r="HDP118" s="4"/>
      <c r="HDQ118" s="4"/>
      <c r="HDR118" s="4"/>
      <c r="HDS118" s="4"/>
      <c r="HDT118" s="4"/>
      <c r="HDU118" s="4"/>
      <c r="HDV118" s="4"/>
      <c r="HDW118" s="4"/>
      <c r="HDX118" s="4"/>
      <c r="HDY118" s="4"/>
      <c r="HDZ118" s="4"/>
      <c r="HEA118" s="4"/>
      <c r="HEB118" s="4"/>
      <c r="HEC118" s="4"/>
      <c r="HED118" s="4"/>
      <c r="HEE118" s="4"/>
      <c r="HEF118" s="4"/>
      <c r="HEG118" s="4"/>
      <c r="HEH118" s="4"/>
      <c r="HEI118" s="4"/>
      <c r="HEJ118" s="4"/>
      <c r="HEK118" s="4"/>
      <c r="HEL118" s="4"/>
      <c r="HEM118" s="4"/>
      <c r="HEN118" s="4"/>
      <c r="HEO118" s="4"/>
      <c r="HEP118" s="4"/>
      <c r="HEQ118" s="4"/>
      <c r="HER118" s="4"/>
      <c r="HES118" s="4"/>
      <c r="HET118" s="4"/>
      <c r="HEU118" s="4"/>
      <c r="HEV118" s="4"/>
      <c r="HEW118" s="4"/>
      <c r="HEX118" s="4"/>
      <c r="HEY118" s="4"/>
      <c r="HEZ118" s="4"/>
      <c r="HFA118" s="4"/>
      <c r="HFB118" s="4"/>
      <c r="HFC118" s="4"/>
      <c r="HFD118" s="4"/>
      <c r="HFE118" s="4"/>
      <c r="HFF118" s="4"/>
      <c r="HFG118" s="4"/>
      <c r="HFH118" s="4"/>
      <c r="HFI118" s="4"/>
      <c r="HFJ118" s="4"/>
      <c r="HFK118" s="4"/>
      <c r="HFL118" s="4"/>
      <c r="HFM118" s="4"/>
      <c r="HFN118" s="4"/>
      <c r="HFO118" s="4"/>
      <c r="HFP118" s="4"/>
      <c r="HFQ118" s="4"/>
      <c r="HFR118" s="4"/>
      <c r="HFS118" s="4"/>
      <c r="HFT118" s="4"/>
      <c r="HFU118" s="4"/>
      <c r="HFV118" s="4"/>
      <c r="HFW118" s="4"/>
      <c r="HFX118" s="4"/>
      <c r="HFY118" s="4"/>
      <c r="HFZ118" s="4"/>
      <c r="HGA118" s="4"/>
      <c r="HGB118" s="4"/>
      <c r="HGC118" s="4"/>
      <c r="HGD118" s="4"/>
      <c r="HGE118" s="4"/>
      <c r="HGF118" s="4"/>
      <c r="HGG118" s="4"/>
      <c r="HGH118" s="4"/>
      <c r="HGI118" s="4"/>
      <c r="HGJ118" s="4"/>
      <c r="HGK118" s="4"/>
      <c r="HGL118" s="4"/>
      <c r="HGM118" s="4"/>
      <c r="HGN118" s="4"/>
      <c r="HGO118" s="4"/>
      <c r="HGP118" s="4"/>
      <c r="HGQ118" s="4"/>
      <c r="HGR118" s="4"/>
      <c r="HGS118" s="4"/>
      <c r="HGT118" s="4"/>
      <c r="HGU118" s="4"/>
      <c r="HGV118" s="4"/>
      <c r="HGW118" s="4"/>
      <c r="HGX118" s="4"/>
      <c r="HGY118" s="4"/>
      <c r="HGZ118" s="4"/>
      <c r="HHA118" s="4"/>
      <c r="HHB118" s="4"/>
      <c r="HHC118" s="4"/>
      <c r="HHD118" s="4"/>
      <c r="HHE118" s="4"/>
      <c r="HHF118" s="4"/>
      <c r="HHG118" s="4"/>
      <c r="HHH118" s="4"/>
      <c r="HHI118" s="4"/>
      <c r="HHJ118" s="4"/>
      <c r="HHK118" s="4"/>
      <c r="HHL118" s="4"/>
      <c r="HHM118" s="4"/>
      <c r="HHN118" s="4"/>
      <c r="HHO118" s="4"/>
      <c r="HHP118" s="4"/>
      <c r="HHQ118" s="4"/>
      <c r="HHR118" s="4"/>
      <c r="HHS118" s="4"/>
      <c r="HHT118" s="4"/>
      <c r="HHU118" s="4"/>
      <c r="HHV118" s="4"/>
      <c r="HHW118" s="4"/>
      <c r="HHX118" s="4"/>
      <c r="HHY118" s="4"/>
      <c r="HHZ118" s="4"/>
      <c r="HIA118" s="4"/>
      <c r="HIB118" s="4"/>
      <c r="HIC118" s="4"/>
      <c r="HID118" s="4"/>
      <c r="HIE118" s="4"/>
      <c r="HIF118" s="4"/>
      <c r="HIG118" s="4"/>
      <c r="HIH118" s="4"/>
      <c r="HII118" s="4"/>
      <c r="HIJ118" s="4"/>
      <c r="HIK118" s="4"/>
      <c r="HIL118" s="4"/>
      <c r="HIM118" s="4"/>
      <c r="HIN118" s="4"/>
      <c r="HIO118" s="4"/>
      <c r="HIP118" s="4"/>
      <c r="HIQ118" s="4"/>
      <c r="HIR118" s="4"/>
      <c r="HIS118" s="4"/>
      <c r="HIT118" s="4"/>
      <c r="HIU118" s="4"/>
      <c r="HIV118" s="4"/>
      <c r="HIW118" s="4"/>
      <c r="HIX118" s="4"/>
      <c r="HIY118" s="4"/>
      <c r="HIZ118" s="4"/>
      <c r="HJA118" s="4"/>
      <c r="HJB118" s="4"/>
      <c r="HJC118" s="4"/>
      <c r="HJD118" s="4"/>
      <c r="HJE118" s="4"/>
      <c r="HJF118" s="4"/>
      <c r="HJG118" s="4"/>
      <c r="HJH118" s="4"/>
      <c r="HJI118" s="4"/>
      <c r="HJJ118" s="4"/>
      <c r="HJK118" s="4"/>
      <c r="HJL118" s="4"/>
      <c r="HJM118" s="4"/>
      <c r="HJN118" s="4"/>
      <c r="HJO118" s="4"/>
      <c r="HJP118" s="4"/>
      <c r="HJQ118" s="4"/>
      <c r="HJR118" s="4"/>
      <c r="HJS118" s="4"/>
      <c r="HJT118" s="4"/>
      <c r="HJU118" s="4"/>
      <c r="HJV118" s="4"/>
      <c r="HJW118" s="4"/>
      <c r="HJX118" s="4"/>
      <c r="HJY118" s="4"/>
      <c r="HJZ118" s="4"/>
      <c r="HKA118" s="4"/>
      <c r="HKB118" s="4"/>
      <c r="HKC118" s="4"/>
      <c r="HKD118" s="4"/>
      <c r="HKE118" s="4"/>
      <c r="HKF118" s="4"/>
      <c r="HKG118" s="4"/>
      <c r="HKH118" s="4"/>
      <c r="HKI118" s="4"/>
      <c r="HKJ118" s="4"/>
      <c r="HKK118" s="4"/>
      <c r="HKL118" s="4"/>
      <c r="HKM118" s="4"/>
      <c r="HKN118" s="4"/>
      <c r="HKO118" s="4"/>
      <c r="HKP118" s="4"/>
      <c r="HKQ118" s="4"/>
      <c r="HKR118" s="4"/>
      <c r="HKS118" s="4"/>
      <c r="HKT118" s="4"/>
      <c r="HKU118" s="4"/>
      <c r="HKV118" s="4"/>
      <c r="HKW118" s="4"/>
      <c r="HKX118" s="4"/>
      <c r="HKY118" s="4"/>
      <c r="HKZ118" s="4"/>
      <c r="HLA118" s="4"/>
      <c r="HLB118" s="4"/>
      <c r="HLC118" s="4"/>
      <c r="HLD118" s="4"/>
      <c r="HLE118" s="4"/>
      <c r="HLF118" s="4"/>
      <c r="HLG118" s="4"/>
      <c r="HLH118" s="4"/>
      <c r="HLI118" s="4"/>
      <c r="HLJ118" s="4"/>
      <c r="HLK118" s="4"/>
      <c r="HLL118" s="4"/>
      <c r="HLM118" s="4"/>
      <c r="HLN118" s="4"/>
      <c r="HLO118" s="4"/>
      <c r="HLP118" s="4"/>
      <c r="HLQ118" s="4"/>
      <c r="HLR118" s="4"/>
      <c r="HLS118" s="4"/>
      <c r="HLT118" s="4"/>
      <c r="HLU118" s="4"/>
      <c r="HLV118" s="4"/>
      <c r="HLW118" s="4"/>
      <c r="HLX118" s="4"/>
      <c r="HLY118" s="4"/>
      <c r="HLZ118" s="4"/>
      <c r="HMA118" s="4"/>
      <c r="HMB118" s="4"/>
      <c r="HMC118" s="4"/>
      <c r="HMD118" s="4"/>
      <c r="HME118" s="4"/>
      <c r="HMF118" s="4"/>
      <c r="HMG118" s="4"/>
      <c r="HMH118" s="4"/>
      <c r="HMI118" s="4"/>
      <c r="HMJ118" s="4"/>
      <c r="HMK118" s="4"/>
      <c r="HML118" s="4"/>
      <c r="HMM118" s="4"/>
      <c r="HMN118" s="4"/>
      <c r="HMO118" s="4"/>
      <c r="HMP118" s="4"/>
      <c r="HMQ118" s="4"/>
      <c r="HMR118" s="4"/>
      <c r="HMS118" s="4"/>
      <c r="HMT118" s="4"/>
      <c r="HMU118" s="4"/>
      <c r="HMV118" s="4"/>
      <c r="HMW118" s="4"/>
      <c r="HMX118" s="4"/>
      <c r="HMY118" s="4"/>
      <c r="HMZ118" s="4"/>
      <c r="HNA118" s="4"/>
      <c r="HNB118" s="4"/>
      <c r="HNC118" s="4"/>
      <c r="HND118" s="4"/>
      <c r="HNE118" s="4"/>
      <c r="HNF118" s="4"/>
      <c r="HNG118" s="4"/>
      <c r="HNH118" s="4"/>
      <c r="HNI118" s="4"/>
      <c r="HNJ118" s="4"/>
      <c r="HNK118" s="4"/>
      <c r="HNL118" s="4"/>
      <c r="HNM118" s="4"/>
      <c r="HNN118" s="4"/>
      <c r="HNO118" s="4"/>
      <c r="HNP118" s="4"/>
      <c r="HNQ118" s="4"/>
      <c r="HNR118" s="4"/>
      <c r="HNS118" s="4"/>
      <c r="HNT118" s="4"/>
      <c r="HNU118" s="4"/>
      <c r="HNV118" s="4"/>
      <c r="HNW118" s="4"/>
      <c r="HNX118" s="4"/>
      <c r="HNY118" s="4"/>
      <c r="HNZ118" s="4"/>
      <c r="HOA118" s="4"/>
      <c r="HOB118" s="4"/>
      <c r="HOC118" s="4"/>
      <c r="HOD118" s="4"/>
      <c r="HOE118" s="4"/>
      <c r="HOF118" s="4"/>
      <c r="HOG118" s="4"/>
      <c r="HOH118" s="4"/>
      <c r="HOI118" s="4"/>
      <c r="HOJ118" s="4"/>
      <c r="HOK118" s="4"/>
      <c r="HOL118" s="4"/>
      <c r="HOM118" s="4"/>
      <c r="HON118" s="4"/>
      <c r="HOO118" s="4"/>
      <c r="HOP118" s="4"/>
      <c r="HOQ118" s="4"/>
      <c r="HOR118" s="4"/>
      <c r="HOS118" s="4"/>
      <c r="HOT118" s="4"/>
      <c r="HOU118" s="4"/>
      <c r="HOV118" s="4"/>
      <c r="HOW118" s="4"/>
      <c r="HOX118" s="4"/>
      <c r="HOY118" s="4"/>
      <c r="HOZ118" s="4"/>
      <c r="HPA118" s="4"/>
      <c r="HPB118" s="4"/>
      <c r="HPC118" s="4"/>
      <c r="HPD118" s="4"/>
      <c r="HPE118" s="4"/>
      <c r="HPF118" s="4"/>
      <c r="HPG118" s="4"/>
      <c r="HPH118" s="4"/>
      <c r="HPI118" s="4"/>
      <c r="HPJ118" s="4"/>
      <c r="HPK118" s="4"/>
      <c r="HPL118" s="4"/>
      <c r="HPM118" s="4"/>
      <c r="HPN118" s="4"/>
      <c r="HPO118" s="4"/>
      <c r="HPP118" s="4"/>
      <c r="HPQ118" s="4"/>
      <c r="HPR118" s="4"/>
      <c r="HPS118" s="4"/>
      <c r="HPT118" s="4"/>
      <c r="HPU118" s="4"/>
      <c r="HPV118" s="4"/>
      <c r="HPW118" s="4"/>
      <c r="HPX118" s="4"/>
      <c r="HPY118" s="4"/>
      <c r="HPZ118" s="4"/>
      <c r="HQA118" s="4"/>
      <c r="HQB118" s="4"/>
      <c r="HQC118" s="4"/>
      <c r="HQD118" s="4"/>
      <c r="HQE118" s="4"/>
      <c r="HQF118" s="4"/>
      <c r="HQG118" s="4"/>
      <c r="HQH118" s="4"/>
      <c r="HQI118" s="4"/>
      <c r="HQJ118" s="4"/>
      <c r="HQK118" s="4"/>
      <c r="HQL118" s="4"/>
      <c r="HQM118" s="4"/>
      <c r="HQN118" s="4"/>
      <c r="HQO118" s="4"/>
      <c r="HQP118" s="4"/>
      <c r="HQQ118" s="4"/>
      <c r="HQR118" s="4"/>
      <c r="HQS118" s="4"/>
      <c r="HQT118" s="4"/>
      <c r="HQU118" s="4"/>
      <c r="HQV118" s="4"/>
      <c r="HQW118" s="4"/>
      <c r="HQX118" s="4"/>
      <c r="HQY118" s="4"/>
      <c r="HQZ118" s="4"/>
      <c r="HRA118" s="4"/>
      <c r="HRB118" s="4"/>
      <c r="HRC118" s="4"/>
      <c r="HRD118" s="4"/>
      <c r="HRE118" s="4"/>
      <c r="HRF118" s="4"/>
      <c r="HRG118" s="4"/>
      <c r="HRH118" s="4"/>
      <c r="HRI118" s="4"/>
      <c r="HRJ118" s="4"/>
      <c r="HRK118" s="4"/>
      <c r="HRL118" s="4"/>
      <c r="HRM118" s="4"/>
      <c r="HRN118" s="4"/>
      <c r="HRO118" s="4"/>
      <c r="HRP118" s="4"/>
      <c r="HRQ118" s="4"/>
      <c r="HRR118" s="4"/>
      <c r="HRS118" s="4"/>
      <c r="HRT118" s="4"/>
      <c r="HRU118" s="4"/>
      <c r="HRV118" s="4"/>
      <c r="HRW118" s="4"/>
      <c r="HRX118" s="4"/>
      <c r="HRY118" s="4"/>
      <c r="HRZ118" s="4"/>
      <c r="HSA118" s="4"/>
      <c r="HSB118" s="4"/>
      <c r="HSC118" s="4"/>
      <c r="HSD118" s="4"/>
      <c r="HSE118" s="4"/>
      <c r="HSF118" s="4"/>
      <c r="HSG118" s="4"/>
      <c r="HSH118" s="4"/>
      <c r="HSI118" s="4"/>
      <c r="HSJ118" s="4"/>
      <c r="HSK118" s="4"/>
      <c r="HSL118" s="4"/>
      <c r="HSM118" s="4"/>
      <c r="HSN118" s="4"/>
      <c r="HSO118" s="4"/>
      <c r="HSP118" s="4"/>
      <c r="HSQ118" s="4"/>
      <c r="HSR118" s="4"/>
      <c r="HSS118" s="4"/>
      <c r="HST118" s="4"/>
      <c r="HSU118" s="4"/>
      <c r="HSV118" s="4"/>
      <c r="HSW118" s="4"/>
      <c r="HSX118" s="4"/>
      <c r="HSY118" s="4"/>
      <c r="HSZ118" s="4"/>
      <c r="HTA118" s="4"/>
      <c r="HTB118" s="4"/>
      <c r="HTC118" s="4"/>
      <c r="HTD118" s="4"/>
      <c r="HTE118" s="4"/>
      <c r="HTF118" s="4"/>
      <c r="HTG118" s="4"/>
      <c r="HTH118" s="4"/>
      <c r="HTI118" s="4"/>
      <c r="HTJ118" s="4"/>
      <c r="HTK118" s="4"/>
      <c r="HTL118" s="4"/>
      <c r="HTM118" s="4"/>
      <c r="HTN118" s="4"/>
      <c r="HTO118" s="4"/>
      <c r="HTP118" s="4"/>
      <c r="HTQ118" s="4"/>
      <c r="HTR118" s="4"/>
      <c r="HTS118" s="4"/>
      <c r="HTT118" s="4"/>
      <c r="HTU118" s="4"/>
      <c r="HTV118" s="4"/>
      <c r="HTW118" s="4"/>
      <c r="HTX118" s="4"/>
      <c r="HTY118" s="4"/>
      <c r="HTZ118" s="4"/>
      <c r="HUA118" s="4"/>
      <c r="HUB118" s="4"/>
      <c r="HUC118" s="4"/>
      <c r="HUD118" s="4"/>
      <c r="HUE118" s="4"/>
      <c r="HUF118" s="4"/>
      <c r="HUG118" s="4"/>
      <c r="HUH118" s="4"/>
      <c r="HUI118" s="4"/>
      <c r="HUJ118" s="4"/>
      <c r="HUK118" s="4"/>
      <c r="HUL118" s="4"/>
      <c r="HUM118" s="4"/>
      <c r="HUN118" s="4"/>
      <c r="HUO118" s="4"/>
      <c r="HUP118" s="4"/>
      <c r="HUQ118" s="4"/>
      <c r="HUR118" s="4"/>
      <c r="HUS118" s="4"/>
      <c r="HUT118" s="4"/>
      <c r="HUU118" s="4"/>
      <c r="HUV118" s="4"/>
      <c r="HUW118" s="4"/>
      <c r="HUX118" s="4"/>
      <c r="HUY118" s="4"/>
      <c r="HUZ118" s="4"/>
      <c r="HVA118" s="4"/>
      <c r="HVB118" s="4"/>
      <c r="HVC118" s="4"/>
      <c r="HVD118" s="4"/>
      <c r="HVE118" s="4"/>
      <c r="HVF118" s="4"/>
      <c r="HVG118" s="4"/>
      <c r="HVH118" s="4"/>
      <c r="HVI118" s="4"/>
      <c r="HVJ118" s="4"/>
      <c r="HVK118" s="4"/>
      <c r="HVL118" s="4"/>
      <c r="HVM118" s="4"/>
      <c r="HVN118" s="4"/>
      <c r="HVO118" s="4"/>
      <c r="HVP118" s="4"/>
      <c r="HVQ118" s="4"/>
      <c r="HVR118" s="4"/>
      <c r="HVS118" s="4"/>
      <c r="HVT118" s="4"/>
      <c r="HVU118" s="4"/>
      <c r="HVV118" s="4"/>
      <c r="HVW118" s="4"/>
      <c r="HVX118" s="4"/>
      <c r="HVY118" s="4"/>
      <c r="HVZ118" s="4"/>
      <c r="HWA118" s="4"/>
      <c r="HWB118" s="4"/>
      <c r="HWC118" s="4"/>
      <c r="HWD118" s="4"/>
      <c r="HWE118" s="4"/>
      <c r="HWF118" s="4"/>
      <c r="HWG118" s="4"/>
      <c r="HWH118" s="4"/>
      <c r="HWI118" s="4"/>
      <c r="HWJ118" s="4"/>
      <c r="HWK118" s="4"/>
      <c r="HWL118" s="4"/>
      <c r="HWM118" s="4"/>
      <c r="HWN118" s="4"/>
      <c r="HWO118" s="4"/>
      <c r="HWP118" s="4"/>
      <c r="HWQ118" s="4"/>
      <c r="HWR118" s="4"/>
      <c r="HWS118" s="4"/>
      <c r="HWT118" s="4"/>
      <c r="HWU118" s="4"/>
      <c r="HWV118" s="4"/>
      <c r="HWW118" s="4"/>
      <c r="HWX118" s="4"/>
      <c r="HWY118" s="4"/>
      <c r="HWZ118" s="4"/>
      <c r="HXA118" s="4"/>
      <c r="HXB118" s="4"/>
      <c r="HXC118" s="4"/>
      <c r="HXD118" s="4"/>
      <c r="HXE118" s="4"/>
      <c r="HXF118" s="4"/>
      <c r="HXG118" s="4"/>
      <c r="HXH118" s="4"/>
      <c r="HXI118" s="4"/>
      <c r="HXJ118" s="4"/>
      <c r="HXK118" s="4"/>
      <c r="HXL118" s="4"/>
      <c r="HXM118" s="4"/>
      <c r="HXN118" s="4"/>
      <c r="HXO118" s="4"/>
      <c r="HXP118" s="4"/>
      <c r="HXQ118" s="4"/>
      <c r="HXR118" s="4"/>
      <c r="HXS118" s="4"/>
      <c r="HXT118" s="4"/>
      <c r="HXU118" s="4"/>
      <c r="HXV118" s="4"/>
      <c r="HXW118" s="4"/>
      <c r="HXX118" s="4"/>
      <c r="HXY118" s="4"/>
      <c r="HXZ118" s="4"/>
      <c r="HYA118" s="4"/>
      <c r="HYB118" s="4"/>
      <c r="HYC118" s="4"/>
      <c r="HYD118" s="4"/>
      <c r="HYE118" s="4"/>
      <c r="HYF118" s="4"/>
      <c r="HYG118" s="4"/>
      <c r="HYH118" s="4"/>
      <c r="HYI118" s="4"/>
      <c r="HYJ118" s="4"/>
      <c r="HYK118" s="4"/>
      <c r="HYL118" s="4"/>
      <c r="HYM118" s="4"/>
      <c r="HYN118" s="4"/>
      <c r="HYO118" s="4"/>
      <c r="HYP118" s="4"/>
      <c r="HYQ118" s="4"/>
      <c r="HYR118" s="4"/>
      <c r="HYS118" s="4"/>
      <c r="HYT118" s="4"/>
      <c r="HYU118" s="4"/>
      <c r="HYV118" s="4"/>
      <c r="HYW118" s="4"/>
      <c r="HYX118" s="4"/>
      <c r="HYY118" s="4"/>
      <c r="HYZ118" s="4"/>
      <c r="HZA118" s="4"/>
      <c r="HZB118" s="4"/>
      <c r="HZC118" s="4"/>
      <c r="HZD118" s="4"/>
      <c r="HZE118" s="4"/>
      <c r="HZF118" s="4"/>
      <c r="HZG118" s="4"/>
      <c r="HZH118" s="4"/>
      <c r="HZI118" s="4"/>
      <c r="HZJ118" s="4"/>
      <c r="HZK118" s="4"/>
      <c r="HZL118" s="4"/>
      <c r="HZM118" s="4"/>
      <c r="HZN118" s="4"/>
      <c r="HZO118" s="4"/>
      <c r="HZP118" s="4"/>
      <c r="HZQ118" s="4"/>
      <c r="HZR118" s="4"/>
      <c r="HZS118" s="4"/>
      <c r="HZT118" s="4"/>
      <c r="HZU118" s="4"/>
      <c r="HZV118" s="4"/>
      <c r="HZW118" s="4"/>
      <c r="HZX118" s="4"/>
      <c r="HZY118" s="4"/>
      <c r="HZZ118" s="4"/>
      <c r="IAA118" s="4"/>
      <c r="IAB118" s="4"/>
      <c r="IAC118" s="4"/>
      <c r="IAD118" s="4"/>
      <c r="IAE118" s="4"/>
      <c r="IAF118" s="4"/>
      <c r="IAG118" s="4"/>
      <c r="IAH118" s="4"/>
      <c r="IAI118" s="4"/>
      <c r="IAJ118" s="4"/>
      <c r="IAK118" s="4"/>
      <c r="IAL118" s="4"/>
      <c r="IAM118" s="4"/>
      <c r="IAN118" s="4"/>
      <c r="IAO118" s="4"/>
      <c r="IAP118" s="4"/>
      <c r="IAQ118" s="4"/>
      <c r="IAR118" s="4"/>
      <c r="IAS118" s="4"/>
      <c r="IAT118" s="4"/>
      <c r="IAU118" s="4"/>
      <c r="IAV118" s="4"/>
      <c r="IAW118" s="4"/>
      <c r="IAX118" s="4"/>
      <c r="IAY118" s="4"/>
      <c r="IAZ118" s="4"/>
      <c r="IBA118" s="4"/>
      <c r="IBB118" s="4"/>
      <c r="IBC118" s="4"/>
      <c r="IBD118" s="4"/>
      <c r="IBE118" s="4"/>
      <c r="IBF118" s="4"/>
      <c r="IBG118" s="4"/>
      <c r="IBH118" s="4"/>
      <c r="IBI118" s="4"/>
      <c r="IBJ118" s="4"/>
      <c r="IBK118" s="4"/>
      <c r="IBL118" s="4"/>
      <c r="IBM118" s="4"/>
      <c r="IBN118" s="4"/>
      <c r="IBO118" s="4"/>
      <c r="IBP118" s="4"/>
      <c r="IBQ118" s="4"/>
      <c r="IBR118" s="4"/>
      <c r="IBS118" s="4"/>
      <c r="IBT118" s="4"/>
      <c r="IBU118" s="4"/>
      <c r="IBV118" s="4"/>
      <c r="IBW118" s="4"/>
      <c r="IBX118" s="4"/>
      <c r="IBY118" s="4"/>
      <c r="IBZ118" s="4"/>
      <c r="ICA118" s="4"/>
      <c r="ICB118" s="4"/>
      <c r="ICC118" s="4"/>
      <c r="ICD118" s="4"/>
      <c r="ICE118" s="4"/>
      <c r="ICF118" s="4"/>
      <c r="ICG118" s="4"/>
      <c r="ICH118" s="4"/>
      <c r="ICI118" s="4"/>
      <c r="ICJ118" s="4"/>
      <c r="ICK118" s="4"/>
      <c r="ICL118" s="4"/>
      <c r="ICM118" s="4"/>
      <c r="ICN118" s="4"/>
      <c r="ICO118" s="4"/>
      <c r="ICP118" s="4"/>
      <c r="ICQ118" s="4"/>
      <c r="ICR118" s="4"/>
      <c r="ICS118" s="4"/>
      <c r="ICT118" s="4"/>
      <c r="ICU118" s="4"/>
      <c r="ICV118" s="4"/>
      <c r="ICW118" s="4"/>
      <c r="ICX118" s="4"/>
      <c r="ICY118" s="4"/>
      <c r="ICZ118" s="4"/>
      <c r="IDA118" s="4"/>
      <c r="IDB118" s="4"/>
      <c r="IDC118" s="4"/>
      <c r="IDD118" s="4"/>
      <c r="IDE118" s="4"/>
      <c r="IDF118" s="4"/>
      <c r="IDG118" s="4"/>
      <c r="IDH118" s="4"/>
      <c r="IDI118" s="4"/>
      <c r="IDJ118" s="4"/>
      <c r="IDK118" s="4"/>
      <c r="IDL118" s="4"/>
      <c r="IDM118" s="4"/>
      <c r="IDN118" s="4"/>
      <c r="IDO118" s="4"/>
      <c r="IDP118" s="4"/>
      <c r="IDQ118" s="4"/>
      <c r="IDR118" s="4"/>
      <c r="IDS118" s="4"/>
      <c r="IDT118" s="4"/>
      <c r="IDU118" s="4"/>
      <c r="IDV118" s="4"/>
      <c r="IDW118" s="4"/>
      <c r="IDX118" s="4"/>
      <c r="IDY118" s="4"/>
      <c r="IDZ118" s="4"/>
      <c r="IEA118" s="4"/>
      <c r="IEB118" s="4"/>
      <c r="IEC118" s="4"/>
      <c r="IED118" s="4"/>
      <c r="IEE118" s="4"/>
      <c r="IEF118" s="4"/>
      <c r="IEG118" s="4"/>
      <c r="IEH118" s="4"/>
      <c r="IEI118" s="4"/>
      <c r="IEJ118" s="4"/>
      <c r="IEK118" s="4"/>
      <c r="IEL118" s="4"/>
      <c r="IEM118" s="4"/>
      <c r="IEN118" s="4"/>
      <c r="IEO118" s="4"/>
      <c r="IEP118" s="4"/>
      <c r="IEQ118" s="4"/>
      <c r="IER118" s="4"/>
      <c r="IES118" s="4"/>
      <c r="IET118" s="4"/>
      <c r="IEU118" s="4"/>
      <c r="IEV118" s="4"/>
      <c r="IEW118" s="4"/>
      <c r="IEX118" s="4"/>
      <c r="IEY118" s="4"/>
      <c r="IEZ118" s="4"/>
      <c r="IFA118" s="4"/>
      <c r="IFB118" s="4"/>
      <c r="IFC118" s="4"/>
      <c r="IFD118" s="4"/>
      <c r="IFE118" s="4"/>
      <c r="IFF118" s="4"/>
      <c r="IFG118" s="4"/>
      <c r="IFH118" s="4"/>
      <c r="IFI118" s="4"/>
      <c r="IFJ118" s="4"/>
      <c r="IFK118" s="4"/>
      <c r="IFL118" s="4"/>
      <c r="IFM118" s="4"/>
      <c r="IFN118" s="4"/>
      <c r="IFO118" s="4"/>
      <c r="IFP118" s="4"/>
      <c r="IFQ118" s="4"/>
      <c r="IFR118" s="4"/>
      <c r="IFS118" s="4"/>
      <c r="IFT118" s="4"/>
      <c r="IFU118" s="4"/>
      <c r="IFV118" s="4"/>
      <c r="IFW118" s="4"/>
      <c r="IFX118" s="4"/>
      <c r="IFY118" s="4"/>
      <c r="IFZ118" s="4"/>
      <c r="IGA118" s="4"/>
      <c r="IGB118" s="4"/>
      <c r="IGC118" s="4"/>
      <c r="IGD118" s="4"/>
      <c r="IGE118" s="4"/>
      <c r="IGF118" s="4"/>
      <c r="IGG118" s="4"/>
      <c r="IGH118" s="4"/>
      <c r="IGI118" s="4"/>
      <c r="IGJ118" s="4"/>
      <c r="IGK118" s="4"/>
      <c r="IGL118" s="4"/>
      <c r="IGM118" s="4"/>
      <c r="IGN118" s="4"/>
      <c r="IGO118" s="4"/>
      <c r="IGP118" s="4"/>
      <c r="IGQ118" s="4"/>
      <c r="IGR118" s="4"/>
      <c r="IGS118" s="4"/>
      <c r="IGT118" s="4"/>
      <c r="IGU118" s="4"/>
      <c r="IGV118" s="4"/>
      <c r="IGW118" s="4"/>
      <c r="IGX118" s="4"/>
      <c r="IGY118" s="4"/>
      <c r="IGZ118" s="4"/>
      <c r="IHA118" s="4"/>
      <c r="IHB118" s="4"/>
      <c r="IHC118" s="4"/>
      <c r="IHD118" s="4"/>
      <c r="IHE118" s="4"/>
      <c r="IHF118" s="4"/>
      <c r="IHG118" s="4"/>
      <c r="IHH118" s="4"/>
      <c r="IHI118" s="4"/>
      <c r="IHJ118" s="4"/>
      <c r="IHK118" s="4"/>
      <c r="IHL118" s="4"/>
      <c r="IHM118" s="4"/>
      <c r="IHN118" s="4"/>
      <c r="IHO118" s="4"/>
      <c r="IHP118" s="4"/>
      <c r="IHQ118" s="4"/>
      <c r="IHR118" s="4"/>
      <c r="IHS118" s="4"/>
      <c r="IHT118" s="4"/>
      <c r="IHU118" s="4"/>
      <c r="IHV118" s="4"/>
      <c r="IHW118" s="4"/>
      <c r="IHX118" s="4"/>
      <c r="IHY118" s="4"/>
      <c r="IHZ118" s="4"/>
      <c r="IIA118" s="4"/>
      <c r="IIB118" s="4"/>
      <c r="IIC118" s="4"/>
      <c r="IID118" s="4"/>
      <c r="IIE118" s="4"/>
      <c r="IIF118" s="4"/>
      <c r="IIG118" s="4"/>
      <c r="IIH118" s="4"/>
      <c r="III118" s="4"/>
      <c r="IIJ118" s="4"/>
      <c r="IIK118" s="4"/>
      <c r="IIL118" s="4"/>
      <c r="IIM118" s="4"/>
      <c r="IIN118" s="4"/>
      <c r="IIO118" s="4"/>
      <c r="IIP118" s="4"/>
      <c r="IIQ118" s="4"/>
      <c r="IIR118" s="4"/>
      <c r="IIS118" s="4"/>
      <c r="IIT118" s="4"/>
      <c r="IIU118" s="4"/>
      <c r="IIV118" s="4"/>
      <c r="IIW118" s="4"/>
      <c r="IIX118" s="4"/>
      <c r="IIY118" s="4"/>
      <c r="IIZ118" s="4"/>
      <c r="IJA118" s="4"/>
      <c r="IJB118" s="4"/>
      <c r="IJC118" s="4"/>
      <c r="IJD118" s="4"/>
      <c r="IJE118" s="4"/>
      <c r="IJF118" s="4"/>
      <c r="IJG118" s="4"/>
      <c r="IJH118" s="4"/>
      <c r="IJI118" s="4"/>
      <c r="IJJ118" s="4"/>
      <c r="IJK118" s="4"/>
      <c r="IJL118" s="4"/>
      <c r="IJM118" s="4"/>
      <c r="IJN118" s="4"/>
      <c r="IJO118" s="4"/>
      <c r="IJP118" s="4"/>
      <c r="IJQ118" s="4"/>
      <c r="IJR118" s="4"/>
      <c r="IJS118" s="4"/>
      <c r="IJT118" s="4"/>
      <c r="IJU118" s="4"/>
      <c r="IJV118" s="4"/>
      <c r="IJW118" s="4"/>
      <c r="IJX118" s="4"/>
      <c r="IJY118" s="4"/>
      <c r="IJZ118" s="4"/>
      <c r="IKA118" s="4"/>
      <c r="IKB118" s="4"/>
      <c r="IKC118" s="4"/>
      <c r="IKD118" s="4"/>
      <c r="IKE118" s="4"/>
      <c r="IKF118" s="4"/>
      <c r="IKG118" s="4"/>
      <c r="IKH118" s="4"/>
      <c r="IKI118" s="4"/>
      <c r="IKJ118" s="4"/>
      <c r="IKK118" s="4"/>
      <c r="IKL118" s="4"/>
      <c r="IKM118" s="4"/>
      <c r="IKN118" s="4"/>
      <c r="IKO118" s="4"/>
      <c r="IKP118" s="4"/>
      <c r="IKQ118" s="4"/>
      <c r="IKR118" s="4"/>
      <c r="IKS118" s="4"/>
      <c r="IKT118" s="4"/>
      <c r="IKU118" s="4"/>
      <c r="IKV118" s="4"/>
      <c r="IKW118" s="4"/>
      <c r="IKX118" s="4"/>
      <c r="IKY118" s="4"/>
      <c r="IKZ118" s="4"/>
      <c r="ILA118" s="4"/>
      <c r="ILB118" s="4"/>
      <c r="ILC118" s="4"/>
      <c r="ILD118" s="4"/>
      <c r="ILE118" s="4"/>
      <c r="ILF118" s="4"/>
      <c r="ILG118" s="4"/>
      <c r="ILH118" s="4"/>
      <c r="ILI118" s="4"/>
      <c r="ILJ118" s="4"/>
      <c r="ILK118" s="4"/>
      <c r="ILL118" s="4"/>
      <c r="ILM118" s="4"/>
      <c r="ILN118" s="4"/>
      <c r="ILO118" s="4"/>
      <c r="ILP118" s="4"/>
      <c r="ILQ118" s="4"/>
      <c r="ILR118" s="4"/>
      <c r="ILS118" s="4"/>
      <c r="ILT118" s="4"/>
      <c r="ILU118" s="4"/>
      <c r="ILV118" s="4"/>
      <c r="ILW118" s="4"/>
      <c r="ILX118" s="4"/>
      <c r="ILY118" s="4"/>
      <c r="ILZ118" s="4"/>
      <c r="IMA118" s="4"/>
      <c r="IMB118" s="4"/>
      <c r="IMC118" s="4"/>
      <c r="IMD118" s="4"/>
      <c r="IME118" s="4"/>
      <c r="IMF118" s="4"/>
      <c r="IMG118" s="4"/>
      <c r="IMH118" s="4"/>
      <c r="IMI118" s="4"/>
      <c r="IMJ118" s="4"/>
      <c r="IMK118" s="4"/>
      <c r="IML118" s="4"/>
      <c r="IMM118" s="4"/>
      <c r="IMN118" s="4"/>
      <c r="IMO118" s="4"/>
      <c r="IMP118" s="4"/>
      <c r="IMQ118" s="4"/>
      <c r="IMR118" s="4"/>
      <c r="IMS118" s="4"/>
      <c r="IMT118" s="4"/>
      <c r="IMU118" s="4"/>
      <c r="IMV118" s="4"/>
      <c r="IMW118" s="4"/>
      <c r="IMX118" s="4"/>
      <c r="IMY118" s="4"/>
      <c r="IMZ118" s="4"/>
      <c r="INA118" s="4"/>
      <c r="INB118" s="4"/>
      <c r="INC118" s="4"/>
      <c r="IND118" s="4"/>
      <c r="INE118" s="4"/>
      <c r="INF118" s="4"/>
      <c r="ING118" s="4"/>
      <c r="INH118" s="4"/>
      <c r="INI118" s="4"/>
      <c r="INJ118" s="4"/>
      <c r="INK118" s="4"/>
      <c r="INL118" s="4"/>
      <c r="INM118" s="4"/>
      <c r="INN118" s="4"/>
      <c r="INO118" s="4"/>
      <c r="INP118" s="4"/>
      <c r="INQ118" s="4"/>
      <c r="INR118" s="4"/>
      <c r="INS118" s="4"/>
      <c r="INT118" s="4"/>
      <c r="INU118" s="4"/>
      <c r="INV118" s="4"/>
      <c r="INW118" s="4"/>
      <c r="INX118" s="4"/>
      <c r="INY118" s="4"/>
      <c r="INZ118" s="4"/>
      <c r="IOA118" s="4"/>
      <c r="IOB118" s="4"/>
      <c r="IOC118" s="4"/>
      <c r="IOD118" s="4"/>
      <c r="IOE118" s="4"/>
      <c r="IOF118" s="4"/>
      <c r="IOG118" s="4"/>
      <c r="IOH118" s="4"/>
      <c r="IOI118" s="4"/>
      <c r="IOJ118" s="4"/>
      <c r="IOK118" s="4"/>
      <c r="IOL118" s="4"/>
      <c r="IOM118" s="4"/>
      <c r="ION118" s="4"/>
      <c r="IOO118" s="4"/>
      <c r="IOP118" s="4"/>
      <c r="IOQ118" s="4"/>
      <c r="IOR118" s="4"/>
      <c r="IOS118" s="4"/>
      <c r="IOT118" s="4"/>
      <c r="IOU118" s="4"/>
      <c r="IOV118" s="4"/>
      <c r="IOW118" s="4"/>
      <c r="IOX118" s="4"/>
      <c r="IOY118" s="4"/>
      <c r="IOZ118" s="4"/>
      <c r="IPA118" s="4"/>
      <c r="IPB118" s="4"/>
      <c r="IPC118" s="4"/>
      <c r="IPD118" s="4"/>
      <c r="IPE118" s="4"/>
      <c r="IPF118" s="4"/>
      <c r="IPG118" s="4"/>
      <c r="IPH118" s="4"/>
      <c r="IPI118" s="4"/>
      <c r="IPJ118" s="4"/>
      <c r="IPK118" s="4"/>
      <c r="IPL118" s="4"/>
      <c r="IPM118" s="4"/>
      <c r="IPN118" s="4"/>
      <c r="IPO118" s="4"/>
      <c r="IPP118" s="4"/>
      <c r="IPQ118" s="4"/>
      <c r="IPR118" s="4"/>
      <c r="IPS118" s="4"/>
      <c r="IPT118" s="4"/>
      <c r="IPU118" s="4"/>
      <c r="IPV118" s="4"/>
      <c r="IPW118" s="4"/>
      <c r="IPX118" s="4"/>
      <c r="IPY118" s="4"/>
      <c r="IPZ118" s="4"/>
      <c r="IQA118" s="4"/>
      <c r="IQB118" s="4"/>
      <c r="IQC118" s="4"/>
      <c r="IQD118" s="4"/>
      <c r="IQE118" s="4"/>
      <c r="IQF118" s="4"/>
      <c r="IQG118" s="4"/>
      <c r="IQH118" s="4"/>
      <c r="IQI118" s="4"/>
      <c r="IQJ118" s="4"/>
      <c r="IQK118" s="4"/>
      <c r="IQL118" s="4"/>
      <c r="IQM118" s="4"/>
      <c r="IQN118" s="4"/>
      <c r="IQO118" s="4"/>
      <c r="IQP118" s="4"/>
      <c r="IQQ118" s="4"/>
      <c r="IQR118" s="4"/>
      <c r="IQS118" s="4"/>
      <c r="IQT118" s="4"/>
      <c r="IQU118" s="4"/>
      <c r="IQV118" s="4"/>
      <c r="IQW118" s="4"/>
      <c r="IQX118" s="4"/>
      <c r="IQY118" s="4"/>
      <c r="IQZ118" s="4"/>
      <c r="IRA118" s="4"/>
      <c r="IRB118" s="4"/>
      <c r="IRC118" s="4"/>
      <c r="IRD118" s="4"/>
      <c r="IRE118" s="4"/>
      <c r="IRF118" s="4"/>
      <c r="IRG118" s="4"/>
      <c r="IRH118" s="4"/>
      <c r="IRI118" s="4"/>
      <c r="IRJ118" s="4"/>
      <c r="IRK118" s="4"/>
      <c r="IRL118" s="4"/>
      <c r="IRM118" s="4"/>
      <c r="IRN118" s="4"/>
      <c r="IRO118" s="4"/>
      <c r="IRP118" s="4"/>
      <c r="IRQ118" s="4"/>
      <c r="IRR118" s="4"/>
      <c r="IRS118" s="4"/>
      <c r="IRT118" s="4"/>
      <c r="IRU118" s="4"/>
      <c r="IRV118" s="4"/>
      <c r="IRW118" s="4"/>
      <c r="IRX118" s="4"/>
      <c r="IRY118" s="4"/>
      <c r="IRZ118" s="4"/>
      <c r="ISA118" s="4"/>
      <c r="ISB118" s="4"/>
      <c r="ISC118" s="4"/>
      <c r="ISD118" s="4"/>
      <c r="ISE118" s="4"/>
      <c r="ISF118" s="4"/>
      <c r="ISG118" s="4"/>
      <c r="ISH118" s="4"/>
      <c r="ISI118" s="4"/>
      <c r="ISJ118" s="4"/>
      <c r="ISK118" s="4"/>
      <c r="ISL118" s="4"/>
      <c r="ISM118" s="4"/>
      <c r="ISN118" s="4"/>
      <c r="ISO118" s="4"/>
      <c r="ISP118" s="4"/>
      <c r="ISQ118" s="4"/>
      <c r="ISR118" s="4"/>
      <c r="ISS118" s="4"/>
      <c r="IST118" s="4"/>
      <c r="ISU118" s="4"/>
      <c r="ISV118" s="4"/>
      <c r="ISW118" s="4"/>
      <c r="ISX118" s="4"/>
      <c r="ISY118" s="4"/>
      <c r="ISZ118" s="4"/>
      <c r="ITA118" s="4"/>
      <c r="ITB118" s="4"/>
      <c r="ITC118" s="4"/>
      <c r="ITD118" s="4"/>
      <c r="ITE118" s="4"/>
      <c r="ITF118" s="4"/>
      <c r="ITG118" s="4"/>
      <c r="ITH118" s="4"/>
      <c r="ITI118" s="4"/>
      <c r="ITJ118" s="4"/>
      <c r="ITK118" s="4"/>
      <c r="ITL118" s="4"/>
      <c r="ITM118" s="4"/>
      <c r="ITN118" s="4"/>
      <c r="ITO118" s="4"/>
      <c r="ITP118" s="4"/>
      <c r="ITQ118" s="4"/>
      <c r="ITR118" s="4"/>
      <c r="ITS118" s="4"/>
      <c r="ITT118" s="4"/>
      <c r="ITU118" s="4"/>
      <c r="ITV118" s="4"/>
      <c r="ITW118" s="4"/>
      <c r="ITX118" s="4"/>
      <c r="ITY118" s="4"/>
      <c r="ITZ118" s="4"/>
      <c r="IUA118" s="4"/>
      <c r="IUB118" s="4"/>
      <c r="IUC118" s="4"/>
      <c r="IUD118" s="4"/>
      <c r="IUE118" s="4"/>
      <c r="IUF118" s="4"/>
      <c r="IUG118" s="4"/>
      <c r="IUH118" s="4"/>
      <c r="IUI118" s="4"/>
      <c r="IUJ118" s="4"/>
      <c r="IUK118" s="4"/>
      <c r="IUL118" s="4"/>
      <c r="IUM118" s="4"/>
      <c r="IUN118" s="4"/>
      <c r="IUO118" s="4"/>
      <c r="IUP118" s="4"/>
      <c r="IUQ118" s="4"/>
      <c r="IUR118" s="4"/>
      <c r="IUS118" s="4"/>
      <c r="IUT118" s="4"/>
      <c r="IUU118" s="4"/>
      <c r="IUV118" s="4"/>
      <c r="IUW118" s="4"/>
      <c r="IUX118" s="4"/>
      <c r="IUY118" s="4"/>
      <c r="IUZ118" s="4"/>
      <c r="IVA118" s="4"/>
      <c r="IVB118" s="4"/>
      <c r="IVC118" s="4"/>
      <c r="IVD118" s="4"/>
      <c r="IVE118" s="4"/>
      <c r="IVF118" s="4"/>
      <c r="IVG118" s="4"/>
      <c r="IVH118" s="4"/>
      <c r="IVI118" s="4"/>
      <c r="IVJ118" s="4"/>
      <c r="IVK118" s="4"/>
      <c r="IVL118" s="4"/>
      <c r="IVM118" s="4"/>
      <c r="IVN118" s="4"/>
      <c r="IVO118" s="4"/>
      <c r="IVP118" s="4"/>
      <c r="IVQ118" s="4"/>
      <c r="IVR118" s="4"/>
      <c r="IVS118" s="4"/>
      <c r="IVT118" s="4"/>
      <c r="IVU118" s="4"/>
      <c r="IVV118" s="4"/>
      <c r="IVW118" s="4"/>
      <c r="IVX118" s="4"/>
      <c r="IVY118" s="4"/>
      <c r="IVZ118" s="4"/>
      <c r="IWA118" s="4"/>
      <c r="IWB118" s="4"/>
      <c r="IWC118" s="4"/>
      <c r="IWD118" s="4"/>
      <c r="IWE118" s="4"/>
      <c r="IWF118" s="4"/>
      <c r="IWG118" s="4"/>
      <c r="IWH118" s="4"/>
      <c r="IWI118" s="4"/>
      <c r="IWJ118" s="4"/>
      <c r="IWK118" s="4"/>
      <c r="IWL118" s="4"/>
      <c r="IWM118" s="4"/>
      <c r="IWN118" s="4"/>
      <c r="IWO118" s="4"/>
      <c r="IWP118" s="4"/>
      <c r="IWQ118" s="4"/>
      <c r="IWR118" s="4"/>
      <c r="IWS118" s="4"/>
      <c r="IWT118" s="4"/>
      <c r="IWU118" s="4"/>
      <c r="IWV118" s="4"/>
      <c r="IWW118" s="4"/>
      <c r="IWX118" s="4"/>
      <c r="IWY118" s="4"/>
      <c r="IWZ118" s="4"/>
      <c r="IXA118" s="4"/>
      <c r="IXB118" s="4"/>
      <c r="IXC118" s="4"/>
      <c r="IXD118" s="4"/>
      <c r="IXE118" s="4"/>
      <c r="IXF118" s="4"/>
      <c r="IXG118" s="4"/>
      <c r="IXH118" s="4"/>
      <c r="IXI118" s="4"/>
      <c r="IXJ118" s="4"/>
      <c r="IXK118" s="4"/>
      <c r="IXL118" s="4"/>
      <c r="IXM118" s="4"/>
      <c r="IXN118" s="4"/>
      <c r="IXO118" s="4"/>
      <c r="IXP118" s="4"/>
      <c r="IXQ118" s="4"/>
      <c r="IXR118" s="4"/>
      <c r="IXS118" s="4"/>
      <c r="IXT118" s="4"/>
      <c r="IXU118" s="4"/>
      <c r="IXV118" s="4"/>
      <c r="IXW118" s="4"/>
      <c r="IXX118" s="4"/>
      <c r="IXY118" s="4"/>
      <c r="IXZ118" s="4"/>
      <c r="IYA118" s="4"/>
      <c r="IYB118" s="4"/>
      <c r="IYC118" s="4"/>
      <c r="IYD118" s="4"/>
      <c r="IYE118" s="4"/>
      <c r="IYF118" s="4"/>
      <c r="IYG118" s="4"/>
      <c r="IYH118" s="4"/>
      <c r="IYI118" s="4"/>
      <c r="IYJ118" s="4"/>
      <c r="IYK118" s="4"/>
      <c r="IYL118" s="4"/>
      <c r="IYM118" s="4"/>
      <c r="IYN118" s="4"/>
      <c r="IYO118" s="4"/>
      <c r="IYP118" s="4"/>
      <c r="IYQ118" s="4"/>
      <c r="IYR118" s="4"/>
      <c r="IYS118" s="4"/>
      <c r="IYT118" s="4"/>
      <c r="IYU118" s="4"/>
      <c r="IYV118" s="4"/>
      <c r="IYW118" s="4"/>
      <c r="IYX118" s="4"/>
      <c r="IYY118" s="4"/>
      <c r="IYZ118" s="4"/>
      <c r="IZA118" s="4"/>
      <c r="IZB118" s="4"/>
      <c r="IZC118" s="4"/>
      <c r="IZD118" s="4"/>
      <c r="IZE118" s="4"/>
      <c r="IZF118" s="4"/>
      <c r="IZG118" s="4"/>
      <c r="IZH118" s="4"/>
      <c r="IZI118" s="4"/>
      <c r="IZJ118" s="4"/>
      <c r="IZK118" s="4"/>
      <c r="IZL118" s="4"/>
      <c r="IZM118" s="4"/>
      <c r="IZN118" s="4"/>
      <c r="IZO118" s="4"/>
      <c r="IZP118" s="4"/>
      <c r="IZQ118" s="4"/>
      <c r="IZR118" s="4"/>
      <c r="IZS118" s="4"/>
      <c r="IZT118" s="4"/>
      <c r="IZU118" s="4"/>
      <c r="IZV118" s="4"/>
      <c r="IZW118" s="4"/>
      <c r="IZX118" s="4"/>
      <c r="IZY118" s="4"/>
      <c r="IZZ118" s="4"/>
      <c r="JAA118" s="4"/>
      <c r="JAB118" s="4"/>
      <c r="JAC118" s="4"/>
      <c r="JAD118" s="4"/>
      <c r="JAE118" s="4"/>
      <c r="JAF118" s="4"/>
      <c r="JAG118" s="4"/>
      <c r="JAH118" s="4"/>
      <c r="JAI118" s="4"/>
      <c r="JAJ118" s="4"/>
      <c r="JAK118" s="4"/>
      <c r="JAL118" s="4"/>
      <c r="JAM118" s="4"/>
      <c r="JAN118" s="4"/>
      <c r="JAO118" s="4"/>
      <c r="JAP118" s="4"/>
      <c r="JAQ118" s="4"/>
      <c r="JAR118" s="4"/>
      <c r="JAS118" s="4"/>
      <c r="JAT118" s="4"/>
      <c r="JAU118" s="4"/>
      <c r="JAV118" s="4"/>
      <c r="JAW118" s="4"/>
      <c r="JAX118" s="4"/>
      <c r="JAY118" s="4"/>
      <c r="JAZ118" s="4"/>
      <c r="JBA118" s="4"/>
      <c r="JBB118" s="4"/>
      <c r="JBC118" s="4"/>
      <c r="JBD118" s="4"/>
      <c r="JBE118" s="4"/>
      <c r="JBF118" s="4"/>
      <c r="JBG118" s="4"/>
      <c r="JBH118" s="4"/>
      <c r="JBI118" s="4"/>
      <c r="JBJ118" s="4"/>
      <c r="JBK118" s="4"/>
      <c r="JBL118" s="4"/>
      <c r="JBM118" s="4"/>
      <c r="JBN118" s="4"/>
      <c r="JBO118" s="4"/>
      <c r="JBP118" s="4"/>
      <c r="JBQ118" s="4"/>
      <c r="JBR118" s="4"/>
      <c r="JBS118" s="4"/>
      <c r="JBT118" s="4"/>
      <c r="JBU118" s="4"/>
      <c r="JBV118" s="4"/>
      <c r="JBW118" s="4"/>
      <c r="JBX118" s="4"/>
      <c r="JBY118" s="4"/>
      <c r="JBZ118" s="4"/>
      <c r="JCA118" s="4"/>
      <c r="JCB118" s="4"/>
      <c r="JCC118" s="4"/>
      <c r="JCD118" s="4"/>
      <c r="JCE118" s="4"/>
      <c r="JCF118" s="4"/>
      <c r="JCG118" s="4"/>
      <c r="JCH118" s="4"/>
      <c r="JCI118" s="4"/>
      <c r="JCJ118" s="4"/>
      <c r="JCK118" s="4"/>
      <c r="JCL118" s="4"/>
      <c r="JCM118" s="4"/>
      <c r="JCN118" s="4"/>
      <c r="JCO118" s="4"/>
      <c r="JCP118" s="4"/>
      <c r="JCQ118" s="4"/>
      <c r="JCR118" s="4"/>
      <c r="JCS118" s="4"/>
      <c r="JCT118" s="4"/>
      <c r="JCU118" s="4"/>
      <c r="JCV118" s="4"/>
      <c r="JCW118" s="4"/>
      <c r="JCX118" s="4"/>
      <c r="JCY118" s="4"/>
      <c r="JCZ118" s="4"/>
      <c r="JDA118" s="4"/>
      <c r="JDB118" s="4"/>
      <c r="JDC118" s="4"/>
      <c r="JDD118" s="4"/>
      <c r="JDE118" s="4"/>
      <c r="JDF118" s="4"/>
      <c r="JDG118" s="4"/>
      <c r="JDH118" s="4"/>
      <c r="JDI118" s="4"/>
      <c r="JDJ118" s="4"/>
      <c r="JDK118" s="4"/>
      <c r="JDL118" s="4"/>
      <c r="JDM118" s="4"/>
      <c r="JDN118" s="4"/>
      <c r="JDO118" s="4"/>
      <c r="JDP118" s="4"/>
      <c r="JDQ118" s="4"/>
      <c r="JDR118" s="4"/>
      <c r="JDS118" s="4"/>
      <c r="JDT118" s="4"/>
      <c r="JDU118" s="4"/>
      <c r="JDV118" s="4"/>
      <c r="JDW118" s="4"/>
      <c r="JDX118" s="4"/>
      <c r="JDY118" s="4"/>
      <c r="JDZ118" s="4"/>
      <c r="JEA118" s="4"/>
      <c r="JEB118" s="4"/>
      <c r="JEC118" s="4"/>
      <c r="JED118" s="4"/>
      <c r="JEE118" s="4"/>
      <c r="JEF118" s="4"/>
      <c r="JEG118" s="4"/>
      <c r="JEH118" s="4"/>
      <c r="JEI118" s="4"/>
      <c r="JEJ118" s="4"/>
      <c r="JEK118" s="4"/>
      <c r="JEL118" s="4"/>
      <c r="JEM118" s="4"/>
      <c r="JEN118" s="4"/>
      <c r="JEO118" s="4"/>
      <c r="JEP118" s="4"/>
      <c r="JEQ118" s="4"/>
      <c r="JER118" s="4"/>
      <c r="JES118" s="4"/>
      <c r="JET118" s="4"/>
      <c r="JEU118" s="4"/>
      <c r="JEV118" s="4"/>
      <c r="JEW118" s="4"/>
      <c r="JEX118" s="4"/>
      <c r="JEY118" s="4"/>
      <c r="JEZ118" s="4"/>
      <c r="JFA118" s="4"/>
      <c r="JFB118" s="4"/>
      <c r="JFC118" s="4"/>
      <c r="JFD118" s="4"/>
      <c r="JFE118" s="4"/>
      <c r="JFF118" s="4"/>
      <c r="JFG118" s="4"/>
      <c r="JFH118" s="4"/>
      <c r="JFI118" s="4"/>
      <c r="JFJ118" s="4"/>
      <c r="JFK118" s="4"/>
      <c r="JFL118" s="4"/>
      <c r="JFM118" s="4"/>
      <c r="JFN118" s="4"/>
      <c r="JFO118" s="4"/>
      <c r="JFP118" s="4"/>
      <c r="JFQ118" s="4"/>
      <c r="JFR118" s="4"/>
      <c r="JFS118" s="4"/>
      <c r="JFT118" s="4"/>
      <c r="JFU118" s="4"/>
      <c r="JFV118" s="4"/>
      <c r="JFW118" s="4"/>
      <c r="JFX118" s="4"/>
      <c r="JFY118" s="4"/>
      <c r="JFZ118" s="4"/>
      <c r="JGA118" s="4"/>
      <c r="JGB118" s="4"/>
      <c r="JGC118" s="4"/>
      <c r="JGD118" s="4"/>
      <c r="JGE118" s="4"/>
      <c r="JGF118" s="4"/>
      <c r="JGG118" s="4"/>
      <c r="JGH118" s="4"/>
      <c r="JGI118" s="4"/>
      <c r="JGJ118" s="4"/>
      <c r="JGK118" s="4"/>
      <c r="JGL118" s="4"/>
      <c r="JGM118" s="4"/>
      <c r="JGN118" s="4"/>
      <c r="JGO118" s="4"/>
      <c r="JGP118" s="4"/>
      <c r="JGQ118" s="4"/>
      <c r="JGR118" s="4"/>
      <c r="JGS118" s="4"/>
      <c r="JGT118" s="4"/>
      <c r="JGU118" s="4"/>
      <c r="JGV118" s="4"/>
      <c r="JGW118" s="4"/>
      <c r="JGX118" s="4"/>
      <c r="JGY118" s="4"/>
      <c r="JGZ118" s="4"/>
      <c r="JHA118" s="4"/>
      <c r="JHB118" s="4"/>
      <c r="JHC118" s="4"/>
      <c r="JHD118" s="4"/>
      <c r="JHE118" s="4"/>
      <c r="JHF118" s="4"/>
      <c r="JHG118" s="4"/>
      <c r="JHH118" s="4"/>
      <c r="JHI118" s="4"/>
      <c r="JHJ118" s="4"/>
      <c r="JHK118" s="4"/>
      <c r="JHL118" s="4"/>
      <c r="JHM118" s="4"/>
      <c r="JHN118" s="4"/>
      <c r="JHO118" s="4"/>
      <c r="JHP118" s="4"/>
      <c r="JHQ118" s="4"/>
      <c r="JHR118" s="4"/>
      <c r="JHS118" s="4"/>
      <c r="JHT118" s="4"/>
      <c r="JHU118" s="4"/>
      <c r="JHV118" s="4"/>
      <c r="JHW118" s="4"/>
      <c r="JHX118" s="4"/>
      <c r="JHY118" s="4"/>
      <c r="JHZ118" s="4"/>
      <c r="JIA118" s="4"/>
      <c r="JIB118" s="4"/>
      <c r="JIC118" s="4"/>
      <c r="JID118" s="4"/>
      <c r="JIE118" s="4"/>
      <c r="JIF118" s="4"/>
      <c r="JIG118" s="4"/>
      <c r="JIH118" s="4"/>
      <c r="JII118" s="4"/>
      <c r="JIJ118" s="4"/>
      <c r="JIK118" s="4"/>
      <c r="JIL118" s="4"/>
      <c r="JIM118" s="4"/>
      <c r="JIN118" s="4"/>
      <c r="JIO118" s="4"/>
      <c r="JIP118" s="4"/>
      <c r="JIQ118" s="4"/>
      <c r="JIR118" s="4"/>
      <c r="JIS118" s="4"/>
      <c r="JIT118" s="4"/>
      <c r="JIU118" s="4"/>
      <c r="JIV118" s="4"/>
      <c r="JIW118" s="4"/>
      <c r="JIX118" s="4"/>
      <c r="JIY118" s="4"/>
      <c r="JIZ118" s="4"/>
      <c r="JJA118" s="4"/>
      <c r="JJB118" s="4"/>
      <c r="JJC118" s="4"/>
      <c r="JJD118" s="4"/>
      <c r="JJE118" s="4"/>
      <c r="JJF118" s="4"/>
      <c r="JJG118" s="4"/>
      <c r="JJH118" s="4"/>
      <c r="JJI118" s="4"/>
      <c r="JJJ118" s="4"/>
      <c r="JJK118" s="4"/>
      <c r="JJL118" s="4"/>
      <c r="JJM118" s="4"/>
      <c r="JJN118" s="4"/>
      <c r="JJO118" s="4"/>
      <c r="JJP118" s="4"/>
      <c r="JJQ118" s="4"/>
      <c r="JJR118" s="4"/>
      <c r="JJS118" s="4"/>
      <c r="JJT118" s="4"/>
      <c r="JJU118" s="4"/>
      <c r="JJV118" s="4"/>
      <c r="JJW118" s="4"/>
      <c r="JJX118" s="4"/>
      <c r="JJY118" s="4"/>
      <c r="JJZ118" s="4"/>
      <c r="JKA118" s="4"/>
      <c r="JKB118" s="4"/>
      <c r="JKC118" s="4"/>
      <c r="JKD118" s="4"/>
      <c r="JKE118" s="4"/>
      <c r="JKF118" s="4"/>
      <c r="JKG118" s="4"/>
      <c r="JKH118" s="4"/>
      <c r="JKI118" s="4"/>
      <c r="JKJ118" s="4"/>
      <c r="JKK118" s="4"/>
      <c r="JKL118" s="4"/>
      <c r="JKM118" s="4"/>
      <c r="JKN118" s="4"/>
      <c r="JKO118" s="4"/>
      <c r="JKP118" s="4"/>
      <c r="JKQ118" s="4"/>
      <c r="JKR118" s="4"/>
      <c r="JKS118" s="4"/>
      <c r="JKT118" s="4"/>
      <c r="JKU118" s="4"/>
      <c r="JKV118" s="4"/>
      <c r="JKW118" s="4"/>
      <c r="JKX118" s="4"/>
      <c r="JKY118" s="4"/>
      <c r="JKZ118" s="4"/>
      <c r="JLA118" s="4"/>
      <c r="JLB118" s="4"/>
      <c r="JLC118" s="4"/>
      <c r="JLD118" s="4"/>
      <c r="JLE118" s="4"/>
      <c r="JLF118" s="4"/>
      <c r="JLG118" s="4"/>
      <c r="JLH118" s="4"/>
      <c r="JLI118" s="4"/>
      <c r="JLJ118" s="4"/>
      <c r="JLK118" s="4"/>
      <c r="JLL118" s="4"/>
      <c r="JLM118" s="4"/>
      <c r="JLN118" s="4"/>
      <c r="JLO118" s="4"/>
      <c r="JLP118" s="4"/>
      <c r="JLQ118" s="4"/>
      <c r="JLR118" s="4"/>
      <c r="JLS118" s="4"/>
      <c r="JLT118" s="4"/>
      <c r="JLU118" s="4"/>
      <c r="JLV118" s="4"/>
      <c r="JLW118" s="4"/>
      <c r="JLX118" s="4"/>
      <c r="JLY118" s="4"/>
      <c r="JLZ118" s="4"/>
      <c r="JMA118" s="4"/>
      <c r="JMB118" s="4"/>
      <c r="JMC118" s="4"/>
      <c r="JMD118" s="4"/>
      <c r="JME118" s="4"/>
      <c r="JMF118" s="4"/>
      <c r="JMG118" s="4"/>
      <c r="JMH118" s="4"/>
      <c r="JMI118" s="4"/>
      <c r="JMJ118" s="4"/>
      <c r="JMK118" s="4"/>
      <c r="JML118" s="4"/>
      <c r="JMM118" s="4"/>
      <c r="JMN118" s="4"/>
      <c r="JMO118" s="4"/>
      <c r="JMP118" s="4"/>
      <c r="JMQ118" s="4"/>
      <c r="JMR118" s="4"/>
      <c r="JMS118" s="4"/>
      <c r="JMT118" s="4"/>
      <c r="JMU118" s="4"/>
      <c r="JMV118" s="4"/>
      <c r="JMW118" s="4"/>
      <c r="JMX118" s="4"/>
      <c r="JMY118" s="4"/>
      <c r="JMZ118" s="4"/>
      <c r="JNA118" s="4"/>
      <c r="JNB118" s="4"/>
      <c r="JNC118" s="4"/>
      <c r="JND118" s="4"/>
      <c r="JNE118" s="4"/>
      <c r="JNF118" s="4"/>
      <c r="JNG118" s="4"/>
      <c r="JNH118" s="4"/>
      <c r="JNI118" s="4"/>
      <c r="JNJ118" s="4"/>
      <c r="JNK118" s="4"/>
      <c r="JNL118" s="4"/>
      <c r="JNM118" s="4"/>
      <c r="JNN118" s="4"/>
      <c r="JNO118" s="4"/>
      <c r="JNP118" s="4"/>
      <c r="JNQ118" s="4"/>
      <c r="JNR118" s="4"/>
      <c r="JNS118" s="4"/>
      <c r="JNT118" s="4"/>
      <c r="JNU118" s="4"/>
      <c r="JNV118" s="4"/>
      <c r="JNW118" s="4"/>
      <c r="JNX118" s="4"/>
      <c r="JNY118" s="4"/>
      <c r="JNZ118" s="4"/>
      <c r="JOA118" s="4"/>
      <c r="JOB118" s="4"/>
      <c r="JOC118" s="4"/>
      <c r="JOD118" s="4"/>
      <c r="JOE118" s="4"/>
      <c r="JOF118" s="4"/>
      <c r="JOG118" s="4"/>
      <c r="JOH118" s="4"/>
      <c r="JOI118" s="4"/>
      <c r="JOJ118" s="4"/>
      <c r="JOK118" s="4"/>
      <c r="JOL118" s="4"/>
      <c r="JOM118" s="4"/>
      <c r="JON118" s="4"/>
      <c r="JOO118" s="4"/>
      <c r="JOP118" s="4"/>
      <c r="JOQ118" s="4"/>
      <c r="JOR118" s="4"/>
      <c r="JOS118" s="4"/>
      <c r="JOT118" s="4"/>
      <c r="JOU118" s="4"/>
      <c r="JOV118" s="4"/>
      <c r="JOW118" s="4"/>
      <c r="JOX118" s="4"/>
      <c r="JOY118" s="4"/>
      <c r="JOZ118" s="4"/>
      <c r="JPA118" s="4"/>
      <c r="JPB118" s="4"/>
      <c r="JPC118" s="4"/>
      <c r="JPD118" s="4"/>
      <c r="JPE118" s="4"/>
      <c r="JPF118" s="4"/>
      <c r="JPG118" s="4"/>
      <c r="JPH118" s="4"/>
      <c r="JPI118" s="4"/>
      <c r="JPJ118" s="4"/>
      <c r="JPK118" s="4"/>
      <c r="JPL118" s="4"/>
      <c r="JPM118" s="4"/>
      <c r="JPN118" s="4"/>
      <c r="JPO118" s="4"/>
      <c r="JPP118" s="4"/>
      <c r="JPQ118" s="4"/>
      <c r="JPR118" s="4"/>
      <c r="JPS118" s="4"/>
      <c r="JPT118" s="4"/>
      <c r="JPU118" s="4"/>
      <c r="JPV118" s="4"/>
      <c r="JPW118" s="4"/>
      <c r="JPX118" s="4"/>
      <c r="JPY118" s="4"/>
      <c r="JPZ118" s="4"/>
      <c r="JQA118" s="4"/>
      <c r="JQB118" s="4"/>
      <c r="JQC118" s="4"/>
      <c r="JQD118" s="4"/>
      <c r="JQE118" s="4"/>
      <c r="JQF118" s="4"/>
      <c r="JQG118" s="4"/>
      <c r="JQH118" s="4"/>
      <c r="JQI118" s="4"/>
      <c r="JQJ118" s="4"/>
      <c r="JQK118" s="4"/>
      <c r="JQL118" s="4"/>
      <c r="JQM118" s="4"/>
      <c r="JQN118" s="4"/>
      <c r="JQO118" s="4"/>
      <c r="JQP118" s="4"/>
      <c r="JQQ118" s="4"/>
      <c r="JQR118" s="4"/>
      <c r="JQS118" s="4"/>
      <c r="JQT118" s="4"/>
      <c r="JQU118" s="4"/>
      <c r="JQV118" s="4"/>
      <c r="JQW118" s="4"/>
      <c r="JQX118" s="4"/>
      <c r="JQY118" s="4"/>
      <c r="JQZ118" s="4"/>
      <c r="JRA118" s="4"/>
      <c r="JRB118" s="4"/>
      <c r="JRC118" s="4"/>
      <c r="JRD118" s="4"/>
      <c r="JRE118" s="4"/>
      <c r="JRF118" s="4"/>
      <c r="JRG118" s="4"/>
      <c r="JRH118" s="4"/>
      <c r="JRI118" s="4"/>
      <c r="JRJ118" s="4"/>
      <c r="JRK118" s="4"/>
      <c r="JRL118" s="4"/>
      <c r="JRM118" s="4"/>
      <c r="JRN118" s="4"/>
      <c r="JRO118" s="4"/>
      <c r="JRP118" s="4"/>
      <c r="JRQ118" s="4"/>
      <c r="JRR118" s="4"/>
      <c r="JRS118" s="4"/>
      <c r="JRT118" s="4"/>
      <c r="JRU118" s="4"/>
      <c r="JRV118" s="4"/>
      <c r="JRW118" s="4"/>
      <c r="JRX118" s="4"/>
      <c r="JRY118" s="4"/>
      <c r="JRZ118" s="4"/>
      <c r="JSA118" s="4"/>
      <c r="JSB118" s="4"/>
      <c r="JSC118" s="4"/>
      <c r="JSD118" s="4"/>
      <c r="JSE118" s="4"/>
      <c r="JSF118" s="4"/>
      <c r="JSG118" s="4"/>
      <c r="JSH118" s="4"/>
      <c r="JSI118" s="4"/>
      <c r="JSJ118" s="4"/>
      <c r="JSK118" s="4"/>
      <c r="JSL118" s="4"/>
      <c r="JSM118" s="4"/>
      <c r="JSN118" s="4"/>
      <c r="JSO118" s="4"/>
      <c r="JSP118" s="4"/>
      <c r="JSQ118" s="4"/>
      <c r="JSR118" s="4"/>
      <c r="JSS118" s="4"/>
      <c r="JST118" s="4"/>
      <c r="JSU118" s="4"/>
      <c r="JSV118" s="4"/>
      <c r="JSW118" s="4"/>
      <c r="JSX118" s="4"/>
      <c r="JSY118" s="4"/>
      <c r="JSZ118" s="4"/>
      <c r="JTA118" s="4"/>
      <c r="JTB118" s="4"/>
      <c r="JTC118" s="4"/>
      <c r="JTD118" s="4"/>
      <c r="JTE118" s="4"/>
      <c r="JTF118" s="4"/>
      <c r="JTG118" s="4"/>
      <c r="JTH118" s="4"/>
      <c r="JTI118" s="4"/>
      <c r="JTJ118" s="4"/>
      <c r="JTK118" s="4"/>
      <c r="JTL118" s="4"/>
      <c r="JTM118" s="4"/>
      <c r="JTN118" s="4"/>
      <c r="JTO118" s="4"/>
      <c r="JTP118" s="4"/>
      <c r="JTQ118" s="4"/>
      <c r="JTR118" s="4"/>
      <c r="JTS118" s="4"/>
      <c r="JTT118" s="4"/>
      <c r="JTU118" s="4"/>
      <c r="JTV118" s="4"/>
      <c r="JTW118" s="4"/>
      <c r="JTX118" s="4"/>
      <c r="JTY118" s="4"/>
      <c r="JTZ118" s="4"/>
      <c r="JUA118" s="4"/>
      <c r="JUB118" s="4"/>
      <c r="JUC118" s="4"/>
      <c r="JUD118" s="4"/>
      <c r="JUE118" s="4"/>
      <c r="JUF118" s="4"/>
      <c r="JUG118" s="4"/>
      <c r="JUH118" s="4"/>
      <c r="JUI118" s="4"/>
      <c r="JUJ118" s="4"/>
      <c r="JUK118" s="4"/>
      <c r="JUL118" s="4"/>
      <c r="JUM118" s="4"/>
      <c r="JUN118" s="4"/>
      <c r="JUO118" s="4"/>
      <c r="JUP118" s="4"/>
      <c r="JUQ118" s="4"/>
      <c r="JUR118" s="4"/>
      <c r="JUS118" s="4"/>
      <c r="JUT118" s="4"/>
      <c r="JUU118" s="4"/>
      <c r="JUV118" s="4"/>
      <c r="JUW118" s="4"/>
      <c r="JUX118" s="4"/>
      <c r="JUY118" s="4"/>
      <c r="JUZ118" s="4"/>
      <c r="JVA118" s="4"/>
      <c r="JVB118" s="4"/>
      <c r="JVC118" s="4"/>
      <c r="JVD118" s="4"/>
      <c r="JVE118" s="4"/>
      <c r="JVF118" s="4"/>
      <c r="JVG118" s="4"/>
      <c r="JVH118" s="4"/>
      <c r="JVI118" s="4"/>
      <c r="JVJ118" s="4"/>
      <c r="JVK118" s="4"/>
      <c r="JVL118" s="4"/>
      <c r="JVM118" s="4"/>
      <c r="JVN118" s="4"/>
      <c r="JVO118" s="4"/>
      <c r="JVP118" s="4"/>
      <c r="JVQ118" s="4"/>
      <c r="JVR118" s="4"/>
      <c r="JVS118" s="4"/>
      <c r="JVT118" s="4"/>
      <c r="JVU118" s="4"/>
      <c r="JVV118" s="4"/>
      <c r="JVW118" s="4"/>
      <c r="JVX118" s="4"/>
      <c r="JVY118" s="4"/>
      <c r="JVZ118" s="4"/>
      <c r="JWA118" s="4"/>
      <c r="JWB118" s="4"/>
      <c r="JWC118" s="4"/>
      <c r="JWD118" s="4"/>
      <c r="JWE118" s="4"/>
      <c r="JWF118" s="4"/>
      <c r="JWG118" s="4"/>
      <c r="JWH118" s="4"/>
      <c r="JWI118" s="4"/>
      <c r="JWJ118" s="4"/>
      <c r="JWK118" s="4"/>
      <c r="JWL118" s="4"/>
      <c r="JWM118" s="4"/>
      <c r="JWN118" s="4"/>
      <c r="JWO118" s="4"/>
      <c r="JWP118" s="4"/>
      <c r="JWQ118" s="4"/>
      <c r="JWR118" s="4"/>
      <c r="JWS118" s="4"/>
      <c r="JWT118" s="4"/>
      <c r="JWU118" s="4"/>
      <c r="JWV118" s="4"/>
      <c r="JWW118" s="4"/>
      <c r="JWX118" s="4"/>
      <c r="JWY118" s="4"/>
      <c r="JWZ118" s="4"/>
      <c r="JXA118" s="4"/>
      <c r="JXB118" s="4"/>
      <c r="JXC118" s="4"/>
      <c r="JXD118" s="4"/>
      <c r="JXE118" s="4"/>
      <c r="JXF118" s="4"/>
      <c r="JXG118" s="4"/>
      <c r="JXH118" s="4"/>
      <c r="JXI118" s="4"/>
      <c r="JXJ118" s="4"/>
      <c r="JXK118" s="4"/>
      <c r="JXL118" s="4"/>
      <c r="JXM118" s="4"/>
      <c r="JXN118" s="4"/>
      <c r="JXO118" s="4"/>
      <c r="JXP118" s="4"/>
      <c r="JXQ118" s="4"/>
      <c r="JXR118" s="4"/>
      <c r="JXS118" s="4"/>
      <c r="JXT118" s="4"/>
      <c r="JXU118" s="4"/>
      <c r="JXV118" s="4"/>
      <c r="JXW118" s="4"/>
      <c r="JXX118" s="4"/>
      <c r="JXY118" s="4"/>
      <c r="JXZ118" s="4"/>
      <c r="JYA118" s="4"/>
      <c r="JYB118" s="4"/>
      <c r="JYC118" s="4"/>
      <c r="JYD118" s="4"/>
      <c r="JYE118" s="4"/>
      <c r="JYF118" s="4"/>
      <c r="JYG118" s="4"/>
      <c r="JYH118" s="4"/>
      <c r="JYI118" s="4"/>
      <c r="JYJ118" s="4"/>
      <c r="JYK118" s="4"/>
      <c r="JYL118" s="4"/>
      <c r="JYM118" s="4"/>
      <c r="JYN118" s="4"/>
      <c r="JYO118" s="4"/>
      <c r="JYP118" s="4"/>
      <c r="JYQ118" s="4"/>
      <c r="JYR118" s="4"/>
      <c r="JYS118" s="4"/>
      <c r="JYT118" s="4"/>
      <c r="JYU118" s="4"/>
      <c r="JYV118" s="4"/>
      <c r="JYW118" s="4"/>
      <c r="JYX118" s="4"/>
      <c r="JYY118" s="4"/>
      <c r="JYZ118" s="4"/>
      <c r="JZA118" s="4"/>
      <c r="JZB118" s="4"/>
      <c r="JZC118" s="4"/>
      <c r="JZD118" s="4"/>
      <c r="JZE118" s="4"/>
      <c r="JZF118" s="4"/>
      <c r="JZG118" s="4"/>
      <c r="JZH118" s="4"/>
      <c r="JZI118" s="4"/>
      <c r="JZJ118" s="4"/>
      <c r="JZK118" s="4"/>
      <c r="JZL118" s="4"/>
      <c r="JZM118" s="4"/>
      <c r="JZN118" s="4"/>
      <c r="JZO118" s="4"/>
      <c r="JZP118" s="4"/>
      <c r="JZQ118" s="4"/>
      <c r="JZR118" s="4"/>
      <c r="JZS118" s="4"/>
      <c r="JZT118" s="4"/>
      <c r="JZU118" s="4"/>
      <c r="JZV118" s="4"/>
      <c r="JZW118" s="4"/>
      <c r="JZX118" s="4"/>
      <c r="JZY118" s="4"/>
      <c r="JZZ118" s="4"/>
      <c r="KAA118" s="4"/>
      <c r="KAB118" s="4"/>
      <c r="KAC118" s="4"/>
      <c r="KAD118" s="4"/>
      <c r="KAE118" s="4"/>
      <c r="KAF118" s="4"/>
      <c r="KAG118" s="4"/>
      <c r="KAH118" s="4"/>
      <c r="KAI118" s="4"/>
      <c r="KAJ118" s="4"/>
      <c r="KAK118" s="4"/>
      <c r="KAL118" s="4"/>
      <c r="KAM118" s="4"/>
      <c r="KAN118" s="4"/>
      <c r="KAO118" s="4"/>
      <c r="KAP118" s="4"/>
      <c r="KAQ118" s="4"/>
      <c r="KAR118" s="4"/>
      <c r="KAS118" s="4"/>
      <c r="KAT118" s="4"/>
      <c r="KAU118" s="4"/>
      <c r="KAV118" s="4"/>
      <c r="KAW118" s="4"/>
      <c r="KAX118" s="4"/>
      <c r="KAY118" s="4"/>
      <c r="KAZ118" s="4"/>
      <c r="KBA118" s="4"/>
      <c r="KBB118" s="4"/>
      <c r="KBC118" s="4"/>
      <c r="KBD118" s="4"/>
      <c r="KBE118" s="4"/>
      <c r="KBF118" s="4"/>
      <c r="KBG118" s="4"/>
      <c r="KBH118" s="4"/>
      <c r="KBI118" s="4"/>
      <c r="KBJ118" s="4"/>
      <c r="KBK118" s="4"/>
      <c r="KBL118" s="4"/>
      <c r="KBM118" s="4"/>
      <c r="KBN118" s="4"/>
      <c r="KBO118" s="4"/>
      <c r="KBP118" s="4"/>
      <c r="KBQ118" s="4"/>
      <c r="KBR118" s="4"/>
      <c r="KBS118" s="4"/>
      <c r="KBT118" s="4"/>
      <c r="KBU118" s="4"/>
      <c r="KBV118" s="4"/>
      <c r="KBW118" s="4"/>
      <c r="KBX118" s="4"/>
      <c r="KBY118" s="4"/>
      <c r="KBZ118" s="4"/>
      <c r="KCA118" s="4"/>
      <c r="KCB118" s="4"/>
      <c r="KCC118" s="4"/>
      <c r="KCD118" s="4"/>
      <c r="KCE118" s="4"/>
      <c r="KCF118" s="4"/>
      <c r="KCG118" s="4"/>
      <c r="KCH118" s="4"/>
      <c r="KCI118" s="4"/>
      <c r="KCJ118" s="4"/>
      <c r="KCK118" s="4"/>
      <c r="KCL118" s="4"/>
      <c r="KCM118" s="4"/>
      <c r="KCN118" s="4"/>
      <c r="KCO118" s="4"/>
      <c r="KCP118" s="4"/>
      <c r="KCQ118" s="4"/>
      <c r="KCR118" s="4"/>
      <c r="KCS118" s="4"/>
      <c r="KCT118" s="4"/>
      <c r="KCU118" s="4"/>
      <c r="KCV118" s="4"/>
      <c r="KCW118" s="4"/>
      <c r="KCX118" s="4"/>
      <c r="KCY118" s="4"/>
      <c r="KCZ118" s="4"/>
      <c r="KDA118" s="4"/>
      <c r="KDB118" s="4"/>
      <c r="KDC118" s="4"/>
      <c r="KDD118" s="4"/>
      <c r="KDE118" s="4"/>
      <c r="KDF118" s="4"/>
      <c r="KDG118" s="4"/>
      <c r="KDH118" s="4"/>
      <c r="KDI118" s="4"/>
      <c r="KDJ118" s="4"/>
      <c r="KDK118" s="4"/>
      <c r="KDL118" s="4"/>
      <c r="KDM118" s="4"/>
      <c r="KDN118" s="4"/>
      <c r="KDO118" s="4"/>
      <c r="KDP118" s="4"/>
      <c r="KDQ118" s="4"/>
      <c r="KDR118" s="4"/>
      <c r="KDS118" s="4"/>
      <c r="KDT118" s="4"/>
      <c r="KDU118" s="4"/>
      <c r="KDV118" s="4"/>
      <c r="KDW118" s="4"/>
      <c r="KDX118" s="4"/>
      <c r="KDY118" s="4"/>
      <c r="KDZ118" s="4"/>
      <c r="KEA118" s="4"/>
      <c r="KEB118" s="4"/>
      <c r="KEC118" s="4"/>
      <c r="KED118" s="4"/>
      <c r="KEE118" s="4"/>
      <c r="KEF118" s="4"/>
      <c r="KEG118" s="4"/>
      <c r="KEH118" s="4"/>
      <c r="KEI118" s="4"/>
      <c r="KEJ118" s="4"/>
      <c r="KEK118" s="4"/>
      <c r="KEL118" s="4"/>
      <c r="KEM118" s="4"/>
      <c r="KEN118" s="4"/>
      <c r="KEO118" s="4"/>
      <c r="KEP118" s="4"/>
      <c r="KEQ118" s="4"/>
      <c r="KER118" s="4"/>
      <c r="KES118" s="4"/>
      <c r="KET118" s="4"/>
      <c r="KEU118" s="4"/>
      <c r="KEV118" s="4"/>
      <c r="KEW118" s="4"/>
      <c r="KEX118" s="4"/>
      <c r="KEY118" s="4"/>
      <c r="KEZ118" s="4"/>
      <c r="KFA118" s="4"/>
      <c r="KFB118" s="4"/>
      <c r="KFC118" s="4"/>
      <c r="KFD118" s="4"/>
      <c r="KFE118" s="4"/>
      <c r="KFF118" s="4"/>
      <c r="KFG118" s="4"/>
      <c r="KFH118" s="4"/>
      <c r="KFI118" s="4"/>
      <c r="KFJ118" s="4"/>
      <c r="KFK118" s="4"/>
      <c r="KFL118" s="4"/>
      <c r="KFM118" s="4"/>
      <c r="KFN118" s="4"/>
      <c r="KFO118" s="4"/>
      <c r="KFP118" s="4"/>
      <c r="KFQ118" s="4"/>
      <c r="KFR118" s="4"/>
      <c r="KFS118" s="4"/>
      <c r="KFT118" s="4"/>
      <c r="KFU118" s="4"/>
      <c r="KFV118" s="4"/>
      <c r="KFW118" s="4"/>
      <c r="KFX118" s="4"/>
      <c r="KFY118" s="4"/>
      <c r="KFZ118" s="4"/>
      <c r="KGA118" s="4"/>
      <c r="KGB118" s="4"/>
      <c r="KGC118" s="4"/>
      <c r="KGD118" s="4"/>
      <c r="KGE118" s="4"/>
      <c r="KGF118" s="4"/>
      <c r="KGG118" s="4"/>
      <c r="KGH118" s="4"/>
      <c r="KGI118" s="4"/>
      <c r="KGJ118" s="4"/>
      <c r="KGK118" s="4"/>
      <c r="KGL118" s="4"/>
      <c r="KGM118" s="4"/>
      <c r="KGN118" s="4"/>
      <c r="KGO118" s="4"/>
      <c r="KGP118" s="4"/>
      <c r="KGQ118" s="4"/>
      <c r="KGR118" s="4"/>
      <c r="KGS118" s="4"/>
      <c r="KGT118" s="4"/>
      <c r="KGU118" s="4"/>
      <c r="KGV118" s="4"/>
      <c r="KGW118" s="4"/>
      <c r="KGX118" s="4"/>
      <c r="KGY118" s="4"/>
      <c r="KGZ118" s="4"/>
      <c r="KHA118" s="4"/>
      <c r="KHB118" s="4"/>
      <c r="KHC118" s="4"/>
      <c r="KHD118" s="4"/>
      <c r="KHE118" s="4"/>
      <c r="KHF118" s="4"/>
      <c r="KHG118" s="4"/>
      <c r="KHH118" s="4"/>
      <c r="KHI118" s="4"/>
      <c r="KHJ118" s="4"/>
      <c r="KHK118" s="4"/>
      <c r="KHL118" s="4"/>
      <c r="KHM118" s="4"/>
      <c r="KHN118" s="4"/>
      <c r="KHO118" s="4"/>
      <c r="KHP118" s="4"/>
      <c r="KHQ118" s="4"/>
      <c r="KHR118" s="4"/>
      <c r="KHS118" s="4"/>
      <c r="KHT118" s="4"/>
      <c r="KHU118" s="4"/>
      <c r="KHV118" s="4"/>
      <c r="KHW118" s="4"/>
      <c r="KHX118" s="4"/>
      <c r="KHY118" s="4"/>
      <c r="KHZ118" s="4"/>
      <c r="KIA118" s="4"/>
      <c r="KIB118" s="4"/>
      <c r="KIC118" s="4"/>
      <c r="KID118" s="4"/>
      <c r="KIE118" s="4"/>
      <c r="KIF118" s="4"/>
      <c r="KIG118" s="4"/>
      <c r="KIH118" s="4"/>
      <c r="KII118" s="4"/>
      <c r="KIJ118" s="4"/>
      <c r="KIK118" s="4"/>
      <c r="KIL118" s="4"/>
      <c r="KIM118" s="4"/>
      <c r="KIN118" s="4"/>
      <c r="KIO118" s="4"/>
      <c r="KIP118" s="4"/>
      <c r="KIQ118" s="4"/>
      <c r="KIR118" s="4"/>
      <c r="KIS118" s="4"/>
      <c r="KIT118" s="4"/>
      <c r="KIU118" s="4"/>
      <c r="KIV118" s="4"/>
      <c r="KIW118" s="4"/>
      <c r="KIX118" s="4"/>
      <c r="KIY118" s="4"/>
      <c r="KIZ118" s="4"/>
      <c r="KJA118" s="4"/>
      <c r="KJB118" s="4"/>
      <c r="KJC118" s="4"/>
      <c r="KJD118" s="4"/>
      <c r="KJE118" s="4"/>
      <c r="KJF118" s="4"/>
      <c r="KJG118" s="4"/>
      <c r="KJH118" s="4"/>
      <c r="KJI118" s="4"/>
      <c r="KJJ118" s="4"/>
      <c r="KJK118" s="4"/>
      <c r="KJL118" s="4"/>
      <c r="KJM118" s="4"/>
      <c r="KJN118" s="4"/>
      <c r="KJO118" s="4"/>
      <c r="KJP118" s="4"/>
      <c r="KJQ118" s="4"/>
      <c r="KJR118" s="4"/>
      <c r="KJS118" s="4"/>
      <c r="KJT118" s="4"/>
      <c r="KJU118" s="4"/>
      <c r="KJV118" s="4"/>
      <c r="KJW118" s="4"/>
      <c r="KJX118" s="4"/>
      <c r="KJY118" s="4"/>
      <c r="KJZ118" s="4"/>
      <c r="KKA118" s="4"/>
      <c r="KKB118" s="4"/>
      <c r="KKC118" s="4"/>
      <c r="KKD118" s="4"/>
      <c r="KKE118" s="4"/>
      <c r="KKF118" s="4"/>
      <c r="KKG118" s="4"/>
      <c r="KKH118" s="4"/>
      <c r="KKI118" s="4"/>
      <c r="KKJ118" s="4"/>
      <c r="KKK118" s="4"/>
      <c r="KKL118" s="4"/>
      <c r="KKM118" s="4"/>
      <c r="KKN118" s="4"/>
      <c r="KKO118" s="4"/>
      <c r="KKP118" s="4"/>
      <c r="KKQ118" s="4"/>
      <c r="KKR118" s="4"/>
      <c r="KKS118" s="4"/>
      <c r="KKT118" s="4"/>
      <c r="KKU118" s="4"/>
      <c r="KKV118" s="4"/>
      <c r="KKW118" s="4"/>
      <c r="KKX118" s="4"/>
      <c r="KKY118" s="4"/>
      <c r="KKZ118" s="4"/>
      <c r="KLA118" s="4"/>
      <c r="KLB118" s="4"/>
      <c r="KLC118" s="4"/>
      <c r="KLD118" s="4"/>
      <c r="KLE118" s="4"/>
      <c r="KLF118" s="4"/>
      <c r="KLG118" s="4"/>
      <c r="KLH118" s="4"/>
      <c r="KLI118" s="4"/>
      <c r="KLJ118" s="4"/>
      <c r="KLK118" s="4"/>
      <c r="KLL118" s="4"/>
      <c r="KLM118" s="4"/>
      <c r="KLN118" s="4"/>
      <c r="KLO118" s="4"/>
      <c r="KLP118" s="4"/>
      <c r="KLQ118" s="4"/>
      <c r="KLR118" s="4"/>
      <c r="KLS118" s="4"/>
      <c r="KLT118" s="4"/>
      <c r="KLU118" s="4"/>
      <c r="KLV118" s="4"/>
      <c r="KLW118" s="4"/>
      <c r="KLX118" s="4"/>
      <c r="KLY118" s="4"/>
      <c r="KLZ118" s="4"/>
      <c r="KMA118" s="4"/>
      <c r="KMB118" s="4"/>
      <c r="KMC118" s="4"/>
      <c r="KMD118" s="4"/>
      <c r="KME118" s="4"/>
      <c r="KMF118" s="4"/>
      <c r="KMG118" s="4"/>
      <c r="KMH118" s="4"/>
      <c r="KMI118" s="4"/>
      <c r="KMJ118" s="4"/>
      <c r="KMK118" s="4"/>
      <c r="KML118" s="4"/>
      <c r="KMM118" s="4"/>
      <c r="KMN118" s="4"/>
      <c r="KMO118" s="4"/>
      <c r="KMP118" s="4"/>
      <c r="KMQ118" s="4"/>
      <c r="KMR118" s="4"/>
      <c r="KMS118" s="4"/>
      <c r="KMT118" s="4"/>
      <c r="KMU118" s="4"/>
      <c r="KMV118" s="4"/>
      <c r="KMW118" s="4"/>
      <c r="KMX118" s="4"/>
      <c r="KMY118" s="4"/>
      <c r="KMZ118" s="4"/>
      <c r="KNA118" s="4"/>
      <c r="KNB118" s="4"/>
      <c r="KNC118" s="4"/>
      <c r="KND118" s="4"/>
      <c r="KNE118" s="4"/>
      <c r="KNF118" s="4"/>
      <c r="KNG118" s="4"/>
      <c r="KNH118" s="4"/>
      <c r="KNI118" s="4"/>
      <c r="KNJ118" s="4"/>
      <c r="KNK118" s="4"/>
      <c r="KNL118" s="4"/>
      <c r="KNM118" s="4"/>
      <c r="KNN118" s="4"/>
      <c r="KNO118" s="4"/>
      <c r="KNP118" s="4"/>
      <c r="KNQ118" s="4"/>
      <c r="KNR118" s="4"/>
      <c r="KNS118" s="4"/>
      <c r="KNT118" s="4"/>
      <c r="KNU118" s="4"/>
      <c r="KNV118" s="4"/>
      <c r="KNW118" s="4"/>
      <c r="KNX118" s="4"/>
      <c r="KNY118" s="4"/>
      <c r="KNZ118" s="4"/>
      <c r="KOA118" s="4"/>
      <c r="KOB118" s="4"/>
      <c r="KOC118" s="4"/>
      <c r="KOD118" s="4"/>
      <c r="KOE118" s="4"/>
      <c r="KOF118" s="4"/>
      <c r="KOG118" s="4"/>
      <c r="KOH118" s="4"/>
      <c r="KOI118" s="4"/>
      <c r="KOJ118" s="4"/>
      <c r="KOK118" s="4"/>
      <c r="KOL118" s="4"/>
      <c r="KOM118" s="4"/>
      <c r="KON118" s="4"/>
      <c r="KOO118" s="4"/>
      <c r="KOP118" s="4"/>
      <c r="KOQ118" s="4"/>
      <c r="KOR118" s="4"/>
      <c r="KOS118" s="4"/>
      <c r="KOT118" s="4"/>
      <c r="KOU118" s="4"/>
      <c r="KOV118" s="4"/>
      <c r="KOW118" s="4"/>
      <c r="KOX118" s="4"/>
      <c r="KOY118" s="4"/>
      <c r="KOZ118" s="4"/>
      <c r="KPA118" s="4"/>
      <c r="KPB118" s="4"/>
      <c r="KPC118" s="4"/>
      <c r="KPD118" s="4"/>
      <c r="KPE118" s="4"/>
      <c r="KPF118" s="4"/>
      <c r="KPG118" s="4"/>
      <c r="KPH118" s="4"/>
      <c r="KPI118" s="4"/>
      <c r="KPJ118" s="4"/>
      <c r="KPK118" s="4"/>
      <c r="KPL118" s="4"/>
      <c r="KPM118" s="4"/>
      <c r="KPN118" s="4"/>
      <c r="KPO118" s="4"/>
      <c r="KPP118" s="4"/>
      <c r="KPQ118" s="4"/>
      <c r="KPR118" s="4"/>
      <c r="KPS118" s="4"/>
      <c r="KPT118" s="4"/>
      <c r="KPU118" s="4"/>
      <c r="KPV118" s="4"/>
      <c r="KPW118" s="4"/>
      <c r="KPX118" s="4"/>
      <c r="KPY118" s="4"/>
      <c r="KPZ118" s="4"/>
      <c r="KQA118" s="4"/>
      <c r="KQB118" s="4"/>
      <c r="KQC118" s="4"/>
      <c r="KQD118" s="4"/>
      <c r="KQE118" s="4"/>
      <c r="KQF118" s="4"/>
      <c r="KQG118" s="4"/>
      <c r="KQH118" s="4"/>
      <c r="KQI118" s="4"/>
      <c r="KQJ118" s="4"/>
      <c r="KQK118" s="4"/>
      <c r="KQL118" s="4"/>
      <c r="KQM118" s="4"/>
      <c r="KQN118" s="4"/>
      <c r="KQO118" s="4"/>
      <c r="KQP118" s="4"/>
      <c r="KQQ118" s="4"/>
      <c r="KQR118" s="4"/>
      <c r="KQS118" s="4"/>
      <c r="KQT118" s="4"/>
      <c r="KQU118" s="4"/>
      <c r="KQV118" s="4"/>
      <c r="KQW118" s="4"/>
      <c r="KQX118" s="4"/>
      <c r="KQY118" s="4"/>
      <c r="KQZ118" s="4"/>
      <c r="KRA118" s="4"/>
      <c r="KRB118" s="4"/>
      <c r="KRC118" s="4"/>
      <c r="KRD118" s="4"/>
      <c r="KRE118" s="4"/>
      <c r="KRF118" s="4"/>
      <c r="KRG118" s="4"/>
      <c r="KRH118" s="4"/>
      <c r="KRI118" s="4"/>
      <c r="KRJ118" s="4"/>
      <c r="KRK118" s="4"/>
      <c r="KRL118" s="4"/>
      <c r="KRM118" s="4"/>
      <c r="KRN118" s="4"/>
      <c r="KRO118" s="4"/>
      <c r="KRP118" s="4"/>
      <c r="KRQ118" s="4"/>
      <c r="KRR118" s="4"/>
      <c r="KRS118" s="4"/>
      <c r="KRT118" s="4"/>
      <c r="KRU118" s="4"/>
      <c r="KRV118" s="4"/>
      <c r="KRW118" s="4"/>
      <c r="KRX118" s="4"/>
      <c r="KRY118" s="4"/>
      <c r="KRZ118" s="4"/>
      <c r="KSA118" s="4"/>
      <c r="KSB118" s="4"/>
      <c r="KSC118" s="4"/>
      <c r="KSD118" s="4"/>
      <c r="KSE118" s="4"/>
      <c r="KSF118" s="4"/>
      <c r="KSG118" s="4"/>
      <c r="KSH118" s="4"/>
      <c r="KSI118" s="4"/>
      <c r="KSJ118" s="4"/>
      <c r="KSK118" s="4"/>
      <c r="KSL118" s="4"/>
      <c r="KSM118" s="4"/>
      <c r="KSN118" s="4"/>
      <c r="KSO118" s="4"/>
      <c r="KSP118" s="4"/>
      <c r="KSQ118" s="4"/>
      <c r="KSR118" s="4"/>
      <c r="KSS118" s="4"/>
      <c r="KST118" s="4"/>
      <c r="KSU118" s="4"/>
      <c r="KSV118" s="4"/>
      <c r="KSW118" s="4"/>
      <c r="KSX118" s="4"/>
      <c r="KSY118" s="4"/>
      <c r="KSZ118" s="4"/>
      <c r="KTA118" s="4"/>
      <c r="KTB118" s="4"/>
      <c r="KTC118" s="4"/>
      <c r="KTD118" s="4"/>
      <c r="KTE118" s="4"/>
      <c r="KTF118" s="4"/>
      <c r="KTG118" s="4"/>
      <c r="KTH118" s="4"/>
      <c r="KTI118" s="4"/>
      <c r="KTJ118" s="4"/>
      <c r="KTK118" s="4"/>
      <c r="KTL118" s="4"/>
      <c r="KTM118" s="4"/>
      <c r="KTN118" s="4"/>
      <c r="KTO118" s="4"/>
      <c r="KTP118" s="4"/>
      <c r="KTQ118" s="4"/>
      <c r="KTR118" s="4"/>
      <c r="KTS118" s="4"/>
      <c r="KTT118" s="4"/>
      <c r="KTU118" s="4"/>
      <c r="KTV118" s="4"/>
      <c r="KTW118" s="4"/>
      <c r="KTX118" s="4"/>
      <c r="KTY118" s="4"/>
      <c r="KTZ118" s="4"/>
      <c r="KUA118" s="4"/>
      <c r="KUB118" s="4"/>
      <c r="KUC118" s="4"/>
      <c r="KUD118" s="4"/>
      <c r="KUE118" s="4"/>
      <c r="KUF118" s="4"/>
      <c r="KUG118" s="4"/>
      <c r="KUH118" s="4"/>
      <c r="KUI118" s="4"/>
      <c r="KUJ118" s="4"/>
      <c r="KUK118" s="4"/>
      <c r="KUL118" s="4"/>
      <c r="KUM118" s="4"/>
      <c r="KUN118" s="4"/>
      <c r="KUO118" s="4"/>
      <c r="KUP118" s="4"/>
      <c r="KUQ118" s="4"/>
      <c r="KUR118" s="4"/>
      <c r="KUS118" s="4"/>
      <c r="KUT118" s="4"/>
      <c r="KUU118" s="4"/>
      <c r="KUV118" s="4"/>
      <c r="KUW118" s="4"/>
      <c r="KUX118" s="4"/>
      <c r="KUY118" s="4"/>
      <c r="KUZ118" s="4"/>
      <c r="KVA118" s="4"/>
      <c r="KVB118" s="4"/>
      <c r="KVC118" s="4"/>
      <c r="KVD118" s="4"/>
      <c r="KVE118" s="4"/>
      <c r="KVF118" s="4"/>
      <c r="KVG118" s="4"/>
      <c r="KVH118" s="4"/>
      <c r="KVI118" s="4"/>
      <c r="KVJ118" s="4"/>
      <c r="KVK118" s="4"/>
      <c r="KVL118" s="4"/>
      <c r="KVM118" s="4"/>
      <c r="KVN118" s="4"/>
      <c r="KVO118" s="4"/>
      <c r="KVP118" s="4"/>
      <c r="KVQ118" s="4"/>
      <c r="KVR118" s="4"/>
      <c r="KVS118" s="4"/>
      <c r="KVT118" s="4"/>
      <c r="KVU118" s="4"/>
      <c r="KVV118" s="4"/>
      <c r="KVW118" s="4"/>
      <c r="KVX118" s="4"/>
      <c r="KVY118" s="4"/>
      <c r="KVZ118" s="4"/>
      <c r="KWA118" s="4"/>
      <c r="KWB118" s="4"/>
      <c r="KWC118" s="4"/>
      <c r="KWD118" s="4"/>
      <c r="KWE118" s="4"/>
      <c r="KWF118" s="4"/>
      <c r="KWG118" s="4"/>
      <c r="KWH118" s="4"/>
      <c r="KWI118" s="4"/>
      <c r="KWJ118" s="4"/>
      <c r="KWK118" s="4"/>
      <c r="KWL118" s="4"/>
      <c r="KWM118" s="4"/>
      <c r="KWN118" s="4"/>
      <c r="KWO118" s="4"/>
      <c r="KWP118" s="4"/>
      <c r="KWQ118" s="4"/>
      <c r="KWR118" s="4"/>
      <c r="KWS118" s="4"/>
      <c r="KWT118" s="4"/>
      <c r="KWU118" s="4"/>
      <c r="KWV118" s="4"/>
      <c r="KWW118" s="4"/>
      <c r="KWX118" s="4"/>
      <c r="KWY118" s="4"/>
      <c r="KWZ118" s="4"/>
      <c r="KXA118" s="4"/>
      <c r="KXB118" s="4"/>
      <c r="KXC118" s="4"/>
      <c r="KXD118" s="4"/>
      <c r="KXE118" s="4"/>
      <c r="KXF118" s="4"/>
      <c r="KXG118" s="4"/>
      <c r="KXH118" s="4"/>
      <c r="KXI118" s="4"/>
      <c r="KXJ118" s="4"/>
      <c r="KXK118" s="4"/>
      <c r="KXL118" s="4"/>
      <c r="KXM118" s="4"/>
      <c r="KXN118" s="4"/>
      <c r="KXO118" s="4"/>
      <c r="KXP118" s="4"/>
      <c r="KXQ118" s="4"/>
      <c r="KXR118" s="4"/>
      <c r="KXS118" s="4"/>
      <c r="KXT118" s="4"/>
      <c r="KXU118" s="4"/>
      <c r="KXV118" s="4"/>
      <c r="KXW118" s="4"/>
      <c r="KXX118" s="4"/>
      <c r="KXY118" s="4"/>
      <c r="KXZ118" s="4"/>
      <c r="KYA118" s="4"/>
      <c r="KYB118" s="4"/>
      <c r="KYC118" s="4"/>
      <c r="KYD118" s="4"/>
      <c r="KYE118" s="4"/>
      <c r="KYF118" s="4"/>
      <c r="KYG118" s="4"/>
      <c r="KYH118" s="4"/>
      <c r="KYI118" s="4"/>
      <c r="KYJ118" s="4"/>
      <c r="KYK118" s="4"/>
      <c r="KYL118" s="4"/>
      <c r="KYM118" s="4"/>
      <c r="KYN118" s="4"/>
      <c r="KYO118" s="4"/>
      <c r="KYP118" s="4"/>
      <c r="KYQ118" s="4"/>
      <c r="KYR118" s="4"/>
      <c r="KYS118" s="4"/>
      <c r="KYT118" s="4"/>
      <c r="KYU118" s="4"/>
      <c r="KYV118" s="4"/>
      <c r="KYW118" s="4"/>
      <c r="KYX118" s="4"/>
      <c r="KYY118" s="4"/>
      <c r="KYZ118" s="4"/>
      <c r="KZA118" s="4"/>
      <c r="KZB118" s="4"/>
      <c r="KZC118" s="4"/>
      <c r="KZD118" s="4"/>
      <c r="KZE118" s="4"/>
      <c r="KZF118" s="4"/>
      <c r="KZG118" s="4"/>
      <c r="KZH118" s="4"/>
      <c r="KZI118" s="4"/>
      <c r="KZJ118" s="4"/>
      <c r="KZK118" s="4"/>
      <c r="KZL118" s="4"/>
      <c r="KZM118" s="4"/>
      <c r="KZN118" s="4"/>
      <c r="KZO118" s="4"/>
      <c r="KZP118" s="4"/>
      <c r="KZQ118" s="4"/>
      <c r="KZR118" s="4"/>
      <c r="KZS118" s="4"/>
      <c r="KZT118" s="4"/>
      <c r="KZU118" s="4"/>
      <c r="KZV118" s="4"/>
      <c r="KZW118" s="4"/>
      <c r="KZX118" s="4"/>
      <c r="KZY118" s="4"/>
      <c r="KZZ118" s="4"/>
      <c r="LAA118" s="4"/>
      <c r="LAB118" s="4"/>
      <c r="LAC118" s="4"/>
      <c r="LAD118" s="4"/>
      <c r="LAE118" s="4"/>
      <c r="LAF118" s="4"/>
      <c r="LAG118" s="4"/>
      <c r="LAH118" s="4"/>
      <c r="LAI118" s="4"/>
      <c r="LAJ118" s="4"/>
      <c r="LAK118" s="4"/>
      <c r="LAL118" s="4"/>
      <c r="LAM118" s="4"/>
      <c r="LAN118" s="4"/>
      <c r="LAO118" s="4"/>
      <c r="LAP118" s="4"/>
      <c r="LAQ118" s="4"/>
      <c r="LAR118" s="4"/>
      <c r="LAS118" s="4"/>
      <c r="LAT118" s="4"/>
      <c r="LAU118" s="4"/>
      <c r="LAV118" s="4"/>
      <c r="LAW118" s="4"/>
      <c r="LAX118" s="4"/>
      <c r="LAY118" s="4"/>
      <c r="LAZ118" s="4"/>
      <c r="LBA118" s="4"/>
      <c r="LBB118" s="4"/>
      <c r="LBC118" s="4"/>
      <c r="LBD118" s="4"/>
      <c r="LBE118" s="4"/>
      <c r="LBF118" s="4"/>
      <c r="LBG118" s="4"/>
      <c r="LBH118" s="4"/>
      <c r="LBI118" s="4"/>
      <c r="LBJ118" s="4"/>
      <c r="LBK118" s="4"/>
      <c r="LBL118" s="4"/>
      <c r="LBM118" s="4"/>
      <c r="LBN118" s="4"/>
      <c r="LBO118" s="4"/>
      <c r="LBP118" s="4"/>
      <c r="LBQ118" s="4"/>
      <c r="LBR118" s="4"/>
      <c r="LBS118" s="4"/>
      <c r="LBT118" s="4"/>
      <c r="LBU118" s="4"/>
      <c r="LBV118" s="4"/>
      <c r="LBW118" s="4"/>
      <c r="LBX118" s="4"/>
      <c r="LBY118" s="4"/>
      <c r="LBZ118" s="4"/>
      <c r="LCA118" s="4"/>
      <c r="LCB118" s="4"/>
      <c r="LCC118" s="4"/>
      <c r="LCD118" s="4"/>
      <c r="LCE118" s="4"/>
      <c r="LCF118" s="4"/>
      <c r="LCG118" s="4"/>
      <c r="LCH118" s="4"/>
      <c r="LCI118" s="4"/>
      <c r="LCJ118" s="4"/>
      <c r="LCK118" s="4"/>
      <c r="LCL118" s="4"/>
      <c r="LCM118" s="4"/>
      <c r="LCN118" s="4"/>
      <c r="LCO118" s="4"/>
      <c r="LCP118" s="4"/>
      <c r="LCQ118" s="4"/>
      <c r="LCR118" s="4"/>
      <c r="LCS118" s="4"/>
      <c r="LCT118" s="4"/>
      <c r="LCU118" s="4"/>
      <c r="LCV118" s="4"/>
      <c r="LCW118" s="4"/>
      <c r="LCX118" s="4"/>
      <c r="LCY118" s="4"/>
      <c r="LCZ118" s="4"/>
      <c r="LDA118" s="4"/>
      <c r="LDB118" s="4"/>
      <c r="LDC118" s="4"/>
      <c r="LDD118" s="4"/>
      <c r="LDE118" s="4"/>
      <c r="LDF118" s="4"/>
      <c r="LDG118" s="4"/>
      <c r="LDH118" s="4"/>
      <c r="LDI118" s="4"/>
      <c r="LDJ118" s="4"/>
      <c r="LDK118" s="4"/>
      <c r="LDL118" s="4"/>
      <c r="LDM118" s="4"/>
      <c r="LDN118" s="4"/>
      <c r="LDO118" s="4"/>
      <c r="LDP118" s="4"/>
      <c r="LDQ118" s="4"/>
      <c r="LDR118" s="4"/>
      <c r="LDS118" s="4"/>
      <c r="LDT118" s="4"/>
      <c r="LDU118" s="4"/>
      <c r="LDV118" s="4"/>
      <c r="LDW118" s="4"/>
      <c r="LDX118" s="4"/>
      <c r="LDY118" s="4"/>
      <c r="LDZ118" s="4"/>
      <c r="LEA118" s="4"/>
      <c r="LEB118" s="4"/>
      <c r="LEC118" s="4"/>
      <c r="LED118" s="4"/>
      <c r="LEE118" s="4"/>
      <c r="LEF118" s="4"/>
      <c r="LEG118" s="4"/>
      <c r="LEH118" s="4"/>
      <c r="LEI118" s="4"/>
      <c r="LEJ118" s="4"/>
      <c r="LEK118" s="4"/>
      <c r="LEL118" s="4"/>
      <c r="LEM118" s="4"/>
      <c r="LEN118" s="4"/>
      <c r="LEO118" s="4"/>
      <c r="LEP118" s="4"/>
      <c r="LEQ118" s="4"/>
      <c r="LER118" s="4"/>
      <c r="LES118" s="4"/>
      <c r="LET118" s="4"/>
      <c r="LEU118" s="4"/>
      <c r="LEV118" s="4"/>
      <c r="LEW118" s="4"/>
      <c r="LEX118" s="4"/>
      <c r="LEY118" s="4"/>
      <c r="LEZ118" s="4"/>
      <c r="LFA118" s="4"/>
      <c r="LFB118" s="4"/>
      <c r="LFC118" s="4"/>
      <c r="LFD118" s="4"/>
      <c r="LFE118" s="4"/>
      <c r="LFF118" s="4"/>
      <c r="LFG118" s="4"/>
      <c r="LFH118" s="4"/>
      <c r="LFI118" s="4"/>
      <c r="LFJ118" s="4"/>
      <c r="LFK118" s="4"/>
      <c r="LFL118" s="4"/>
      <c r="LFM118" s="4"/>
      <c r="LFN118" s="4"/>
      <c r="LFO118" s="4"/>
      <c r="LFP118" s="4"/>
      <c r="LFQ118" s="4"/>
      <c r="LFR118" s="4"/>
      <c r="LFS118" s="4"/>
      <c r="LFT118" s="4"/>
      <c r="LFU118" s="4"/>
      <c r="LFV118" s="4"/>
      <c r="LFW118" s="4"/>
      <c r="LFX118" s="4"/>
      <c r="LFY118" s="4"/>
      <c r="LFZ118" s="4"/>
      <c r="LGA118" s="4"/>
      <c r="LGB118" s="4"/>
      <c r="LGC118" s="4"/>
      <c r="LGD118" s="4"/>
      <c r="LGE118" s="4"/>
      <c r="LGF118" s="4"/>
      <c r="LGG118" s="4"/>
      <c r="LGH118" s="4"/>
      <c r="LGI118" s="4"/>
      <c r="LGJ118" s="4"/>
      <c r="LGK118" s="4"/>
      <c r="LGL118" s="4"/>
      <c r="LGM118" s="4"/>
      <c r="LGN118" s="4"/>
      <c r="LGO118" s="4"/>
      <c r="LGP118" s="4"/>
      <c r="LGQ118" s="4"/>
      <c r="LGR118" s="4"/>
      <c r="LGS118" s="4"/>
      <c r="LGT118" s="4"/>
      <c r="LGU118" s="4"/>
      <c r="LGV118" s="4"/>
      <c r="LGW118" s="4"/>
      <c r="LGX118" s="4"/>
      <c r="LGY118" s="4"/>
      <c r="LGZ118" s="4"/>
      <c r="LHA118" s="4"/>
      <c r="LHB118" s="4"/>
      <c r="LHC118" s="4"/>
      <c r="LHD118" s="4"/>
      <c r="LHE118" s="4"/>
      <c r="LHF118" s="4"/>
      <c r="LHG118" s="4"/>
      <c r="LHH118" s="4"/>
      <c r="LHI118" s="4"/>
      <c r="LHJ118" s="4"/>
      <c r="LHK118" s="4"/>
      <c r="LHL118" s="4"/>
      <c r="LHM118" s="4"/>
      <c r="LHN118" s="4"/>
      <c r="LHO118" s="4"/>
      <c r="LHP118" s="4"/>
      <c r="LHQ118" s="4"/>
      <c r="LHR118" s="4"/>
      <c r="LHS118" s="4"/>
      <c r="LHT118" s="4"/>
      <c r="LHU118" s="4"/>
      <c r="LHV118" s="4"/>
      <c r="LHW118" s="4"/>
      <c r="LHX118" s="4"/>
      <c r="LHY118" s="4"/>
      <c r="LHZ118" s="4"/>
      <c r="LIA118" s="4"/>
      <c r="LIB118" s="4"/>
      <c r="LIC118" s="4"/>
      <c r="LID118" s="4"/>
      <c r="LIE118" s="4"/>
      <c r="LIF118" s="4"/>
      <c r="LIG118" s="4"/>
      <c r="LIH118" s="4"/>
      <c r="LII118" s="4"/>
      <c r="LIJ118" s="4"/>
      <c r="LIK118" s="4"/>
      <c r="LIL118" s="4"/>
      <c r="LIM118" s="4"/>
      <c r="LIN118" s="4"/>
      <c r="LIO118" s="4"/>
      <c r="LIP118" s="4"/>
      <c r="LIQ118" s="4"/>
      <c r="LIR118" s="4"/>
      <c r="LIS118" s="4"/>
      <c r="LIT118" s="4"/>
      <c r="LIU118" s="4"/>
      <c r="LIV118" s="4"/>
      <c r="LIW118" s="4"/>
      <c r="LIX118" s="4"/>
      <c r="LIY118" s="4"/>
      <c r="LIZ118" s="4"/>
      <c r="LJA118" s="4"/>
      <c r="LJB118" s="4"/>
      <c r="LJC118" s="4"/>
      <c r="LJD118" s="4"/>
      <c r="LJE118" s="4"/>
      <c r="LJF118" s="4"/>
      <c r="LJG118" s="4"/>
      <c r="LJH118" s="4"/>
      <c r="LJI118" s="4"/>
      <c r="LJJ118" s="4"/>
      <c r="LJK118" s="4"/>
      <c r="LJL118" s="4"/>
      <c r="LJM118" s="4"/>
      <c r="LJN118" s="4"/>
      <c r="LJO118" s="4"/>
      <c r="LJP118" s="4"/>
      <c r="LJQ118" s="4"/>
      <c r="LJR118" s="4"/>
      <c r="LJS118" s="4"/>
      <c r="LJT118" s="4"/>
      <c r="LJU118" s="4"/>
      <c r="LJV118" s="4"/>
      <c r="LJW118" s="4"/>
      <c r="LJX118" s="4"/>
      <c r="LJY118" s="4"/>
      <c r="LJZ118" s="4"/>
      <c r="LKA118" s="4"/>
      <c r="LKB118" s="4"/>
      <c r="LKC118" s="4"/>
      <c r="LKD118" s="4"/>
      <c r="LKE118" s="4"/>
      <c r="LKF118" s="4"/>
      <c r="LKG118" s="4"/>
      <c r="LKH118" s="4"/>
      <c r="LKI118" s="4"/>
      <c r="LKJ118" s="4"/>
      <c r="LKK118" s="4"/>
      <c r="LKL118" s="4"/>
      <c r="LKM118" s="4"/>
      <c r="LKN118" s="4"/>
      <c r="LKO118" s="4"/>
      <c r="LKP118" s="4"/>
      <c r="LKQ118" s="4"/>
      <c r="LKR118" s="4"/>
      <c r="LKS118" s="4"/>
      <c r="LKT118" s="4"/>
      <c r="LKU118" s="4"/>
      <c r="LKV118" s="4"/>
      <c r="LKW118" s="4"/>
      <c r="LKX118" s="4"/>
      <c r="LKY118" s="4"/>
      <c r="LKZ118" s="4"/>
      <c r="LLA118" s="4"/>
      <c r="LLB118" s="4"/>
      <c r="LLC118" s="4"/>
      <c r="LLD118" s="4"/>
      <c r="LLE118" s="4"/>
      <c r="LLF118" s="4"/>
      <c r="LLG118" s="4"/>
      <c r="LLH118" s="4"/>
      <c r="LLI118" s="4"/>
      <c r="LLJ118" s="4"/>
      <c r="LLK118" s="4"/>
      <c r="LLL118" s="4"/>
      <c r="LLM118" s="4"/>
      <c r="LLN118" s="4"/>
      <c r="LLO118" s="4"/>
      <c r="LLP118" s="4"/>
      <c r="LLQ118" s="4"/>
      <c r="LLR118" s="4"/>
      <c r="LLS118" s="4"/>
      <c r="LLT118" s="4"/>
      <c r="LLU118" s="4"/>
      <c r="LLV118" s="4"/>
      <c r="LLW118" s="4"/>
      <c r="LLX118" s="4"/>
      <c r="LLY118" s="4"/>
      <c r="LLZ118" s="4"/>
      <c r="LMA118" s="4"/>
      <c r="LMB118" s="4"/>
      <c r="LMC118" s="4"/>
      <c r="LMD118" s="4"/>
      <c r="LME118" s="4"/>
      <c r="LMF118" s="4"/>
      <c r="LMG118" s="4"/>
      <c r="LMH118" s="4"/>
      <c r="LMI118" s="4"/>
      <c r="LMJ118" s="4"/>
      <c r="LMK118" s="4"/>
      <c r="LML118" s="4"/>
      <c r="LMM118" s="4"/>
      <c r="LMN118" s="4"/>
      <c r="LMO118" s="4"/>
      <c r="LMP118" s="4"/>
      <c r="LMQ118" s="4"/>
      <c r="LMR118" s="4"/>
      <c r="LMS118" s="4"/>
      <c r="LMT118" s="4"/>
      <c r="LMU118" s="4"/>
      <c r="LMV118" s="4"/>
      <c r="LMW118" s="4"/>
      <c r="LMX118" s="4"/>
      <c r="LMY118" s="4"/>
      <c r="LMZ118" s="4"/>
      <c r="LNA118" s="4"/>
      <c r="LNB118" s="4"/>
      <c r="LNC118" s="4"/>
      <c r="LND118" s="4"/>
      <c r="LNE118" s="4"/>
      <c r="LNF118" s="4"/>
      <c r="LNG118" s="4"/>
      <c r="LNH118" s="4"/>
      <c r="LNI118" s="4"/>
      <c r="LNJ118" s="4"/>
      <c r="LNK118" s="4"/>
      <c r="LNL118" s="4"/>
      <c r="LNM118" s="4"/>
      <c r="LNN118" s="4"/>
      <c r="LNO118" s="4"/>
      <c r="LNP118" s="4"/>
      <c r="LNQ118" s="4"/>
      <c r="LNR118" s="4"/>
      <c r="LNS118" s="4"/>
      <c r="LNT118" s="4"/>
      <c r="LNU118" s="4"/>
      <c r="LNV118" s="4"/>
      <c r="LNW118" s="4"/>
      <c r="LNX118" s="4"/>
      <c r="LNY118" s="4"/>
      <c r="LNZ118" s="4"/>
      <c r="LOA118" s="4"/>
      <c r="LOB118" s="4"/>
      <c r="LOC118" s="4"/>
      <c r="LOD118" s="4"/>
      <c r="LOE118" s="4"/>
      <c r="LOF118" s="4"/>
      <c r="LOG118" s="4"/>
      <c r="LOH118" s="4"/>
      <c r="LOI118" s="4"/>
      <c r="LOJ118" s="4"/>
      <c r="LOK118" s="4"/>
      <c r="LOL118" s="4"/>
      <c r="LOM118" s="4"/>
      <c r="LON118" s="4"/>
      <c r="LOO118" s="4"/>
      <c r="LOP118" s="4"/>
      <c r="LOQ118" s="4"/>
      <c r="LOR118" s="4"/>
      <c r="LOS118" s="4"/>
      <c r="LOT118" s="4"/>
      <c r="LOU118" s="4"/>
      <c r="LOV118" s="4"/>
      <c r="LOW118" s="4"/>
      <c r="LOX118" s="4"/>
      <c r="LOY118" s="4"/>
      <c r="LOZ118" s="4"/>
      <c r="LPA118" s="4"/>
      <c r="LPB118" s="4"/>
      <c r="LPC118" s="4"/>
      <c r="LPD118" s="4"/>
      <c r="LPE118" s="4"/>
      <c r="LPF118" s="4"/>
      <c r="LPG118" s="4"/>
      <c r="LPH118" s="4"/>
      <c r="LPI118" s="4"/>
      <c r="LPJ118" s="4"/>
      <c r="LPK118" s="4"/>
      <c r="LPL118" s="4"/>
      <c r="LPM118" s="4"/>
      <c r="LPN118" s="4"/>
      <c r="LPO118" s="4"/>
      <c r="LPP118" s="4"/>
      <c r="LPQ118" s="4"/>
      <c r="LPR118" s="4"/>
      <c r="LPS118" s="4"/>
      <c r="LPT118" s="4"/>
      <c r="LPU118" s="4"/>
      <c r="LPV118" s="4"/>
      <c r="LPW118" s="4"/>
      <c r="LPX118" s="4"/>
      <c r="LPY118" s="4"/>
      <c r="LPZ118" s="4"/>
      <c r="LQA118" s="4"/>
      <c r="LQB118" s="4"/>
      <c r="LQC118" s="4"/>
      <c r="LQD118" s="4"/>
      <c r="LQE118" s="4"/>
      <c r="LQF118" s="4"/>
      <c r="LQG118" s="4"/>
      <c r="LQH118" s="4"/>
      <c r="LQI118" s="4"/>
      <c r="LQJ118" s="4"/>
      <c r="LQK118" s="4"/>
      <c r="LQL118" s="4"/>
      <c r="LQM118" s="4"/>
      <c r="LQN118" s="4"/>
      <c r="LQO118" s="4"/>
      <c r="LQP118" s="4"/>
      <c r="LQQ118" s="4"/>
      <c r="LQR118" s="4"/>
      <c r="LQS118" s="4"/>
      <c r="LQT118" s="4"/>
      <c r="LQU118" s="4"/>
      <c r="LQV118" s="4"/>
      <c r="LQW118" s="4"/>
      <c r="LQX118" s="4"/>
      <c r="LQY118" s="4"/>
      <c r="LQZ118" s="4"/>
      <c r="LRA118" s="4"/>
      <c r="LRB118" s="4"/>
      <c r="LRC118" s="4"/>
      <c r="LRD118" s="4"/>
      <c r="LRE118" s="4"/>
      <c r="LRF118" s="4"/>
      <c r="LRG118" s="4"/>
      <c r="LRH118" s="4"/>
      <c r="LRI118" s="4"/>
      <c r="LRJ118" s="4"/>
      <c r="LRK118" s="4"/>
      <c r="LRL118" s="4"/>
      <c r="LRM118" s="4"/>
      <c r="LRN118" s="4"/>
      <c r="LRO118" s="4"/>
      <c r="LRP118" s="4"/>
      <c r="LRQ118" s="4"/>
      <c r="LRR118" s="4"/>
      <c r="LRS118" s="4"/>
      <c r="LRT118" s="4"/>
      <c r="LRU118" s="4"/>
      <c r="LRV118" s="4"/>
      <c r="LRW118" s="4"/>
      <c r="LRX118" s="4"/>
      <c r="LRY118" s="4"/>
      <c r="LRZ118" s="4"/>
      <c r="LSA118" s="4"/>
      <c r="LSB118" s="4"/>
      <c r="LSC118" s="4"/>
      <c r="LSD118" s="4"/>
      <c r="LSE118" s="4"/>
      <c r="LSF118" s="4"/>
      <c r="LSG118" s="4"/>
      <c r="LSH118" s="4"/>
      <c r="LSI118" s="4"/>
      <c r="LSJ118" s="4"/>
      <c r="LSK118" s="4"/>
      <c r="LSL118" s="4"/>
      <c r="LSM118" s="4"/>
      <c r="LSN118" s="4"/>
      <c r="LSO118" s="4"/>
      <c r="LSP118" s="4"/>
      <c r="LSQ118" s="4"/>
      <c r="LSR118" s="4"/>
      <c r="LSS118" s="4"/>
      <c r="LST118" s="4"/>
      <c r="LSU118" s="4"/>
      <c r="LSV118" s="4"/>
      <c r="LSW118" s="4"/>
      <c r="LSX118" s="4"/>
      <c r="LSY118" s="4"/>
      <c r="LSZ118" s="4"/>
      <c r="LTA118" s="4"/>
      <c r="LTB118" s="4"/>
      <c r="LTC118" s="4"/>
      <c r="LTD118" s="4"/>
      <c r="LTE118" s="4"/>
      <c r="LTF118" s="4"/>
      <c r="LTG118" s="4"/>
      <c r="LTH118" s="4"/>
      <c r="LTI118" s="4"/>
      <c r="LTJ118" s="4"/>
      <c r="LTK118" s="4"/>
      <c r="LTL118" s="4"/>
      <c r="LTM118" s="4"/>
      <c r="LTN118" s="4"/>
      <c r="LTO118" s="4"/>
      <c r="LTP118" s="4"/>
      <c r="LTQ118" s="4"/>
      <c r="LTR118" s="4"/>
      <c r="LTS118" s="4"/>
      <c r="LTT118" s="4"/>
      <c r="LTU118" s="4"/>
      <c r="LTV118" s="4"/>
      <c r="LTW118" s="4"/>
      <c r="LTX118" s="4"/>
      <c r="LTY118" s="4"/>
      <c r="LTZ118" s="4"/>
      <c r="LUA118" s="4"/>
      <c r="LUB118" s="4"/>
      <c r="LUC118" s="4"/>
      <c r="LUD118" s="4"/>
      <c r="LUE118" s="4"/>
      <c r="LUF118" s="4"/>
      <c r="LUG118" s="4"/>
      <c r="LUH118" s="4"/>
      <c r="LUI118" s="4"/>
      <c r="LUJ118" s="4"/>
      <c r="LUK118" s="4"/>
      <c r="LUL118" s="4"/>
      <c r="LUM118" s="4"/>
      <c r="LUN118" s="4"/>
      <c r="LUO118" s="4"/>
      <c r="LUP118" s="4"/>
      <c r="LUQ118" s="4"/>
      <c r="LUR118" s="4"/>
      <c r="LUS118" s="4"/>
      <c r="LUT118" s="4"/>
      <c r="LUU118" s="4"/>
      <c r="LUV118" s="4"/>
      <c r="LUW118" s="4"/>
      <c r="LUX118" s="4"/>
      <c r="LUY118" s="4"/>
      <c r="LUZ118" s="4"/>
      <c r="LVA118" s="4"/>
      <c r="LVB118" s="4"/>
      <c r="LVC118" s="4"/>
      <c r="LVD118" s="4"/>
      <c r="LVE118" s="4"/>
      <c r="LVF118" s="4"/>
      <c r="LVG118" s="4"/>
      <c r="LVH118" s="4"/>
      <c r="LVI118" s="4"/>
      <c r="LVJ118" s="4"/>
      <c r="LVK118" s="4"/>
      <c r="LVL118" s="4"/>
      <c r="LVM118" s="4"/>
      <c r="LVN118" s="4"/>
      <c r="LVO118" s="4"/>
      <c r="LVP118" s="4"/>
      <c r="LVQ118" s="4"/>
      <c r="LVR118" s="4"/>
      <c r="LVS118" s="4"/>
      <c r="LVT118" s="4"/>
      <c r="LVU118" s="4"/>
      <c r="LVV118" s="4"/>
      <c r="LVW118" s="4"/>
      <c r="LVX118" s="4"/>
      <c r="LVY118" s="4"/>
      <c r="LVZ118" s="4"/>
      <c r="LWA118" s="4"/>
      <c r="LWB118" s="4"/>
      <c r="LWC118" s="4"/>
      <c r="LWD118" s="4"/>
      <c r="LWE118" s="4"/>
      <c r="LWF118" s="4"/>
      <c r="LWG118" s="4"/>
      <c r="LWH118" s="4"/>
      <c r="LWI118" s="4"/>
      <c r="LWJ118" s="4"/>
      <c r="LWK118" s="4"/>
      <c r="LWL118" s="4"/>
      <c r="LWM118" s="4"/>
      <c r="LWN118" s="4"/>
      <c r="LWO118" s="4"/>
      <c r="LWP118" s="4"/>
      <c r="LWQ118" s="4"/>
      <c r="LWR118" s="4"/>
      <c r="LWS118" s="4"/>
      <c r="LWT118" s="4"/>
      <c r="LWU118" s="4"/>
      <c r="LWV118" s="4"/>
      <c r="LWW118" s="4"/>
      <c r="LWX118" s="4"/>
      <c r="LWY118" s="4"/>
      <c r="LWZ118" s="4"/>
      <c r="LXA118" s="4"/>
      <c r="LXB118" s="4"/>
      <c r="LXC118" s="4"/>
      <c r="LXD118" s="4"/>
      <c r="LXE118" s="4"/>
      <c r="LXF118" s="4"/>
      <c r="LXG118" s="4"/>
      <c r="LXH118" s="4"/>
      <c r="LXI118" s="4"/>
      <c r="LXJ118" s="4"/>
      <c r="LXK118" s="4"/>
      <c r="LXL118" s="4"/>
      <c r="LXM118" s="4"/>
      <c r="LXN118" s="4"/>
      <c r="LXO118" s="4"/>
      <c r="LXP118" s="4"/>
      <c r="LXQ118" s="4"/>
      <c r="LXR118" s="4"/>
      <c r="LXS118" s="4"/>
      <c r="LXT118" s="4"/>
      <c r="LXU118" s="4"/>
      <c r="LXV118" s="4"/>
      <c r="LXW118" s="4"/>
      <c r="LXX118" s="4"/>
      <c r="LXY118" s="4"/>
      <c r="LXZ118" s="4"/>
      <c r="LYA118" s="4"/>
      <c r="LYB118" s="4"/>
      <c r="LYC118" s="4"/>
      <c r="LYD118" s="4"/>
      <c r="LYE118" s="4"/>
      <c r="LYF118" s="4"/>
      <c r="LYG118" s="4"/>
      <c r="LYH118" s="4"/>
      <c r="LYI118" s="4"/>
      <c r="LYJ118" s="4"/>
      <c r="LYK118" s="4"/>
      <c r="LYL118" s="4"/>
      <c r="LYM118" s="4"/>
      <c r="LYN118" s="4"/>
      <c r="LYO118" s="4"/>
      <c r="LYP118" s="4"/>
      <c r="LYQ118" s="4"/>
      <c r="LYR118" s="4"/>
      <c r="LYS118" s="4"/>
      <c r="LYT118" s="4"/>
      <c r="LYU118" s="4"/>
      <c r="LYV118" s="4"/>
      <c r="LYW118" s="4"/>
      <c r="LYX118" s="4"/>
      <c r="LYY118" s="4"/>
      <c r="LYZ118" s="4"/>
      <c r="LZA118" s="4"/>
      <c r="LZB118" s="4"/>
      <c r="LZC118" s="4"/>
      <c r="LZD118" s="4"/>
      <c r="LZE118" s="4"/>
      <c r="LZF118" s="4"/>
      <c r="LZG118" s="4"/>
      <c r="LZH118" s="4"/>
      <c r="LZI118" s="4"/>
      <c r="LZJ118" s="4"/>
      <c r="LZK118" s="4"/>
      <c r="LZL118" s="4"/>
      <c r="LZM118" s="4"/>
      <c r="LZN118" s="4"/>
      <c r="LZO118" s="4"/>
      <c r="LZP118" s="4"/>
      <c r="LZQ118" s="4"/>
      <c r="LZR118" s="4"/>
      <c r="LZS118" s="4"/>
      <c r="LZT118" s="4"/>
      <c r="LZU118" s="4"/>
      <c r="LZV118" s="4"/>
      <c r="LZW118" s="4"/>
      <c r="LZX118" s="4"/>
      <c r="LZY118" s="4"/>
      <c r="LZZ118" s="4"/>
      <c r="MAA118" s="4"/>
      <c r="MAB118" s="4"/>
      <c r="MAC118" s="4"/>
      <c r="MAD118" s="4"/>
      <c r="MAE118" s="4"/>
      <c r="MAF118" s="4"/>
      <c r="MAG118" s="4"/>
      <c r="MAH118" s="4"/>
      <c r="MAI118" s="4"/>
      <c r="MAJ118" s="4"/>
      <c r="MAK118" s="4"/>
      <c r="MAL118" s="4"/>
      <c r="MAM118" s="4"/>
      <c r="MAN118" s="4"/>
      <c r="MAO118" s="4"/>
      <c r="MAP118" s="4"/>
      <c r="MAQ118" s="4"/>
      <c r="MAR118" s="4"/>
      <c r="MAS118" s="4"/>
      <c r="MAT118" s="4"/>
      <c r="MAU118" s="4"/>
      <c r="MAV118" s="4"/>
      <c r="MAW118" s="4"/>
      <c r="MAX118" s="4"/>
      <c r="MAY118" s="4"/>
      <c r="MAZ118" s="4"/>
      <c r="MBA118" s="4"/>
      <c r="MBB118" s="4"/>
      <c r="MBC118" s="4"/>
      <c r="MBD118" s="4"/>
      <c r="MBE118" s="4"/>
      <c r="MBF118" s="4"/>
      <c r="MBG118" s="4"/>
      <c r="MBH118" s="4"/>
      <c r="MBI118" s="4"/>
      <c r="MBJ118" s="4"/>
      <c r="MBK118" s="4"/>
      <c r="MBL118" s="4"/>
      <c r="MBM118" s="4"/>
      <c r="MBN118" s="4"/>
      <c r="MBO118" s="4"/>
      <c r="MBP118" s="4"/>
      <c r="MBQ118" s="4"/>
      <c r="MBR118" s="4"/>
      <c r="MBS118" s="4"/>
      <c r="MBT118" s="4"/>
      <c r="MBU118" s="4"/>
      <c r="MBV118" s="4"/>
      <c r="MBW118" s="4"/>
      <c r="MBX118" s="4"/>
      <c r="MBY118" s="4"/>
      <c r="MBZ118" s="4"/>
      <c r="MCA118" s="4"/>
      <c r="MCB118" s="4"/>
      <c r="MCC118" s="4"/>
      <c r="MCD118" s="4"/>
      <c r="MCE118" s="4"/>
      <c r="MCF118" s="4"/>
      <c r="MCG118" s="4"/>
      <c r="MCH118" s="4"/>
      <c r="MCI118" s="4"/>
      <c r="MCJ118" s="4"/>
      <c r="MCK118" s="4"/>
      <c r="MCL118" s="4"/>
      <c r="MCM118" s="4"/>
      <c r="MCN118" s="4"/>
      <c r="MCO118" s="4"/>
      <c r="MCP118" s="4"/>
      <c r="MCQ118" s="4"/>
      <c r="MCR118" s="4"/>
      <c r="MCS118" s="4"/>
      <c r="MCT118" s="4"/>
      <c r="MCU118" s="4"/>
      <c r="MCV118" s="4"/>
      <c r="MCW118" s="4"/>
      <c r="MCX118" s="4"/>
      <c r="MCY118" s="4"/>
      <c r="MCZ118" s="4"/>
      <c r="MDA118" s="4"/>
      <c r="MDB118" s="4"/>
      <c r="MDC118" s="4"/>
      <c r="MDD118" s="4"/>
      <c r="MDE118" s="4"/>
      <c r="MDF118" s="4"/>
      <c r="MDG118" s="4"/>
      <c r="MDH118" s="4"/>
      <c r="MDI118" s="4"/>
      <c r="MDJ118" s="4"/>
      <c r="MDK118" s="4"/>
      <c r="MDL118" s="4"/>
      <c r="MDM118" s="4"/>
      <c r="MDN118" s="4"/>
      <c r="MDO118" s="4"/>
      <c r="MDP118" s="4"/>
      <c r="MDQ118" s="4"/>
      <c r="MDR118" s="4"/>
      <c r="MDS118" s="4"/>
      <c r="MDT118" s="4"/>
      <c r="MDU118" s="4"/>
      <c r="MDV118" s="4"/>
      <c r="MDW118" s="4"/>
      <c r="MDX118" s="4"/>
      <c r="MDY118" s="4"/>
      <c r="MDZ118" s="4"/>
      <c r="MEA118" s="4"/>
      <c r="MEB118" s="4"/>
      <c r="MEC118" s="4"/>
      <c r="MED118" s="4"/>
      <c r="MEE118" s="4"/>
      <c r="MEF118" s="4"/>
      <c r="MEG118" s="4"/>
      <c r="MEH118" s="4"/>
      <c r="MEI118" s="4"/>
      <c r="MEJ118" s="4"/>
      <c r="MEK118" s="4"/>
      <c r="MEL118" s="4"/>
      <c r="MEM118" s="4"/>
      <c r="MEN118" s="4"/>
      <c r="MEO118" s="4"/>
      <c r="MEP118" s="4"/>
      <c r="MEQ118" s="4"/>
      <c r="MER118" s="4"/>
      <c r="MES118" s="4"/>
      <c r="MET118" s="4"/>
      <c r="MEU118" s="4"/>
      <c r="MEV118" s="4"/>
      <c r="MEW118" s="4"/>
      <c r="MEX118" s="4"/>
      <c r="MEY118" s="4"/>
      <c r="MEZ118" s="4"/>
      <c r="MFA118" s="4"/>
      <c r="MFB118" s="4"/>
      <c r="MFC118" s="4"/>
      <c r="MFD118" s="4"/>
      <c r="MFE118" s="4"/>
      <c r="MFF118" s="4"/>
      <c r="MFG118" s="4"/>
      <c r="MFH118" s="4"/>
      <c r="MFI118" s="4"/>
      <c r="MFJ118" s="4"/>
      <c r="MFK118" s="4"/>
      <c r="MFL118" s="4"/>
      <c r="MFM118" s="4"/>
      <c r="MFN118" s="4"/>
      <c r="MFO118" s="4"/>
      <c r="MFP118" s="4"/>
      <c r="MFQ118" s="4"/>
      <c r="MFR118" s="4"/>
      <c r="MFS118" s="4"/>
      <c r="MFT118" s="4"/>
      <c r="MFU118" s="4"/>
      <c r="MFV118" s="4"/>
      <c r="MFW118" s="4"/>
      <c r="MFX118" s="4"/>
      <c r="MFY118" s="4"/>
      <c r="MFZ118" s="4"/>
      <c r="MGA118" s="4"/>
      <c r="MGB118" s="4"/>
      <c r="MGC118" s="4"/>
      <c r="MGD118" s="4"/>
      <c r="MGE118" s="4"/>
      <c r="MGF118" s="4"/>
      <c r="MGG118" s="4"/>
      <c r="MGH118" s="4"/>
      <c r="MGI118" s="4"/>
      <c r="MGJ118" s="4"/>
      <c r="MGK118" s="4"/>
      <c r="MGL118" s="4"/>
      <c r="MGM118" s="4"/>
      <c r="MGN118" s="4"/>
      <c r="MGO118" s="4"/>
      <c r="MGP118" s="4"/>
      <c r="MGQ118" s="4"/>
      <c r="MGR118" s="4"/>
      <c r="MGS118" s="4"/>
      <c r="MGT118" s="4"/>
      <c r="MGU118" s="4"/>
      <c r="MGV118" s="4"/>
      <c r="MGW118" s="4"/>
      <c r="MGX118" s="4"/>
      <c r="MGY118" s="4"/>
      <c r="MGZ118" s="4"/>
      <c r="MHA118" s="4"/>
      <c r="MHB118" s="4"/>
      <c r="MHC118" s="4"/>
      <c r="MHD118" s="4"/>
      <c r="MHE118" s="4"/>
      <c r="MHF118" s="4"/>
      <c r="MHG118" s="4"/>
      <c r="MHH118" s="4"/>
      <c r="MHI118" s="4"/>
      <c r="MHJ118" s="4"/>
      <c r="MHK118" s="4"/>
      <c r="MHL118" s="4"/>
      <c r="MHM118" s="4"/>
      <c r="MHN118" s="4"/>
      <c r="MHO118" s="4"/>
      <c r="MHP118" s="4"/>
      <c r="MHQ118" s="4"/>
      <c r="MHR118" s="4"/>
      <c r="MHS118" s="4"/>
      <c r="MHT118" s="4"/>
      <c r="MHU118" s="4"/>
      <c r="MHV118" s="4"/>
      <c r="MHW118" s="4"/>
      <c r="MHX118" s="4"/>
      <c r="MHY118" s="4"/>
      <c r="MHZ118" s="4"/>
      <c r="MIA118" s="4"/>
      <c r="MIB118" s="4"/>
      <c r="MIC118" s="4"/>
      <c r="MID118" s="4"/>
      <c r="MIE118" s="4"/>
      <c r="MIF118" s="4"/>
      <c r="MIG118" s="4"/>
      <c r="MIH118" s="4"/>
      <c r="MII118" s="4"/>
      <c r="MIJ118" s="4"/>
      <c r="MIK118" s="4"/>
      <c r="MIL118" s="4"/>
      <c r="MIM118" s="4"/>
      <c r="MIN118" s="4"/>
      <c r="MIO118" s="4"/>
      <c r="MIP118" s="4"/>
      <c r="MIQ118" s="4"/>
      <c r="MIR118" s="4"/>
      <c r="MIS118" s="4"/>
      <c r="MIT118" s="4"/>
      <c r="MIU118" s="4"/>
      <c r="MIV118" s="4"/>
      <c r="MIW118" s="4"/>
      <c r="MIX118" s="4"/>
      <c r="MIY118" s="4"/>
      <c r="MIZ118" s="4"/>
      <c r="MJA118" s="4"/>
      <c r="MJB118" s="4"/>
      <c r="MJC118" s="4"/>
      <c r="MJD118" s="4"/>
      <c r="MJE118" s="4"/>
      <c r="MJF118" s="4"/>
      <c r="MJG118" s="4"/>
      <c r="MJH118" s="4"/>
      <c r="MJI118" s="4"/>
      <c r="MJJ118" s="4"/>
      <c r="MJK118" s="4"/>
      <c r="MJL118" s="4"/>
      <c r="MJM118" s="4"/>
      <c r="MJN118" s="4"/>
      <c r="MJO118" s="4"/>
      <c r="MJP118" s="4"/>
      <c r="MJQ118" s="4"/>
      <c r="MJR118" s="4"/>
      <c r="MJS118" s="4"/>
      <c r="MJT118" s="4"/>
      <c r="MJU118" s="4"/>
      <c r="MJV118" s="4"/>
      <c r="MJW118" s="4"/>
      <c r="MJX118" s="4"/>
      <c r="MJY118" s="4"/>
      <c r="MJZ118" s="4"/>
      <c r="MKA118" s="4"/>
      <c r="MKB118" s="4"/>
      <c r="MKC118" s="4"/>
      <c r="MKD118" s="4"/>
      <c r="MKE118" s="4"/>
      <c r="MKF118" s="4"/>
      <c r="MKG118" s="4"/>
      <c r="MKH118" s="4"/>
      <c r="MKI118" s="4"/>
      <c r="MKJ118" s="4"/>
      <c r="MKK118" s="4"/>
      <c r="MKL118" s="4"/>
      <c r="MKM118" s="4"/>
      <c r="MKN118" s="4"/>
      <c r="MKO118" s="4"/>
      <c r="MKP118" s="4"/>
      <c r="MKQ118" s="4"/>
      <c r="MKR118" s="4"/>
      <c r="MKS118" s="4"/>
      <c r="MKT118" s="4"/>
      <c r="MKU118" s="4"/>
      <c r="MKV118" s="4"/>
      <c r="MKW118" s="4"/>
      <c r="MKX118" s="4"/>
      <c r="MKY118" s="4"/>
      <c r="MKZ118" s="4"/>
      <c r="MLA118" s="4"/>
      <c r="MLB118" s="4"/>
      <c r="MLC118" s="4"/>
      <c r="MLD118" s="4"/>
      <c r="MLE118" s="4"/>
      <c r="MLF118" s="4"/>
      <c r="MLG118" s="4"/>
      <c r="MLH118" s="4"/>
      <c r="MLI118" s="4"/>
      <c r="MLJ118" s="4"/>
      <c r="MLK118" s="4"/>
      <c r="MLL118" s="4"/>
      <c r="MLM118" s="4"/>
      <c r="MLN118" s="4"/>
      <c r="MLO118" s="4"/>
      <c r="MLP118" s="4"/>
      <c r="MLQ118" s="4"/>
      <c r="MLR118" s="4"/>
      <c r="MLS118" s="4"/>
      <c r="MLT118" s="4"/>
      <c r="MLU118" s="4"/>
      <c r="MLV118" s="4"/>
      <c r="MLW118" s="4"/>
      <c r="MLX118" s="4"/>
      <c r="MLY118" s="4"/>
      <c r="MLZ118" s="4"/>
      <c r="MMA118" s="4"/>
      <c r="MMB118" s="4"/>
      <c r="MMC118" s="4"/>
      <c r="MMD118" s="4"/>
      <c r="MME118" s="4"/>
      <c r="MMF118" s="4"/>
      <c r="MMG118" s="4"/>
      <c r="MMH118" s="4"/>
      <c r="MMI118" s="4"/>
      <c r="MMJ118" s="4"/>
      <c r="MMK118" s="4"/>
      <c r="MML118" s="4"/>
      <c r="MMM118" s="4"/>
      <c r="MMN118" s="4"/>
      <c r="MMO118" s="4"/>
      <c r="MMP118" s="4"/>
      <c r="MMQ118" s="4"/>
      <c r="MMR118" s="4"/>
      <c r="MMS118" s="4"/>
      <c r="MMT118" s="4"/>
      <c r="MMU118" s="4"/>
      <c r="MMV118" s="4"/>
      <c r="MMW118" s="4"/>
      <c r="MMX118" s="4"/>
      <c r="MMY118" s="4"/>
      <c r="MMZ118" s="4"/>
      <c r="MNA118" s="4"/>
      <c r="MNB118" s="4"/>
      <c r="MNC118" s="4"/>
      <c r="MND118" s="4"/>
      <c r="MNE118" s="4"/>
      <c r="MNF118" s="4"/>
      <c r="MNG118" s="4"/>
      <c r="MNH118" s="4"/>
      <c r="MNI118" s="4"/>
      <c r="MNJ118" s="4"/>
      <c r="MNK118" s="4"/>
      <c r="MNL118" s="4"/>
      <c r="MNM118" s="4"/>
      <c r="MNN118" s="4"/>
      <c r="MNO118" s="4"/>
      <c r="MNP118" s="4"/>
      <c r="MNQ118" s="4"/>
      <c r="MNR118" s="4"/>
      <c r="MNS118" s="4"/>
      <c r="MNT118" s="4"/>
      <c r="MNU118" s="4"/>
      <c r="MNV118" s="4"/>
      <c r="MNW118" s="4"/>
      <c r="MNX118" s="4"/>
      <c r="MNY118" s="4"/>
      <c r="MNZ118" s="4"/>
      <c r="MOA118" s="4"/>
      <c r="MOB118" s="4"/>
      <c r="MOC118" s="4"/>
      <c r="MOD118" s="4"/>
      <c r="MOE118" s="4"/>
      <c r="MOF118" s="4"/>
      <c r="MOG118" s="4"/>
      <c r="MOH118" s="4"/>
      <c r="MOI118" s="4"/>
      <c r="MOJ118" s="4"/>
      <c r="MOK118" s="4"/>
      <c r="MOL118" s="4"/>
      <c r="MOM118" s="4"/>
      <c r="MON118" s="4"/>
      <c r="MOO118" s="4"/>
      <c r="MOP118" s="4"/>
      <c r="MOQ118" s="4"/>
      <c r="MOR118" s="4"/>
      <c r="MOS118" s="4"/>
      <c r="MOT118" s="4"/>
      <c r="MOU118" s="4"/>
      <c r="MOV118" s="4"/>
      <c r="MOW118" s="4"/>
      <c r="MOX118" s="4"/>
      <c r="MOY118" s="4"/>
      <c r="MOZ118" s="4"/>
      <c r="MPA118" s="4"/>
      <c r="MPB118" s="4"/>
      <c r="MPC118" s="4"/>
      <c r="MPD118" s="4"/>
      <c r="MPE118" s="4"/>
      <c r="MPF118" s="4"/>
      <c r="MPG118" s="4"/>
      <c r="MPH118" s="4"/>
      <c r="MPI118" s="4"/>
      <c r="MPJ118" s="4"/>
      <c r="MPK118" s="4"/>
      <c r="MPL118" s="4"/>
      <c r="MPM118" s="4"/>
      <c r="MPN118" s="4"/>
      <c r="MPO118" s="4"/>
      <c r="MPP118" s="4"/>
      <c r="MPQ118" s="4"/>
      <c r="MPR118" s="4"/>
      <c r="MPS118" s="4"/>
      <c r="MPT118" s="4"/>
      <c r="MPU118" s="4"/>
      <c r="MPV118" s="4"/>
      <c r="MPW118" s="4"/>
      <c r="MPX118" s="4"/>
      <c r="MPY118" s="4"/>
      <c r="MPZ118" s="4"/>
      <c r="MQA118" s="4"/>
      <c r="MQB118" s="4"/>
      <c r="MQC118" s="4"/>
      <c r="MQD118" s="4"/>
      <c r="MQE118" s="4"/>
      <c r="MQF118" s="4"/>
      <c r="MQG118" s="4"/>
      <c r="MQH118" s="4"/>
      <c r="MQI118" s="4"/>
      <c r="MQJ118" s="4"/>
      <c r="MQK118" s="4"/>
      <c r="MQL118" s="4"/>
      <c r="MQM118" s="4"/>
      <c r="MQN118" s="4"/>
      <c r="MQO118" s="4"/>
      <c r="MQP118" s="4"/>
      <c r="MQQ118" s="4"/>
      <c r="MQR118" s="4"/>
      <c r="MQS118" s="4"/>
      <c r="MQT118" s="4"/>
      <c r="MQU118" s="4"/>
      <c r="MQV118" s="4"/>
      <c r="MQW118" s="4"/>
      <c r="MQX118" s="4"/>
      <c r="MQY118" s="4"/>
      <c r="MQZ118" s="4"/>
      <c r="MRA118" s="4"/>
      <c r="MRB118" s="4"/>
      <c r="MRC118" s="4"/>
      <c r="MRD118" s="4"/>
      <c r="MRE118" s="4"/>
      <c r="MRF118" s="4"/>
      <c r="MRG118" s="4"/>
      <c r="MRH118" s="4"/>
      <c r="MRI118" s="4"/>
      <c r="MRJ118" s="4"/>
      <c r="MRK118" s="4"/>
      <c r="MRL118" s="4"/>
      <c r="MRM118" s="4"/>
      <c r="MRN118" s="4"/>
      <c r="MRO118" s="4"/>
      <c r="MRP118" s="4"/>
      <c r="MRQ118" s="4"/>
      <c r="MRR118" s="4"/>
      <c r="MRS118" s="4"/>
      <c r="MRT118" s="4"/>
      <c r="MRU118" s="4"/>
      <c r="MRV118" s="4"/>
      <c r="MRW118" s="4"/>
      <c r="MRX118" s="4"/>
      <c r="MRY118" s="4"/>
      <c r="MRZ118" s="4"/>
      <c r="MSA118" s="4"/>
      <c r="MSB118" s="4"/>
      <c r="MSC118" s="4"/>
      <c r="MSD118" s="4"/>
      <c r="MSE118" s="4"/>
      <c r="MSF118" s="4"/>
      <c r="MSG118" s="4"/>
      <c r="MSH118" s="4"/>
      <c r="MSI118" s="4"/>
      <c r="MSJ118" s="4"/>
      <c r="MSK118" s="4"/>
      <c r="MSL118" s="4"/>
      <c r="MSM118" s="4"/>
      <c r="MSN118" s="4"/>
      <c r="MSO118" s="4"/>
      <c r="MSP118" s="4"/>
      <c r="MSQ118" s="4"/>
      <c r="MSR118" s="4"/>
      <c r="MSS118" s="4"/>
      <c r="MST118" s="4"/>
      <c r="MSU118" s="4"/>
      <c r="MSV118" s="4"/>
      <c r="MSW118" s="4"/>
      <c r="MSX118" s="4"/>
      <c r="MSY118" s="4"/>
      <c r="MSZ118" s="4"/>
      <c r="MTA118" s="4"/>
      <c r="MTB118" s="4"/>
      <c r="MTC118" s="4"/>
      <c r="MTD118" s="4"/>
      <c r="MTE118" s="4"/>
      <c r="MTF118" s="4"/>
      <c r="MTG118" s="4"/>
      <c r="MTH118" s="4"/>
      <c r="MTI118" s="4"/>
      <c r="MTJ118" s="4"/>
      <c r="MTK118" s="4"/>
      <c r="MTL118" s="4"/>
      <c r="MTM118" s="4"/>
      <c r="MTN118" s="4"/>
      <c r="MTO118" s="4"/>
      <c r="MTP118" s="4"/>
      <c r="MTQ118" s="4"/>
      <c r="MTR118" s="4"/>
      <c r="MTS118" s="4"/>
      <c r="MTT118" s="4"/>
      <c r="MTU118" s="4"/>
      <c r="MTV118" s="4"/>
      <c r="MTW118" s="4"/>
      <c r="MTX118" s="4"/>
      <c r="MTY118" s="4"/>
      <c r="MTZ118" s="4"/>
      <c r="MUA118" s="4"/>
      <c r="MUB118" s="4"/>
      <c r="MUC118" s="4"/>
      <c r="MUD118" s="4"/>
      <c r="MUE118" s="4"/>
      <c r="MUF118" s="4"/>
      <c r="MUG118" s="4"/>
      <c r="MUH118" s="4"/>
      <c r="MUI118" s="4"/>
      <c r="MUJ118" s="4"/>
      <c r="MUK118" s="4"/>
      <c r="MUL118" s="4"/>
      <c r="MUM118" s="4"/>
      <c r="MUN118" s="4"/>
      <c r="MUO118" s="4"/>
      <c r="MUP118" s="4"/>
      <c r="MUQ118" s="4"/>
      <c r="MUR118" s="4"/>
      <c r="MUS118" s="4"/>
      <c r="MUT118" s="4"/>
      <c r="MUU118" s="4"/>
      <c r="MUV118" s="4"/>
      <c r="MUW118" s="4"/>
      <c r="MUX118" s="4"/>
      <c r="MUY118" s="4"/>
      <c r="MUZ118" s="4"/>
      <c r="MVA118" s="4"/>
      <c r="MVB118" s="4"/>
      <c r="MVC118" s="4"/>
      <c r="MVD118" s="4"/>
      <c r="MVE118" s="4"/>
      <c r="MVF118" s="4"/>
      <c r="MVG118" s="4"/>
      <c r="MVH118" s="4"/>
      <c r="MVI118" s="4"/>
      <c r="MVJ118" s="4"/>
      <c r="MVK118" s="4"/>
      <c r="MVL118" s="4"/>
      <c r="MVM118" s="4"/>
      <c r="MVN118" s="4"/>
      <c r="MVO118" s="4"/>
      <c r="MVP118" s="4"/>
      <c r="MVQ118" s="4"/>
      <c r="MVR118" s="4"/>
      <c r="MVS118" s="4"/>
      <c r="MVT118" s="4"/>
      <c r="MVU118" s="4"/>
      <c r="MVV118" s="4"/>
      <c r="MVW118" s="4"/>
      <c r="MVX118" s="4"/>
      <c r="MVY118" s="4"/>
      <c r="MVZ118" s="4"/>
      <c r="MWA118" s="4"/>
      <c r="MWB118" s="4"/>
      <c r="MWC118" s="4"/>
      <c r="MWD118" s="4"/>
      <c r="MWE118" s="4"/>
      <c r="MWF118" s="4"/>
      <c r="MWG118" s="4"/>
      <c r="MWH118" s="4"/>
      <c r="MWI118" s="4"/>
      <c r="MWJ118" s="4"/>
      <c r="MWK118" s="4"/>
      <c r="MWL118" s="4"/>
      <c r="MWM118" s="4"/>
      <c r="MWN118" s="4"/>
      <c r="MWO118" s="4"/>
      <c r="MWP118" s="4"/>
      <c r="MWQ118" s="4"/>
      <c r="MWR118" s="4"/>
      <c r="MWS118" s="4"/>
      <c r="MWT118" s="4"/>
      <c r="MWU118" s="4"/>
      <c r="MWV118" s="4"/>
      <c r="MWW118" s="4"/>
      <c r="MWX118" s="4"/>
      <c r="MWY118" s="4"/>
      <c r="MWZ118" s="4"/>
      <c r="MXA118" s="4"/>
      <c r="MXB118" s="4"/>
      <c r="MXC118" s="4"/>
      <c r="MXD118" s="4"/>
      <c r="MXE118" s="4"/>
      <c r="MXF118" s="4"/>
      <c r="MXG118" s="4"/>
      <c r="MXH118" s="4"/>
      <c r="MXI118" s="4"/>
      <c r="MXJ118" s="4"/>
      <c r="MXK118" s="4"/>
      <c r="MXL118" s="4"/>
      <c r="MXM118" s="4"/>
      <c r="MXN118" s="4"/>
      <c r="MXO118" s="4"/>
      <c r="MXP118" s="4"/>
      <c r="MXQ118" s="4"/>
      <c r="MXR118" s="4"/>
      <c r="MXS118" s="4"/>
      <c r="MXT118" s="4"/>
      <c r="MXU118" s="4"/>
      <c r="MXV118" s="4"/>
      <c r="MXW118" s="4"/>
      <c r="MXX118" s="4"/>
      <c r="MXY118" s="4"/>
      <c r="MXZ118" s="4"/>
      <c r="MYA118" s="4"/>
      <c r="MYB118" s="4"/>
      <c r="MYC118" s="4"/>
      <c r="MYD118" s="4"/>
      <c r="MYE118" s="4"/>
      <c r="MYF118" s="4"/>
      <c r="MYG118" s="4"/>
      <c r="MYH118" s="4"/>
      <c r="MYI118" s="4"/>
      <c r="MYJ118" s="4"/>
      <c r="MYK118" s="4"/>
      <c r="MYL118" s="4"/>
      <c r="MYM118" s="4"/>
      <c r="MYN118" s="4"/>
      <c r="MYO118" s="4"/>
      <c r="MYP118" s="4"/>
      <c r="MYQ118" s="4"/>
      <c r="MYR118" s="4"/>
      <c r="MYS118" s="4"/>
      <c r="MYT118" s="4"/>
      <c r="MYU118" s="4"/>
      <c r="MYV118" s="4"/>
      <c r="MYW118" s="4"/>
      <c r="MYX118" s="4"/>
      <c r="MYY118" s="4"/>
      <c r="MYZ118" s="4"/>
      <c r="MZA118" s="4"/>
      <c r="MZB118" s="4"/>
      <c r="MZC118" s="4"/>
      <c r="MZD118" s="4"/>
      <c r="MZE118" s="4"/>
      <c r="MZF118" s="4"/>
      <c r="MZG118" s="4"/>
      <c r="MZH118" s="4"/>
      <c r="MZI118" s="4"/>
      <c r="MZJ118" s="4"/>
      <c r="MZK118" s="4"/>
      <c r="MZL118" s="4"/>
      <c r="MZM118" s="4"/>
      <c r="MZN118" s="4"/>
      <c r="MZO118" s="4"/>
      <c r="MZP118" s="4"/>
      <c r="MZQ118" s="4"/>
      <c r="MZR118" s="4"/>
      <c r="MZS118" s="4"/>
      <c r="MZT118" s="4"/>
      <c r="MZU118" s="4"/>
      <c r="MZV118" s="4"/>
      <c r="MZW118" s="4"/>
      <c r="MZX118" s="4"/>
      <c r="MZY118" s="4"/>
      <c r="MZZ118" s="4"/>
      <c r="NAA118" s="4"/>
      <c r="NAB118" s="4"/>
      <c r="NAC118" s="4"/>
      <c r="NAD118" s="4"/>
      <c r="NAE118" s="4"/>
      <c r="NAF118" s="4"/>
      <c r="NAG118" s="4"/>
      <c r="NAH118" s="4"/>
      <c r="NAI118" s="4"/>
      <c r="NAJ118" s="4"/>
      <c r="NAK118" s="4"/>
      <c r="NAL118" s="4"/>
      <c r="NAM118" s="4"/>
      <c r="NAN118" s="4"/>
      <c r="NAO118" s="4"/>
      <c r="NAP118" s="4"/>
      <c r="NAQ118" s="4"/>
      <c r="NAR118" s="4"/>
      <c r="NAS118" s="4"/>
      <c r="NAT118" s="4"/>
      <c r="NAU118" s="4"/>
      <c r="NAV118" s="4"/>
      <c r="NAW118" s="4"/>
      <c r="NAX118" s="4"/>
      <c r="NAY118" s="4"/>
      <c r="NAZ118" s="4"/>
      <c r="NBA118" s="4"/>
      <c r="NBB118" s="4"/>
      <c r="NBC118" s="4"/>
      <c r="NBD118" s="4"/>
      <c r="NBE118" s="4"/>
      <c r="NBF118" s="4"/>
      <c r="NBG118" s="4"/>
      <c r="NBH118" s="4"/>
      <c r="NBI118" s="4"/>
      <c r="NBJ118" s="4"/>
      <c r="NBK118" s="4"/>
      <c r="NBL118" s="4"/>
      <c r="NBM118" s="4"/>
      <c r="NBN118" s="4"/>
      <c r="NBO118" s="4"/>
      <c r="NBP118" s="4"/>
      <c r="NBQ118" s="4"/>
      <c r="NBR118" s="4"/>
      <c r="NBS118" s="4"/>
      <c r="NBT118" s="4"/>
      <c r="NBU118" s="4"/>
      <c r="NBV118" s="4"/>
      <c r="NBW118" s="4"/>
      <c r="NBX118" s="4"/>
      <c r="NBY118" s="4"/>
      <c r="NBZ118" s="4"/>
      <c r="NCA118" s="4"/>
      <c r="NCB118" s="4"/>
      <c r="NCC118" s="4"/>
      <c r="NCD118" s="4"/>
      <c r="NCE118" s="4"/>
      <c r="NCF118" s="4"/>
      <c r="NCG118" s="4"/>
      <c r="NCH118" s="4"/>
      <c r="NCI118" s="4"/>
      <c r="NCJ118" s="4"/>
      <c r="NCK118" s="4"/>
      <c r="NCL118" s="4"/>
      <c r="NCM118" s="4"/>
      <c r="NCN118" s="4"/>
      <c r="NCO118" s="4"/>
      <c r="NCP118" s="4"/>
      <c r="NCQ118" s="4"/>
      <c r="NCR118" s="4"/>
      <c r="NCS118" s="4"/>
      <c r="NCT118" s="4"/>
      <c r="NCU118" s="4"/>
      <c r="NCV118" s="4"/>
      <c r="NCW118" s="4"/>
      <c r="NCX118" s="4"/>
      <c r="NCY118" s="4"/>
      <c r="NCZ118" s="4"/>
      <c r="NDA118" s="4"/>
      <c r="NDB118" s="4"/>
      <c r="NDC118" s="4"/>
      <c r="NDD118" s="4"/>
      <c r="NDE118" s="4"/>
      <c r="NDF118" s="4"/>
      <c r="NDG118" s="4"/>
      <c r="NDH118" s="4"/>
      <c r="NDI118" s="4"/>
      <c r="NDJ118" s="4"/>
      <c r="NDK118" s="4"/>
      <c r="NDL118" s="4"/>
      <c r="NDM118" s="4"/>
      <c r="NDN118" s="4"/>
      <c r="NDO118" s="4"/>
      <c r="NDP118" s="4"/>
      <c r="NDQ118" s="4"/>
      <c r="NDR118" s="4"/>
      <c r="NDS118" s="4"/>
      <c r="NDT118" s="4"/>
      <c r="NDU118" s="4"/>
      <c r="NDV118" s="4"/>
      <c r="NDW118" s="4"/>
      <c r="NDX118" s="4"/>
      <c r="NDY118" s="4"/>
      <c r="NDZ118" s="4"/>
      <c r="NEA118" s="4"/>
      <c r="NEB118" s="4"/>
      <c r="NEC118" s="4"/>
      <c r="NED118" s="4"/>
      <c r="NEE118" s="4"/>
      <c r="NEF118" s="4"/>
      <c r="NEG118" s="4"/>
      <c r="NEH118" s="4"/>
      <c r="NEI118" s="4"/>
      <c r="NEJ118" s="4"/>
      <c r="NEK118" s="4"/>
      <c r="NEL118" s="4"/>
      <c r="NEM118" s="4"/>
      <c r="NEN118" s="4"/>
      <c r="NEO118" s="4"/>
      <c r="NEP118" s="4"/>
      <c r="NEQ118" s="4"/>
      <c r="NER118" s="4"/>
      <c r="NES118" s="4"/>
      <c r="NET118" s="4"/>
      <c r="NEU118" s="4"/>
      <c r="NEV118" s="4"/>
      <c r="NEW118" s="4"/>
      <c r="NEX118" s="4"/>
      <c r="NEY118" s="4"/>
      <c r="NEZ118" s="4"/>
      <c r="NFA118" s="4"/>
      <c r="NFB118" s="4"/>
      <c r="NFC118" s="4"/>
      <c r="NFD118" s="4"/>
      <c r="NFE118" s="4"/>
      <c r="NFF118" s="4"/>
      <c r="NFG118" s="4"/>
      <c r="NFH118" s="4"/>
      <c r="NFI118" s="4"/>
      <c r="NFJ118" s="4"/>
      <c r="NFK118" s="4"/>
      <c r="NFL118" s="4"/>
      <c r="NFM118" s="4"/>
      <c r="NFN118" s="4"/>
      <c r="NFO118" s="4"/>
      <c r="NFP118" s="4"/>
      <c r="NFQ118" s="4"/>
      <c r="NFR118" s="4"/>
      <c r="NFS118" s="4"/>
      <c r="NFT118" s="4"/>
      <c r="NFU118" s="4"/>
      <c r="NFV118" s="4"/>
      <c r="NFW118" s="4"/>
      <c r="NFX118" s="4"/>
      <c r="NFY118" s="4"/>
      <c r="NFZ118" s="4"/>
      <c r="NGA118" s="4"/>
      <c r="NGB118" s="4"/>
      <c r="NGC118" s="4"/>
      <c r="NGD118" s="4"/>
      <c r="NGE118" s="4"/>
      <c r="NGF118" s="4"/>
      <c r="NGG118" s="4"/>
      <c r="NGH118" s="4"/>
      <c r="NGI118" s="4"/>
      <c r="NGJ118" s="4"/>
      <c r="NGK118" s="4"/>
      <c r="NGL118" s="4"/>
      <c r="NGM118" s="4"/>
      <c r="NGN118" s="4"/>
      <c r="NGO118" s="4"/>
      <c r="NGP118" s="4"/>
      <c r="NGQ118" s="4"/>
      <c r="NGR118" s="4"/>
      <c r="NGS118" s="4"/>
      <c r="NGT118" s="4"/>
      <c r="NGU118" s="4"/>
      <c r="NGV118" s="4"/>
      <c r="NGW118" s="4"/>
      <c r="NGX118" s="4"/>
      <c r="NGY118" s="4"/>
      <c r="NGZ118" s="4"/>
      <c r="NHA118" s="4"/>
      <c r="NHB118" s="4"/>
      <c r="NHC118" s="4"/>
      <c r="NHD118" s="4"/>
      <c r="NHE118" s="4"/>
      <c r="NHF118" s="4"/>
      <c r="NHG118" s="4"/>
      <c r="NHH118" s="4"/>
      <c r="NHI118" s="4"/>
      <c r="NHJ118" s="4"/>
      <c r="NHK118" s="4"/>
      <c r="NHL118" s="4"/>
      <c r="NHM118" s="4"/>
      <c r="NHN118" s="4"/>
      <c r="NHO118" s="4"/>
      <c r="NHP118" s="4"/>
      <c r="NHQ118" s="4"/>
      <c r="NHR118" s="4"/>
      <c r="NHS118" s="4"/>
      <c r="NHT118" s="4"/>
      <c r="NHU118" s="4"/>
      <c r="NHV118" s="4"/>
      <c r="NHW118" s="4"/>
      <c r="NHX118" s="4"/>
      <c r="NHY118" s="4"/>
      <c r="NHZ118" s="4"/>
      <c r="NIA118" s="4"/>
      <c r="NIB118" s="4"/>
      <c r="NIC118" s="4"/>
      <c r="NID118" s="4"/>
      <c r="NIE118" s="4"/>
      <c r="NIF118" s="4"/>
      <c r="NIG118" s="4"/>
      <c r="NIH118" s="4"/>
      <c r="NII118" s="4"/>
      <c r="NIJ118" s="4"/>
      <c r="NIK118" s="4"/>
      <c r="NIL118" s="4"/>
      <c r="NIM118" s="4"/>
      <c r="NIN118" s="4"/>
      <c r="NIO118" s="4"/>
      <c r="NIP118" s="4"/>
      <c r="NIQ118" s="4"/>
      <c r="NIR118" s="4"/>
      <c r="NIS118" s="4"/>
      <c r="NIT118" s="4"/>
      <c r="NIU118" s="4"/>
      <c r="NIV118" s="4"/>
      <c r="NIW118" s="4"/>
      <c r="NIX118" s="4"/>
      <c r="NIY118" s="4"/>
      <c r="NIZ118" s="4"/>
      <c r="NJA118" s="4"/>
      <c r="NJB118" s="4"/>
      <c r="NJC118" s="4"/>
      <c r="NJD118" s="4"/>
      <c r="NJE118" s="4"/>
      <c r="NJF118" s="4"/>
      <c r="NJG118" s="4"/>
      <c r="NJH118" s="4"/>
      <c r="NJI118" s="4"/>
      <c r="NJJ118" s="4"/>
      <c r="NJK118" s="4"/>
      <c r="NJL118" s="4"/>
      <c r="NJM118" s="4"/>
      <c r="NJN118" s="4"/>
      <c r="NJO118" s="4"/>
      <c r="NJP118" s="4"/>
      <c r="NJQ118" s="4"/>
      <c r="NJR118" s="4"/>
      <c r="NJS118" s="4"/>
      <c r="NJT118" s="4"/>
      <c r="NJU118" s="4"/>
      <c r="NJV118" s="4"/>
      <c r="NJW118" s="4"/>
      <c r="NJX118" s="4"/>
      <c r="NJY118" s="4"/>
      <c r="NJZ118" s="4"/>
      <c r="NKA118" s="4"/>
      <c r="NKB118" s="4"/>
      <c r="NKC118" s="4"/>
      <c r="NKD118" s="4"/>
      <c r="NKE118" s="4"/>
      <c r="NKF118" s="4"/>
      <c r="NKG118" s="4"/>
      <c r="NKH118" s="4"/>
      <c r="NKI118" s="4"/>
      <c r="NKJ118" s="4"/>
      <c r="NKK118" s="4"/>
      <c r="NKL118" s="4"/>
      <c r="NKM118" s="4"/>
      <c r="NKN118" s="4"/>
      <c r="NKO118" s="4"/>
      <c r="NKP118" s="4"/>
      <c r="NKQ118" s="4"/>
      <c r="NKR118" s="4"/>
      <c r="NKS118" s="4"/>
      <c r="NKT118" s="4"/>
      <c r="NKU118" s="4"/>
      <c r="NKV118" s="4"/>
      <c r="NKW118" s="4"/>
      <c r="NKX118" s="4"/>
      <c r="NKY118" s="4"/>
      <c r="NKZ118" s="4"/>
      <c r="NLA118" s="4"/>
      <c r="NLB118" s="4"/>
      <c r="NLC118" s="4"/>
      <c r="NLD118" s="4"/>
      <c r="NLE118" s="4"/>
      <c r="NLF118" s="4"/>
      <c r="NLG118" s="4"/>
      <c r="NLH118" s="4"/>
      <c r="NLI118" s="4"/>
      <c r="NLJ118" s="4"/>
      <c r="NLK118" s="4"/>
      <c r="NLL118" s="4"/>
      <c r="NLM118" s="4"/>
      <c r="NLN118" s="4"/>
      <c r="NLO118" s="4"/>
      <c r="NLP118" s="4"/>
      <c r="NLQ118" s="4"/>
      <c r="NLR118" s="4"/>
      <c r="NLS118" s="4"/>
      <c r="NLT118" s="4"/>
      <c r="NLU118" s="4"/>
      <c r="NLV118" s="4"/>
      <c r="NLW118" s="4"/>
      <c r="NLX118" s="4"/>
      <c r="NLY118" s="4"/>
      <c r="NLZ118" s="4"/>
      <c r="NMA118" s="4"/>
      <c r="NMB118" s="4"/>
      <c r="NMC118" s="4"/>
      <c r="NMD118" s="4"/>
      <c r="NME118" s="4"/>
      <c r="NMF118" s="4"/>
      <c r="NMG118" s="4"/>
      <c r="NMH118" s="4"/>
      <c r="NMI118" s="4"/>
      <c r="NMJ118" s="4"/>
      <c r="NMK118" s="4"/>
      <c r="NML118" s="4"/>
      <c r="NMM118" s="4"/>
      <c r="NMN118" s="4"/>
      <c r="NMO118" s="4"/>
      <c r="NMP118" s="4"/>
      <c r="NMQ118" s="4"/>
      <c r="NMR118" s="4"/>
      <c r="NMS118" s="4"/>
      <c r="NMT118" s="4"/>
      <c r="NMU118" s="4"/>
      <c r="NMV118" s="4"/>
      <c r="NMW118" s="4"/>
      <c r="NMX118" s="4"/>
      <c r="NMY118" s="4"/>
      <c r="NMZ118" s="4"/>
      <c r="NNA118" s="4"/>
      <c r="NNB118" s="4"/>
      <c r="NNC118" s="4"/>
      <c r="NND118" s="4"/>
      <c r="NNE118" s="4"/>
      <c r="NNF118" s="4"/>
      <c r="NNG118" s="4"/>
      <c r="NNH118" s="4"/>
      <c r="NNI118" s="4"/>
      <c r="NNJ118" s="4"/>
      <c r="NNK118" s="4"/>
      <c r="NNL118" s="4"/>
      <c r="NNM118" s="4"/>
      <c r="NNN118" s="4"/>
      <c r="NNO118" s="4"/>
      <c r="NNP118" s="4"/>
      <c r="NNQ118" s="4"/>
      <c r="NNR118" s="4"/>
      <c r="NNS118" s="4"/>
      <c r="NNT118" s="4"/>
      <c r="NNU118" s="4"/>
      <c r="NNV118" s="4"/>
      <c r="NNW118" s="4"/>
      <c r="NNX118" s="4"/>
      <c r="NNY118" s="4"/>
      <c r="NNZ118" s="4"/>
      <c r="NOA118" s="4"/>
      <c r="NOB118" s="4"/>
      <c r="NOC118" s="4"/>
      <c r="NOD118" s="4"/>
      <c r="NOE118" s="4"/>
      <c r="NOF118" s="4"/>
      <c r="NOG118" s="4"/>
      <c r="NOH118" s="4"/>
      <c r="NOI118" s="4"/>
      <c r="NOJ118" s="4"/>
      <c r="NOK118" s="4"/>
      <c r="NOL118" s="4"/>
      <c r="NOM118" s="4"/>
      <c r="NON118" s="4"/>
      <c r="NOO118" s="4"/>
      <c r="NOP118" s="4"/>
      <c r="NOQ118" s="4"/>
      <c r="NOR118" s="4"/>
      <c r="NOS118" s="4"/>
      <c r="NOT118" s="4"/>
      <c r="NOU118" s="4"/>
      <c r="NOV118" s="4"/>
      <c r="NOW118" s="4"/>
      <c r="NOX118" s="4"/>
      <c r="NOY118" s="4"/>
      <c r="NOZ118" s="4"/>
      <c r="NPA118" s="4"/>
      <c r="NPB118" s="4"/>
      <c r="NPC118" s="4"/>
      <c r="NPD118" s="4"/>
      <c r="NPE118" s="4"/>
      <c r="NPF118" s="4"/>
      <c r="NPG118" s="4"/>
      <c r="NPH118" s="4"/>
      <c r="NPI118" s="4"/>
      <c r="NPJ118" s="4"/>
      <c r="NPK118" s="4"/>
      <c r="NPL118" s="4"/>
      <c r="NPM118" s="4"/>
      <c r="NPN118" s="4"/>
      <c r="NPO118" s="4"/>
      <c r="NPP118" s="4"/>
      <c r="NPQ118" s="4"/>
      <c r="NPR118" s="4"/>
      <c r="NPS118" s="4"/>
      <c r="NPT118" s="4"/>
      <c r="NPU118" s="4"/>
      <c r="NPV118" s="4"/>
      <c r="NPW118" s="4"/>
      <c r="NPX118" s="4"/>
      <c r="NPY118" s="4"/>
      <c r="NPZ118" s="4"/>
      <c r="NQA118" s="4"/>
      <c r="NQB118" s="4"/>
      <c r="NQC118" s="4"/>
      <c r="NQD118" s="4"/>
      <c r="NQE118" s="4"/>
      <c r="NQF118" s="4"/>
      <c r="NQG118" s="4"/>
      <c r="NQH118" s="4"/>
      <c r="NQI118" s="4"/>
      <c r="NQJ118" s="4"/>
      <c r="NQK118" s="4"/>
      <c r="NQL118" s="4"/>
      <c r="NQM118" s="4"/>
      <c r="NQN118" s="4"/>
      <c r="NQO118" s="4"/>
      <c r="NQP118" s="4"/>
      <c r="NQQ118" s="4"/>
      <c r="NQR118" s="4"/>
      <c r="NQS118" s="4"/>
      <c r="NQT118" s="4"/>
      <c r="NQU118" s="4"/>
      <c r="NQV118" s="4"/>
      <c r="NQW118" s="4"/>
      <c r="NQX118" s="4"/>
      <c r="NQY118" s="4"/>
      <c r="NQZ118" s="4"/>
      <c r="NRA118" s="4"/>
      <c r="NRB118" s="4"/>
      <c r="NRC118" s="4"/>
      <c r="NRD118" s="4"/>
      <c r="NRE118" s="4"/>
      <c r="NRF118" s="4"/>
      <c r="NRG118" s="4"/>
      <c r="NRH118" s="4"/>
      <c r="NRI118" s="4"/>
      <c r="NRJ118" s="4"/>
      <c r="NRK118" s="4"/>
      <c r="NRL118" s="4"/>
      <c r="NRM118" s="4"/>
      <c r="NRN118" s="4"/>
      <c r="NRO118" s="4"/>
      <c r="NRP118" s="4"/>
      <c r="NRQ118" s="4"/>
      <c r="NRR118" s="4"/>
      <c r="NRS118" s="4"/>
      <c r="NRT118" s="4"/>
      <c r="NRU118" s="4"/>
      <c r="NRV118" s="4"/>
      <c r="NRW118" s="4"/>
      <c r="NRX118" s="4"/>
      <c r="NRY118" s="4"/>
      <c r="NRZ118" s="4"/>
      <c r="NSA118" s="4"/>
      <c r="NSB118" s="4"/>
      <c r="NSC118" s="4"/>
      <c r="NSD118" s="4"/>
      <c r="NSE118" s="4"/>
      <c r="NSF118" s="4"/>
      <c r="NSG118" s="4"/>
      <c r="NSH118" s="4"/>
      <c r="NSI118" s="4"/>
      <c r="NSJ118" s="4"/>
      <c r="NSK118" s="4"/>
      <c r="NSL118" s="4"/>
      <c r="NSM118" s="4"/>
      <c r="NSN118" s="4"/>
      <c r="NSO118" s="4"/>
      <c r="NSP118" s="4"/>
      <c r="NSQ118" s="4"/>
      <c r="NSR118" s="4"/>
      <c r="NSS118" s="4"/>
      <c r="NST118" s="4"/>
      <c r="NSU118" s="4"/>
      <c r="NSV118" s="4"/>
      <c r="NSW118" s="4"/>
      <c r="NSX118" s="4"/>
      <c r="NSY118" s="4"/>
      <c r="NSZ118" s="4"/>
      <c r="NTA118" s="4"/>
      <c r="NTB118" s="4"/>
      <c r="NTC118" s="4"/>
      <c r="NTD118" s="4"/>
      <c r="NTE118" s="4"/>
      <c r="NTF118" s="4"/>
      <c r="NTG118" s="4"/>
      <c r="NTH118" s="4"/>
      <c r="NTI118" s="4"/>
      <c r="NTJ118" s="4"/>
      <c r="NTK118" s="4"/>
      <c r="NTL118" s="4"/>
      <c r="NTM118" s="4"/>
      <c r="NTN118" s="4"/>
      <c r="NTO118" s="4"/>
      <c r="NTP118" s="4"/>
      <c r="NTQ118" s="4"/>
      <c r="NTR118" s="4"/>
      <c r="NTS118" s="4"/>
      <c r="NTT118" s="4"/>
      <c r="NTU118" s="4"/>
      <c r="NTV118" s="4"/>
      <c r="NTW118" s="4"/>
      <c r="NTX118" s="4"/>
      <c r="NTY118" s="4"/>
      <c r="NTZ118" s="4"/>
      <c r="NUA118" s="4"/>
      <c r="NUB118" s="4"/>
      <c r="NUC118" s="4"/>
      <c r="NUD118" s="4"/>
      <c r="NUE118" s="4"/>
      <c r="NUF118" s="4"/>
      <c r="NUG118" s="4"/>
      <c r="NUH118" s="4"/>
      <c r="NUI118" s="4"/>
      <c r="NUJ118" s="4"/>
      <c r="NUK118" s="4"/>
      <c r="NUL118" s="4"/>
      <c r="NUM118" s="4"/>
      <c r="NUN118" s="4"/>
      <c r="NUO118" s="4"/>
      <c r="NUP118" s="4"/>
      <c r="NUQ118" s="4"/>
      <c r="NUR118" s="4"/>
      <c r="NUS118" s="4"/>
      <c r="NUT118" s="4"/>
      <c r="NUU118" s="4"/>
      <c r="NUV118" s="4"/>
      <c r="NUW118" s="4"/>
      <c r="NUX118" s="4"/>
      <c r="NUY118" s="4"/>
      <c r="NUZ118" s="4"/>
      <c r="NVA118" s="4"/>
      <c r="NVB118" s="4"/>
      <c r="NVC118" s="4"/>
      <c r="NVD118" s="4"/>
      <c r="NVE118" s="4"/>
      <c r="NVF118" s="4"/>
      <c r="NVG118" s="4"/>
      <c r="NVH118" s="4"/>
      <c r="NVI118" s="4"/>
      <c r="NVJ118" s="4"/>
      <c r="NVK118" s="4"/>
      <c r="NVL118" s="4"/>
      <c r="NVM118" s="4"/>
      <c r="NVN118" s="4"/>
      <c r="NVO118" s="4"/>
      <c r="NVP118" s="4"/>
      <c r="NVQ118" s="4"/>
      <c r="NVR118" s="4"/>
      <c r="NVS118" s="4"/>
      <c r="NVT118" s="4"/>
      <c r="NVU118" s="4"/>
      <c r="NVV118" s="4"/>
      <c r="NVW118" s="4"/>
      <c r="NVX118" s="4"/>
      <c r="NVY118" s="4"/>
      <c r="NVZ118" s="4"/>
      <c r="NWA118" s="4"/>
      <c r="NWB118" s="4"/>
      <c r="NWC118" s="4"/>
      <c r="NWD118" s="4"/>
      <c r="NWE118" s="4"/>
      <c r="NWF118" s="4"/>
      <c r="NWG118" s="4"/>
      <c r="NWH118" s="4"/>
      <c r="NWI118" s="4"/>
      <c r="NWJ118" s="4"/>
      <c r="NWK118" s="4"/>
      <c r="NWL118" s="4"/>
      <c r="NWM118" s="4"/>
      <c r="NWN118" s="4"/>
      <c r="NWO118" s="4"/>
      <c r="NWP118" s="4"/>
      <c r="NWQ118" s="4"/>
      <c r="NWR118" s="4"/>
      <c r="NWS118" s="4"/>
      <c r="NWT118" s="4"/>
      <c r="NWU118" s="4"/>
      <c r="NWV118" s="4"/>
      <c r="NWW118" s="4"/>
      <c r="NWX118" s="4"/>
      <c r="NWY118" s="4"/>
      <c r="NWZ118" s="4"/>
      <c r="NXA118" s="4"/>
      <c r="NXB118" s="4"/>
      <c r="NXC118" s="4"/>
      <c r="NXD118" s="4"/>
      <c r="NXE118" s="4"/>
      <c r="NXF118" s="4"/>
      <c r="NXG118" s="4"/>
      <c r="NXH118" s="4"/>
      <c r="NXI118" s="4"/>
      <c r="NXJ118" s="4"/>
      <c r="NXK118" s="4"/>
      <c r="NXL118" s="4"/>
      <c r="NXM118" s="4"/>
      <c r="NXN118" s="4"/>
      <c r="NXO118" s="4"/>
      <c r="NXP118" s="4"/>
      <c r="NXQ118" s="4"/>
      <c r="NXR118" s="4"/>
      <c r="NXS118" s="4"/>
      <c r="NXT118" s="4"/>
      <c r="NXU118" s="4"/>
      <c r="NXV118" s="4"/>
      <c r="NXW118" s="4"/>
      <c r="NXX118" s="4"/>
      <c r="NXY118" s="4"/>
      <c r="NXZ118" s="4"/>
      <c r="NYA118" s="4"/>
      <c r="NYB118" s="4"/>
      <c r="NYC118" s="4"/>
      <c r="NYD118" s="4"/>
      <c r="NYE118" s="4"/>
      <c r="NYF118" s="4"/>
      <c r="NYG118" s="4"/>
      <c r="NYH118" s="4"/>
      <c r="NYI118" s="4"/>
      <c r="NYJ118" s="4"/>
      <c r="NYK118" s="4"/>
      <c r="NYL118" s="4"/>
      <c r="NYM118" s="4"/>
      <c r="NYN118" s="4"/>
      <c r="NYO118" s="4"/>
      <c r="NYP118" s="4"/>
      <c r="NYQ118" s="4"/>
      <c r="NYR118" s="4"/>
      <c r="NYS118" s="4"/>
      <c r="NYT118" s="4"/>
      <c r="NYU118" s="4"/>
      <c r="NYV118" s="4"/>
      <c r="NYW118" s="4"/>
      <c r="NYX118" s="4"/>
      <c r="NYY118" s="4"/>
      <c r="NYZ118" s="4"/>
      <c r="NZA118" s="4"/>
      <c r="NZB118" s="4"/>
      <c r="NZC118" s="4"/>
      <c r="NZD118" s="4"/>
      <c r="NZE118" s="4"/>
      <c r="NZF118" s="4"/>
      <c r="NZG118" s="4"/>
      <c r="NZH118" s="4"/>
      <c r="NZI118" s="4"/>
      <c r="NZJ118" s="4"/>
      <c r="NZK118" s="4"/>
      <c r="NZL118" s="4"/>
      <c r="NZM118" s="4"/>
      <c r="NZN118" s="4"/>
      <c r="NZO118" s="4"/>
      <c r="NZP118" s="4"/>
      <c r="NZQ118" s="4"/>
      <c r="NZR118" s="4"/>
      <c r="NZS118" s="4"/>
      <c r="NZT118" s="4"/>
      <c r="NZU118" s="4"/>
      <c r="NZV118" s="4"/>
      <c r="NZW118" s="4"/>
      <c r="NZX118" s="4"/>
      <c r="NZY118" s="4"/>
      <c r="NZZ118" s="4"/>
      <c r="OAA118" s="4"/>
      <c r="OAB118" s="4"/>
      <c r="OAC118" s="4"/>
      <c r="OAD118" s="4"/>
      <c r="OAE118" s="4"/>
      <c r="OAF118" s="4"/>
      <c r="OAG118" s="4"/>
      <c r="OAH118" s="4"/>
      <c r="OAI118" s="4"/>
      <c r="OAJ118" s="4"/>
      <c r="OAK118" s="4"/>
      <c r="OAL118" s="4"/>
      <c r="OAM118" s="4"/>
      <c r="OAN118" s="4"/>
      <c r="OAO118" s="4"/>
      <c r="OAP118" s="4"/>
      <c r="OAQ118" s="4"/>
      <c r="OAR118" s="4"/>
      <c r="OAS118" s="4"/>
      <c r="OAT118" s="4"/>
      <c r="OAU118" s="4"/>
      <c r="OAV118" s="4"/>
      <c r="OAW118" s="4"/>
      <c r="OAX118" s="4"/>
      <c r="OAY118" s="4"/>
      <c r="OAZ118" s="4"/>
      <c r="OBA118" s="4"/>
      <c r="OBB118" s="4"/>
      <c r="OBC118" s="4"/>
      <c r="OBD118" s="4"/>
      <c r="OBE118" s="4"/>
      <c r="OBF118" s="4"/>
      <c r="OBG118" s="4"/>
      <c r="OBH118" s="4"/>
      <c r="OBI118" s="4"/>
      <c r="OBJ118" s="4"/>
      <c r="OBK118" s="4"/>
      <c r="OBL118" s="4"/>
      <c r="OBM118" s="4"/>
      <c r="OBN118" s="4"/>
      <c r="OBO118" s="4"/>
      <c r="OBP118" s="4"/>
      <c r="OBQ118" s="4"/>
      <c r="OBR118" s="4"/>
      <c r="OBS118" s="4"/>
      <c r="OBT118" s="4"/>
      <c r="OBU118" s="4"/>
      <c r="OBV118" s="4"/>
      <c r="OBW118" s="4"/>
      <c r="OBX118" s="4"/>
      <c r="OBY118" s="4"/>
      <c r="OBZ118" s="4"/>
      <c r="OCA118" s="4"/>
      <c r="OCB118" s="4"/>
      <c r="OCC118" s="4"/>
      <c r="OCD118" s="4"/>
      <c r="OCE118" s="4"/>
      <c r="OCF118" s="4"/>
      <c r="OCG118" s="4"/>
      <c r="OCH118" s="4"/>
      <c r="OCI118" s="4"/>
      <c r="OCJ118" s="4"/>
      <c r="OCK118" s="4"/>
      <c r="OCL118" s="4"/>
      <c r="OCM118" s="4"/>
      <c r="OCN118" s="4"/>
      <c r="OCO118" s="4"/>
      <c r="OCP118" s="4"/>
      <c r="OCQ118" s="4"/>
      <c r="OCR118" s="4"/>
      <c r="OCS118" s="4"/>
      <c r="OCT118" s="4"/>
      <c r="OCU118" s="4"/>
      <c r="OCV118" s="4"/>
      <c r="OCW118" s="4"/>
      <c r="OCX118" s="4"/>
      <c r="OCY118" s="4"/>
      <c r="OCZ118" s="4"/>
      <c r="ODA118" s="4"/>
      <c r="ODB118" s="4"/>
      <c r="ODC118" s="4"/>
      <c r="ODD118" s="4"/>
      <c r="ODE118" s="4"/>
      <c r="ODF118" s="4"/>
      <c r="ODG118" s="4"/>
      <c r="ODH118" s="4"/>
      <c r="ODI118" s="4"/>
      <c r="ODJ118" s="4"/>
      <c r="ODK118" s="4"/>
      <c r="ODL118" s="4"/>
      <c r="ODM118" s="4"/>
      <c r="ODN118" s="4"/>
      <c r="ODO118" s="4"/>
      <c r="ODP118" s="4"/>
      <c r="ODQ118" s="4"/>
      <c r="ODR118" s="4"/>
      <c r="ODS118" s="4"/>
      <c r="ODT118" s="4"/>
      <c r="ODU118" s="4"/>
      <c r="ODV118" s="4"/>
      <c r="ODW118" s="4"/>
      <c r="ODX118" s="4"/>
      <c r="ODY118" s="4"/>
      <c r="ODZ118" s="4"/>
      <c r="OEA118" s="4"/>
      <c r="OEB118" s="4"/>
      <c r="OEC118" s="4"/>
      <c r="OED118" s="4"/>
      <c r="OEE118" s="4"/>
      <c r="OEF118" s="4"/>
      <c r="OEG118" s="4"/>
      <c r="OEH118" s="4"/>
      <c r="OEI118" s="4"/>
      <c r="OEJ118" s="4"/>
      <c r="OEK118" s="4"/>
      <c r="OEL118" s="4"/>
      <c r="OEM118" s="4"/>
      <c r="OEN118" s="4"/>
      <c r="OEO118" s="4"/>
      <c r="OEP118" s="4"/>
      <c r="OEQ118" s="4"/>
      <c r="OER118" s="4"/>
      <c r="OES118" s="4"/>
      <c r="OET118" s="4"/>
      <c r="OEU118" s="4"/>
      <c r="OEV118" s="4"/>
      <c r="OEW118" s="4"/>
      <c r="OEX118" s="4"/>
      <c r="OEY118" s="4"/>
      <c r="OEZ118" s="4"/>
      <c r="OFA118" s="4"/>
      <c r="OFB118" s="4"/>
      <c r="OFC118" s="4"/>
      <c r="OFD118" s="4"/>
      <c r="OFE118" s="4"/>
      <c r="OFF118" s="4"/>
      <c r="OFG118" s="4"/>
      <c r="OFH118" s="4"/>
      <c r="OFI118" s="4"/>
      <c r="OFJ118" s="4"/>
      <c r="OFK118" s="4"/>
      <c r="OFL118" s="4"/>
      <c r="OFM118" s="4"/>
      <c r="OFN118" s="4"/>
      <c r="OFO118" s="4"/>
      <c r="OFP118" s="4"/>
      <c r="OFQ118" s="4"/>
      <c r="OFR118" s="4"/>
      <c r="OFS118" s="4"/>
      <c r="OFT118" s="4"/>
      <c r="OFU118" s="4"/>
      <c r="OFV118" s="4"/>
      <c r="OFW118" s="4"/>
      <c r="OFX118" s="4"/>
      <c r="OFY118" s="4"/>
      <c r="OFZ118" s="4"/>
      <c r="OGA118" s="4"/>
      <c r="OGB118" s="4"/>
      <c r="OGC118" s="4"/>
      <c r="OGD118" s="4"/>
      <c r="OGE118" s="4"/>
      <c r="OGF118" s="4"/>
      <c r="OGG118" s="4"/>
      <c r="OGH118" s="4"/>
      <c r="OGI118" s="4"/>
      <c r="OGJ118" s="4"/>
      <c r="OGK118" s="4"/>
      <c r="OGL118" s="4"/>
      <c r="OGM118" s="4"/>
      <c r="OGN118" s="4"/>
      <c r="OGO118" s="4"/>
      <c r="OGP118" s="4"/>
      <c r="OGQ118" s="4"/>
      <c r="OGR118" s="4"/>
      <c r="OGS118" s="4"/>
      <c r="OGT118" s="4"/>
      <c r="OGU118" s="4"/>
      <c r="OGV118" s="4"/>
      <c r="OGW118" s="4"/>
      <c r="OGX118" s="4"/>
      <c r="OGY118" s="4"/>
      <c r="OGZ118" s="4"/>
      <c r="OHA118" s="4"/>
      <c r="OHB118" s="4"/>
      <c r="OHC118" s="4"/>
      <c r="OHD118" s="4"/>
      <c r="OHE118" s="4"/>
      <c r="OHF118" s="4"/>
      <c r="OHG118" s="4"/>
      <c r="OHH118" s="4"/>
      <c r="OHI118" s="4"/>
      <c r="OHJ118" s="4"/>
      <c r="OHK118" s="4"/>
      <c r="OHL118" s="4"/>
      <c r="OHM118" s="4"/>
      <c r="OHN118" s="4"/>
      <c r="OHO118" s="4"/>
      <c r="OHP118" s="4"/>
      <c r="OHQ118" s="4"/>
      <c r="OHR118" s="4"/>
      <c r="OHS118" s="4"/>
      <c r="OHT118" s="4"/>
      <c r="OHU118" s="4"/>
      <c r="OHV118" s="4"/>
      <c r="OHW118" s="4"/>
      <c r="OHX118" s="4"/>
      <c r="OHY118" s="4"/>
      <c r="OHZ118" s="4"/>
      <c r="OIA118" s="4"/>
      <c r="OIB118" s="4"/>
      <c r="OIC118" s="4"/>
      <c r="OID118" s="4"/>
      <c r="OIE118" s="4"/>
      <c r="OIF118" s="4"/>
      <c r="OIG118" s="4"/>
      <c r="OIH118" s="4"/>
      <c r="OII118" s="4"/>
      <c r="OIJ118" s="4"/>
      <c r="OIK118" s="4"/>
      <c r="OIL118" s="4"/>
      <c r="OIM118" s="4"/>
      <c r="OIN118" s="4"/>
      <c r="OIO118" s="4"/>
      <c r="OIP118" s="4"/>
      <c r="OIQ118" s="4"/>
      <c r="OIR118" s="4"/>
      <c r="OIS118" s="4"/>
      <c r="OIT118" s="4"/>
      <c r="OIU118" s="4"/>
      <c r="OIV118" s="4"/>
      <c r="OIW118" s="4"/>
      <c r="OIX118" s="4"/>
      <c r="OIY118" s="4"/>
      <c r="OIZ118" s="4"/>
      <c r="OJA118" s="4"/>
      <c r="OJB118" s="4"/>
      <c r="OJC118" s="4"/>
      <c r="OJD118" s="4"/>
      <c r="OJE118" s="4"/>
      <c r="OJF118" s="4"/>
      <c r="OJG118" s="4"/>
      <c r="OJH118" s="4"/>
      <c r="OJI118" s="4"/>
      <c r="OJJ118" s="4"/>
      <c r="OJK118" s="4"/>
      <c r="OJL118" s="4"/>
      <c r="OJM118" s="4"/>
      <c r="OJN118" s="4"/>
      <c r="OJO118" s="4"/>
      <c r="OJP118" s="4"/>
      <c r="OJQ118" s="4"/>
      <c r="OJR118" s="4"/>
      <c r="OJS118" s="4"/>
      <c r="OJT118" s="4"/>
      <c r="OJU118" s="4"/>
      <c r="OJV118" s="4"/>
      <c r="OJW118" s="4"/>
      <c r="OJX118" s="4"/>
      <c r="OJY118" s="4"/>
      <c r="OJZ118" s="4"/>
      <c r="OKA118" s="4"/>
      <c r="OKB118" s="4"/>
      <c r="OKC118" s="4"/>
      <c r="OKD118" s="4"/>
      <c r="OKE118" s="4"/>
      <c r="OKF118" s="4"/>
      <c r="OKG118" s="4"/>
      <c r="OKH118" s="4"/>
      <c r="OKI118" s="4"/>
      <c r="OKJ118" s="4"/>
      <c r="OKK118" s="4"/>
      <c r="OKL118" s="4"/>
      <c r="OKM118" s="4"/>
      <c r="OKN118" s="4"/>
      <c r="OKO118" s="4"/>
      <c r="OKP118" s="4"/>
      <c r="OKQ118" s="4"/>
      <c r="OKR118" s="4"/>
      <c r="OKS118" s="4"/>
      <c r="OKT118" s="4"/>
      <c r="OKU118" s="4"/>
      <c r="OKV118" s="4"/>
      <c r="OKW118" s="4"/>
      <c r="OKX118" s="4"/>
      <c r="OKY118" s="4"/>
      <c r="OKZ118" s="4"/>
      <c r="OLA118" s="4"/>
      <c r="OLB118" s="4"/>
      <c r="OLC118" s="4"/>
      <c r="OLD118" s="4"/>
      <c r="OLE118" s="4"/>
      <c r="OLF118" s="4"/>
      <c r="OLG118" s="4"/>
      <c r="OLH118" s="4"/>
      <c r="OLI118" s="4"/>
      <c r="OLJ118" s="4"/>
      <c r="OLK118" s="4"/>
      <c r="OLL118" s="4"/>
      <c r="OLM118" s="4"/>
      <c r="OLN118" s="4"/>
      <c r="OLO118" s="4"/>
      <c r="OLP118" s="4"/>
      <c r="OLQ118" s="4"/>
      <c r="OLR118" s="4"/>
      <c r="OLS118" s="4"/>
      <c r="OLT118" s="4"/>
      <c r="OLU118" s="4"/>
      <c r="OLV118" s="4"/>
      <c r="OLW118" s="4"/>
      <c r="OLX118" s="4"/>
      <c r="OLY118" s="4"/>
      <c r="OLZ118" s="4"/>
      <c r="OMA118" s="4"/>
      <c r="OMB118" s="4"/>
      <c r="OMC118" s="4"/>
      <c r="OMD118" s="4"/>
      <c r="OME118" s="4"/>
      <c r="OMF118" s="4"/>
      <c r="OMG118" s="4"/>
      <c r="OMH118" s="4"/>
      <c r="OMI118" s="4"/>
      <c r="OMJ118" s="4"/>
      <c r="OMK118" s="4"/>
      <c r="OML118" s="4"/>
      <c r="OMM118" s="4"/>
      <c r="OMN118" s="4"/>
      <c r="OMO118" s="4"/>
      <c r="OMP118" s="4"/>
      <c r="OMQ118" s="4"/>
      <c r="OMR118" s="4"/>
      <c r="OMS118" s="4"/>
      <c r="OMT118" s="4"/>
      <c r="OMU118" s="4"/>
      <c r="OMV118" s="4"/>
      <c r="OMW118" s="4"/>
      <c r="OMX118" s="4"/>
      <c r="OMY118" s="4"/>
      <c r="OMZ118" s="4"/>
      <c r="ONA118" s="4"/>
      <c r="ONB118" s="4"/>
      <c r="ONC118" s="4"/>
      <c r="OND118" s="4"/>
      <c r="ONE118" s="4"/>
      <c r="ONF118" s="4"/>
      <c r="ONG118" s="4"/>
      <c r="ONH118" s="4"/>
      <c r="ONI118" s="4"/>
      <c r="ONJ118" s="4"/>
      <c r="ONK118" s="4"/>
      <c r="ONL118" s="4"/>
      <c r="ONM118" s="4"/>
      <c r="ONN118" s="4"/>
      <c r="ONO118" s="4"/>
      <c r="ONP118" s="4"/>
      <c r="ONQ118" s="4"/>
      <c r="ONR118" s="4"/>
      <c r="ONS118" s="4"/>
      <c r="ONT118" s="4"/>
      <c r="ONU118" s="4"/>
      <c r="ONV118" s="4"/>
      <c r="ONW118" s="4"/>
      <c r="ONX118" s="4"/>
      <c r="ONY118" s="4"/>
      <c r="ONZ118" s="4"/>
      <c r="OOA118" s="4"/>
      <c r="OOB118" s="4"/>
      <c r="OOC118" s="4"/>
      <c r="OOD118" s="4"/>
      <c r="OOE118" s="4"/>
      <c r="OOF118" s="4"/>
      <c r="OOG118" s="4"/>
      <c r="OOH118" s="4"/>
      <c r="OOI118" s="4"/>
      <c r="OOJ118" s="4"/>
      <c r="OOK118" s="4"/>
      <c r="OOL118" s="4"/>
      <c r="OOM118" s="4"/>
      <c r="OON118" s="4"/>
      <c r="OOO118" s="4"/>
      <c r="OOP118" s="4"/>
      <c r="OOQ118" s="4"/>
      <c r="OOR118" s="4"/>
      <c r="OOS118" s="4"/>
      <c r="OOT118" s="4"/>
      <c r="OOU118" s="4"/>
      <c r="OOV118" s="4"/>
      <c r="OOW118" s="4"/>
      <c r="OOX118" s="4"/>
      <c r="OOY118" s="4"/>
      <c r="OOZ118" s="4"/>
      <c r="OPA118" s="4"/>
      <c r="OPB118" s="4"/>
      <c r="OPC118" s="4"/>
      <c r="OPD118" s="4"/>
      <c r="OPE118" s="4"/>
      <c r="OPF118" s="4"/>
      <c r="OPG118" s="4"/>
      <c r="OPH118" s="4"/>
      <c r="OPI118" s="4"/>
      <c r="OPJ118" s="4"/>
      <c r="OPK118" s="4"/>
      <c r="OPL118" s="4"/>
      <c r="OPM118" s="4"/>
      <c r="OPN118" s="4"/>
      <c r="OPO118" s="4"/>
      <c r="OPP118" s="4"/>
      <c r="OPQ118" s="4"/>
      <c r="OPR118" s="4"/>
      <c r="OPS118" s="4"/>
      <c r="OPT118" s="4"/>
      <c r="OPU118" s="4"/>
      <c r="OPV118" s="4"/>
      <c r="OPW118" s="4"/>
      <c r="OPX118" s="4"/>
      <c r="OPY118" s="4"/>
      <c r="OPZ118" s="4"/>
      <c r="OQA118" s="4"/>
      <c r="OQB118" s="4"/>
      <c r="OQC118" s="4"/>
      <c r="OQD118" s="4"/>
      <c r="OQE118" s="4"/>
      <c r="OQF118" s="4"/>
      <c r="OQG118" s="4"/>
      <c r="OQH118" s="4"/>
      <c r="OQI118" s="4"/>
      <c r="OQJ118" s="4"/>
      <c r="OQK118" s="4"/>
      <c r="OQL118" s="4"/>
      <c r="OQM118" s="4"/>
      <c r="OQN118" s="4"/>
      <c r="OQO118" s="4"/>
      <c r="OQP118" s="4"/>
      <c r="OQQ118" s="4"/>
      <c r="OQR118" s="4"/>
      <c r="OQS118" s="4"/>
      <c r="OQT118" s="4"/>
      <c r="OQU118" s="4"/>
      <c r="OQV118" s="4"/>
      <c r="OQW118" s="4"/>
      <c r="OQX118" s="4"/>
      <c r="OQY118" s="4"/>
      <c r="OQZ118" s="4"/>
      <c r="ORA118" s="4"/>
      <c r="ORB118" s="4"/>
      <c r="ORC118" s="4"/>
      <c r="ORD118" s="4"/>
      <c r="ORE118" s="4"/>
      <c r="ORF118" s="4"/>
      <c r="ORG118" s="4"/>
      <c r="ORH118" s="4"/>
      <c r="ORI118" s="4"/>
      <c r="ORJ118" s="4"/>
      <c r="ORK118" s="4"/>
      <c r="ORL118" s="4"/>
      <c r="ORM118" s="4"/>
      <c r="ORN118" s="4"/>
      <c r="ORO118" s="4"/>
      <c r="ORP118" s="4"/>
      <c r="ORQ118" s="4"/>
      <c r="ORR118" s="4"/>
      <c r="ORS118" s="4"/>
      <c r="ORT118" s="4"/>
      <c r="ORU118" s="4"/>
      <c r="ORV118" s="4"/>
      <c r="ORW118" s="4"/>
      <c r="ORX118" s="4"/>
      <c r="ORY118" s="4"/>
      <c r="ORZ118" s="4"/>
      <c r="OSA118" s="4"/>
      <c r="OSB118" s="4"/>
      <c r="OSC118" s="4"/>
      <c r="OSD118" s="4"/>
      <c r="OSE118" s="4"/>
      <c r="OSF118" s="4"/>
      <c r="OSG118" s="4"/>
      <c r="OSH118" s="4"/>
      <c r="OSI118" s="4"/>
      <c r="OSJ118" s="4"/>
      <c r="OSK118" s="4"/>
      <c r="OSL118" s="4"/>
      <c r="OSM118" s="4"/>
      <c r="OSN118" s="4"/>
      <c r="OSO118" s="4"/>
      <c r="OSP118" s="4"/>
      <c r="OSQ118" s="4"/>
      <c r="OSR118" s="4"/>
      <c r="OSS118" s="4"/>
      <c r="OST118" s="4"/>
      <c r="OSU118" s="4"/>
      <c r="OSV118" s="4"/>
      <c r="OSW118" s="4"/>
      <c r="OSX118" s="4"/>
      <c r="OSY118" s="4"/>
      <c r="OSZ118" s="4"/>
      <c r="OTA118" s="4"/>
      <c r="OTB118" s="4"/>
      <c r="OTC118" s="4"/>
      <c r="OTD118" s="4"/>
      <c r="OTE118" s="4"/>
      <c r="OTF118" s="4"/>
      <c r="OTG118" s="4"/>
      <c r="OTH118" s="4"/>
      <c r="OTI118" s="4"/>
      <c r="OTJ118" s="4"/>
      <c r="OTK118" s="4"/>
      <c r="OTL118" s="4"/>
      <c r="OTM118" s="4"/>
      <c r="OTN118" s="4"/>
      <c r="OTO118" s="4"/>
      <c r="OTP118" s="4"/>
      <c r="OTQ118" s="4"/>
      <c r="OTR118" s="4"/>
      <c r="OTS118" s="4"/>
      <c r="OTT118" s="4"/>
      <c r="OTU118" s="4"/>
      <c r="OTV118" s="4"/>
      <c r="OTW118" s="4"/>
      <c r="OTX118" s="4"/>
      <c r="OTY118" s="4"/>
      <c r="OTZ118" s="4"/>
      <c r="OUA118" s="4"/>
      <c r="OUB118" s="4"/>
      <c r="OUC118" s="4"/>
      <c r="OUD118" s="4"/>
      <c r="OUE118" s="4"/>
      <c r="OUF118" s="4"/>
      <c r="OUG118" s="4"/>
      <c r="OUH118" s="4"/>
      <c r="OUI118" s="4"/>
      <c r="OUJ118" s="4"/>
      <c r="OUK118" s="4"/>
      <c r="OUL118" s="4"/>
      <c r="OUM118" s="4"/>
      <c r="OUN118" s="4"/>
      <c r="OUO118" s="4"/>
      <c r="OUP118" s="4"/>
      <c r="OUQ118" s="4"/>
      <c r="OUR118" s="4"/>
      <c r="OUS118" s="4"/>
      <c r="OUT118" s="4"/>
      <c r="OUU118" s="4"/>
      <c r="OUV118" s="4"/>
      <c r="OUW118" s="4"/>
      <c r="OUX118" s="4"/>
      <c r="OUY118" s="4"/>
      <c r="OUZ118" s="4"/>
      <c r="OVA118" s="4"/>
      <c r="OVB118" s="4"/>
      <c r="OVC118" s="4"/>
      <c r="OVD118" s="4"/>
      <c r="OVE118" s="4"/>
      <c r="OVF118" s="4"/>
      <c r="OVG118" s="4"/>
      <c r="OVH118" s="4"/>
      <c r="OVI118" s="4"/>
      <c r="OVJ118" s="4"/>
      <c r="OVK118" s="4"/>
      <c r="OVL118" s="4"/>
      <c r="OVM118" s="4"/>
      <c r="OVN118" s="4"/>
      <c r="OVO118" s="4"/>
      <c r="OVP118" s="4"/>
      <c r="OVQ118" s="4"/>
      <c r="OVR118" s="4"/>
      <c r="OVS118" s="4"/>
      <c r="OVT118" s="4"/>
      <c r="OVU118" s="4"/>
      <c r="OVV118" s="4"/>
      <c r="OVW118" s="4"/>
      <c r="OVX118" s="4"/>
      <c r="OVY118" s="4"/>
      <c r="OVZ118" s="4"/>
      <c r="OWA118" s="4"/>
      <c r="OWB118" s="4"/>
      <c r="OWC118" s="4"/>
      <c r="OWD118" s="4"/>
      <c r="OWE118" s="4"/>
      <c r="OWF118" s="4"/>
      <c r="OWG118" s="4"/>
      <c r="OWH118" s="4"/>
      <c r="OWI118" s="4"/>
      <c r="OWJ118" s="4"/>
      <c r="OWK118" s="4"/>
      <c r="OWL118" s="4"/>
      <c r="OWM118" s="4"/>
      <c r="OWN118" s="4"/>
      <c r="OWO118" s="4"/>
      <c r="OWP118" s="4"/>
      <c r="OWQ118" s="4"/>
      <c r="OWR118" s="4"/>
      <c r="OWS118" s="4"/>
      <c r="OWT118" s="4"/>
      <c r="OWU118" s="4"/>
      <c r="OWV118" s="4"/>
      <c r="OWW118" s="4"/>
      <c r="OWX118" s="4"/>
      <c r="OWY118" s="4"/>
      <c r="OWZ118" s="4"/>
      <c r="OXA118" s="4"/>
      <c r="OXB118" s="4"/>
      <c r="OXC118" s="4"/>
      <c r="OXD118" s="4"/>
      <c r="OXE118" s="4"/>
      <c r="OXF118" s="4"/>
      <c r="OXG118" s="4"/>
      <c r="OXH118" s="4"/>
      <c r="OXI118" s="4"/>
      <c r="OXJ118" s="4"/>
      <c r="OXK118" s="4"/>
      <c r="OXL118" s="4"/>
      <c r="OXM118" s="4"/>
      <c r="OXN118" s="4"/>
      <c r="OXO118" s="4"/>
      <c r="OXP118" s="4"/>
      <c r="OXQ118" s="4"/>
      <c r="OXR118" s="4"/>
      <c r="OXS118" s="4"/>
      <c r="OXT118" s="4"/>
      <c r="OXU118" s="4"/>
      <c r="OXV118" s="4"/>
      <c r="OXW118" s="4"/>
      <c r="OXX118" s="4"/>
      <c r="OXY118" s="4"/>
      <c r="OXZ118" s="4"/>
      <c r="OYA118" s="4"/>
      <c r="OYB118" s="4"/>
      <c r="OYC118" s="4"/>
      <c r="OYD118" s="4"/>
      <c r="OYE118" s="4"/>
      <c r="OYF118" s="4"/>
      <c r="OYG118" s="4"/>
      <c r="OYH118" s="4"/>
      <c r="OYI118" s="4"/>
      <c r="OYJ118" s="4"/>
      <c r="OYK118" s="4"/>
      <c r="OYL118" s="4"/>
      <c r="OYM118" s="4"/>
      <c r="OYN118" s="4"/>
      <c r="OYO118" s="4"/>
      <c r="OYP118" s="4"/>
      <c r="OYQ118" s="4"/>
      <c r="OYR118" s="4"/>
      <c r="OYS118" s="4"/>
      <c r="OYT118" s="4"/>
      <c r="OYU118" s="4"/>
      <c r="OYV118" s="4"/>
      <c r="OYW118" s="4"/>
      <c r="OYX118" s="4"/>
      <c r="OYY118" s="4"/>
      <c r="OYZ118" s="4"/>
      <c r="OZA118" s="4"/>
      <c r="OZB118" s="4"/>
      <c r="OZC118" s="4"/>
      <c r="OZD118" s="4"/>
      <c r="OZE118" s="4"/>
      <c r="OZF118" s="4"/>
      <c r="OZG118" s="4"/>
      <c r="OZH118" s="4"/>
      <c r="OZI118" s="4"/>
      <c r="OZJ118" s="4"/>
      <c r="OZK118" s="4"/>
      <c r="OZL118" s="4"/>
      <c r="OZM118" s="4"/>
      <c r="OZN118" s="4"/>
      <c r="OZO118" s="4"/>
      <c r="OZP118" s="4"/>
      <c r="OZQ118" s="4"/>
      <c r="OZR118" s="4"/>
      <c r="OZS118" s="4"/>
      <c r="OZT118" s="4"/>
      <c r="OZU118" s="4"/>
      <c r="OZV118" s="4"/>
      <c r="OZW118" s="4"/>
      <c r="OZX118" s="4"/>
      <c r="OZY118" s="4"/>
      <c r="OZZ118" s="4"/>
      <c r="PAA118" s="4"/>
      <c r="PAB118" s="4"/>
      <c r="PAC118" s="4"/>
      <c r="PAD118" s="4"/>
      <c r="PAE118" s="4"/>
      <c r="PAF118" s="4"/>
      <c r="PAG118" s="4"/>
      <c r="PAH118" s="4"/>
      <c r="PAI118" s="4"/>
      <c r="PAJ118" s="4"/>
      <c r="PAK118" s="4"/>
      <c r="PAL118" s="4"/>
      <c r="PAM118" s="4"/>
      <c r="PAN118" s="4"/>
      <c r="PAO118" s="4"/>
      <c r="PAP118" s="4"/>
      <c r="PAQ118" s="4"/>
      <c r="PAR118" s="4"/>
      <c r="PAS118" s="4"/>
      <c r="PAT118" s="4"/>
      <c r="PAU118" s="4"/>
      <c r="PAV118" s="4"/>
      <c r="PAW118" s="4"/>
      <c r="PAX118" s="4"/>
      <c r="PAY118" s="4"/>
      <c r="PAZ118" s="4"/>
      <c r="PBA118" s="4"/>
      <c r="PBB118" s="4"/>
      <c r="PBC118" s="4"/>
      <c r="PBD118" s="4"/>
      <c r="PBE118" s="4"/>
      <c r="PBF118" s="4"/>
      <c r="PBG118" s="4"/>
      <c r="PBH118" s="4"/>
      <c r="PBI118" s="4"/>
      <c r="PBJ118" s="4"/>
      <c r="PBK118" s="4"/>
      <c r="PBL118" s="4"/>
      <c r="PBM118" s="4"/>
      <c r="PBN118" s="4"/>
      <c r="PBO118" s="4"/>
      <c r="PBP118" s="4"/>
      <c r="PBQ118" s="4"/>
      <c r="PBR118" s="4"/>
      <c r="PBS118" s="4"/>
      <c r="PBT118" s="4"/>
      <c r="PBU118" s="4"/>
      <c r="PBV118" s="4"/>
      <c r="PBW118" s="4"/>
      <c r="PBX118" s="4"/>
      <c r="PBY118" s="4"/>
      <c r="PBZ118" s="4"/>
      <c r="PCA118" s="4"/>
      <c r="PCB118" s="4"/>
      <c r="PCC118" s="4"/>
      <c r="PCD118" s="4"/>
      <c r="PCE118" s="4"/>
      <c r="PCF118" s="4"/>
      <c r="PCG118" s="4"/>
      <c r="PCH118" s="4"/>
      <c r="PCI118" s="4"/>
      <c r="PCJ118" s="4"/>
      <c r="PCK118" s="4"/>
      <c r="PCL118" s="4"/>
      <c r="PCM118" s="4"/>
      <c r="PCN118" s="4"/>
      <c r="PCO118" s="4"/>
      <c r="PCP118" s="4"/>
      <c r="PCQ118" s="4"/>
      <c r="PCR118" s="4"/>
      <c r="PCS118" s="4"/>
      <c r="PCT118" s="4"/>
      <c r="PCU118" s="4"/>
      <c r="PCV118" s="4"/>
      <c r="PCW118" s="4"/>
      <c r="PCX118" s="4"/>
      <c r="PCY118" s="4"/>
      <c r="PCZ118" s="4"/>
      <c r="PDA118" s="4"/>
      <c r="PDB118" s="4"/>
      <c r="PDC118" s="4"/>
      <c r="PDD118" s="4"/>
      <c r="PDE118" s="4"/>
      <c r="PDF118" s="4"/>
      <c r="PDG118" s="4"/>
      <c r="PDH118" s="4"/>
      <c r="PDI118" s="4"/>
      <c r="PDJ118" s="4"/>
      <c r="PDK118" s="4"/>
      <c r="PDL118" s="4"/>
      <c r="PDM118" s="4"/>
      <c r="PDN118" s="4"/>
      <c r="PDO118" s="4"/>
      <c r="PDP118" s="4"/>
      <c r="PDQ118" s="4"/>
      <c r="PDR118" s="4"/>
      <c r="PDS118" s="4"/>
      <c r="PDT118" s="4"/>
      <c r="PDU118" s="4"/>
      <c r="PDV118" s="4"/>
      <c r="PDW118" s="4"/>
      <c r="PDX118" s="4"/>
      <c r="PDY118" s="4"/>
      <c r="PDZ118" s="4"/>
      <c r="PEA118" s="4"/>
      <c r="PEB118" s="4"/>
      <c r="PEC118" s="4"/>
      <c r="PED118" s="4"/>
      <c r="PEE118" s="4"/>
      <c r="PEF118" s="4"/>
      <c r="PEG118" s="4"/>
      <c r="PEH118" s="4"/>
      <c r="PEI118" s="4"/>
      <c r="PEJ118" s="4"/>
      <c r="PEK118" s="4"/>
      <c r="PEL118" s="4"/>
      <c r="PEM118" s="4"/>
      <c r="PEN118" s="4"/>
      <c r="PEO118" s="4"/>
      <c r="PEP118" s="4"/>
      <c r="PEQ118" s="4"/>
      <c r="PER118" s="4"/>
      <c r="PES118" s="4"/>
      <c r="PET118" s="4"/>
      <c r="PEU118" s="4"/>
      <c r="PEV118" s="4"/>
      <c r="PEW118" s="4"/>
      <c r="PEX118" s="4"/>
      <c r="PEY118" s="4"/>
      <c r="PEZ118" s="4"/>
      <c r="PFA118" s="4"/>
      <c r="PFB118" s="4"/>
      <c r="PFC118" s="4"/>
      <c r="PFD118" s="4"/>
      <c r="PFE118" s="4"/>
      <c r="PFF118" s="4"/>
      <c r="PFG118" s="4"/>
      <c r="PFH118" s="4"/>
      <c r="PFI118" s="4"/>
      <c r="PFJ118" s="4"/>
      <c r="PFK118" s="4"/>
      <c r="PFL118" s="4"/>
      <c r="PFM118" s="4"/>
      <c r="PFN118" s="4"/>
      <c r="PFO118" s="4"/>
      <c r="PFP118" s="4"/>
      <c r="PFQ118" s="4"/>
      <c r="PFR118" s="4"/>
      <c r="PFS118" s="4"/>
      <c r="PFT118" s="4"/>
      <c r="PFU118" s="4"/>
      <c r="PFV118" s="4"/>
      <c r="PFW118" s="4"/>
      <c r="PFX118" s="4"/>
      <c r="PFY118" s="4"/>
      <c r="PFZ118" s="4"/>
      <c r="PGA118" s="4"/>
      <c r="PGB118" s="4"/>
      <c r="PGC118" s="4"/>
      <c r="PGD118" s="4"/>
      <c r="PGE118" s="4"/>
      <c r="PGF118" s="4"/>
      <c r="PGG118" s="4"/>
      <c r="PGH118" s="4"/>
      <c r="PGI118" s="4"/>
      <c r="PGJ118" s="4"/>
      <c r="PGK118" s="4"/>
      <c r="PGL118" s="4"/>
      <c r="PGM118" s="4"/>
      <c r="PGN118" s="4"/>
      <c r="PGO118" s="4"/>
      <c r="PGP118" s="4"/>
      <c r="PGQ118" s="4"/>
      <c r="PGR118" s="4"/>
      <c r="PGS118" s="4"/>
      <c r="PGT118" s="4"/>
      <c r="PGU118" s="4"/>
      <c r="PGV118" s="4"/>
      <c r="PGW118" s="4"/>
      <c r="PGX118" s="4"/>
      <c r="PGY118" s="4"/>
      <c r="PGZ118" s="4"/>
      <c r="PHA118" s="4"/>
      <c r="PHB118" s="4"/>
      <c r="PHC118" s="4"/>
      <c r="PHD118" s="4"/>
      <c r="PHE118" s="4"/>
      <c r="PHF118" s="4"/>
      <c r="PHG118" s="4"/>
      <c r="PHH118" s="4"/>
      <c r="PHI118" s="4"/>
      <c r="PHJ118" s="4"/>
      <c r="PHK118" s="4"/>
      <c r="PHL118" s="4"/>
      <c r="PHM118" s="4"/>
      <c r="PHN118" s="4"/>
      <c r="PHO118" s="4"/>
      <c r="PHP118" s="4"/>
      <c r="PHQ118" s="4"/>
      <c r="PHR118" s="4"/>
      <c r="PHS118" s="4"/>
      <c r="PHT118" s="4"/>
      <c r="PHU118" s="4"/>
      <c r="PHV118" s="4"/>
      <c r="PHW118" s="4"/>
      <c r="PHX118" s="4"/>
      <c r="PHY118" s="4"/>
      <c r="PHZ118" s="4"/>
      <c r="PIA118" s="4"/>
      <c r="PIB118" s="4"/>
      <c r="PIC118" s="4"/>
      <c r="PID118" s="4"/>
      <c r="PIE118" s="4"/>
      <c r="PIF118" s="4"/>
      <c r="PIG118" s="4"/>
      <c r="PIH118" s="4"/>
      <c r="PII118" s="4"/>
      <c r="PIJ118" s="4"/>
      <c r="PIK118" s="4"/>
      <c r="PIL118" s="4"/>
      <c r="PIM118" s="4"/>
      <c r="PIN118" s="4"/>
      <c r="PIO118" s="4"/>
      <c r="PIP118" s="4"/>
      <c r="PIQ118" s="4"/>
      <c r="PIR118" s="4"/>
      <c r="PIS118" s="4"/>
      <c r="PIT118" s="4"/>
      <c r="PIU118" s="4"/>
      <c r="PIV118" s="4"/>
      <c r="PIW118" s="4"/>
      <c r="PIX118" s="4"/>
      <c r="PIY118" s="4"/>
      <c r="PIZ118" s="4"/>
      <c r="PJA118" s="4"/>
      <c r="PJB118" s="4"/>
      <c r="PJC118" s="4"/>
      <c r="PJD118" s="4"/>
      <c r="PJE118" s="4"/>
      <c r="PJF118" s="4"/>
      <c r="PJG118" s="4"/>
      <c r="PJH118" s="4"/>
      <c r="PJI118" s="4"/>
      <c r="PJJ118" s="4"/>
      <c r="PJK118" s="4"/>
      <c r="PJL118" s="4"/>
      <c r="PJM118" s="4"/>
      <c r="PJN118" s="4"/>
      <c r="PJO118" s="4"/>
      <c r="PJP118" s="4"/>
      <c r="PJQ118" s="4"/>
      <c r="PJR118" s="4"/>
      <c r="PJS118" s="4"/>
      <c r="PJT118" s="4"/>
      <c r="PJU118" s="4"/>
      <c r="PJV118" s="4"/>
      <c r="PJW118" s="4"/>
      <c r="PJX118" s="4"/>
      <c r="PJY118" s="4"/>
      <c r="PJZ118" s="4"/>
      <c r="PKA118" s="4"/>
      <c r="PKB118" s="4"/>
      <c r="PKC118" s="4"/>
      <c r="PKD118" s="4"/>
      <c r="PKE118" s="4"/>
      <c r="PKF118" s="4"/>
      <c r="PKG118" s="4"/>
      <c r="PKH118" s="4"/>
      <c r="PKI118" s="4"/>
      <c r="PKJ118" s="4"/>
      <c r="PKK118" s="4"/>
      <c r="PKL118" s="4"/>
      <c r="PKM118" s="4"/>
      <c r="PKN118" s="4"/>
      <c r="PKO118" s="4"/>
      <c r="PKP118" s="4"/>
      <c r="PKQ118" s="4"/>
      <c r="PKR118" s="4"/>
      <c r="PKS118" s="4"/>
      <c r="PKT118" s="4"/>
      <c r="PKU118" s="4"/>
      <c r="PKV118" s="4"/>
      <c r="PKW118" s="4"/>
      <c r="PKX118" s="4"/>
      <c r="PKY118" s="4"/>
      <c r="PKZ118" s="4"/>
      <c r="PLA118" s="4"/>
      <c r="PLB118" s="4"/>
      <c r="PLC118" s="4"/>
      <c r="PLD118" s="4"/>
      <c r="PLE118" s="4"/>
      <c r="PLF118" s="4"/>
      <c r="PLG118" s="4"/>
      <c r="PLH118" s="4"/>
      <c r="PLI118" s="4"/>
      <c r="PLJ118" s="4"/>
      <c r="PLK118" s="4"/>
      <c r="PLL118" s="4"/>
      <c r="PLM118" s="4"/>
      <c r="PLN118" s="4"/>
      <c r="PLO118" s="4"/>
      <c r="PLP118" s="4"/>
      <c r="PLQ118" s="4"/>
      <c r="PLR118" s="4"/>
      <c r="PLS118" s="4"/>
      <c r="PLT118" s="4"/>
      <c r="PLU118" s="4"/>
      <c r="PLV118" s="4"/>
      <c r="PLW118" s="4"/>
      <c r="PLX118" s="4"/>
      <c r="PLY118" s="4"/>
      <c r="PLZ118" s="4"/>
      <c r="PMA118" s="4"/>
      <c r="PMB118" s="4"/>
      <c r="PMC118" s="4"/>
      <c r="PMD118" s="4"/>
      <c r="PME118" s="4"/>
      <c r="PMF118" s="4"/>
      <c r="PMG118" s="4"/>
      <c r="PMH118" s="4"/>
      <c r="PMI118" s="4"/>
      <c r="PMJ118" s="4"/>
      <c r="PMK118" s="4"/>
      <c r="PML118" s="4"/>
      <c r="PMM118" s="4"/>
      <c r="PMN118" s="4"/>
      <c r="PMO118" s="4"/>
      <c r="PMP118" s="4"/>
      <c r="PMQ118" s="4"/>
      <c r="PMR118" s="4"/>
      <c r="PMS118" s="4"/>
      <c r="PMT118" s="4"/>
      <c r="PMU118" s="4"/>
      <c r="PMV118" s="4"/>
      <c r="PMW118" s="4"/>
      <c r="PMX118" s="4"/>
      <c r="PMY118" s="4"/>
      <c r="PMZ118" s="4"/>
      <c r="PNA118" s="4"/>
      <c r="PNB118" s="4"/>
      <c r="PNC118" s="4"/>
      <c r="PND118" s="4"/>
      <c r="PNE118" s="4"/>
      <c r="PNF118" s="4"/>
      <c r="PNG118" s="4"/>
      <c r="PNH118" s="4"/>
      <c r="PNI118" s="4"/>
      <c r="PNJ118" s="4"/>
      <c r="PNK118" s="4"/>
      <c r="PNL118" s="4"/>
      <c r="PNM118" s="4"/>
      <c r="PNN118" s="4"/>
      <c r="PNO118" s="4"/>
      <c r="PNP118" s="4"/>
      <c r="PNQ118" s="4"/>
      <c r="PNR118" s="4"/>
      <c r="PNS118" s="4"/>
      <c r="PNT118" s="4"/>
      <c r="PNU118" s="4"/>
      <c r="PNV118" s="4"/>
      <c r="PNW118" s="4"/>
      <c r="PNX118" s="4"/>
      <c r="PNY118" s="4"/>
      <c r="PNZ118" s="4"/>
      <c r="POA118" s="4"/>
      <c r="POB118" s="4"/>
      <c r="POC118" s="4"/>
      <c r="POD118" s="4"/>
      <c r="POE118" s="4"/>
      <c r="POF118" s="4"/>
      <c r="POG118" s="4"/>
      <c r="POH118" s="4"/>
      <c r="POI118" s="4"/>
      <c r="POJ118" s="4"/>
      <c r="POK118" s="4"/>
      <c r="POL118" s="4"/>
      <c r="POM118" s="4"/>
      <c r="PON118" s="4"/>
      <c r="POO118" s="4"/>
      <c r="POP118" s="4"/>
      <c r="POQ118" s="4"/>
      <c r="POR118" s="4"/>
      <c r="POS118" s="4"/>
      <c r="POT118" s="4"/>
      <c r="POU118" s="4"/>
      <c r="POV118" s="4"/>
      <c r="POW118" s="4"/>
      <c r="POX118" s="4"/>
      <c r="POY118" s="4"/>
      <c r="POZ118" s="4"/>
      <c r="PPA118" s="4"/>
      <c r="PPB118" s="4"/>
      <c r="PPC118" s="4"/>
      <c r="PPD118" s="4"/>
      <c r="PPE118" s="4"/>
      <c r="PPF118" s="4"/>
      <c r="PPG118" s="4"/>
      <c r="PPH118" s="4"/>
      <c r="PPI118" s="4"/>
      <c r="PPJ118" s="4"/>
      <c r="PPK118" s="4"/>
      <c r="PPL118" s="4"/>
      <c r="PPM118" s="4"/>
      <c r="PPN118" s="4"/>
      <c r="PPO118" s="4"/>
      <c r="PPP118" s="4"/>
      <c r="PPQ118" s="4"/>
      <c r="PPR118" s="4"/>
      <c r="PPS118" s="4"/>
      <c r="PPT118" s="4"/>
      <c r="PPU118" s="4"/>
      <c r="PPV118" s="4"/>
      <c r="PPW118" s="4"/>
      <c r="PPX118" s="4"/>
      <c r="PPY118" s="4"/>
      <c r="PPZ118" s="4"/>
      <c r="PQA118" s="4"/>
      <c r="PQB118" s="4"/>
      <c r="PQC118" s="4"/>
      <c r="PQD118" s="4"/>
      <c r="PQE118" s="4"/>
      <c r="PQF118" s="4"/>
      <c r="PQG118" s="4"/>
      <c r="PQH118" s="4"/>
      <c r="PQI118" s="4"/>
      <c r="PQJ118" s="4"/>
      <c r="PQK118" s="4"/>
      <c r="PQL118" s="4"/>
      <c r="PQM118" s="4"/>
      <c r="PQN118" s="4"/>
      <c r="PQO118" s="4"/>
      <c r="PQP118" s="4"/>
      <c r="PQQ118" s="4"/>
      <c r="PQR118" s="4"/>
      <c r="PQS118" s="4"/>
      <c r="PQT118" s="4"/>
      <c r="PQU118" s="4"/>
      <c r="PQV118" s="4"/>
      <c r="PQW118" s="4"/>
      <c r="PQX118" s="4"/>
      <c r="PQY118" s="4"/>
      <c r="PQZ118" s="4"/>
      <c r="PRA118" s="4"/>
      <c r="PRB118" s="4"/>
      <c r="PRC118" s="4"/>
      <c r="PRD118" s="4"/>
      <c r="PRE118" s="4"/>
      <c r="PRF118" s="4"/>
      <c r="PRG118" s="4"/>
      <c r="PRH118" s="4"/>
      <c r="PRI118" s="4"/>
      <c r="PRJ118" s="4"/>
      <c r="PRK118" s="4"/>
      <c r="PRL118" s="4"/>
      <c r="PRM118" s="4"/>
      <c r="PRN118" s="4"/>
      <c r="PRO118" s="4"/>
      <c r="PRP118" s="4"/>
      <c r="PRQ118" s="4"/>
      <c r="PRR118" s="4"/>
      <c r="PRS118" s="4"/>
      <c r="PRT118" s="4"/>
      <c r="PRU118" s="4"/>
      <c r="PRV118" s="4"/>
      <c r="PRW118" s="4"/>
      <c r="PRX118" s="4"/>
      <c r="PRY118" s="4"/>
      <c r="PRZ118" s="4"/>
      <c r="PSA118" s="4"/>
      <c r="PSB118" s="4"/>
      <c r="PSC118" s="4"/>
      <c r="PSD118" s="4"/>
      <c r="PSE118" s="4"/>
      <c r="PSF118" s="4"/>
      <c r="PSG118" s="4"/>
      <c r="PSH118" s="4"/>
      <c r="PSI118" s="4"/>
      <c r="PSJ118" s="4"/>
      <c r="PSK118" s="4"/>
      <c r="PSL118" s="4"/>
      <c r="PSM118" s="4"/>
      <c r="PSN118" s="4"/>
      <c r="PSO118" s="4"/>
      <c r="PSP118" s="4"/>
      <c r="PSQ118" s="4"/>
      <c r="PSR118" s="4"/>
      <c r="PSS118" s="4"/>
      <c r="PST118" s="4"/>
      <c r="PSU118" s="4"/>
      <c r="PSV118" s="4"/>
      <c r="PSW118" s="4"/>
      <c r="PSX118" s="4"/>
      <c r="PSY118" s="4"/>
      <c r="PSZ118" s="4"/>
      <c r="PTA118" s="4"/>
      <c r="PTB118" s="4"/>
      <c r="PTC118" s="4"/>
      <c r="PTD118" s="4"/>
      <c r="PTE118" s="4"/>
      <c r="PTF118" s="4"/>
      <c r="PTG118" s="4"/>
      <c r="PTH118" s="4"/>
      <c r="PTI118" s="4"/>
      <c r="PTJ118" s="4"/>
      <c r="PTK118" s="4"/>
      <c r="PTL118" s="4"/>
      <c r="PTM118" s="4"/>
      <c r="PTN118" s="4"/>
      <c r="PTO118" s="4"/>
      <c r="PTP118" s="4"/>
      <c r="PTQ118" s="4"/>
      <c r="PTR118" s="4"/>
      <c r="PTS118" s="4"/>
      <c r="PTT118" s="4"/>
      <c r="PTU118" s="4"/>
      <c r="PTV118" s="4"/>
      <c r="PTW118" s="4"/>
      <c r="PTX118" s="4"/>
      <c r="PTY118" s="4"/>
      <c r="PTZ118" s="4"/>
      <c r="PUA118" s="4"/>
      <c r="PUB118" s="4"/>
      <c r="PUC118" s="4"/>
      <c r="PUD118" s="4"/>
      <c r="PUE118" s="4"/>
      <c r="PUF118" s="4"/>
      <c r="PUG118" s="4"/>
      <c r="PUH118" s="4"/>
      <c r="PUI118" s="4"/>
      <c r="PUJ118" s="4"/>
      <c r="PUK118" s="4"/>
      <c r="PUL118" s="4"/>
      <c r="PUM118" s="4"/>
      <c r="PUN118" s="4"/>
      <c r="PUO118" s="4"/>
      <c r="PUP118" s="4"/>
      <c r="PUQ118" s="4"/>
      <c r="PUR118" s="4"/>
      <c r="PUS118" s="4"/>
      <c r="PUT118" s="4"/>
      <c r="PUU118" s="4"/>
      <c r="PUV118" s="4"/>
      <c r="PUW118" s="4"/>
      <c r="PUX118" s="4"/>
      <c r="PUY118" s="4"/>
      <c r="PUZ118" s="4"/>
      <c r="PVA118" s="4"/>
      <c r="PVB118" s="4"/>
      <c r="PVC118" s="4"/>
      <c r="PVD118" s="4"/>
      <c r="PVE118" s="4"/>
      <c r="PVF118" s="4"/>
      <c r="PVG118" s="4"/>
      <c r="PVH118" s="4"/>
      <c r="PVI118" s="4"/>
      <c r="PVJ118" s="4"/>
      <c r="PVK118" s="4"/>
      <c r="PVL118" s="4"/>
      <c r="PVM118" s="4"/>
      <c r="PVN118" s="4"/>
      <c r="PVO118" s="4"/>
      <c r="PVP118" s="4"/>
      <c r="PVQ118" s="4"/>
      <c r="PVR118" s="4"/>
      <c r="PVS118" s="4"/>
      <c r="PVT118" s="4"/>
      <c r="PVU118" s="4"/>
      <c r="PVV118" s="4"/>
      <c r="PVW118" s="4"/>
      <c r="PVX118" s="4"/>
      <c r="PVY118" s="4"/>
      <c r="PVZ118" s="4"/>
      <c r="PWA118" s="4"/>
      <c r="PWB118" s="4"/>
      <c r="PWC118" s="4"/>
      <c r="PWD118" s="4"/>
      <c r="PWE118" s="4"/>
      <c r="PWF118" s="4"/>
      <c r="PWG118" s="4"/>
      <c r="PWH118" s="4"/>
      <c r="PWI118" s="4"/>
      <c r="PWJ118" s="4"/>
      <c r="PWK118" s="4"/>
      <c r="PWL118" s="4"/>
      <c r="PWM118" s="4"/>
      <c r="PWN118" s="4"/>
      <c r="PWO118" s="4"/>
      <c r="PWP118" s="4"/>
      <c r="PWQ118" s="4"/>
      <c r="PWR118" s="4"/>
      <c r="PWS118" s="4"/>
      <c r="PWT118" s="4"/>
      <c r="PWU118" s="4"/>
      <c r="PWV118" s="4"/>
      <c r="PWW118" s="4"/>
      <c r="PWX118" s="4"/>
      <c r="PWY118" s="4"/>
      <c r="PWZ118" s="4"/>
      <c r="PXA118" s="4"/>
      <c r="PXB118" s="4"/>
      <c r="PXC118" s="4"/>
      <c r="PXD118" s="4"/>
      <c r="PXE118" s="4"/>
      <c r="PXF118" s="4"/>
      <c r="PXG118" s="4"/>
      <c r="PXH118" s="4"/>
      <c r="PXI118" s="4"/>
      <c r="PXJ118" s="4"/>
      <c r="PXK118" s="4"/>
      <c r="PXL118" s="4"/>
      <c r="PXM118" s="4"/>
      <c r="PXN118" s="4"/>
      <c r="PXO118" s="4"/>
      <c r="PXP118" s="4"/>
      <c r="PXQ118" s="4"/>
      <c r="PXR118" s="4"/>
      <c r="PXS118" s="4"/>
      <c r="PXT118" s="4"/>
      <c r="PXU118" s="4"/>
      <c r="PXV118" s="4"/>
      <c r="PXW118" s="4"/>
      <c r="PXX118" s="4"/>
      <c r="PXY118" s="4"/>
      <c r="PXZ118" s="4"/>
      <c r="PYA118" s="4"/>
      <c r="PYB118" s="4"/>
      <c r="PYC118" s="4"/>
      <c r="PYD118" s="4"/>
      <c r="PYE118" s="4"/>
      <c r="PYF118" s="4"/>
      <c r="PYG118" s="4"/>
      <c r="PYH118" s="4"/>
      <c r="PYI118" s="4"/>
      <c r="PYJ118" s="4"/>
      <c r="PYK118" s="4"/>
      <c r="PYL118" s="4"/>
      <c r="PYM118" s="4"/>
      <c r="PYN118" s="4"/>
      <c r="PYO118" s="4"/>
      <c r="PYP118" s="4"/>
      <c r="PYQ118" s="4"/>
      <c r="PYR118" s="4"/>
      <c r="PYS118" s="4"/>
      <c r="PYT118" s="4"/>
      <c r="PYU118" s="4"/>
      <c r="PYV118" s="4"/>
      <c r="PYW118" s="4"/>
      <c r="PYX118" s="4"/>
      <c r="PYY118" s="4"/>
      <c r="PYZ118" s="4"/>
      <c r="PZA118" s="4"/>
      <c r="PZB118" s="4"/>
      <c r="PZC118" s="4"/>
      <c r="PZD118" s="4"/>
      <c r="PZE118" s="4"/>
      <c r="PZF118" s="4"/>
      <c r="PZG118" s="4"/>
      <c r="PZH118" s="4"/>
      <c r="PZI118" s="4"/>
      <c r="PZJ118" s="4"/>
      <c r="PZK118" s="4"/>
      <c r="PZL118" s="4"/>
      <c r="PZM118" s="4"/>
      <c r="PZN118" s="4"/>
      <c r="PZO118" s="4"/>
      <c r="PZP118" s="4"/>
      <c r="PZQ118" s="4"/>
      <c r="PZR118" s="4"/>
      <c r="PZS118" s="4"/>
      <c r="PZT118" s="4"/>
      <c r="PZU118" s="4"/>
      <c r="PZV118" s="4"/>
      <c r="PZW118" s="4"/>
      <c r="PZX118" s="4"/>
      <c r="PZY118" s="4"/>
      <c r="PZZ118" s="4"/>
      <c r="QAA118" s="4"/>
      <c r="QAB118" s="4"/>
      <c r="QAC118" s="4"/>
      <c r="QAD118" s="4"/>
      <c r="QAE118" s="4"/>
      <c r="QAF118" s="4"/>
      <c r="QAG118" s="4"/>
      <c r="QAH118" s="4"/>
      <c r="QAI118" s="4"/>
      <c r="QAJ118" s="4"/>
      <c r="QAK118" s="4"/>
      <c r="QAL118" s="4"/>
      <c r="QAM118" s="4"/>
      <c r="QAN118" s="4"/>
      <c r="QAO118" s="4"/>
      <c r="QAP118" s="4"/>
      <c r="QAQ118" s="4"/>
      <c r="QAR118" s="4"/>
      <c r="QAS118" s="4"/>
      <c r="QAT118" s="4"/>
      <c r="QAU118" s="4"/>
      <c r="QAV118" s="4"/>
      <c r="QAW118" s="4"/>
      <c r="QAX118" s="4"/>
      <c r="QAY118" s="4"/>
      <c r="QAZ118" s="4"/>
      <c r="QBA118" s="4"/>
      <c r="QBB118" s="4"/>
      <c r="QBC118" s="4"/>
      <c r="QBD118" s="4"/>
      <c r="QBE118" s="4"/>
      <c r="QBF118" s="4"/>
      <c r="QBG118" s="4"/>
      <c r="QBH118" s="4"/>
      <c r="QBI118" s="4"/>
      <c r="QBJ118" s="4"/>
      <c r="QBK118" s="4"/>
      <c r="QBL118" s="4"/>
      <c r="QBM118" s="4"/>
      <c r="QBN118" s="4"/>
      <c r="QBO118" s="4"/>
      <c r="QBP118" s="4"/>
      <c r="QBQ118" s="4"/>
      <c r="QBR118" s="4"/>
      <c r="QBS118" s="4"/>
      <c r="QBT118" s="4"/>
      <c r="QBU118" s="4"/>
      <c r="QBV118" s="4"/>
      <c r="QBW118" s="4"/>
      <c r="QBX118" s="4"/>
      <c r="QBY118" s="4"/>
      <c r="QBZ118" s="4"/>
      <c r="QCA118" s="4"/>
      <c r="QCB118" s="4"/>
      <c r="QCC118" s="4"/>
      <c r="QCD118" s="4"/>
      <c r="QCE118" s="4"/>
      <c r="QCF118" s="4"/>
      <c r="QCG118" s="4"/>
      <c r="QCH118" s="4"/>
      <c r="QCI118" s="4"/>
      <c r="QCJ118" s="4"/>
      <c r="QCK118" s="4"/>
      <c r="QCL118" s="4"/>
      <c r="QCM118" s="4"/>
      <c r="QCN118" s="4"/>
      <c r="QCO118" s="4"/>
      <c r="QCP118" s="4"/>
      <c r="QCQ118" s="4"/>
      <c r="QCR118" s="4"/>
      <c r="QCS118" s="4"/>
      <c r="QCT118" s="4"/>
      <c r="QCU118" s="4"/>
      <c r="QCV118" s="4"/>
      <c r="QCW118" s="4"/>
      <c r="QCX118" s="4"/>
      <c r="QCY118" s="4"/>
      <c r="QCZ118" s="4"/>
      <c r="QDA118" s="4"/>
      <c r="QDB118" s="4"/>
      <c r="QDC118" s="4"/>
      <c r="QDD118" s="4"/>
      <c r="QDE118" s="4"/>
      <c r="QDF118" s="4"/>
      <c r="QDG118" s="4"/>
      <c r="QDH118" s="4"/>
      <c r="QDI118" s="4"/>
      <c r="QDJ118" s="4"/>
      <c r="QDK118" s="4"/>
      <c r="QDL118" s="4"/>
      <c r="QDM118" s="4"/>
      <c r="QDN118" s="4"/>
      <c r="QDO118" s="4"/>
      <c r="QDP118" s="4"/>
      <c r="QDQ118" s="4"/>
      <c r="QDR118" s="4"/>
      <c r="QDS118" s="4"/>
      <c r="QDT118" s="4"/>
      <c r="QDU118" s="4"/>
      <c r="QDV118" s="4"/>
      <c r="QDW118" s="4"/>
      <c r="QDX118" s="4"/>
      <c r="QDY118" s="4"/>
      <c r="QDZ118" s="4"/>
      <c r="QEA118" s="4"/>
      <c r="QEB118" s="4"/>
      <c r="QEC118" s="4"/>
      <c r="QED118" s="4"/>
      <c r="QEE118" s="4"/>
      <c r="QEF118" s="4"/>
      <c r="QEG118" s="4"/>
      <c r="QEH118" s="4"/>
      <c r="QEI118" s="4"/>
      <c r="QEJ118" s="4"/>
      <c r="QEK118" s="4"/>
      <c r="QEL118" s="4"/>
      <c r="QEM118" s="4"/>
      <c r="QEN118" s="4"/>
      <c r="QEO118" s="4"/>
      <c r="QEP118" s="4"/>
      <c r="QEQ118" s="4"/>
      <c r="QER118" s="4"/>
      <c r="QES118" s="4"/>
      <c r="QET118" s="4"/>
      <c r="QEU118" s="4"/>
      <c r="QEV118" s="4"/>
      <c r="QEW118" s="4"/>
      <c r="QEX118" s="4"/>
      <c r="QEY118" s="4"/>
      <c r="QEZ118" s="4"/>
      <c r="QFA118" s="4"/>
      <c r="QFB118" s="4"/>
      <c r="QFC118" s="4"/>
      <c r="QFD118" s="4"/>
      <c r="QFE118" s="4"/>
      <c r="QFF118" s="4"/>
      <c r="QFG118" s="4"/>
      <c r="QFH118" s="4"/>
      <c r="QFI118" s="4"/>
      <c r="QFJ118" s="4"/>
      <c r="QFK118" s="4"/>
      <c r="QFL118" s="4"/>
      <c r="QFM118" s="4"/>
      <c r="QFN118" s="4"/>
      <c r="QFO118" s="4"/>
      <c r="QFP118" s="4"/>
      <c r="QFQ118" s="4"/>
      <c r="QFR118" s="4"/>
      <c r="QFS118" s="4"/>
      <c r="QFT118" s="4"/>
      <c r="QFU118" s="4"/>
      <c r="QFV118" s="4"/>
      <c r="QFW118" s="4"/>
      <c r="QFX118" s="4"/>
      <c r="QFY118" s="4"/>
      <c r="QFZ118" s="4"/>
      <c r="QGA118" s="4"/>
      <c r="QGB118" s="4"/>
      <c r="QGC118" s="4"/>
      <c r="QGD118" s="4"/>
      <c r="QGE118" s="4"/>
      <c r="QGF118" s="4"/>
      <c r="QGG118" s="4"/>
      <c r="QGH118" s="4"/>
      <c r="QGI118" s="4"/>
      <c r="QGJ118" s="4"/>
      <c r="QGK118" s="4"/>
      <c r="QGL118" s="4"/>
      <c r="QGM118" s="4"/>
      <c r="QGN118" s="4"/>
      <c r="QGO118" s="4"/>
      <c r="QGP118" s="4"/>
      <c r="QGQ118" s="4"/>
      <c r="QGR118" s="4"/>
      <c r="QGS118" s="4"/>
      <c r="QGT118" s="4"/>
      <c r="QGU118" s="4"/>
      <c r="QGV118" s="4"/>
      <c r="QGW118" s="4"/>
      <c r="QGX118" s="4"/>
      <c r="QGY118" s="4"/>
      <c r="QGZ118" s="4"/>
      <c r="QHA118" s="4"/>
      <c r="QHB118" s="4"/>
      <c r="QHC118" s="4"/>
      <c r="QHD118" s="4"/>
      <c r="QHE118" s="4"/>
      <c r="QHF118" s="4"/>
      <c r="QHG118" s="4"/>
      <c r="QHH118" s="4"/>
      <c r="QHI118" s="4"/>
      <c r="QHJ118" s="4"/>
      <c r="QHK118" s="4"/>
      <c r="QHL118" s="4"/>
      <c r="QHM118" s="4"/>
      <c r="QHN118" s="4"/>
      <c r="QHO118" s="4"/>
      <c r="QHP118" s="4"/>
      <c r="QHQ118" s="4"/>
      <c r="QHR118" s="4"/>
      <c r="QHS118" s="4"/>
      <c r="QHT118" s="4"/>
      <c r="QHU118" s="4"/>
      <c r="QHV118" s="4"/>
      <c r="QHW118" s="4"/>
      <c r="QHX118" s="4"/>
      <c r="QHY118" s="4"/>
      <c r="QHZ118" s="4"/>
      <c r="QIA118" s="4"/>
      <c r="QIB118" s="4"/>
      <c r="QIC118" s="4"/>
      <c r="QID118" s="4"/>
      <c r="QIE118" s="4"/>
      <c r="QIF118" s="4"/>
      <c r="QIG118" s="4"/>
      <c r="QIH118" s="4"/>
      <c r="QII118" s="4"/>
      <c r="QIJ118" s="4"/>
      <c r="QIK118" s="4"/>
      <c r="QIL118" s="4"/>
      <c r="QIM118" s="4"/>
      <c r="QIN118" s="4"/>
      <c r="QIO118" s="4"/>
      <c r="QIP118" s="4"/>
      <c r="QIQ118" s="4"/>
      <c r="QIR118" s="4"/>
      <c r="QIS118" s="4"/>
      <c r="QIT118" s="4"/>
      <c r="QIU118" s="4"/>
      <c r="QIV118" s="4"/>
      <c r="QIW118" s="4"/>
      <c r="QIX118" s="4"/>
      <c r="QIY118" s="4"/>
      <c r="QIZ118" s="4"/>
      <c r="QJA118" s="4"/>
      <c r="QJB118" s="4"/>
      <c r="QJC118" s="4"/>
      <c r="QJD118" s="4"/>
      <c r="QJE118" s="4"/>
      <c r="QJF118" s="4"/>
      <c r="QJG118" s="4"/>
      <c r="QJH118" s="4"/>
      <c r="QJI118" s="4"/>
      <c r="QJJ118" s="4"/>
      <c r="QJK118" s="4"/>
      <c r="QJL118" s="4"/>
      <c r="QJM118" s="4"/>
      <c r="QJN118" s="4"/>
      <c r="QJO118" s="4"/>
      <c r="QJP118" s="4"/>
      <c r="QJQ118" s="4"/>
      <c r="QJR118" s="4"/>
      <c r="QJS118" s="4"/>
      <c r="QJT118" s="4"/>
      <c r="QJU118" s="4"/>
      <c r="QJV118" s="4"/>
      <c r="QJW118" s="4"/>
      <c r="QJX118" s="4"/>
      <c r="QJY118" s="4"/>
      <c r="QJZ118" s="4"/>
      <c r="QKA118" s="4"/>
      <c r="QKB118" s="4"/>
      <c r="QKC118" s="4"/>
      <c r="QKD118" s="4"/>
      <c r="QKE118" s="4"/>
      <c r="QKF118" s="4"/>
      <c r="QKG118" s="4"/>
      <c r="QKH118" s="4"/>
      <c r="QKI118" s="4"/>
      <c r="QKJ118" s="4"/>
      <c r="QKK118" s="4"/>
      <c r="QKL118" s="4"/>
      <c r="QKM118" s="4"/>
      <c r="QKN118" s="4"/>
      <c r="QKO118" s="4"/>
      <c r="QKP118" s="4"/>
      <c r="QKQ118" s="4"/>
      <c r="QKR118" s="4"/>
      <c r="QKS118" s="4"/>
      <c r="QKT118" s="4"/>
      <c r="QKU118" s="4"/>
      <c r="QKV118" s="4"/>
      <c r="QKW118" s="4"/>
      <c r="QKX118" s="4"/>
      <c r="QKY118" s="4"/>
      <c r="QKZ118" s="4"/>
      <c r="QLA118" s="4"/>
      <c r="QLB118" s="4"/>
      <c r="QLC118" s="4"/>
      <c r="QLD118" s="4"/>
      <c r="QLE118" s="4"/>
      <c r="QLF118" s="4"/>
      <c r="QLG118" s="4"/>
      <c r="QLH118" s="4"/>
      <c r="QLI118" s="4"/>
      <c r="QLJ118" s="4"/>
      <c r="QLK118" s="4"/>
      <c r="QLL118" s="4"/>
      <c r="QLM118" s="4"/>
      <c r="QLN118" s="4"/>
      <c r="QLO118" s="4"/>
      <c r="QLP118" s="4"/>
      <c r="QLQ118" s="4"/>
      <c r="QLR118" s="4"/>
      <c r="QLS118" s="4"/>
      <c r="QLT118" s="4"/>
      <c r="QLU118" s="4"/>
      <c r="QLV118" s="4"/>
      <c r="QLW118" s="4"/>
      <c r="QLX118" s="4"/>
      <c r="QLY118" s="4"/>
      <c r="QLZ118" s="4"/>
      <c r="QMA118" s="4"/>
      <c r="QMB118" s="4"/>
      <c r="QMC118" s="4"/>
      <c r="QMD118" s="4"/>
      <c r="QME118" s="4"/>
      <c r="QMF118" s="4"/>
      <c r="QMG118" s="4"/>
      <c r="QMH118" s="4"/>
      <c r="QMI118" s="4"/>
      <c r="QMJ118" s="4"/>
      <c r="QMK118" s="4"/>
      <c r="QML118" s="4"/>
      <c r="QMM118" s="4"/>
      <c r="QMN118" s="4"/>
      <c r="QMO118" s="4"/>
      <c r="QMP118" s="4"/>
      <c r="QMQ118" s="4"/>
      <c r="QMR118" s="4"/>
      <c r="QMS118" s="4"/>
      <c r="QMT118" s="4"/>
      <c r="QMU118" s="4"/>
      <c r="QMV118" s="4"/>
      <c r="QMW118" s="4"/>
      <c r="QMX118" s="4"/>
      <c r="QMY118" s="4"/>
      <c r="QMZ118" s="4"/>
      <c r="QNA118" s="4"/>
      <c r="QNB118" s="4"/>
      <c r="QNC118" s="4"/>
      <c r="QND118" s="4"/>
      <c r="QNE118" s="4"/>
      <c r="QNF118" s="4"/>
      <c r="QNG118" s="4"/>
      <c r="QNH118" s="4"/>
      <c r="QNI118" s="4"/>
      <c r="QNJ118" s="4"/>
      <c r="QNK118" s="4"/>
      <c r="QNL118" s="4"/>
      <c r="QNM118" s="4"/>
      <c r="QNN118" s="4"/>
      <c r="QNO118" s="4"/>
      <c r="QNP118" s="4"/>
      <c r="QNQ118" s="4"/>
      <c r="QNR118" s="4"/>
      <c r="QNS118" s="4"/>
      <c r="QNT118" s="4"/>
      <c r="QNU118" s="4"/>
      <c r="QNV118" s="4"/>
      <c r="QNW118" s="4"/>
      <c r="QNX118" s="4"/>
      <c r="QNY118" s="4"/>
      <c r="QNZ118" s="4"/>
      <c r="QOA118" s="4"/>
      <c r="QOB118" s="4"/>
      <c r="QOC118" s="4"/>
      <c r="QOD118" s="4"/>
      <c r="QOE118" s="4"/>
      <c r="QOF118" s="4"/>
      <c r="QOG118" s="4"/>
      <c r="QOH118" s="4"/>
      <c r="QOI118" s="4"/>
      <c r="QOJ118" s="4"/>
      <c r="QOK118" s="4"/>
      <c r="QOL118" s="4"/>
      <c r="QOM118" s="4"/>
      <c r="QON118" s="4"/>
      <c r="QOO118" s="4"/>
      <c r="QOP118" s="4"/>
      <c r="QOQ118" s="4"/>
      <c r="QOR118" s="4"/>
      <c r="QOS118" s="4"/>
      <c r="QOT118" s="4"/>
      <c r="QOU118" s="4"/>
      <c r="QOV118" s="4"/>
      <c r="QOW118" s="4"/>
      <c r="QOX118" s="4"/>
      <c r="QOY118" s="4"/>
      <c r="QOZ118" s="4"/>
      <c r="QPA118" s="4"/>
      <c r="QPB118" s="4"/>
      <c r="QPC118" s="4"/>
      <c r="QPD118" s="4"/>
      <c r="QPE118" s="4"/>
      <c r="QPF118" s="4"/>
      <c r="QPG118" s="4"/>
      <c r="QPH118" s="4"/>
      <c r="QPI118" s="4"/>
      <c r="QPJ118" s="4"/>
      <c r="QPK118" s="4"/>
      <c r="QPL118" s="4"/>
      <c r="QPM118" s="4"/>
      <c r="QPN118" s="4"/>
      <c r="QPO118" s="4"/>
      <c r="QPP118" s="4"/>
      <c r="QPQ118" s="4"/>
      <c r="QPR118" s="4"/>
      <c r="QPS118" s="4"/>
      <c r="QPT118" s="4"/>
      <c r="QPU118" s="4"/>
      <c r="QPV118" s="4"/>
      <c r="QPW118" s="4"/>
      <c r="QPX118" s="4"/>
      <c r="QPY118" s="4"/>
      <c r="QPZ118" s="4"/>
      <c r="QQA118" s="4"/>
      <c r="QQB118" s="4"/>
      <c r="QQC118" s="4"/>
      <c r="QQD118" s="4"/>
      <c r="QQE118" s="4"/>
      <c r="QQF118" s="4"/>
      <c r="QQG118" s="4"/>
      <c r="QQH118" s="4"/>
      <c r="QQI118" s="4"/>
      <c r="QQJ118" s="4"/>
      <c r="QQK118" s="4"/>
      <c r="QQL118" s="4"/>
      <c r="QQM118" s="4"/>
      <c r="QQN118" s="4"/>
      <c r="QQO118" s="4"/>
      <c r="QQP118" s="4"/>
      <c r="QQQ118" s="4"/>
      <c r="QQR118" s="4"/>
      <c r="QQS118" s="4"/>
      <c r="QQT118" s="4"/>
      <c r="QQU118" s="4"/>
      <c r="QQV118" s="4"/>
      <c r="QQW118" s="4"/>
      <c r="QQX118" s="4"/>
      <c r="QQY118" s="4"/>
      <c r="QQZ118" s="4"/>
      <c r="QRA118" s="4"/>
      <c r="QRB118" s="4"/>
      <c r="QRC118" s="4"/>
      <c r="QRD118" s="4"/>
      <c r="QRE118" s="4"/>
      <c r="QRF118" s="4"/>
      <c r="QRG118" s="4"/>
      <c r="QRH118" s="4"/>
      <c r="QRI118" s="4"/>
      <c r="QRJ118" s="4"/>
      <c r="QRK118" s="4"/>
      <c r="QRL118" s="4"/>
      <c r="QRM118" s="4"/>
      <c r="QRN118" s="4"/>
      <c r="QRO118" s="4"/>
      <c r="QRP118" s="4"/>
      <c r="QRQ118" s="4"/>
      <c r="QRR118" s="4"/>
      <c r="QRS118" s="4"/>
      <c r="QRT118" s="4"/>
      <c r="QRU118" s="4"/>
      <c r="QRV118" s="4"/>
      <c r="QRW118" s="4"/>
      <c r="QRX118" s="4"/>
      <c r="QRY118" s="4"/>
      <c r="QRZ118" s="4"/>
      <c r="QSA118" s="4"/>
      <c r="QSB118" s="4"/>
      <c r="QSC118" s="4"/>
      <c r="QSD118" s="4"/>
      <c r="QSE118" s="4"/>
      <c r="QSF118" s="4"/>
      <c r="QSG118" s="4"/>
      <c r="QSH118" s="4"/>
      <c r="QSI118" s="4"/>
      <c r="QSJ118" s="4"/>
      <c r="QSK118" s="4"/>
      <c r="QSL118" s="4"/>
      <c r="QSM118" s="4"/>
      <c r="QSN118" s="4"/>
      <c r="QSO118" s="4"/>
      <c r="QSP118" s="4"/>
      <c r="QSQ118" s="4"/>
      <c r="QSR118" s="4"/>
      <c r="QSS118" s="4"/>
      <c r="QST118" s="4"/>
      <c r="QSU118" s="4"/>
      <c r="QSV118" s="4"/>
      <c r="QSW118" s="4"/>
      <c r="QSX118" s="4"/>
      <c r="QSY118" s="4"/>
      <c r="QSZ118" s="4"/>
      <c r="QTA118" s="4"/>
      <c r="QTB118" s="4"/>
      <c r="QTC118" s="4"/>
      <c r="QTD118" s="4"/>
      <c r="QTE118" s="4"/>
      <c r="QTF118" s="4"/>
      <c r="QTG118" s="4"/>
      <c r="QTH118" s="4"/>
      <c r="QTI118" s="4"/>
      <c r="QTJ118" s="4"/>
      <c r="QTK118" s="4"/>
      <c r="QTL118" s="4"/>
      <c r="QTM118" s="4"/>
      <c r="QTN118" s="4"/>
      <c r="QTO118" s="4"/>
      <c r="QTP118" s="4"/>
      <c r="QTQ118" s="4"/>
      <c r="QTR118" s="4"/>
      <c r="QTS118" s="4"/>
      <c r="QTT118" s="4"/>
      <c r="QTU118" s="4"/>
      <c r="QTV118" s="4"/>
      <c r="QTW118" s="4"/>
      <c r="QTX118" s="4"/>
      <c r="QTY118" s="4"/>
      <c r="QTZ118" s="4"/>
      <c r="QUA118" s="4"/>
      <c r="QUB118" s="4"/>
      <c r="QUC118" s="4"/>
      <c r="QUD118" s="4"/>
      <c r="QUE118" s="4"/>
      <c r="QUF118" s="4"/>
      <c r="QUG118" s="4"/>
      <c r="QUH118" s="4"/>
      <c r="QUI118" s="4"/>
      <c r="QUJ118" s="4"/>
      <c r="QUK118" s="4"/>
      <c r="QUL118" s="4"/>
      <c r="QUM118" s="4"/>
      <c r="QUN118" s="4"/>
      <c r="QUO118" s="4"/>
      <c r="QUP118" s="4"/>
      <c r="QUQ118" s="4"/>
      <c r="QUR118" s="4"/>
      <c r="QUS118" s="4"/>
      <c r="QUT118" s="4"/>
      <c r="QUU118" s="4"/>
      <c r="QUV118" s="4"/>
      <c r="QUW118" s="4"/>
      <c r="QUX118" s="4"/>
      <c r="QUY118" s="4"/>
      <c r="QUZ118" s="4"/>
      <c r="QVA118" s="4"/>
      <c r="QVB118" s="4"/>
      <c r="QVC118" s="4"/>
      <c r="QVD118" s="4"/>
      <c r="QVE118" s="4"/>
      <c r="QVF118" s="4"/>
      <c r="QVG118" s="4"/>
      <c r="QVH118" s="4"/>
      <c r="QVI118" s="4"/>
      <c r="QVJ118" s="4"/>
      <c r="QVK118" s="4"/>
      <c r="QVL118" s="4"/>
      <c r="QVM118" s="4"/>
      <c r="QVN118" s="4"/>
      <c r="QVO118" s="4"/>
      <c r="QVP118" s="4"/>
      <c r="QVQ118" s="4"/>
      <c r="QVR118" s="4"/>
      <c r="QVS118" s="4"/>
      <c r="QVT118" s="4"/>
      <c r="QVU118" s="4"/>
      <c r="QVV118" s="4"/>
      <c r="QVW118" s="4"/>
      <c r="QVX118" s="4"/>
      <c r="QVY118" s="4"/>
      <c r="QVZ118" s="4"/>
      <c r="QWA118" s="4"/>
      <c r="QWB118" s="4"/>
      <c r="QWC118" s="4"/>
      <c r="QWD118" s="4"/>
      <c r="QWE118" s="4"/>
      <c r="QWF118" s="4"/>
      <c r="QWG118" s="4"/>
      <c r="QWH118" s="4"/>
      <c r="QWI118" s="4"/>
      <c r="QWJ118" s="4"/>
      <c r="QWK118" s="4"/>
      <c r="QWL118" s="4"/>
      <c r="QWM118" s="4"/>
      <c r="QWN118" s="4"/>
      <c r="QWO118" s="4"/>
      <c r="QWP118" s="4"/>
      <c r="QWQ118" s="4"/>
      <c r="QWR118" s="4"/>
      <c r="QWS118" s="4"/>
      <c r="QWT118" s="4"/>
      <c r="QWU118" s="4"/>
      <c r="QWV118" s="4"/>
      <c r="QWW118" s="4"/>
      <c r="QWX118" s="4"/>
      <c r="QWY118" s="4"/>
      <c r="QWZ118" s="4"/>
      <c r="QXA118" s="4"/>
      <c r="QXB118" s="4"/>
      <c r="QXC118" s="4"/>
      <c r="QXD118" s="4"/>
      <c r="QXE118" s="4"/>
      <c r="QXF118" s="4"/>
      <c r="QXG118" s="4"/>
      <c r="QXH118" s="4"/>
      <c r="QXI118" s="4"/>
      <c r="QXJ118" s="4"/>
      <c r="QXK118" s="4"/>
      <c r="QXL118" s="4"/>
      <c r="QXM118" s="4"/>
      <c r="QXN118" s="4"/>
      <c r="QXO118" s="4"/>
      <c r="QXP118" s="4"/>
      <c r="QXQ118" s="4"/>
      <c r="QXR118" s="4"/>
      <c r="QXS118" s="4"/>
      <c r="QXT118" s="4"/>
      <c r="QXU118" s="4"/>
      <c r="QXV118" s="4"/>
      <c r="QXW118" s="4"/>
      <c r="QXX118" s="4"/>
      <c r="QXY118" s="4"/>
      <c r="QXZ118" s="4"/>
      <c r="QYA118" s="4"/>
      <c r="QYB118" s="4"/>
      <c r="QYC118" s="4"/>
      <c r="QYD118" s="4"/>
      <c r="QYE118" s="4"/>
      <c r="QYF118" s="4"/>
      <c r="QYG118" s="4"/>
      <c r="QYH118" s="4"/>
      <c r="QYI118" s="4"/>
      <c r="QYJ118" s="4"/>
      <c r="QYK118" s="4"/>
      <c r="QYL118" s="4"/>
      <c r="QYM118" s="4"/>
      <c r="QYN118" s="4"/>
      <c r="QYO118" s="4"/>
      <c r="QYP118" s="4"/>
      <c r="QYQ118" s="4"/>
      <c r="QYR118" s="4"/>
      <c r="QYS118" s="4"/>
      <c r="QYT118" s="4"/>
      <c r="QYU118" s="4"/>
      <c r="QYV118" s="4"/>
      <c r="QYW118" s="4"/>
      <c r="QYX118" s="4"/>
      <c r="QYY118" s="4"/>
      <c r="QYZ118" s="4"/>
      <c r="QZA118" s="4"/>
      <c r="QZB118" s="4"/>
      <c r="QZC118" s="4"/>
      <c r="QZD118" s="4"/>
      <c r="QZE118" s="4"/>
      <c r="QZF118" s="4"/>
      <c r="QZG118" s="4"/>
      <c r="QZH118" s="4"/>
      <c r="QZI118" s="4"/>
      <c r="QZJ118" s="4"/>
      <c r="QZK118" s="4"/>
      <c r="QZL118" s="4"/>
      <c r="QZM118" s="4"/>
      <c r="QZN118" s="4"/>
      <c r="QZO118" s="4"/>
      <c r="QZP118" s="4"/>
      <c r="QZQ118" s="4"/>
      <c r="QZR118" s="4"/>
      <c r="QZS118" s="4"/>
      <c r="QZT118" s="4"/>
      <c r="QZU118" s="4"/>
      <c r="QZV118" s="4"/>
      <c r="QZW118" s="4"/>
      <c r="QZX118" s="4"/>
      <c r="QZY118" s="4"/>
      <c r="QZZ118" s="4"/>
      <c r="RAA118" s="4"/>
      <c r="RAB118" s="4"/>
      <c r="RAC118" s="4"/>
      <c r="RAD118" s="4"/>
      <c r="RAE118" s="4"/>
      <c r="RAF118" s="4"/>
      <c r="RAG118" s="4"/>
      <c r="RAH118" s="4"/>
      <c r="RAI118" s="4"/>
      <c r="RAJ118" s="4"/>
      <c r="RAK118" s="4"/>
      <c r="RAL118" s="4"/>
      <c r="RAM118" s="4"/>
      <c r="RAN118" s="4"/>
      <c r="RAO118" s="4"/>
      <c r="RAP118" s="4"/>
      <c r="RAQ118" s="4"/>
      <c r="RAR118" s="4"/>
      <c r="RAS118" s="4"/>
      <c r="RAT118" s="4"/>
      <c r="RAU118" s="4"/>
      <c r="RAV118" s="4"/>
      <c r="RAW118" s="4"/>
      <c r="RAX118" s="4"/>
      <c r="RAY118" s="4"/>
      <c r="RAZ118" s="4"/>
      <c r="RBA118" s="4"/>
      <c r="RBB118" s="4"/>
      <c r="RBC118" s="4"/>
      <c r="RBD118" s="4"/>
      <c r="RBE118" s="4"/>
      <c r="RBF118" s="4"/>
      <c r="RBG118" s="4"/>
      <c r="RBH118" s="4"/>
      <c r="RBI118" s="4"/>
      <c r="RBJ118" s="4"/>
      <c r="RBK118" s="4"/>
      <c r="RBL118" s="4"/>
      <c r="RBM118" s="4"/>
      <c r="RBN118" s="4"/>
      <c r="RBO118" s="4"/>
      <c r="RBP118" s="4"/>
      <c r="RBQ118" s="4"/>
      <c r="RBR118" s="4"/>
      <c r="RBS118" s="4"/>
      <c r="RBT118" s="4"/>
      <c r="RBU118" s="4"/>
      <c r="RBV118" s="4"/>
      <c r="RBW118" s="4"/>
      <c r="RBX118" s="4"/>
      <c r="RBY118" s="4"/>
      <c r="RBZ118" s="4"/>
      <c r="RCA118" s="4"/>
      <c r="RCB118" s="4"/>
      <c r="RCC118" s="4"/>
      <c r="RCD118" s="4"/>
      <c r="RCE118" s="4"/>
      <c r="RCF118" s="4"/>
      <c r="RCG118" s="4"/>
      <c r="RCH118" s="4"/>
      <c r="RCI118" s="4"/>
      <c r="RCJ118" s="4"/>
      <c r="RCK118" s="4"/>
      <c r="RCL118" s="4"/>
      <c r="RCM118" s="4"/>
      <c r="RCN118" s="4"/>
      <c r="RCO118" s="4"/>
      <c r="RCP118" s="4"/>
      <c r="RCQ118" s="4"/>
      <c r="RCR118" s="4"/>
      <c r="RCS118" s="4"/>
      <c r="RCT118" s="4"/>
      <c r="RCU118" s="4"/>
      <c r="RCV118" s="4"/>
      <c r="RCW118" s="4"/>
      <c r="RCX118" s="4"/>
      <c r="RCY118" s="4"/>
      <c r="RCZ118" s="4"/>
      <c r="RDA118" s="4"/>
      <c r="RDB118" s="4"/>
      <c r="RDC118" s="4"/>
      <c r="RDD118" s="4"/>
      <c r="RDE118" s="4"/>
      <c r="RDF118" s="4"/>
      <c r="RDG118" s="4"/>
      <c r="RDH118" s="4"/>
      <c r="RDI118" s="4"/>
      <c r="RDJ118" s="4"/>
      <c r="RDK118" s="4"/>
      <c r="RDL118" s="4"/>
      <c r="RDM118" s="4"/>
      <c r="RDN118" s="4"/>
      <c r="RDO118" s="4"/>
      <c r="RDP118" s="4"/>
      <c r="RDQ118" s="4"/>
      <c r="RDR118" s="4"/>
      <c r="RDS118" s="4"/>
      <c r="RDT118" s="4"/>
      <c r="RDU118" s="4"/>
      <c r="RDV118" s="4"/>
      <c r="RDW118" s="4"/>
      <c r="RDX118" s="4"/>
      <c r="RDY118" s="4"/>
      <c r="RDZ118" s="4"/>
      <c r="REA118" s="4"/>
      <c r="REB118" s="4"/>
      <c r="REC118" s="4"/>
      <c r="RED118" s="4"/>
      <c r="REE118" s="4"/>
      <c r="REF118" s="4"/>
      <c r="REG118" s="4"/>
      <c r="REH118" s="4"/>
      <c r="REI118" s="4"/>
      <c r="REJ118" s="4"/>
      <c r="REK118" s="4"/>
      <c r="REL118" s="4"/>
      <c r="REM118" s="4"/>
      <c r="REN118" s="4"/>
      <c r="REO118" s="4"/>
      <c r="REP118" s="4"/>
      <c r="REQ118" s="4"/>
      <c r="RER118" s="4"/>
      <c r="RES118" s="4"/>
      <c r="RET118" s="4"/>
      <c r="REU118" s="4"/>
      <c r="REV118" s="4"/>
      <c r="REW118" s="4"/>
      <c r="REX118" s="4"/>
      <c r="REY118" s="4"/>
      <c r="REZ118" s="4"/>
      <c r="RFA118" s="4"/>
      <c r="RFB118" s="4"/>
      <c r="RFC118" s="4"/>
      <c r="RFD118" s="4"/>
      <c r="RFE118" s="4"/>
      <c r="RFF118" s="4"/>
      <c r="RFG118" s="4"/>
      <c r="RFH118" s="4"/>
      <c r="RFI118" s="4"/>
      <c r="RFJ118" s="4"/>
      <c r="RFK118" s="4"/>
      <c r="RFL118" s="4"/>
      <c r="RFM118" s="4"/>
      <c r="RFN118" s="4"/>
      <c r="RFO118" s="4"/>
      <c r="RFP118" s="4"/>
      <c r="RFQ118" s="4"/>
      <c r="RFR118" s="4"/>
      <c r="RFS118" s="4"/>
      <c r="RFT118" s="4"/>
      <c r="RFU118" s="4"/>
      <c r="RFV118" s="4"/>
      <c r="RFW118" s="4"/>
      <c r="RFX118" s="4"/>
      <c r="RFY118" s="4"/>
      <c r="RFZ118" s="4"/>
      <c r="RGA118" s="4"/>
      <c r="RGB118" s="4"/>
      <c r="RGC118" s="4"/>
      <c r="RGD118" s="4"/>
      <c r="RGE118" s="4"/>
      <c r="RGF118" s="4"/>
      <c r="RGG118" s="4"/>
      <c r="RGH118" s="4"/>
      <c r="RGI118" s="4"/>
      <c r="RGJ118" s="4"/>
      <c r="RGK118" s="4"/>
      <c r="RGL118" s="4"/>
      <c r="RGM118" s="4"/>
      <c r="RGN118" s="4"/>
      <c r="RGO118" s="4"/>
      <c r="RGP118" s="4"/>
      <c r="RGQ118" s="4"/>
      <c r="RGR118" s="4"/>
      <c r="RGS118" s="4"/>
      <c r="RGT118" s="4"/>
      <c r="RGU118" s="4"/>
      <c r="RGV118" s="4"/>
      <c r="RGW118" s="4"/>
      <c r="RGX118" s="4"/>
      <c r="RGY118" s="4"/>
      <c r="RGZ118" s="4"/>
      <c r="RHA118" s="4"/>
      <c r="RHB118" s="4"/>
      <c r="RHC118" s="4"/>
      <c r="RHD118" s="4"/>
      <c r="RHE118" s="4"/>
      <c r="RHF118" s="4"/>
      <c r="RHG118" s="4"/>
      <c r="RHH118" s="4"/>
      <c r="RHI118" s="4"/>
      <c r="RHJ118" s="4"/>
      <c r="RHK118" s="4"/>
      <c r="RHL118" s="4"/>
      <c r="RHM118" s="4"/>
      <c r="RHN118" s="4"/>
      <c r="RHO118" s="4"/>
      <c r="RHP118" s="4"/>
      <c r="RHQ118" s="4"/>
      <c r="RHR118" s="4"/>
      <c r="RHS118" s="4"/>
      <c r="RHT118" s="4"/>
      <c r="RHU118" s="4"/>
      <c r="RHV118" s="4"/>
      <c r="RHW118" s="4"/>
      <c r="RHX118" s="4"/>
      <c r="RHY118" s="4"/>
      <c r="RHZ118" s="4"/>
      <c r="RIA118" s="4"/>
      <c r="RIB118" s="4"/>
      <c r="RIC118" s="4"/>
      <c r="RID118" s="4"/>
      <c r="RIE118" s="4"/>
      <c r="RIF118" s="4"/>
      <c r="RIG118" s="4"/>
      <c r="RIH118" s="4"/>
      <c r="RII118" s="4"/>
      <c r="RIJ118" s="4"/>
      <c r="RIK118" s="4"/>
      <c r="RIL118" s="4"/>
      <c r="RIM118" s="4"/>
      <c r="RIN118" s="4"/>
      <c r="RIO118" s="4"/>
      <c r="RIP118" s="4"/>
      <c r="RIQ118" s="4"/>
      <c r="RIR118" s="4"/>
      <c r="RIS118" s="4"/>
      <c r="RIT118" s="4"/>
      <c r="RIU118" s="4"/>
      <c r="RIV118" s="4"/>
      <c r="RIW118" s="4"/>
      <c r="RIX118" s="4"/>
      <c r="RIY118" s="4"/>
      <c r="RIZ118" s="4"/>
      <c r="RJA118" s="4"/>
      <c r="RJB118" s="4"/>
      <c r="RJC118" s="4"/>
      <c r="RJD118" s="4"/>
      <c r="RJE118" s="4"/>
      <c r="RJF118" s="4"/>
      <c r="RJG118" s="4"/>
      <c r="RJH118" s="4"/>
      <c r="RJI118" s="4"/>
      <c r="RJJ118" s="4"/>
      <c r="RJK118" s="4"/>
      <c r="RJL118" s="4"/>
      <c r="RJM118" s="4"/>
      <c r="RJN118" s="4"/>
      <c r="RJO118" s="4"/>
      <c r="RJP118" s="4"/>
      <c r="RJQ118" s="4"/>
      <c r="RJR118" s="4"/>
      <c r="RJS118" s="4"/>
      <c r="RJT118" s="4"/>
      <c r="RJU118" s="4"/>
      <c r="RJV118" s="4"/>
      <c r="RJW118" s="4"/>
      <c r="RJX118" s="4"/>
      <c r="RJY118" s="4"/>
      <c r="RJZ118" s="4"/>
      <c r="RKA118" s="4"/>
      <c r="RKB118" s="4"/>
      <c r="RKC118" s="4"/>
      <c r="RKD118" s="4"/>
      <c r="RKE118" s="4"/>
      <c r="RKF118" s="4"/>
      <c r="RKG118" s="4"/>
      <c r="RKH118" s="4"/>
      <c r="RKI118" s="4"/>
      <c r="RKJ118" s="4"/>
      <c r="RKK118" s="4"/>
      <c r="RKL118" s="4"/>
      <c r="RKM118" s="4"/>
      <c r="RKN118" s="4"/>
      <c r="RKO118" s="4"/>
      <c r="RKP118" s="4"/>
      <c r="RKQ118" s="4"/>
      <c r="RKR118" s="4"/>
      <c r="RKS118" s="4"/>
      <c r="RKT118" s="4"/>
      <c r="RKU118" s="4"/>
      <c r="RKV118" s="4"/>
      <c r="RKW118" s="4"/>
      <c r="RKX118" s="4"/>
      <c r="RKY118" s="4"/>
      <c r="RKZ118" s="4"/>
      <c r="RLA118" s="4"/>
      <c r="RLB118" s="4"/>
      <c r="RLC118" s="4"/>
      <c r="RLD118" s="4"/>
      <c r="RLE118" s="4"/>
      <c r="RLF118" s="4"/>
      <c r="RLG118" s="4"/>
      <c r="RLH118" s="4"/>
      <c r="RLI118" s="4"/>
      <c r="RLJ118" s="4"/>
      <c r="RLK118" s="4"/>
      <c r="RLL118" s="4"/>
      <c r="RLM118" s="4"/>
      <c r="RLN118" s="4"/>
      <c r="RLO118" s="4"/>
      <c r="RLP118" s="4"/>
      <c r="RLQ118" s="4"/>
      <c r="RLR118" s="4"/>
      <c r="RLS118" s="4"/>
      <c r="RLT118" s="4"/>
      <c r="RLU118" s="4"/>
      <c r="RLV118" s="4"/>
      <c r="RLW118" s="4"/>
      <c r="RLX118" s="4"/>
      <c r="RLY118" s="4"/>
      <c r="RLZ118" s="4"/>
      <c r="RMA118" s="4"/>
      <c r="RMB118" s="4"/>
      <c r="RMC118" s="4"/>
      <c r="RMD118" s="4"/>
      <c r="RME118" s="4"/>
      <c r="RMF118" s="4"/>
      <c r="RMG118" s="4"/>
      <c r="RMH118" s="4"/>
      <c r="RMI118" s="4"/>
      <c r="RMJ118" s="4"/>
      <c r="RMK118" s="4"/>
      <c r="RML118" s="4"/>
      <c r="RMM118" s="4"/>
      <c r="RMN118" s="4"/>
      <c r="RMO118" s="4"/>
      <c r="RMP118" s="4"/>
      <c r="RMQ118" s="4"/>
      <c r="RMR118" s="4"/>
      <c r="RMS118" s="4"/>
      <c r="RMT118" s="4"/>
      <c r="RMU118" s="4"/>
      <c r="RMV118" s="4"/>
      <c r="RMW118" s="4"/>
      <c r="RMX118" s="4"/>
      <c r="RMY118" s="4"/>
      <c r="RMZ118" s="4"/>
      <c r="RNA118" s="4"/>
      <c r="RNB118" s="4"/>
      <c r="RNC118" s="4"/>
      <c r="RND118" s="4"/>
      <c r="RNE118" s="4"/>
      <c r="RNF118" s="4"/>
      <c r="RNG118" s="4"/>
      <c r="RNH118" s="4"/>
      <c r="RNI118" s="4"/>
      <c r="RNJ118" s="4"/>
      <c r="RNK118" s="4"/>
      <c r="RNL118" s="4"/>
      <c r="RNM118" s="4"/>
      <c r="RNN118" s="4"/>
      <c r="RNO118" s="4"/>
      <c r="RNP118" s="4"/>
      <c r="RNQ118" s="4"/>
      <c r="RNR118" s="4"/>
      <c r="RNS118" s="4"/>
      <c r="RNT118" s="4"/>
      <c r="RNU118" s="4"/>
      <c r="RNV118" s="4"/>
      <c r="RNW118" s="4"/>
      <c r="RNX118" s="4"/>
      <c r="RNY118" s="4"/>
      <c r="RNZ118" s="4"/>
      <c r="ROA118" s="4"/>
      <c r="ROB118" s="4"/>
      <c r="ROC118" s="4"/>
      <c r="ROD118" s="4"/>
      <c r="ROE118" s="4"/>
      <c r="ROF118" s="4"/>
      <c r="ROG118" s="4"/>
      <c r="ROH118" s="4"/>
      <c r="ROI118" s="4"/>
      <c r="ROJ118" s="4"/>
      <c r="ROK118" s="4"/>
      <c r="ROL118" s="4"/>
      <c r="ROM118" s="4"/>
      <c r="RON118" s="4"/>
      <c r="ROO118" s="4"/>
      <c r="ROP118" s="4"/>
      <c r="ROQ118" s="4"/>
      <c r="ROR118" s="4"/>
      <c r="ROS118" s="4"/>
      <c r="ROT118" s="4"/>
      <c r="ROU118" s="4"/>
      <c r="ROV118" s="4"/>
      <c r="ROW118" s="4"/>
      <c r="ROX118" s="4"/>
      <c r="ROY118" s="4"/>
      <c r="ROZ118" s="4"/>
      <c r="RPA118" s="4"/>
      <c r="RPB118" s="4"/>
      <c r="RPC118" s="4"/>
      <c r="RPD118" s="4"/>
      <c r="RPE118" s="4"/>
      <c r="RPF118" s="4"/>
      <c r="RPG118" s="4"/>
      <c r="RPH118" s="4"/>
      <c r="RPI118" s="4"/>
      <c r="RPJ118" s="4"/>
      <c r="RPK118" s="4"/>
      <c r="RPL118" s="4"/>
      <c r="RPM118" s="4"/>
      <c r="RPN118" s="4"/>
      <c r="RPO118" s="4"/>
      <c r="RPP118" s="4"/>
      <c r="RPQ118" s="4"/>
      <c r="RPR118" s="4"/>
      <c r="RPS118" s="4"/>
      <c r="RPT118" s="4"/>
      <c r="RPU118" s="4"/>
      <c r="RPV118" s="4"/>
      <c r="RPW118" s="4"/>
      <c r="RPX118" s="4"/>
      <c r="RPY118" s="4"/>
      <c r="RPZ118" s="4"/>
      <c r="RQA118" s="4"/>
      <c r="RQB118" s="4"/>
      <c r="RQC118" s="4"/>
      <c r="RQD118" s="4"/>
      <c r="RQE118" s="4"/>
      <c r="RQF118" s="4"/>
      <c r="RQG118" s="4"/>
      <c r="RQH118" s="4"/>
      <c r="RQI118" s="4"/>
      <c r="RQJ118" s="4"/>
      <c r="RQK118" s="4"/>
      <c r="RQL118" s="4"/>
      <c r="RQM118" s="4"/>
      <c r="RQN118" s="4"/>
      <c r="RQO118" s="4"/>
      <c r="RQP118" s="4"/>
      <c r="RQQ118" s="4"/>
      <c r="RQR118" s="4"/>
      <c r="RQS118" s="4"/>
      <c r="RQT118" s="4"/>
      <c r="RQU118" s="4"/>
      <c r="RQV118" s="4"/>
      <c r="RQW118" s="4"/>
      <c r="RQX118" s="4"/>
      <c r="RQY118" s="4"/>
      <c r="RQZ118" s="4"/>
      <c r="RRA118" s="4"/>
      <c r="RRB118" s="4"/>
      <c r="RRC118" s="4"/>
      <c r="RRD118" s="4"/>
      <c r="RRE118" s="4"/>
      <c r="RRF118" s="4"/>
      <c r="RRG118" s="4"/>
      <c r="RRH118" s="4"/>
      <c r="RRI118" s="4"/>
      <c r="RRJ118" s="4"/>
      <c r="RRK118" s="4"/>
      <c r="RRL118" s="4"/>
      <c r="RRM118" s="4"/>
      <c r="RRN118" s="4"/>
      <c r="RRO118" s="4"/>
      <c r="RRP118" s="4"/>
      <c r="RRQ118" s="4"/>
      <c r="RRR118" s="4"/>
      <c r="RRS118" s="4"/>
      <c r="RRT118" s="4"/>
      <c r="RRU118" s="4"/>
      <c r="RRV118" s="4"/>
      <c r="RRW118" s="4"/>
      <c r="RRX118" s="4"/>
      <c r="RRY118" s="4"/>
      <c r="RRZ118" s="4"/>
      <c r="RSA118" s="4"/>
      <c r="RSB118" s="4"/>
      <c r="RSC118" s="4"/>
      <c r="RSD118" s="4"/>
      <c r="RSE118" s="4"/>
      <c r="RSF118" s="4"/>
      <c r="RSG118" s="4"/>
      <c r="RSH118" s="4"/>
      <c r="RSI118" s="4"/>
      <c r="RSJ118" s="4"/>
      <c r="RSK118" s="4"/>
      <c r="RSL118" s="4"/>
      <c r="RSM118" s="4"/>
      <c r="RSN118" s="4"/>
      <c r="RSO118" s="4"/>
      <c r="RSP118" s="4"/>
      <c r="RSQ118" s="4"/>
      <c r="RSR118" s="4"/>
      <c r="RSS118" s="4"/>
      <c r="RST118" s="4"/>
      <c r="RSU118" s="4"/>
      <c r="RSV118" s="4"/>
      <c r="RSW118" s="4"/>
      <c r="RSX118" s="4"/>
      <c r="RSY118" s="4"/>
      <c r="RSZ118" s="4"/>
      <c r="RTA118" s="4"/>
      <c r="RTB118" s="4"/>
      <c r="RTC118" s="4"/>
      <c r="RTD118" s="4"/>
      <c r="RTE118" s="4"/>
      <c r="RTF118" s="4"/>
      <c r="RTG118" s="4"/>
      <c r="RTH118" s="4"/>
      <c r="RTI118" s="4"/>
      <c r="RTJ118" s="4"/>
      <c r="RTK118" s="4"/>
      <c r="RTL118" s="4"/>
      <c r="RTM118" s="4"/>
      <c r="RTN118" s="4"/>
      <c r="RTO118" s="4"/>
      <c r="RTP118" s="4"/>
      <c r="RTQ118" s="4"/>
      <c r="RTR118" s="4"/>
      <c r="RTS118" s="4"/>
      <c r="RTT118" s="4"/>
      <c r="RTU118" s="4"/>
      <c r="RTV118" s="4"/>
      <c r="RTW118" s="4"/>
      <c r="RTX118" s="4"/>
      <c r="RTY118" s="4"/>
      <c r="RTZ118" s="4"/>
      <c r="RUA118" s="4"/>
      <c r="RUB118" s="4"/>
      <c r="RUC118" s="4"/>
      <c r="RUD118" s="4"/>
      <c r="RUE118" s="4"/>
      <c r="RUF118" s="4"/>
      <c r="RUG118" s="4"/>
      <c r="RUH118" s="4"/>
      <c r="RUI118" s="4"/>
      <c r="RUJ118" s="4"/>
      <c r="RUK118" s="4"/>
      <c r="RUL118" s="4"/>
      <c r="RUM118" s="4"/>
      <c r="RUN118" s="4"/>
      <c r="RUO118" s="4"/>
      <c r="RUP118" s="4"/>
      <c r="RUQ118" s="4"/>
      <c r="RUR118" s="4"/>
      <c r="RUS118" s="4"/>
      <c r="RUT118" s="4"/>
      <c r="RUU118" s="4"/>
      <c r="RUV118" s="4"/>
      <c r="RUW118" s="4"/>
      <c r="RUX118" s="4"/>
      <c r="RUY118" s="4"/>
      <c r="RUZ118" s="4"/>
      <c r="RVA118" s="4"/>
      <c r="RVB118" s="4"/>
      <c r="RVC118" s="4"/>
      <c r="RVD118" s="4"/>
      <c r="RVE118" s="4"/>
      <c r="RVF118" s="4"/>
      <c r="RVG118" s="4"/>
      <c r="RVH118" s="4"/>
      <c r="RVI118" s="4"/>
      <c r="RVJ118" s="4"/>
      <c r="RVK118" s="4"/>
      <c r="RVL118" s="4"/>
      <c r="RVM118" s="4"/>
      <c r="RVN118" s="4"/>
      <c r="RVO118" s="4"/>
      <c r="RVP118" s="4"/>
      <c r="RVQ118" s="4"/>
      <c r="RVR118" s="4"/>
      <c r="RVS118" s="4"/>
      <c r="RVT118" s="4"/>
      <c r="RVU118" s="4"/>
      <c r="RVV118" s="4"/>
      <c r="RVW118" s="4"/>
      <c r="RVX118" s="4"/>
      <c r="RVY118" s="4"/>
      <c r="RVZ118" s="4"/>
      <c r="RWA118" s="4"/>
      <c r="RWB118" s="4"/>
      <c r="RWC118" s="4"/>
      <c r="RWD118" s="4"/>
      <c r="RWE118" s="4"/>
      <c r="RWF118" s="4"/>
      <c r="RWG118" s="4"/>
      <c r="RWH118" s="4"/>
      <c r="RWI118" s="4"/>
      <c r="RWJ118" s="4"/>
      <c r="RWK118" s="4"/>
      <c r="RWL118" s="4"/>
      <c r="RWM118" s="4"/>
      <c r="RWN118" s="4"/>
      <c r="RWO118" s="4"/>
      <c r="RWP118" s="4"/>
      <c r="RWQ118" s="4"/>
      <c r="RWR118" s="4"/>
      <c r="RWS118" s="4"/>
      <c r="RWT118" s="4"/>
      <c r="RWU118" s="4"/>
      <c r="RWV118" s="4"/>
      <c r="RWW118" s="4"/>
      <c r="RWX118" s="4"/>
      <c r="RWY118" s="4"/>
      <c r="RWZ118" s="4"/>
      <c r="RXA118" s="4"/>
      <c r="RXB118" s="4"/>
      <c r="RXC118" s="4"/>
      <c r="RXD118" s="4"/>
      <c r="RXE118" s="4"/>
      <c r="RXF118" s="4"/>
      <c r="RXG118" s="4"/>
      <c r="RXH118" s="4"/>
      <c r="RXI118" s="4"/>
      <c r="RXJ118" s="4"/>
      <c r="RXK118" s="4"/>
      <c r="RXL118" s="4"/>
      <c r="RXM118" s="4"/>
      <c r="RXN118" s="4"/>
      <c r="RXO118" s="4"/>
      <c r="RXP118" s="4"/>
      <c r="RXQ118" s="4"/>
      <c r="RXR118" s="4"/>
      <c r="RXS118" s="4"/>
      <c r="RXT118" s="4"/>
      <c r="RXU118" s="4"/>
      <c r="RXV118" s="4"/>
      <c r="RXW118" s="4"/>
      <c r="RXX118" s="4"/>
      <c r="RXY118" s="4"/>
      <c r="RXZ118" s="4"/>
      <c r="RYA118" s="4"/>
      <c r="RYB118" s="4"/>
      <c r="RYC118" s="4"/>
      <c r="RYD118" s="4"/>
      <c r="RYE118" s="4"/>
      <c r="RYF118" s="4"/>
      <c r="RYG118" s="4"/>
      <c r="RYH118" s="4"/>
      <c r="RYI118" s="4"/>
      <c r="RYJ118" s="4"/>
      <c r="RYK118" s="4"/>
      <c r="RYL118" s="4"/>
      <c r="RYM118" s="4"/>
      <c r="RYN118" s="4"/>
      <c r="RYO118" s="4"/>
      <c r="RYP118" s="4"/>
      <c r="RYQ118" s="4"/>
      <c r="RYR118" s="4"/>
      <c r="RYS118" s="4"/>
      <c r="RYT118" s="4"/>
      <c r="RYU118" s="4"/>
      <c r="RYV118" s="4"/>
      <c r="RYW118" s="4"/>
      <c r="RYX118" s="4"/>
      <c r="RYY118" s="4"/>
      <c r="RYZ118" s="4"/>
      <c r="RZA118" s="4"/>
      <c r="RZB118" s="4"/>
      <c r="RZC118" s="4"/>
      <c r="RZD118" s="4"/>
      <c r="RZE118" s="4"/>
      <c r="RZF118" s="4"/>
      <c r="RZG118" s="4"/>
      <c r="RZH118" s="4"/>
      <c r="RZI118" s="4"/>
      <c r="RZJ118" s="4"/>
      <c r="RZK118" s="4"/>
      <c r="RZL118" s="4"/>
      <c r="RZM118" s="4"/>
      <c r="RZN118" s="4"/>
      <c r="RZO118" s="4"/>
      <c r="RZP118" s="4"/>
      <c r="RZQ118" s="4"/>
      <c r="RZR118" s="4"/>
      <c r="RZS118" s="4"/>
      <c r="RZT118" s="4"/>
      <c r="RZU118" s="4"/>
      <c r="RZV118" s="4"/>
      <c r="RZW118" s="4"/>
      <c r="RZX118" s="4"/>
      <c r="RZY118" s="4"/>
      <c r="RZZ118" s="4"/>
      <c r="SAA118" s="4"/>
      <c r="SAB118" s="4"/>
      <c r="SAC118" s="4"/>
      <c r="SAD118" s="4"/>
      <c r="SAE118" s="4"/>
      <c r="SAF118" s="4"/>
      <c r="SAG118" s="4"/>
      <c r="SAH118" s="4"/>
      <c r="SAI118" s="4"/>
      <c r="SAJ118" s="4"/>
      <c r="SAK118" s="4"/>
      <c r="SAL118" s="4"/>
      <c r="SAM118" s="4"/>
      <c r="SAN118" s="4"/>
      <c r="SAO118" s="4"/>
      <c r="SAP118" s="4"/>
      <c r="SAQ118" s="4"/>
      <c r="SAR118" s="4"/>
      <c r="SAS118" s="4"/>
      <c r="SAT118" s="4"/>
      <c r="SAU118" s="4"/>
      <c r="SAV118" s="4"/>
      <c r="SAW118" s="4"/>
      <c r="SAX118" s="4"/>
      <c r="SAY118" s="4"/>
      <c r="SAZ118" s="4"/>
      <c r="SBA118" s="4"/>
      <c r="SBB118" s="4"/>
      <c r="SBC118" s="4"/>
      <c r="SBD118" s="4"/>
      <c r="SBE118" s="4"/>
      <c r="SBF118" s="4"/>
      <c r="SBG118" s="4"/>
      <c r="SBH118" s="4"/>
      <c r="SBI118" s="4"/>
      <c r="SBJ118" s="4"/>
      <c r="SBK118" s="4"/>
      <c r="SBL118" s="4"/>
      <c r="SBM118" s="4"/>
      <c r="SBN118" s="4"/>
      <c r="SBO118" s="4"/>
      <c r="SBP118" s="4"/>
      <c r="SBQ118" s="4"/>
      <c r="SBR118" s="4"/>
      <c r="SBS118" s="4"/>
      <c r="SBT118" s="4"/>
      <c r="SBU118" s="4"/>
      <c r="SBV118" s="4"/>
      <c r="SBW118" s="4"/>
      <c r="SBX118" s="4"/>
      <c r="SBY118" s="4"/>
      <c r="SBZ118" s="4"/>
      <c r="SCA118" s="4"/>
      <c r="SCB118" s="4"/>
      <c r="SCC118" s="4"/>
      <c r="SCD118" s="4"/>
      <c r="SCE118" s="4"/>
      <c r="SCF118" s="4"/>
      <c r="SCG118" s="4"/>
      <c r="SCH118" s="4"/>
      <c r="SCI118" s="4"/>
      <c r="SCJ118" s="4"/>
      <c r="SCK118" s="4"/>
      <c r="SCL118" s="4"/>
      <c r="SCM118" s="4"/>
      <c r="SCN118" s="4"/>
      <c r="SCO118" s="4"/>
      <c r="SCP118" s="4"/>
      <c r="SCQ118" s="4"/>
      <c r="SCR118" s="4"/>
      <c r="SCS118" s="4"/>
      <c r="SCT118" s="4"/>
      <c r="SCU118" s="4"/>
      <c r="SCV118" s="4"/>
      <c r="SCW118" s="4"/>
      <c r="SCX118" s="4"/>
      <c r="SCY118" s="4"/>
      <c r="SCZ118" s="4"/>
      <c r="SDA118" s="4"/>
      <c r="SDB118" s="4"/>
      <c r="SDC118" s="4"/>
      <c r="SDD118" s="4"/>
      <c r="SDE118" s="4"/>
      <c r="SDF118" s="4"/>
      <c r="SDG118" s="4"/>
      <c r="SDH118" s="4"/>
      <c r="SDI118" s="4"/>
      <c r="SDJ118" s="4"/>
      <c r="SDK118" s="4"/>
      <c r="SDL118" s="4"/>
      <c r="SDM118" s="4"/>
      <c r="SDN118" s="4"/>
      <c r="SDO118" s="4"/>
      <c r="SDP118" s="4"/>
      <c r="SDQ118" s="4"/>
      <c r="SDR118" s="4"/>
      <c r="SDS118" s="4"/>
      <c r="SDT118" s="4"/>
      <c r="SDU118" s="4"/>
      <c r="SDV118" s="4"/>
      <c r="SDW118" s="4"/>
      <c r="SDX118" s="4"/>
      <c r="SDY118" s="4"/>
      <c r="SDZ118" s="4"/>
      <c r="SEA118" s="4"/>
      <c r="SEB118" s="4"/>
      <c r="SEC118" s="4"/>
      <c r="SED118" s="4"/>
      <c r="SEE118" s="4"/>
      <c r="SEF118" s="4"/>
      <c r="SEG118" s="4"/>
      <c r="SEH118" s="4"/>
      <c r="SEI118" s="4"/>
      <c r="SEJ118" s="4"/>
      <c r="SEK118" s="4"/>
      <c r="SEL118" s="4"/>
      <c r="SEM118" s="4"/>
      <c r="SEN118" s="4"/>
      <c r="SEO118" s="4"/>
      <c r="SEP118" s="4"/>
      <c r="SEQ118" s="4"/>
      <c r="SER118" s="4"/>
      <c r="SES118" s="4"/>
      <c r="SET118" s="4"/>
      <c r="SEU118" s="4"/>
      <c r="SEV118" s="4"/>
      <c r="SEW118" s="4"/>
      <c r="SEX118" s="4"/>
      <c r="SEY118" s="4"/>
      <c r="SEZ118" s="4"/>
      <c r="SFA118" s="4"/>
      <c r="SFB118" s="4"/>
      <c r="SFC118" s="4"/>
      <c r="SFD118" s="4"/>
      <c r="SFE118" s="4"/>
      <c r="SFF118" s="4"/>
      <c r="SFG118" s="4"/>
      <c r="SFH118" s="4"/>
      <c r="SFI118" s="4"/>
      <c r="SFJ118" s="4"/>
      <c r="SFK118" s="4"/>
      <c r="SFL118" s="4"/>
      <c r="SFM118" s="4"/>
      <c r="SFN118" s="4"/>
      <c r="SFO118" s="4"/>
      <c r="SFP118" s="4"/>
      <c r="SFQ118" s="4"/>
      <c r="SFR118" s="4"/>
      <c r="SFS118" s="4"/>
      <c r="SFT118" s="4"/>
      <c r="SFU118" s="4"/>
      <c r="SFV118" s="4"/>
      <c r="SFW118" s="4"/>
      <c r="SFX118" s="4"/>
      <c r="SFY118" s="4"/>
      <c r="SFZ118" s="4"/>
      <c r="SGA118" s="4"/>
      <c r="SGB118" s="4"/>
      <c r="SGC118" s="4"/>
      <c r="SGD118" s="4"/>
      <c r="SGE118" s="4"/>
      <c r="SGF118" s="4"/>
      <c r="SGG118" s="4"/>
      <c r="SGH118" s="4"/>
      <c r="SGI118" s="4"/>
      <c r="SGJ118" s="4"/>
      <c r="SGK118" s="4"/>
      <c r="SGL118" s="4"/>
      <c r="SGM118" s="4"/>
      <c r="SGN118" s="4"/>
      <c r="SGO118" s="4"/>
      <c r="SGP118" s="4"/>
      <c r="SGQ118" s="4"/>
      <c r="SGR118" s="4"/>
      <c r="SGS118" s="4"/>
      <c r="SGT118" s="4"/>
      <c r="SGU118" s="4"/>
      <c r="SGV118" s="4"/>
      <c r="SGW118" s="4"/>
      <c r="SGX118" s="4"/>
      <c r="SGY118" s="4"/>
      <c r="SGZ118" s="4"/>
      <c r="SHA118" s="4"/>
      <c r="SHB118" s="4"/>
      <c r="SHC118" s="4"/>
      <c r="SHD118" s="4"/>
      <c r="SHE118" s="4"/>
      <c r="SHF118" s="4"/>
      <c r="SHG118" s="4"/>
      <c r="SHH118" s="4"/>
      <c r="SHI118" s="4"/>
      <c r="SHJ118" s="4"/>
      <c r="SHK118" s="4"/>
      <c r="SHL118" s="4"/>
      <c r="SHM118" s="4"/>
      <c r="SHN118" s="4"/>
      <c r="SHO118" s="4"/>
      <c r="SHP118" s="4"/>
      <c r="SHQ118" s="4"/>
      <c r="SHR118" s="4"/>
      <c r="SHS118" s="4"/>
      <c r="SHT118" s="4"/>
      <c r="SHU118" s="4"/>
      <c r="SHV118" s="4"/>
      <c r="SHW118" s="4"/>
      <c r="SHX118" s="4"/>
      <c r="SHY118" s="4"/>
      <c r="SHZ118" s="4"/>
      <c r="SIA118" s="4"/>
      <c r="SIB118" s="4"/>
      <c r="SIC118" s="4"/>
      <c r="SID118" s="4"/>
      <c r="SIE118" s="4"/>
      <c r="SIF118" s="4"/>
      <c r="SIG118" s="4"/>
      <c r="SIH118" s="4"/>
      <c r="SII118" s="4"/>
      <c r="SIJ118" s="4"/>
      <c r="SIK118" s="4"/>
      <c r="SIL118" s="4"/>
      <c r="SIM118" s="4"/>
      <c r="SIN118" s="4"/>
      <c r="SIO118" s="4"/>
      <c r="SIP118" s="4"/>
      <c r="SIQ118" s="4"/>
      <c r="SIR118" s="4"/>
      <c r="SIS118" s="4"/>
      <c r="SIT118" s="4"/>
      <c r="SIU118" s="4"/>
      <c r="SIV118" s="4"/>
      <c r="SIW118" s="4"/>
      <c r="SIX118" s="4"/>
      <c r="SIY118" s="4"/>
      <c r="SIZ118" s="4"/>
      <c r="SJA118" s="4"/>
      <c r="SJB118" s="4"/>
      <c r="SJC118" s="4"/>
      <c r="SJD118" s="4"/>
      <c r="SJE118" s="4"/>
      <c r="SJF118" s="4"/>
      <c r="SJG118" s="4"/>
      <c r="SJH118" s="4"/>
      <c r="SJI118" s="4"/>
      <c r="SJJ118" s="4"/>
      <c r="SJK118" s="4"/>
      <c r="SJL118" s="4"/>
      <c r="SJM118" s="4"/>
      <c r="SJN118" s="4"/>
      <c r="SJO118" s="4"/>
      <c r="SJP118" s="4"/>
      <c r="SJQ118" s="4"/>
      <c r="SJR118" s="4"/>
      <c r="SJS118" s="4"/>
      <c r="SJT118" s="4"/>
      <c r="SJU118" s="4"/>
      <c r="SJV118" s="4"/>
      <c r="SJW118" s="4"/>
      <c r="SJX118" s="4"/>
      <c r="SJY118" s="4"/>
      <c r="SJZ118" s="4"/>
      <c r="SKA118" s="4"/>
      <c r="SKB118" s="4"/>
      <c r="SKC118" s="4"/>
      <c r="SKD118" s="4"/>
      <c r="SKE118" s="4"/>
      <c r="SKF118" s="4"/>
      <c r="SKG118" s="4"/>
      <c r="SKH118" s="4"/>
      <c r="SKI118" s="4"/>
      <c r="SKJ118" s="4"/>
      <c r="SKK118" s="4"/>
      <c r="SKL118" s="4"/>
      <c r="SKM118" s="4"/>
      <c r="SKN118" s="4"/>
      <c r="SKO118" s="4"/>
      <c r="SKP118" s="4"/>
      <c r="SKQ118" s="4"/>
      <c r="SKR118" s="4"/>
      <c r="SKS118" s="4"/>
      <c r="SKT118" s="4"/>
      <c r="SKU118" s="4"/>
      <c r="SKV118" s="4"/>
      <c r="SKW118" s="4"/>
      <c r="SKX118" s="4"/>
      <c r="SKY118" s="4"/>
      <c r="SKZ118" s="4"/>
      <c r="SLA118" s="4"/>
      <c r="SLB118" s="4"/>
      <c r="SLC118" s="4"/>
      <c r="SLD118" s="4"/>
      <c r="SLE118" s="4"/>
      <c r="SLF118" s="4"/>
      <c r="SLG118" s="4"/>
      <c r="SLH118" s="4"/>
      <c r="SLI118" s="4"/>
      <c r="SLJ118" s="4"/>
      <c r="SLK118" s="4"/>
      <c r="SLL118" s="4"/>
      <c r="SLM118" s="4"/>
      <c r="SLN118" s="4"/>
      <c r="SLO118" s="4"/>
      <c r="SLP118" s="4"/>
      <c r="SLQ118" s="4"/>
      <c r="SLR118" s="4"/>
      <c r="SLS118" s="4"/>
      <c r="SLT118" s="4"/>
      <c r="SLU118" s="4"/>
      <c r="SLV118" s="4"/>
      <c r="SLW118" s="4"/>
      <c r="SLX118" s="4"/>
      <c r="SLY118" s="4"/>
      <c r="SLZ118" s="4"/>
      <c r="SMA118" s="4"/>
      <c r="SMB118" s="4"/>
      <c r="SMC118" s="4"/>
      <c r="SMD118" s="4"/>
      <c r="SME118" s="4"/>
      <c r="SMF118" s="4"/>
      <c r="SMG118" s="4"/>
      <c r="SMH118" s="4"/>
      <c r="SMI118" s="4"/>
      <c r="SMJ118" s="4"/>
      <c r="SMK118" s="4"/>
      <c r="SML118" s="4"/>
      <c r="SMM118" s="4"/>
      <c r="SMN118" s="4"/>
      <c r="SMO118" s="4"/>
      <c r="SMP118" s="4"/>
      <c r="SMQ118" s="4"/>
      <c r="SMR118" s="4"/>
      <c r="SMS118" s="4"/>
      <c r="SMT118" s="4"/>
      <c r="SMU118" s="4"/>
      <c r="SMV118" s="4"/>
      <c r="SMW118" s="4"/>
      <c r="SMX118" s="4"/>
      <c r="SMY118" s="4"/>
      <c r="SMZ118" s="4"/>
      <c r="SNA118" s="4"/>
      <c r="SNB118" s="4"/>
      <c r="SNC118" s="4"/>
      <c r="SND118" s="4"/>
      <c r="SNE118" s="4"/>
      <c r="SNF118" s="4"/>
      <c r="SNG118" s="4"/>
      <c r="SNH118" s="4"/>
      <c r="SNI118" s="4"/>
      <c r="SNJ118" s="4"/>
      <c r="SNK118" s="4"/>
      <c r="SNL118" s="4"/>
      <c r="SNM118" s="4"/>
      <c r="SNN118" s="4"/>
      <c r="SNO118" s="4"/>
      <c r="SNP118" s="4"/>
      <c r="SNQ118" s="4"/>
      <c r="SNR118" s="4"/>
      <c r="SNS118" s="4"/>
      <c r="SNT118" s="4"/>
      <c r="SNU118" s="4"/>
      <c r="SNV118" s="4"/>
      <c r="SNW118" s="4"/>
      <c r="SNX118" s="4"/>
      <c r="SNY118" s="4"/>
      <c r="SNZ118" s="4"/>
      <c r="SOA118" s="4"/>
      <c r="SOB118" s="4"/>
      <c r="SOC118" s="4"/>
      <c r="SOD118" s="4"/>
      <c r="SOE118" s="4"/>
      <c r="SOF118" s="4"/>
      <c r="SOG118" s="4"/>
      <c r="SOH118" s="4"/>
      <c r="SOI118" s="4"/>
      <c r="SOJ118" s="4"/>
      <c r="SOK118" s="4"/>
      <c r="SOL118" s="4"/>
      <c r="SOM118" s="4"/>
      <c r="SON118" s="4"/>
      <c r="SOO118" s="4"/>
      <c r="SOP118" s="4"/>
      <c r="SOQ118" s="4"/>
      <c r="SOR118" s="4"/>
      <c r="SOS118" s="4"/>
      <c r="SOT118" s="4"/>
      <c r="SOU118" s="4"/>
      <c r="SOV118" s="4"/>
      <c r="SOW118" s="4"/>
      <c r="SOX118" s="4"/>
      <c r="SOY118" s="4"/>
      <c r="SOZ118" s="4"/>
      <c r="SPA118" s="4"/>
      <c r="SPB118" s="4"/>
      <c r="SPC118" s="4"/>
      <c r="SPD118" s="4"/>
      <c r="SPE118" s="4"/>
      <c r="SPF118" s="4"/>
      <c r="SPG118" s="4"/>
      <c r="SPH118" s="4"/>
      <c r="SPI118" s="4"/>
      <c r="SPJ118" s="4"/>
      <c r="SPK118" s="4"/>
      <c r="SPL118" s="4"/>
      <c r="SPM118" s="4"/>
      <c r="SPN118" s="4"/>
      <c r="SPO118" s="4"/>
      <c r="SPP118" s="4"/>
      <c r="SPQ118" s="4"/>
      <c r="SPR118" s="4"/>
      <c r="SPS118" s="4"/>
      <c r="SPT118" s="4"/>
      <c r="SPU118" s="4"/>
      <c r="SPV118" s="4"/>
      <c r="SPW118" s="4"/>
      <c r="SPX118" s="4"/>
      <c r="SPY118" s="4"/>
      <c r="SPZ118" s="4"/>
      <c r="SQA118" s="4"/>
      <c r="SQB118" s="4"/>
      <c r="SQC118" s="4"/>
      <c r="SQD118" s="4"/>
      <c r="SQE118" s="4"/>
      <c r="SQF118" s="4"/>
      <c r="SQG118" s="4"/>
      <c r="SQH118" s="4"/>
      <c r="SQI118" s="4"/>
      <c r="SQJ118" s="4"/>
      <c r="SQK118" s="4"/>
      <c r="SQL118" s="4"/>
      <c r="SQM118" s="4"/>
      <c r="SQN118" s="4"/>
      <c r="SQO118" s="4"/>
      <c r="SQP118" s="4"/>
      <c r="SQQ118" s="4"/>
      <c r="SQR118" s="4"/>
      <c r="SQS118" s="4"/>
      <c r="SQT118" s="4"/>
      <c r="SQU118" s="4"/>
      <c r="SQV118" s="4"/>
      <c r="SQW118" s="4"/>
      <c r="SQX118" s="4"/>
      <c r="SQY118" s="4"/>
      <c r="SQZ118" s="4"/>
      <c r="SRA118" s="4"/>
      <c r="SRB118" s="4"/>
      <c r="SRC118" s="4"/>
      <c r="SRD118" s="4"/>
      <c r="SRE118" s="4"/>
      <c r="SRF118" s="4"/>
      <c r="SRG118" s="4"/>
      <c r="SRH118" s="4"/>
      <c r="SRI118" s="4"/>
      <c r="SRJ118" s="4"/>
      <c r="SRK118" s="4"/>
      <c r="SRL118" s="4"/>
      <c r="SRM118" s="4"/>
      <c r="SRN118" s="4"/>
      <c r="SRO118" s="4"/>
      <c r="SRP118" s="4"/>
      <c r="SRQ118" s="4"/>
      <c r="SRR118" s="4"/>
      <c r="SRS118" s="4"/>
      <c r="SRT118" s="4"/>
      <c r="SRU118" s="4"/>
      <c r="SRV118" s="4"/>
      <c r="SRW118" s="4"/>
      <c r="SRX118" s="4"/>
      <c r="SRY118" s="4"/>
      <c r="SRZ118" s="4"/>
      <c r="SSA118" s="4"/>
      <c r="SSB118" s="4"/>
      <c r="SSC118" s="4"/>
      <c r="SSD118" s="4"/>
      <c r="SSE118" s="4"/>
      <c r="SSF118" s="4"/>
      <c r="SSG118" s="4"/>
      <c r="SSH118" s="4"/>
      <c r="SSI118" s="4"/>
      <c r="SSJ118" s="4"/>
      <c r="SSK118" s="4"/>
      <c r="SSL118" s="4"/>
      <c r="SSM118" s="4"/>
      <c r="SSN118" s="4"/>
      <c r="SSO118" s="4"/>
      <c r="SSP118" s="4"/>
      <c r="SSQ118" s="4"/>
      <c r="SSR118" s="4"/>
      <c r="SSS118" s="4"/>
      <c r="SST118" s="4"/>
      <c r="SSU118" s="4"/>
      <c r="SSV118" s="4"/>
      <c r="SSW118" s="4"/>
      <c r="SSX118" s="4"/>
      <c r="SSY118" s="4"/>
      <c r="SSZ118" s="4"/>
      <c r="STA118" s="4"/>
      <c r="STB118" s="4"/>
      <c r="STC118" s="4"/>
      <c r="STD118" s="4"/>
      <c r="STE118" s="4"/>
      <c r="STF118" s="4"/>
      <c r="STG118" s="4"/>
      <c r="STH118" s="4"/>
      <c r="STI118" s="4"/>
      <c r="STJ118" s="4"/>
      <c r="STK118" s="4"/>
      <c r="STL118" s="4"/>
      <c r="STM118" s="4"/>
      <c r="STN118" s="4"/>
      <c r="STO118" s="4"/>
      <c r="STP118" s="4"/>
      <c r="STQ118" s="4"/>
      <c r="STR118" s="4"/>
      <c r="STS118" s="4"/>
      <c r="STT118" s="4"/>
      <c r="STU118" s="4"/>
      <c r="STV118" s="4"/>
      <c r="STW118" s="4"/>
      <c r="STX118" s="4"/>
      <c r="STY118" s="4"/>
      <c r="STZ118" s="4"/>
      <c r="SUA118" s="4"/>
      <c r="SUB118" s="4"/>
      <c r="SUC118" s="4"/>
      <c r="SUD118" s="4"/>
      <c r="SUE118" s="4"/>
      <c r="SUF118" s="4"/>
      <c r="SUG118" s="4"/>
      <c r="SUH118" s="4"/>
      <c r="SUI118" s="4"/>
      <c r="SUJ118" s="4"/>
      <c r="SUK118" s="4"/>
      <c r="SUL118" s="4"/>
      <c r="SUM118" s="4"/>
      <c r="SUN118" s="4"/>
      <c r="SUO118" s="4"/>
      <c r="SUP118" s="4"/>
      <c r="SUQ118" s="4"/>
      <c r="SUR118" s="4"/>
      <c r="SUS118" s="4"/>
      <c r="SUT118" s="4"/>
      <c r="SUU118" s="4"/>
      <c r="SUV118" s="4"/>
      <c r="SUW118" s="4"/>
      <c r="SUX118" s="4"/>
      <c r="SUY118" s="4"/>
      <c r="SUZ118" s="4"/>
      <c r="SVA118" s="4"/>
      <c r="SVB118" s="4"/>
      <c r="SVC118" s="4"/>
      <c r="SVD118" s="4"/>
      <c r="SVE118" s="4"/>
      <c r="SVF118" s="4"/>
      <c r="SVG118" s="4"/>
      <c r="SVH118" s="4"/>
      <c r="SVI118" s="4"/>
      <c r="SVJ118" s="4"/>
      <c r="SVK118" s="4"/>
      <c r="SVL118" s="4"/>
      <c r="SVM118" s="4"/>
      <c r="SVN118" s="4"/>
      <c r="SVO118" s="4"/>
      <c r="SVP118" s="4"/>
      <c r="SVQ118" s="4"/>
      <c r="SVR118" s="4"/>
      <c r="SVS118" s="4"/>
      <c r="SVT118" s="4"/>
      <c r="SVU118" s="4"/>
      <c r="SVV118" s="4"/>
      <c r="SVW118" s="4"/>
      <c r="SVX118" s="4"/>
      <c r="SVY118" s="4"/>
      <c r="SVZ118" s="4"/>
      <c r="SWA118" s="4"/>
      <c r="SWB118" s="4"/>
      <c r="SWC118" s="4"/>
      <c r="SWD118" s="4"/>
      <c r="SWE118" s="4"/>
      <c r="SWF118" s="4"/>
      <c r="SWG118" s="4"/>
      <c r="SWH118" s="4"/>
      <c r="SWI118" s="4"/>
      <c r="SWJ118" s="4"/>
      <c r="SWK118" s="4"/>
      <c r="SWL118" s="4"/>
      <c r="SWM118" s="4"/>
      <c r="SWN118" s="4"/>
      <c r="SWO118" s="4"/>
      <c r="SWP118" s="4"/>
      <c r="SWQ118" s="4"/>
      <c r="SWR118" s="4"/>
      <c r="SWS118" s="4"/>
      <c r="SWT118" s="4"/>
      <c r="SWU118" s="4"/>
      <c r="SWV118" s="4"/>
      <c r="SWW118" s="4"/>
      <c r="SWX118" s="4"/>
      <c r="SWY118" s="4"/>
      <c r="SWZ118" s="4"/>
      <c r="SXA118" s="4"/>
      <c r="SXB118" s="4"/>
      <c r="SXC118" s="4"/>
      <c r="SXD118" s="4"/>
      <c r="SXE118" s="4"/>
      <c r="SXF118" s="4"/>
      <c r="SXG118" s="4"/>
      <c r="SXH118" s="4"/>
      <c r="SXI118" s="4"/>
      <c r="SXJ118" s="4"/>
      <c r="SXK118" s="4"/>
      <c r="SXL118" s="4"/>
      <c r="SXM118" s="4"/>
      <c r="SXN118" s="4"/>
      <c r="SXO118" s="4"/>
      <c r="SXP118" s="4"/>
      <c r="SXQ118" s="4"/>
      <c r="SXR118" s="4"/>
      <c r="SXS118" s="4"/>
      <c r="SXT118" s="4"/>
      <c r="SXU118" s="4"/>
      <c r="SXV118" s="4"/>
      <c r="SXW118" s="4"/>
      <c r="SXX118" s="4"/>
      <c r="SXY118" s="4"/>
      <c r="SXZ118" s="4"/>
      <c r="SYA118" s="4"/>
      <c r="SYB118" s="4"/>
      <c r="SYC118" s="4"/>
      <c r="SYD118" s="4"/>
      <c r="SYE118" s="4"/>
      <c r="SYF118" s="4"/>
      <c r="SYG118" s="4"/>
      <c r="SYH118" s="4"/>
      <c r="SYI118" s="4"/>
      <c r="SYJ118" s="4"/>
      <c r="SYK118" s="4"/>
      <c r="SYL118" s="4"/>
      <c r="SYM118" s="4"/>
      <c r="SYN118" s="4"/>
      <c r="SYO118" s="4"/>
      <c r="SYP118" s="4"/>
      <c r="SYQ118" s="4"/>
      <c r="SYR118" s="4"/>
      <c r="SYS118" s="4"/>
      <c r="SYT118" s="4"/>
      <c r="SYU118" s="4"/>
      <c r="SYV118" s="4"/>
      <c r="SYW118" s="4"/>
      <c r="SYX118" s="4"/>
      <c r="SYY118" s="4"/>
      <c r="SYZ118" s="4"/>
      <c r="SZA118" s="4"/>
      <c r="SZB118" s="4"/>
      <c r="SZC118" s="4"/>
      <c r="SZD118" s="4"/>
      <c r="SZE118" s="4"/>
      <c r="SZF118" s="4"/>
      <c r="SZG118" s="4"/>
      <c r="SZH118" s="4"/>
      <c r="SZI118" s="4"/>
      <c r="SZJ118" s="4"/>
      <c r="SZK118" s="4"/>
      <c r="SZL118" s="4"/>
      <c r="SZM118" s="4"/>
      <c r="SZN118" s="4"/>
      <c r="SZO118" s="4"/>
      <c r="SZP118" s="4"/>
      <c r="SZQ118" s="4"/>
      <c r="SZR118" s="4"/>
      <c r="SZS118" s="4"/>
      <c r="SZT118" s="4"/>
      <c r="SZU118" s="4"/>
      <c r="SZV118" s="4"/>
      <c r="SZW118" s="4"/>
      <c r="SZX118" s="4"/>
      <c r="SZY118" s="4"/>
      <c r="SZZ118" s="4"/>
      <c r="TAA118" s="4"/>
      <c r="TAB118" s="4"/>
      <c r="TAC118" s="4"/>
      <c r="TAD118" s="4"/>
      <c r="TAE118" s="4"/>
      <c r="TAF118" s="4"/>
      <c r="TAG118" s="4"/>
      <c r="TAH118" s="4"/>
      <c r="TAI118" s="4"/>
      <c r="TAJ118" s="4"/>
      <c r="TAK118" s="4"/>
      <c r="TAL118" s="4"/>
      <c r="TAM118" s="4"/>
      <c r="TAN118" s="4"/>
      <c r="TAO118" s="4"/>
      <c r="TAP118" s="4"/>
      <c r="TAQ118" s="4"/>
      <c r="TAR118" s="4"/>
      <c r="TAS118" s="4"/>
      <c r="TAT118" s="4"/>
      <c r="TAU118" s="4"/>
      <c r="TAV118" s="4"/>
      <c r="TAW118" s="4"/>
      <c r="TAX118" s="4"/>
      <c r="TAY118" s="4"/>
      <c r="TAZ118" s="4"/>
      <c r="TBA118" s="4"/>
      <c r="TBB118" s="4"/>
      <c r="TBC118" s="4"/>
      <c r="TBD118" s="4"/>
      <c r="TBE118" s="4"/>
      <c r="TBF118" s="4"/>
      <c r="TBG118" s="4"/>
      <c r="TBH118" s="4"/>
      <c r="TBI118" s="4"/>
      <c r="TBJ118" s="4"/>
      <c r="TBK118" s="4"/>
      <c r="TBL118" s="4"/>
      <c r="TBM118" s="4"/>
      <c r="TBN118" s="4"/>
      <c r="TBO118" s="4"/>
      <c r="TBP118" s="4"/>
      <c r="TBQ118" s="4"/>
      <c r="TBR118" s="4"/>
      <c r="TBS118" s="4"/>
      <c r="TBT118" s="4"/>
      <c r="TBU118" s="4"/>
      <c r="TBV118" s="4"/>
      <c r="TBW118" s="4"/>
      <c r="TBX118" s="4"/>
      <c r="TBY118" s="4"/>
      <c r="TBZ118" s="4"/>
      <c r="TCA118" s="4"/>
      <c r="TCB118" s="4"/>
      <c r="TCC118" s="4"/>
      <c r="TCD118" s="4"/>
      <c r="TCE118" s="4"/>
      <c r="TCF118" s="4"/>
      <c r="TCG118" s="4"/>
      <c r="TCH118" s="4"/>
      <c r="TCI118" s="4"/>
      <c r="TCJ118" s="4"/>
      <c r="TCK118" s="4"/>
      <c r="TCL118" s="4"/>
      <c r="TCM118" s="4"/>
      <c r="TCN118" s="4"/>
      <c r="TCO118" s="4"/>
      <c r="TCP118" s="4"/>
      <c r="TCQ118" s="4"/>
      <c r="TCR118" s="4"/>
      <c r="TCS118" s="4"/>
      <c r="TCT118" s="4"/>
      <c r="TCU118" s="4"/>
      <c r="TCV118" s="4"/>
      <c r="TCW118" s="4"/>
      <c r="TCX118" s="4"/>
      <c r="TCY118" s="4"/>
      <c r="TCZ118" s="4"/>
      <c r="TDA118" s="4"/>
      <c r="TDB118" s="4"/>
      <c r="TDC118" s="4"/>
      <c r="TDD118" s="4"/>
      <c r="TDE118" s="4"/>
      <c r="TDF118" s="4"/>
      <c r="TDG118" s="4"/>
      <c r="TDH118" s="4"/>
      <c r="TDI118" s="4"/>
      <c r="TDJ118" s="4"/>
      <c r="TDK118" s="4"/>
      <c r="TDL118" s="4"/>
      <c r="TDM118" s="4"/>
      <c r="TDN118" s="4"/>
      <c r="TDO118" s="4"/>
      <c r="TDP118" s="4"/>
      <c r="TDQ118" s="4"/>
      <c r="TDR118" s="4"/>
      <c r="TDS118" s="4"/>
      <c r="TDT118" s="4"/>
      <c r="TDU118" s="4"/>
      <c r="TDV118" s="4"/>
      <c r="TDW118" s="4"/>
      <c r="TDX118" s="4"/>
      <c r="TDY118" s="4"/>
      <c r="TDZ118" s="4"/>
      <c r="TEA118" s="4"/>
      <c r="TEB118" s="4"/>
      <c r="TEC118" s="4"/>
      <c r="TED118" s="4"/>
      <c r="TEE118" s="4"/>
      <c r="TEF118" s="4"/>
      <c r="TEG118" s="4"/>
      <c r="TEH118" s="4"/>
      <c r="TEI118" s="4"/>
      <c r="TEJ118" s="4"/>
      <c r="TEK118" s="4"/>
      <c r="TEL118" s="4"/>
      <c r="TEM118" s="4"/>
      <c r="TEN118" s="4"/>
      <c r="TEO118" s="4"/>
      <c r="TEP118" s="4"/>
      <c r="TEQ118" s="4"/>
      <c r="TER118" s="4"/>
      <c r="TES118" s="4"/>
      <c r="TET118" s="4"/>
      <c r="TEU118" s="4"/>
      <c r="TEV118" s="4"/>
      <c r="TEW118" s="4"/>
      <c r="TEX118" s="4"/>
      <c r="TEY118" s="4"/>
      <c r="TEZ118" s="4"/>
      <c r="TFA118" s="4"/>
      <c r="TFB118" s="4"/>
      <c r="TFC118" s="4"/>
      <c r="TFD118" s="4"/>
      <c r="TFE118" s="4"/>
      <c r="TFF118" s="4"/>
      <c r="TFG118" s="4"/>
      <c r="TFH118" s="4"/>
      <c r="TFI118" s="4"/>
      <c r="TFJ118" s="4"/>
      <c r="TFK118" s="4"/>
      <c r="TFL118" s="4"/>
      <c r="TFM118" s="4"/>
      <c r="TFN118" s="4"/>
      <c r="TFO118" s="4"/>
      <c r="TFP118" s="4"/>
      <c r="TFQ118" s="4"/>
      <c r="TFR118" s="4"/>
      <c r="TFS118" s="4"/>
      <c r="TFT118" s="4"/>
      <c r="TFU118" s="4"/>
      <c r="TFV118" s="4"/>
      <c r="TFW118" s="4"/>
      <c r="TFX118" s="4"/>
      <c r="TFY118" s="4"/>
      <c r="TFZ118" s="4"/>
      <c r="TGA118" s="4"/>
      <c r="TGB118" s="4"/>
      <c r="TGC118" s="4"/>
      <c r="TGD118" s="4"/>
      <c r="TGE118" s="4"/>
      <c r="TGF118" s="4"/>
      <c r="TGG118" s="4"/>
      <c r="TGH118" s="4"/>
      <c r="TGI118" s="4"/>
      <c r="TGJ118" s="4"/>
      <c r="TGK118" s="4"/>
      <c r="TGL118" s="4"/>
      <c r="TGM118" s="4"/>
      <c r="TGN118" s="4"/>
      <c r="TGO118" s="4"/>
      <c r="TGP118" s="4"/>
      <c r="TGQ118" s="4"/>
      <c r="TGR118" s="4"/>
      <c r="TGS118" s="4"/>
      <c r="TGT118" s="4"/>
      <c r="TGU118" s="4"/>
      <c r="TGV118" s="4"/>
      <c r="TGW118" s="4"/>
      <c r="TGX118" s="4"/>
      <c r="TGY118" s="4"/>
      <c r="TGZ118" s="4"/>
      <c r="THA118" s="4"/>
      <c r="THB118" s="4"/>
      <c r="THC118" s="4"/>
      <c r="THD118" s="4"/>
      <c r="THE118" s="4"/>
      <c r="THF118" s="4"/>
      <c r="THG118" s="4"/>
      <c r="THH118" s="4"/>
      <c r="THI118" s="4"/>
      <c r="THJ118" s="4"/>
      <c r="THK118" s="4"/>
      <c r="THL118" s="4"/>
      <c r="THM118" s="4"/>
      <c r="THN118" s="4"/>
      <c r="THO118" s="4"/>
      <c r="THP118" s="4"/>
      <c r="THQ118" s="4"/>
      <c r="THR118" s="4"/>
      <c r="THS118" s="4"/>
      <c r="THT118" s="4"/>
      <c r="THU118" s="4"/>
      <c r="THV118" s="4"/>
      <c r="THW118" s="4"/>
      <c r="THX118" s="4"/>
      <c r="THY118" s="4"/>
      <c r="THZ118" s="4"/>
      <c r="TIA118" s="4"/>
      <c r="TIB118" s="4"/>
      <c r="TIC118" s="4"/>
      <c r="TID118" s="4"/>
      <c r="TIE118" s="4"/>
      <c r="TIF118" s="4"/>
      <c r="TIG118" s="4"/>
      <c r="TIH118" s="4"/>
      <c r="TII118" s="4"/>
      <c r="TIJ118" s="4"/>
      <c r="TIK118" s="4"/>
      <c r="TIL118" s="4"/>
      <c r="TIM118" s="4"/>
      <c r="TIN118" s="4"/>
      <c r="TIO118" s="4"/>
      <c r="TIP118" s="4"/>
      <c r="TIQ118" s="4"/>
      <c r="TIR118" s="4"/>
      <c r="TIS118" s="4"/>
      <c r="TIT118" s="4"/>
      <c r="TIU118" s="4"/>
      <c r="TIV118" s="4"/>
      <c r="TIW118" s="4"/>
      <c r="TIX118" s="4"/>
      <c r="TIY118" s="4"/>
      <c r="TIZ118" s="4"/>
      <c r="TJA118" s="4"/>
      <c r="TJB118" s="4"/>
      <c r="TJC118" s="4"/>
      <c r="TJD118" s="4"/>
      <c r="TJE118" s="4"/>
      <c r="TJF118" s="4"/>
      <c r="TJG118" s="4"/>
      <c r="TJH118" s="4"/>
      <c r="TJI118" s="4"/>
      <c r="TJJ118" s="4"/>
      <c r="TJK118" s="4"/>
      <c r="TJL118" s="4"/>
      <c r="TJM118" s="4"/>
      <c r="TJN118" s="4"/>
      <c r="TJO118" s="4"/>
      <c r="TJP118" s="4"/>
      <c r="TJQ118" s="4"/>
      <c r="TJR118" s="4"/>
      <c r="TJS118" s="4"/>
      <c r="TJT118" s="4"/>
      <c r="TJU118" s="4"/>
      <c r="TJV118" s="4"/>
      <c r="TJW118" s="4"/>
      <c r="TJX118" s="4"/>
      <c r="TJY118" s="4"/>
      <c r="TJZ118" s="4"/>
      <c r="TKA118" s="4"/>
      <c r="TKB118" s="4"/>
      <c r="TKC118" s="4"/>
      <c r="TKD118" s="4"/>
      <c r="TKE118" s="4"/>
      <c r="TKF118" s="4"/>
      <c r="TKG118" s="4"/>
      <c r="TKH118" s="4"/>
      <c r="TKI118" s="4"/>
      <c r="TKJ118" s="4"/>
      <c r="TKK118" s="4"/>
      <c r="TKL118" s="4"/>
      <c r="TKM118" s="4"/>
      <c r="TKN118" s="4"/>
      <c r="TKO118" s="4"/>
      <c r="TKP118" s="4"/>
      <c r="TKQ118" s="4"/>
      <c r="TKR118" s="4"/>
      <c r="TKS118" s="4"/>
      <c r="TKT118" s="4"/>
      <c r="TKU118" s="4"/>
      <c r="TKV118" s="4"/>
      <c r="TKW118" s="4"/>
      <c r="TKX118" s="4"/>
      <c r="TKY118" s="4"/>
      <c r="TKZ118" s="4"/>
      <c r="TLA118" s="4"/>
      <c r="TLB118" s="4"/>
      <c r="TLC118" s="4"/>
      <c r="TLD118" s="4"/>
      <c r="TLE118" s="4"/>
      <c r="TLF118" s="4"/>
      <c r="TLG118" s="4"/>
      <c r="TLH118" s="4"/>
      <c r="TLI118" s="4"/>
      <c r="TLJ118" s="4"/>
      <c r="TLK118" s="4"/>
      <c r="TLL118" s="4"/>
      <c r="TLM118" s="4"/>
      <c r="TLN118" s="4"/>
      <c r="TLO118" s="4"/>
      <c r="TLP118" s="4"/>
      <c r="TLQ118" s="4"/>
      <c r="TLR118" s="4"/>
      <c r="TLS118" s="4"/>
      <c r="TLT118" s="4"/>
      <c r="TLU118" s="4"/>
      <c r="TLV118" s="4"/>
      <c r="TLW118" s="4"/>
      <c r="TLX118" s="4"/>
      <c r="TLY118" s="4"/>
      <c r="TLZ118" s="4"/>
      <c r="TMA118" s="4"/>
      <c r="TMB118" s="4"/>
      <c r="TMC118" s="4"/>
      <c r="TMD118" s="4"/>
      <c r="TME118" s="4"/>
      <c r="TMF118" s="4"/>
      <c r="TMG118" s="4"/>
      <c r="TMH118" s="4"/>
      <c r="TMI118" s="4"/>
      <c r="TMJ118" s="4"/>
      <c r="TMK118" s="4"/>
      <c r="TML118" s="4"/>
      <c r="TMM118" s="4"/>
      <c r="TMN118" s="4"/>
      <c r="TMO118" s="4"/>
      <c r="TMP118" s="4"/>
      <c r="TMQ118" s="4"/>
      <c r="TMR118" s="4"/>
      <c r="TMS118" s="4"/>
      <c r="TMT118" s="4"/>
      <c r="TMU118" s="4"/>
      <c r="TMV118" s="4"/>
      <c r="TMW118" s="4"/>
      <c r="TMX118" s="4"/>
      <c r="TMY118" s="4"/>
      <c r="TMZ118" s="4"/>
      <c r="TNA118" s="4"/>
      <c r="TNB118" s="4"/>
      <c r="TNC118" s="4"/>
      <c r="TND118" s="4"/>
      <c r="TNE118" s="4"/>
      <c r="TNF118" s="4"/>
      <c r="TNG118" s="4"/>
      <c r="TNH118" s="4"/>
      <c r="TNI118" s="4"/>
      <c r="TNJ118" s="4"/>
      <c r="TNK118" s="4"/>
      <c r="TNL118" s="4"/>
      <c r="TNM118" s="4"/>
      <c r="TNN118" s="4"/>
      <c r="TNO118" s="4"/>
      <c r="TNP118" s="4"/>
      <c r="TNQ118" s="4"/>
      <c r="TNR118" s="4"/>
      <c r="TNS118" s="4"/>
      <c r="TNT118" s="4"/>
      <c r="TNU118" s="4"/>
      <c r="TNV118" s="4"/>
      <c r="TNW118" s="4"/>
      <c r="TNX118" s="4"/>
      <c r="TNY118" s="4"/>
      <c r="TNZ118" s="4"/>
      <c r="TOA118" s="4"/>
      <c r="TOB118" s="4"/>
      <c r="TOC118" s="4"/>
      <c r="TOD118" s="4"/>
      <c r="TOE118" s="4"/>
      <c r="TOF118" s="4"/>
      <c r="TOG118" s="4"/>
      <c r="TOH118" s="4"/>
      <c r="TOI118" s="4"/>
      <c r="TOJ118" s="4"/>
      <c r="TOK118" s="4"/>
      <c r="TOL118" s="4"/>
      <c r="TOM118" s="4"/>
      <c r="TON118" s="4"/>
      <c r="TOO118" s="4"/>
      <c r="TOP118" s="4"/>
      <c r="TOQ118" s="4"/>
      <c r="TOR118" s="4"/>
      <c r="TOS118" s="4"/>
      <c r="TOT118" s="4"/>
      <c r="TOU118" s="4"/>
      <c r="TOV118" s="4"/>
      <c r="TOW118" s="4"/>
      <c r="TOX118" s="4"/>
      <c r="TOY118" s="4"/>
      <c r="TOZ118" s="4"/>
      <c r="TPA118" s="4"/>
      <c r="TPB118" s="4"/>
      <c r="TPC118" s="4"/>
      <c r="TPD118" s="4"/>
      <c r="TPE118" s="4"/>
      <c r="TPF118" s="4"/>
      <c r="TPG118" s="4"/>
      <c r="TPH118" s="4"/>
      <c r="TPI118" s="4"/>
      <c r="TPJ118" s="4"/>
      <c r="TPK118" s="4"/>
      <c r="TPL118" s="4"/>
      <c r="TPM118" s="4"/>
      <c r="TPN118" s="4"/>
      <c r="TPO118" s="4"/>
      <c r="TPP118" s="4"/>
      <c r="TPQ118" s="4"/>
      <c r="TPR118" s="4"/>
      <c r="TPS118" s="4"/>
      <c r="TPT118" s="4"/>
      <c r="TPU118" s="4"/>
      <c r="TPV118" s="4"/>
      <c r="TPW118" s="4"/>
      <c r="TPX118" s="4"/>
      <c r="TPY118" s="4"/>
      <c r="TPZ118" s="4"/>
      <c r="TQA118" s="4"/>
      <c r="TQB118" s="4"/>
      <c r="TQC118" s="4"/>
      <c r="TQD118" s="4"/>
      <c r="TQE118" s="4"/>
      <c r="TQF118" s="4"/>
      <c r="TQG118" s="4"/>
      <c r="TQH118" s="4"/>
      <c r="TQI118" s="4"/>
      <c r="TQJ118" s="4"/>
      <c r="TQK118" s="4"/>
      <c r="TQL118" s="4"/>
      <c r="TQM118" s="4"/>
      <c r="TQN118" s="4"/>
      <c r="TQO118" s="4"/>
      <c r="TQP118" s="4"/>
      <c r="TQQ118" s="4"/>
      <c r="TQR118" s="4"/>
      <c r="TQS118" s="4"/>
      <c r="TQT118" s="4"/>
      <c r="TQU118" s="4"/>
      <c r="TQV118" s="4"/>
      <c r="TQW118" s="4"/>
      <c r="TQX118" s="4"/>
      <c r="TQY118" s="4"/>
      <c r="TQZ118" s="4"/>
      <c r="TRA118" s="4"/>
      <c r="TRB118" s="4"/>
      <c r="TRC118" s="4"/>
      <c r="TRD118" s="4"/>
      <c r="TRE118" s="4"/>
      <c r="TRF118" s="4"/>
      <c r="TRG118" s="4"/>
      <c r="TRH118" s="4"/>
      <c r="TRI118" s="4"/>
      <c r="TRJ118" s="4"/>
      <c r="TRK118" s="4"/>
      <c r="TRL118" s="4"/>
      <c r="TRM118" s="4"/>
      <c r="TRN118" s="4"/>
      <c r="TRO118" s="4"/>
      <c r="TRP118" s="4"/>
      <c r="TRQ118" s="4"/>
      <c r="TRR118" s="4"/>
      <c r="TRS118" s="4"/>
      <c r="TRT118" s="4"/>
      <c r="TRU118" s="4"/>
      <c r="TRV118" s="4"/>
      <c r="TRW118" s="4"/>
      <c r="TRX118" s="4"/>
      <c r="TRY118" s="4"/>
      <c r="TRZ118" s="4"/>
      <c r="TSA118" s="4"/>
      <c r="TSB118" s="4"/>
      <c r="TSC118" s="4"/>
      <c r="TSD118" s="4"/>
      <c r="TSE118" s="4"/>
      <c r="TSF118" s="4"/>
      <c r="TSG118" s="4"/>
      <c r="TSH118" s="4"/>
      <c r="TSI118" s="4"/>
      <c r="TSJ118" s="4"/>
      <c r="TSK118" s="4"/>
      <c r="TSL118" s="4"/>
      <c r="TSM118" s="4"/>
      <c r="TSN118" s="4"/>
      <c r="TSO118" s="4"/>
      <c r="TSP118" s="4"/>
      <c r="TSQ118" s="4"/>
      <c r="TSR118" s="4"/>
      <c r="TSS118" s="4"/>
      <c r="TST118" s="4"/>
      <c r="TSU118" s="4"/>
      <c r="TSV118" s="4"/>
      <c r="TSW118" s="4"/>
      <c r="TSX118" s="4"/>
      <c r="TSY118" s="4"/>
      <c r="TSZ118" s="4"/>
      <c r="TTA118" s="4"/>
      <c r="TTB118" s="4"/>
      <c r="TTC118" s="4"/>
      <c r="TTD118" s="4"/>
      <c r="TTE118" s="4"/>
      <c r="TTF118" s="4"/>
      <c r="TTG118" s="4"/>
      <c r="TTH118" s="4"/>
      <c r="TTI118" s="4"/>
      <c r="TTJ118" s="4"/>
      <c r="TTK118" s="4"/>
      <c r="TTL118" s="4"/>
      <c r="TTM118" s="4"/>
      <c r="TTN118" s="4"/>
      <c r="TTO118" s="4"/>
      <c r="TTP118" s="4"/>
      <c r="TTQ118" s="4"/>
      <c r="TTR118" s="4"/>
      <c r="TTS118" s="4"/>
      <c r="TTT118" s="4"/>
      <c r="TTU118" s="4"/>
      <c r="TTV118" s="4"/>
      <c r="TTW118" s="4"/>
      <c r="TTX118" s="4"/>
      <c r="TTY118" s="4"/>
      <c r="TTZ118" s="4"/>
      <c r="TUA118" s="4"/>
      <c r="TUB118" s="4"/>
      <c r="TUC118" s="4"/>
      <c r="TUD118" s="4"/>
      <c r="TUE118" s="4"/>
      <c r="TUF118" s="4"/>
      <c r="TUG118" s="4"/>
      <c r="TUH118" s="4"/>
      <c r="TUI118" s="4"/>
      <c r="TUJ118" s="4"/>
      <c r="TUK118" s="4"/>
      <c r="TUL118" s="4"/>
      <c r="TUM118" s="4"/>
      <c r="TUN118" s="4"/>
      <c r="TUO118" s="4"/>
      <c r="TUP118" s="4"/>
      <c r="TUQ118" s="4"/>
      <c r="TUR118" s="4"/>
      <c r="TUS118" s="4"/>
      <c r="TUT118" s="4"/>
      <c r="TUU118" s="4"/>
      <c r="TUV118" s="4"/>
      <c r="TUW118" s="4"/>
      <c r="TUX118" s="4"/>
      <c r="TUY118" s="4"/>
      <c r="TUZ118" s="4"/>
      <c r="TVA118" s="4"/>
      <c r="TVB118" s="4"/>
      <c r="TVC118" s="4"/>
      <c r="TVD118" s="4"/>
      <c r="TVE118" s="4"/>
      <c r="TVF118" s="4"/>
      <c r="TVG118" s="4"/>
      <c r="TVH118" s="4"/>
      <c r="TVI118" s="4"/>
      <c r="TVJ118" s="4"/>
      <c r="TVK118" s="4"/>
      <c r="TVL118" s="4"/>
      <c r="TVM118" s="4"/>
      <c r="TVN118" s="4"/>
      <c r="TVO118" s="4"/>
      <c r="TVP118" s="4"/>
      <c r="TVQ118" s="4"/>
      <c r="TVR118" s="4"/>
      <c r="TVS118" s="4"/>
      <c r="TVT118" s="4"/>
      <c r="TVU118" s="4"/>
      <c r="TVV118" s="4"/>
      <c r="TVW118" s="4"/>
      <c r="TVX118" s="4"/>
      <c r="TVY118" s="4"/>
      <c r="TVZ118" s="4"/>
      <c r="TWA118" s="4"/>
      <c r="TWB118" s="4"/>
      <c r="TWC118" s="4"/>
      <c r="TWD118" s="4"/>
      <c r="TWE118" s="4"/>
      <c r="TWF118" s="4"/>
      <c r="TWG118" s="4"/>
      <c r="TWH118" s="4"/>
      <c r="TWI118" s="4"/>
      <c r="TWJ118" s="4"/>
      <c r="TWK118" s="4"/>
      <c r="TWL118" s="4"/>
      <c r="TWM118" s="4"/>
      <c r="TWN118" s="4"/>
      <c r="TWO118" s="4"/>
      <c r="TWP118" s="4"/>
      <c r="TWQ118" s="4"/>
      <c r="TWR118" s="4"/>
      <c r="TWS118" s="4"/>
      <c r="TWT118" s="4"/>
      <c r="TWU118" s="4"/>
      <c r="TWV118" s="4"/>
      <c r="TWW118" s="4"/>
      <c r="TWX118" s="4"/>
      <c r="TWY118" s="4"/>
      <c r="TWZ118" s="4"/>
      <c r="TXA118" s="4"/>
      <c r="TXB118" s="4"/>
      <c r="TXC118" s="4"/>
      <c r="TXD118" s="4"/>
      <c r="TXE118" s="4"/>
      <c r="TXF118" s="4"/>
      <c r="TXG118" s="4"/>
      <c r="TXH118" s="4"/>
      <c r="TXI118" s="4"/>
      <c r="TXJ118" s="4"/>
      <c r="TXK118" s="4"/>
      <c r="TXL118" s="4"/>
      <c r="TXM118" s="4"/>
      <c r="TXN118" s="4"/>
      <c r="TXO118" s="4"/>
      <c r="TXP118" s="4"/>
      <c r="TXQ118" s="4"/>
      <c r="TXR118" s="4"/>
      <c r="TXS118" s="4"/>
      <c r="TXT118" s="4"/>
      <c r="TXU118" s="4"/>
      <c r="TXV118" s="4"/>
      <c r="TXW118" s="4"/>
      <c r="TXX118" s="4"/>
      <c r="TXY118" s="4"/>
      <c r="TXZ118" s="4"/>
      <c r="TYA118" s="4"/>
      <c r="TYB118" s="4"/>
      <c r="TYC118" s="4"/>
      <c r="TYD118" s="4"/>
      <c r="TYE118" s="4"/>
      <c r="TYF118" s="4"/>
      <c r="TYG118" s="4"/>
      <c r="TYH118" s="4"/>
      <c r="TYI118" s="4"/>
      <c r="TYJ118" s="4"/>
      <c r="TYK118" s="4"/>
      <c r="TYL118" s="4"/>
      <c r="TYM118" s="4"/>
      <c r="TYN118" s="4"/>
      <c r="TYO118" s="4"/>
      <c r="TYP118" s="4"/>
      <c r="TYQ118" s="4"/>
      <c r="TYR118" s="4"/>
      <c r="TYS118" s="4"/>
      <c r="TYT118" s="4"/>
      <c r="TYU118" s="4"/>
      <c r="TYV118" s="4"/>
      <c r="TYW118" s="4"/>
      <c r="TYX118" s="4"/>
      <c r="TYY118" s="4"/>
      <c r="TYZ118" s="4"/>
      <c r="TZA118" s="4"/>
      <c r="TZB118" s="4"/>
      <c r="TZC118" s="4"/>
      <c r="TZD118" s="4"/>
      <c r="TZE118" s="4"/>
      <c r="TZF118" s="4"/>
      <c r="TZG118" s="4"/>
      <c r="TZH118" s="4"/>
      <c r="TZI118" s="4"/>
      <c r="TZJ118" s="4"/>
      <c r="TZK118" s="4"/>
      <c r="TZL118" s="4"/>
      <c r="TZM118" s="4"/>
      <c r="TZN118" s="4"/>
      <c r="TZO118" s="4"/>
      <c r="TZP118" s="4"/>
      <c r="TZQ118" s="4"/>
      <c r="TZR118" s="4"/>
      <c r="TZS118" s="4"/>
      <c r="TZT118" s="4"/>
      <c r="TZU118" s="4"/>
      <c r="TZV118" s="4"/>
      <c r="TZW118" s="4"/>
      <c r="TZX118" s="4"/>
      <c r="TZY118" s="4"/>
      <c r="TZZ118" s="4"/>
      <c r="UAA118" s="4"/>
      <c r="UAB118" s="4"/>
      <c r="UAC118" s="4"/>
      <c r="UAD118" s="4"/>
      <c r="UAE118" s="4"/>
      <c r="UAF118" s="4"/>
      <c r="UAG118" s="4"/>
      <c r="UAH118" s="4"/>
      <c r="UAI118" s="4"/>
      <c r="UAJ118" s="4"/>
      <c r="UAK118" s="4"/>
      <c r="UAL118" s="4"/>
      <c r="UAM118" s="4"/>
      <c r="UAN118" s="4"/>
      <c r="UAO118" s="4"/>
      <c r="UAP118" s="4"/>
      <c r="UAQ118" s="4"/>
      <c r="UAR118" s="4"/>
      <c r="UAS118" s="4"/>
      <c r="UAT118" s="4"/>
      <c r="UAU118" s="4"/>
      <c r="UAV118" s="4"/>
      <c r="UAW118" s="4"/>
      <c r="UAX118" s="4"/>
      <c r="UAY118" s="4"/>
      <c r="UAZ118" s="4"/>
      <c r="UBA118" s="4"/>
      <c r="UBB118" s="4"/>
      <c r="UBC118" s="4"/>
      <c r="UBD118" s="4"/>
      <c r="UBE118" s="4"/>
      <c r="UBF118" s="4"/>
      <c r="UBG118" s="4"/>
      <c r="UBH118" s="4"/>
      <c r="UBI118" s="4"/>
      <c r="UBJ118" s="4"/>
      <c r="UBK118" s="4"/>
      <c r="UBL118" s="4"/>
      <c r="UBM118" s="4"/>
      <c r="UBN118" s="4"/>
      <c r="UBO118" s="4"/>
      <c r="UBP118" s="4"/>
      <c r="UBQ118" s="4"/>
      <c r="UBR118" s="4"/>
      <c r="UBS118" s="4"/>
      <c r="UBT118" s="4"/>
      <c r="UBU118" s="4"/>
      <c r="UBV118" s="4"/>
      <c r="UBW118" s="4"/>
      <c r="UBX118" s="4"/>
      <c r="UBY118" s="4"/>
      <c r="UBZ118" s="4"/>
      <c r="UCA118" s="4"/>
      <c r="UCB118" s="4"/>
      <c r="UCC118" s="4"/>
      <c r="UCD118" s="4"/>
      <c r="UCE118" s="4"/>
      <c r="UCF118" s="4"/>
      <c r="UCG118" s="4"/>
      <c r="UCH118" s="4"/>
      <c r="UCI118" s="4"/>
      <c r="UCJ118" s="4"/>
      <c r="UCK118" s="4"/>
      <c r="UCL118" s="4"/>
      <c r="UCM118" s="4"/>
      <c r="UCN118" s="4"/>
      <c r="UCO118" s="4"/>
      <c r="UCP118" s="4"/>
      <c r="UCQ118" s="4"/>
      <c r="UCR118" s="4"/>
      <c r="UCS118" s="4"/>
      <c r="UCT118" s="4"/>
      <c r="UCU118" s="4"/>
      <c r="UCV118" s="4"/>
      <c r="UCW118" s="4"/>
      <c r="UCX118" s="4"/>
      <c r="UCY118" s="4"/>
      <c r="UCZ118" s="4"/>
      <c r="UDA118" s="4"/>
      <c r="UDB118" s="4"/>
      <c r="UDC118" s="4"/>
      <c r="UDD118" s="4"/>
      <c r="UDE118" s="4"/>
      <c r="UDF118" s="4"/>
      <c r="UDG118" s="4"/>
      <c r="UDH118" s="4"/>
      <c r="UDI118" s="4"/>
      <c r="UDJ118" s="4"/>
      <c r="UDK118" s="4"/>
      <c r="UDL118" s="4"/>
      <c r="UDM118" s="4"/>
      <c r="UDN118" s="4"/>
      <c r="UDO118" s="4"/>
      <c r="UDP118" s="4"/>
      <c r="UDQ118" s="4"/>
      <c r="UDR118" s="4"/>
      <c r="UDS118" s="4"/>
      <c r="UDT118" s="4"/>
      <c r="UDU118" s="4"/>
      <c r="UDV118" s="4"/>
      <c r="UDW118" s="4"/>
      <c r="UDX118" s="4"/>
      <c r="UDY118" s="4"/>
      <c r="UDZ118" s="4"/>
      <c r="UEA118" s="4"/>
      <c r="UEB118" s="4"/>
      <c r="UEC118" s="4"/>
      <c r="UED118" s="4"/>
      <c r="UEE118" s="4"/>
      <c r="UEF118" s="4"/>
      <c r="UEG118" s="4"/>
      <c r="UEH118" s="4"/>
      <c r="UEI118" s="4"/>
      <c r="UEJ118" s="4"/>
      <c r="UEK118" s="4"/>
      <c r="UEL118" s="4"/>
      <c r="UEM118" s="4"/>
      <c r="UEN118" s="4"/>
      <c r="UEO118" s="4"/>
      <c r="UEP118" s="4"/>
      <c r="UEQ118" s="4"/>
      <c r="UER118" s="4"/>
      <c r="UES118" s="4"/>
      <c r="UET118" s="4"/>
      <c r="UEU118" s="4"/>
      <c r="UEV118" s="4"/>
      <c r="UEW118" s="4"/>
      <c r="UEX118" s="4"/>
      <c r="UEY118" s="4"/>
      <c r="UEZ118" s="4"/>
      <c r="UFA118" s="4"/>
      <c r="UFB118" s="4"/>
      <c r="UFC118" s="4"/>
      <c r="UFD118" s="4"/>
      <c r="UFE118" s="4"/>
      <c r="UFF118" s="4"/>
      <c r="UFG118" s="4"/>
      <c r="UFH118" s="4"/>
      <c r="UFI118" s="4"/>
      <c r="UFJ118" s="4"/>
      <c r="UFK118" s="4"/>
      <c r="UFL118" s="4"/>
      <c r="UFM118" s="4"/>
      <c r="UFN118" s="4"/>
      <c r="UFO118" s="4"/>
      <c r="UFP118" s="4"/>
      <c r="UFQ118" s="4"/>
      <c r="UFR118" s="4"/>
      <c r="UFS118" s="4"/>
      <c r="UFT118" s="4"/>
      <c r="UFU118" s="4"/>
      <c r="UFV118" s="4"/>
      <c r="UFW118" s="4"/>
      <c r="UFX118" s="4"/>
      <c r="UFY118" s="4"/>
      <c r="UFZ118" s="4"/>
      <c r="UGA118" s="4"/>
      <c r="UGB118" s="4"/>
      <c r="UGC118" s="4"/>
      <c r="UGD118" s="4"/>
      <c r="UGE118" s="4"/>
      <c r="UGF118" s="4"/>
      <c r="UGG118" s="4"/>
      <c r="UGH118" s="4"/>
      <c r="UGI118" s="4"/>
      <c r="UGJ118" s="4"/>
      <c r="UGK118" s="4"/>
      <c r="UGL118" s="4"/>
      <c r="UGM118" s="4"/>
      <c r="UGN118" s="4"/>
      <c r="UGO118" s="4"/>
      <c r="UGP118" s="4"/>
      <c r="UGQ118" s="4"/>
      <c r="UGR118" s="4"/>
      <c r="UGS118" s="4"/>
      <c r="UGT118" s="4"/>
      <c r="UGU118" s="4"/>
      <c r="UGV118" s="4"/>
      <c r="UGW118" s="4"/>
      <c r="UGX118" s="4"/>
      <c r="UGY118" s="4"/>
      <c r="UGZ118" s="4"/>
      <c r="UHA118" s="4"/>
      <c r="UHB118" s="4"/>
      <c r="UHC118" s="4"/>
      <c r="UHD118" s="4"/>
      <c r="UHE118" s="4"/>
      <c r="UHF118" s="4"/>
      <c r="UHG118" s="4"/>
      <c r="UHH118" s="4"/>
      <c r="UHI118" s="4"/>
      <c r="UHJ118" s="4"/>
      <c r="UHK118" s="4"/>
      <c r="UHL118" s="4"/>
      <c r="UHM118" s="4"/>
      <c r="UHN118" s="4"/>
      <c r="UHO118" s="4"/>
      <c r="UHP118" s="4"/>
      <c r="UHQ118" s="4"/>
      <c r="UHR118" s="4"/>
      <c r="UHS118" s="4"/>
      <c r="UHT118" s="4"/>
      <c r="UHU118" s="4"/>
      <c r="UHV118" s="4"/>
      <c r="UHW118" s="4"/>
      <c r="UHX118" s="4"/>
      <c r="UHY118" s="4"/>
      <c r="UHZ118" s="4"/>
      <c r="UIA118" s="4"/>
      <c r="UIB118" s="4"/>
      <c r="UIC118" s="4"/>
      <c r="UID118" s="4"/>
      <c r="UIE118" s="4"/>
      <c r="UIF118" s="4"/>
      <c r="UIG118" s="4"/>
      <c r="UIH118" s="4"/>
      <c r="UII118" s="4"/>
      <c r="UIJ118" s="4"/>
      <c r="UIK118" s="4"/>
      <c r="UIL118" s="4"/>
      <c r="UIM118" s="4"/>
      <c r="UIN118" s="4"/>
      <c r="UIO118" s="4"/>
      <c r="UIP118" s="4"/>
      <c r="UIQ118" s="4"/>
      <c r="UIR118" s="4"/>
      <c r="UIS118" s="4"/>
      <c r="UIT118" s="4"/>
      <c r="UIU118" s="4"/>
      <c r="UIV118" s="4"/>
      <c r="UIW118" s="4"/>
      <c r="UIX118" s="4"/>
      <c r="UIY118" s="4"/>
      <c r="UIZ118" s="4"/>
      <c r="UJA118" s="4"/>
      <c r="UJB118" s="4"/>
      <c r="UJC118" s="4"/>
      <c r="UJD118" s="4"/>
      <c r="UJE118" s="4"/>
      <c r="UJF118" s="4"/>
      <c r="UJG118" s="4"/>
      <c r="UJH118" s="4"/>
      <c r="UJI118" s="4"/>
      <c r="UJJ118" s="4"/>
      <c r="UJK118" s="4"/>
      <c r="UJL118" s="4"/>
      <c r="UJM118" s="4"/>
      <c r="UJN118" s="4"/>
      <c r="UJO118" s="4"/>
      <c r="UJP118" s="4"/>
      <c r="UJQ118" s="4"/>
      <c r="UJR118" s="4"/>
      <c r="UJS118" s="4"/>
      <c r="UJT118" s="4"/>
      <c r="UJU118" s="4"/>
      <c r="UJV118" s="4"/>
      <c r="UJW118" s="4"/>
      <c r="UJX118" s="4"/>
      <c r="UJY118" s="4"/>
      <c r="UJZ118" s="4"/>
      <c r="UKA118" s="4"/>
      <c r="UKB118" s="4"/>
      <c r="UKC118" s="4"/>
      <c r="UKD118" s="4"/>
      <c r="UKE118" s="4"/>
      <c r="UKF118" s="4"/>
      <c r="UKG118" s="4"/>
      <c r="UKH118" s="4"/>
      <c r="UKI118" s="4"/>
      <c r="UKJ118" s="4"/>
      <c r="UKK118" s="4"/>
      <c r="UKL118" s="4"/>
      <c r="UKM118" s="4"/>
      <c r="UKN118" s="4"/>
      <c r="UKO118" s="4"/>
      <c r="UKP118" s="4"/>
      <c r="UKQ118" s="4"/>
      <c r="UKR118" s="4"/>
      <c r="UKS118" s="4"/>
      <c r="UKT118" s="4"/>
      <c r="UKU118" s="4"/>
      <c r="UKV118" s="4"/>
      <c r="UKW118" s="4"/>
      <c r="UKX118" s="4"/>
      <c r="UKY118" s="4"/>
      <c r="UKZ118" s="4"/>
      <c r="ULA118" s="4"/>
      <c r="ULB118" s="4"/>
      <c r="ULC118" s="4"/>
      <c r="ULD118" s="4"/>
      <c r="ULE118" s="4"/>
      <c r="ULF118" s="4"/>
      <c r="ULG118" s="4"/>
      <c r="ULH118" s="4"/>
      <c r="ULI118" s="4"/>
      <c r="ULJ118" s="4"/>
      <c r="ULK118" s="4"/>
      <c r="ULL118" s="4"/>
      <c r="ULM118" s="4"/>
      <c r="ULN118" s="4"/>
      <c r="ULO118" s="4"/>
      <c r="ULP118" s="4"/>
      <c r="ULQ118" s="4"/>
      <c r="ULR118" s="4"/>
      <c r="ULS118" s="4"/>
      <c r="ULT118" s="4"/>
      <c r="ULU118" s="4"/>
      <c r="ULV118" s="4"/>
      <c r="ULW118" s="4"/>
      <c r="ULX118" s="4"/>
      <c r="ULY118" s="4"/>
      <c r="ULZ118" s="4"/>
      <c r="UMA118" s="4"/>
      <c r="UMB118" s="4"/>
      <c r="UMC118" s="4"/>
      <c r="UMD118" s="4"/>
      <c r="UME118" s="4"/>
      <c r="UMF118" s="4"/>
      <c r="UMG118" s="4"/>
      <c r="UMH118" s="4"/>
      <c r="UMI118" s="4"/>
      <c r="UMJ118" s="4"/>
      <c r="UMK118" s="4"/>
      <c r="UML118" s="4"/>
      <c r="UMM118" s="4"/>
      <c r="UMN118" s="4"/>
      <c r="UMO118" s="4"/>
      <c r="UMP118" s="4"/>
      <c r="UMQ118" s="4"/>
      <c r="UMR118" s="4"/>
      <c r="UMS118" s="4"/>
      <c r="UMT118" s="4"/>
      <c r="UMU118" s="4"/>
      <c r="UMV118" s="4"/>
      <c r="UMW118" s="4"/>
      <c r="UMX118" s="4"/>
      <c r="UMY118" s="4"/>
      <c r="UMZ118" s="4"/>
      <c r="UNA118" s="4"/>
      <c r="UNB118" s="4"/>
      <c r="UNC118" s="4"/>
      <c r="UND118" s="4"/>
      <c r="UNE118" s="4"/>
      <c r="UNF118" s="4"/>
      <c r="UNG118" s="4"/>
      <c r="UNH118" s="4"/>
      <c r="UNI118" s="4"/>
      <c r="UNJ118" s="4"/>
      <c r="UNK118" s="4"/>
      <c r="UNL118" s="4"/>
      <c r="UNM118" s="4"/>
      <c r="UNN118" s="4"/>
      <c r="UNO118" s="4"/>
      <c r="UNP118" s="4"/>
      <c r="UNQ118" s="4"/>
      <c r="UNR118" s="4"/>
      <c r="UNS118" s="4"/>
      <c r="UNT118" s="4"/>
      <c r="UNU118" s="4"/>
      <c r="UNV118" s="4"/>
      <c r="UNW118" s="4"/>
      <c r="UNX118" s="4"/>
      <c r="UNY118" s="4"/>
      <c r="UNZ118" s="4"/>
      <c r="UOA118" s="4"/>
      <c r="UOB118" s="4"/>
      <c r="UOC118" s="4"/>
      <c r="UOD118" s="4"/>
      <c r="UOE118" s="4"/>
      <c r="UOF118" s="4"/>
      <c r="UOG118" s="4"/>
      <c r="UOH118" s="4"/>
      <c r="UOI118" s="4"/>
      <c r="UOJ118" s="4"/>
      <c r="UOK118" s="4"/>
      <c r="UOL118" s="4"/>
      <c r="UOM118" s="4"/>
      <c r="UON118" s="4"/>
      <c r="UOO118" s="4"/>
      <c r="UOP118" s="4"/>
      <c r="UOQ118" s="4"/>
      <c r="UOR118" s="4"/>
      <c r="UOS118" s="4"/>
      <c r="UOT118" s="4"/>
      <c r="UOU118" s="4"/>
      <c r="UOV118" s="4"/>
      <c r="UOW118" s="4"/>
      <c r="UOX118" s="4"/>
      <c r="UOY118" s="4"/>
      <c r="UOZ118" s="4"/>
      <c r="UPA118" s="4"/>
      <c r="UPB118" s="4"/>
      <c r="UPC118" s="4"/>
      <c r="UPD118" s="4"/>
      <c r="UPE118" s="4"/>
      <c r="UPF118" s="4"/>
      <c r="UPG118" s="4"/>
      <c r="UPH118" s="4"/>
      <c r="UPI118" s="4"/>
      <c r="UPJ118" s="4"/>
      <c r="UPK118" s="4"/>
      <c r="UPL118" s="4"/>
      <c r="UPM118" s="4"/>
      <c r="UPN118" s="4"/>
      <c r="UPO118" s="4"/>
      <c r="UPP118" s="4"/>
      <c r="UPQ118" s="4"/>
      <c r="UPR118" s="4"/>
      <c r="UPS118" s="4"/>
      <c r="UPT118" s="4"/>
      <c r="UPU118" s="4"/>
      <c r="UPV118" s="4"/>
      <c r="UPW118" s="4"/>
      <c r="UPX118" s="4"/>
      <c r="UPY118" s="4"/>
      <c r="UPZ118" s="4"/>
      <c r="UQA118" s="4"/>
      <c r="UQB118" s="4"/>
      <c r="UQC118" s="4"/>
      <c r="UQD118" s="4"/>
      <c r="UQE118" s="4"/>
      <c r="UQF118" s="4"/>
      <c r="UQG118" s="4"/>
      <c r="UQH118" s="4"/>
      <c r="UQI118" s="4"/>
      <c r="UQJ118" s="4"/>
      <c r="UQK118" s="4"/>
      <c r="UQL118" s="4"/>
      <c r="UQM118" s="4"/>
      <c r="UQN118" s="4"/>
      <c r="UQO118" s="4"/>
      <c r="UQP118" s="4"/>
      <c r="UQQ118" s="4"/>
      <c r="UQR118" s="4"/>
      <c r="UQS118" s="4"/>
      <c r="UQT118" s="4"/>
      <c r="UQU118" s="4"/>
      <c r="UQV118" s="4"/>
      <c r="UQW118" s="4"/>
      <c r="UQX118" s="4"/>
      <c r="UQY118" s="4"/>
      <c r="UQZ118" s="4"/>
      <c r="URA118" s="4"/>
      <c r="URB118" s="4"/>
      <c r="URC118" s="4"/>
      <c r="URD118" s="4"/>
      <c r="URE118" s="4"/>
      <c r="URF118" s="4"/>
      <c r="URG118" s="4"/>
      <c r="URH118" s="4"/>
      <c r="URI118" s="4"/>
      <c r="URJ118" s="4"/>
      <c r="URK118" s="4"/>
      <c r="URL118" s="4"/>
      <c r="URM118" s="4"/>
      <c r="URN118" s="4"/>
      <c r="URO118" s="4"/>
      <c r="URP118" s="4"/>
      <c r="URQ118" s="4"/>
      <c r="URR118" s="4"/>
      <c r="URS118" s="4"/>
      <c r="URT118" s="4"/>
      <c r="URU118" s="4"/>
      <c r="URV118" s="4"/>
      <c r="URW118" s="4"/>
      <c r="URX118" s="4"/>
      <c r="URY118" s="4"/>
      <c r="URZ118" s="4"/>
      <c r="USA118" s="4"/>
      <c r="USB118" s="4"/>
      <c r="USC118" s="4"/>
      <c r="USD118" s="4"/>
      <c r="USE118" s="4"/>
      <c r="USF118" s="4"/>
      <c r="USG118" s="4"/>
      <c r="USH118" s="4"/>
      <c r="USI118" s="4"/>
      <c r="USJ118" s="4"/>
      <c r="USK118" s="4"/>
      <c r="USL118" s="4"/>
      <c r="USM118" s="4"/>
      <c r="USN118" s="4"/>
      <c r="USO118" s="4"/>
      <c r="USP118" s="4"/>
      <c r="USQ118" s="4"/>
      <c r="USR118" s="4"/>
      <c r="USS118" s="4"/>
      <c r="UST118" s="4"/>
      <c r="USU118" s="4"/>
      <c r="USV118" s="4"/>
      <c r="USW118" s="4"/>
      <c r="USX118" s="4"/>
      <c r="USY118" s="4"/>
      <c r="USZ118" s="4"/>
      <c r="UTA118" s="4"/>
      <c r="UTB118" s="4"/>
      <c r="UTC118" s="4"/>
      <c r="UTD118" s="4"/>
      <c r="UTE118" s="4"/>
      <c r="UTF118" s="4"/>
      <c r="UTG118" s="4"/>
      <c r="UTH118" s="4"/>
      <c r="UTI118" s="4"/>
      <c r="UTJ118" s="4"/>
      <c r="UTK118" s="4"/>
      <c r="UTL118" s="4"/>
      <c r="UTM118" s="4"/>
      <c r="UTN118" s="4"/>
      <c r="UTO118" s="4"/>
      <c r="UTP118" s="4"/>
      <c r="UTQ118" s="4"/>
      <c r="UTR118" s="4"/>
      <c r="UTS118" s="4"/>
      <c r="UTT118" s="4"/>
      <c r="UTU118" s="4"/>
      <c r="UTV118" s="4"/>
      <c r="UTW118" s="4"/>
      <c r="UTX118" s="4"/>
      <c r="UTY118" s="4"/>
      <c r="UTZ118" s="4"/>
      <c r="UUA118" s="4"/>
      <c r="UUB118" s="4"/>
      <c r="UUC118" s="4"/>
      <c r="UUD118" s="4"/>
      <c r="UUE118" s="4"/>
      <c r="UUF118" s="4"/>
      <c r="UUG118" s="4"/>
      <c r="UUH118" s="4"/>
      <c r="UUI118" s="4"/>
      <c r="UUJ118" s="4"/>
      <c r="UUK118" s="4"/>
      <c r="UUL118" s="4"/>
      <c r="UUM118" s="4"/>
      <c r="UUN118" s="4"/>
      <c r="UUO118" s="4"/>
      <c r="UUP118" s="4"/>
      <c r="UUQ118" s="4"/>
      <c r="UUR118" s="4"/>
      <c r="UUS118" s="4"/>
      <c r="UUT118" s="4"/>
      <c r="UUU118" s="4"/>
      <c r="UUV118" s="4"/>
      <c r="UUW118" s="4"/>
      <c r="UUX118" s="4"/>
      <c r="UUY118" s="4"/>
      <c r="UUZ118" s="4"/>
      <c r="UVA118" s="4"/>
      <c r="UVB118" s="4"/>
      <c r="UVC118" s="4"/>
      <c r="UVD118" s="4"/>
      <c r="UVE118" s="4"/>
      <c r="UVF118" s="4"/>
      <c r="UVG118" s="4"/>
      <c r="UVH118" s="4"/>
      <c r="UVI118" s="4"/>
      <c r="UVJ118" s="4"/>
      <c r="UVK118" s="4"/>
      <c r="UVL118" s="4"/>
      <c r="UVM118" s="4"/>
      <c r="UVN118" s="4"/>
      <c r="UVO118" s="4"/>
      <c r="UVP118" s="4"/>
      <c r="UVQ118" s="4"/>
      <c r="UVR118" s="4"/>
      <c r="UVS118" s="4"/>
      <c r="UVT118" s="4"/>
      <c r="UVU118" s="4"/>
      <c r="UVV118" s="4"/>
      <c r="UVW118" s="4"/>
      <c r="UVX118" s="4"/>
      <c r="UVY118" s="4"/>
      <c r="UVZ118" s="4"/>
      <c r="UWA118" s="4"/>
      <c r="UWB118" s="4"/>
      <c r="UWC118" s="4"/>
      <c r="UWD118" s="4"/>
      <c r="UWE118" s="4"/>
      <c r="UWF118" s="4"/>
      <c r="UWG118" s="4"/>
      <c r="UWH118" s="4"/>
      <c r="UWI118" s="4"/>
      <c r="UWJ118" s="4"/>
      <c r="UWK118" s="4"/>
      <c r="UWL118" s="4"/>
      <c r="UWM118" s="4"/>
      <c r="UWN118" s="4"/>
      <c r="UWO118" s="4"/>
      <c r="UWP118" s="4"/>
      <c r="UWQ118" s="4"/>
      <c r="UWR118" s="4"/>
      <c r="UWS118" s="4"/>
      <c r="UWT118" s="4"/>
      <c r="UWU118" s="4"/>
      <c r="UWV118" s="4"/>
      <c r="UWW118" s="4"/>
      <c r="UWX118" s="4"/>
      <c r="UWY118" s="4"/>
      <c r="UWZ118" s="4"/>
      <c r="UXA118" s="4"/>
      <c r="UXB118" s="4"/>
      <c r="UXC118" s="4"/>
      <c r="UXD118" s="4"/>
      <c r="UXE118" s="4"/>
      <c r="UXF118" s="4"/>
      <c r="UXG118" s="4"/>
      <c r="UXH118" s="4"/>
      <c r="UXI118" s="4"/>
      <c r="UXJ118" s="4"/>
      <c r="UXK118" s="4"/>
      <c r="UXL118" s="4"/>
      <c r="UXM118" s="4"/>
      <c r="UXN118" s="4"/>
      <c r="UXO118" s="4"/>
      <c r="UXP118" s="4"/>
      <c r="UXQ118" s="4"/>
      <c r="UXR118" s="4"/>
      <c r="UXS118" s="4"/>
      <c r="UXT118" s="4"/>
      <c r="UXU118" s="4"/>
      <c r="UXV118" s="4"/>
      <c r="UXW118" s="4"/>
      <c r="UXX118" s="4"/>
      <c r="UXY118" s="4"/>
      <c r="UXZ118" s="4"/>
      <c r="UYA118" s="4"/>
      <c r="UYB118" s="4"/>
      <c r="UYC118" s="4"/>
      <c r="UYD118" s="4"/>
      <c r="UYE118" s="4"/>
      <c r="UYF118" s="4"/>
      <c r="UYG118" s="4"/>
      <c r="UYH118" s="4"/>
      <c r="UYI118" s="4"/>
      <c r="UYJ118" s="4"/>
      <c r="UYK118" s="4"/>
      <c r="UYL118" s="4"/>
      <c r="UYM118" s="4"/>
      <c r="UYN118" s="4"/>
      <c r="UYO118" s="4"/>
      <c r="UYP118" s="4"/>
      <c r="UYQ118" s="4"/>
      <c r="UYR118" s="4"/>
      <c r="UYS118" s="4"/>
      <c r="UYT118" s="4"/>
      <c r="UYU118" s="4"/>
      <c r="UYV118" s="4"/>
      <c r="UYW118" s="4"/>
      <c r="UYX118" s="4"/>
      <c r="UYY118" s="4"/>
      <c r="UYZ118" s="4"/>
      <c r="UZA118" s="4"/>
      <c r="UZB118" s="4"/>
      <c r="UZC118" s="4"/>
      <c r="UZD118" s="4"/>
      <c r="UZE118" s="4"/>
      <c r="UZF118" s="4"/>
      <c r="UZG118" s="4"/>
      <c r="UZH118" s="4"/>
      <c r="UZI118" s="4"/>
      <c r="UZJ118" s="4"/>
      <c r="UZK118" s="4"/>
      <c r="UZL118" s="4"/>
      <c r="UZM118" s="4"/>
      <c r="UZN118" s="4"/>
      <c r="UZO118" s="4"/>
      <c r="UZP118" s="4"/>
      <c r="UZQ118" s="4"/>
      <c r="UZR118" s="4"/>
      <c r="UZS118" s="4"/>
      <c r="UZT118" s="4"/>
      <c r="UZU118" s="4"/>
      <c r="UZV118" s="4"/>
      <c r="UZW118" s="4"/>
      <c r="UZX118" s="4"/>
      <c r="UZY118" s="4"/>
      <c r="UZZ118" s="4"/>
      <c r="VAA118" s="4"/>
      <c r="VAB118" s="4"/>
      <c r="VAC118" s="4"/>
      <c r="VAD118" s="4"/>
      <c r="VAE118" s="4"/>
      <c r="VAF118" s="4"/>
      <c r="VAG118" s="4"/>
      <c r="VAH118" s="4"/>
      <c r="VAI118" s="4"/>
      <c r="VAJ118" s="4"/>
      <c r="VAK118" s="4"/>
      <c r="VAL118" s="4"/>
      <c r="VAM118" s="4"/>
      <c r="VAN118" s="4"/>
      <c r="VAO118" s="4"/>
      <c r="VAP118" s="4"/>
      <c r="VAQ118" s="4"/>
      <c r="VAR118" s="4"/>
      <c r="VAS118" s="4"/>
      <c r="VAT118" s="4"/>
      <c r="VAU118" s="4"/>
      <c r="VAV118" s="4"/>
      <c r="VAW118" s="4"/>
      <c r="VAX118" s="4"/>
      <c r="VAY118" s="4"/>
      <c r="VAZ118" s="4"/>
      <c r="VBA118" s="4"/>
      <c r="VBB118" s="4"/>
      <c r="VBC118" s="4"/>
      <c r="VBD118" s="4"/>
      <c r="VBE118" s="4"/>
      <c r="VBF118" s="4"/>
      <c r="VBG118" s="4"/>
      <c r="VBH118" s="4"/>
      <c r="VBI118" s="4"/>
      <c r="VBJ118" s="4"/>
      <c r="VBK118" s="4"/>
      <c r="VBL118" s="4"/>
      <c r="VBM118" s="4"/>
      <c r="VBN118" s="4"/>
      <c r="VBO118" s="4"/>
      <c r="VBP118" s="4"/>
      <c r="VBQ118" s="4"/>
      <c r="VBR118" s="4"/>
      <c r="VBS118" s="4"/>
      <c r="VBT118" s="4"/>
      <c r="VBU118" s="4"/>
      <c r="VBV118" s="4"/>
      <c r="VBW118" s="4"/>
      <c r="VBX118" s="4"/>
      <c r="VBY118" s="4"/>
      <c r="VBZ118" s="4"/>
      <c r="VCA118" s="4"/>
      <c r="VCB118" s="4"/>
      <c r="VCC118" s="4"/>
      <c r="VCD118" s="4"/>
      <c r="VCE118" s="4"/>
      <c r="VCF118" s="4"/>
      <c r="VCG118" s="4"/>
      <c r="VCH118" s="4"/>
      <c r="VCI118" s="4"/>
      <c r="VCJ118" s="4"/>
      <c r="VCK118" s="4"/>
      <c r="VCL118" s="4"/>
      <c r="VCM118" s="4"/>
      <c r="VCN118" s="4"/>
      <c r="VCO118" s="4"/>
      <c r="VCP118" s="4"/>
      <c r="VCQ118" s="4"/>
      <c r="VCR118" s="4"/>
      <c r="VCS118" s="4"/>
      <c r="VCT118" s="4"/>
      <c r="VCU118" s="4"/>
      <c r="VCV118" s="4"/>
      <c r="VCW118" s="4"/>
      <c r="VCX118" s="4"/>
      <c r="VCY118" s="4"/>
      <c r="VCZ118" s="4"/>
      <c r="VDA118" s="4"/>
      <c r="VDB118" s="4"/>
      <c r="VDC118" s="4"/>
      <c r="VDD118" s="4"/>
      <c r="VDE118" s="4"/>
      <c r="VDF118" s="4"/>
      <c r="VDG118" s="4"/>
      <c r="VDH118" s="4"/>
      <c r="VDI118" s="4"/>
      <c r="VDJ118" s="4"/>
      <c r="VDK118" s="4"/>
      <c r="VDL118" s="4"/>
      <c r="VDM118" s="4"/>
      <c r="VDN118" s="4"/>
      <c r="VDO118" s="4"/>
      <c r="VDP118" s="4"/>
      <c r="VDQ118" s="4"/>
      <c r="VDR118" s="4"/>
      <c r="VDS118" s="4"/>
      <c r="VDT118" s="4"/>
      <c r="VDU118" s="4"/>
      <c r="VDV118" s="4"/>
      <c r="VDW118" s="4"/>
      <c r="VDX118" s="4"/>
      <c r="VDY118" s="4"/>
      <c r="VDZ118" s="4"/>
      <c r="VEA118" s="4"/>
      <c r="VEB118" s="4"/>
      <c r="VEC118" s="4"/>
      <c r="VED118" s="4"/>
      <c r="VEE118" s="4"/>
      <c r="VEF118" s="4"/>
      <c r="VEG118" s="4"/>
      <c r="VEH118" s="4"/>
      <c r="VEI118" s="4"/>
      <c r="VEJ118" s="4"/>
      <c r="VEK118" s="4"/>
      <c r="VEL118" s="4"/>
      <c r="VEM118" s="4"/>
      <c r="VEN118" s="4"/>
      <c r="VEO118" s="4"/>
      <c r="VEP118" s="4"/>
      <c r="VEQ118" s="4"/>
      <c r="VER118" s="4"/>
      <c r="VES118" s="4"/>
      <c r="VET118" s="4"/>
      <c r="VEU118" s="4"/>
      <c r="VEV118" s="4"/>
      <c r="VEW118" s="4"/>
      <c r="VEX118" s="4"/>
      <c r="VEY118" s="4"/>
      <c r="VEZ118" s="4"/>
      <c r="VFA118" s="4"/>
      <c r="VFB118" s="4"/>
      <c r="VFC118" s="4"/>
      <c r="VFD118" s="4"/>
      <c r="VFE118" s="4"/>
      <c r="VFF118" s="4"/>
      <c r="VFG118" s="4"/>
      <c r="VFH118" s="4"/>
      <c r="VFI118" s="4"/>
      <c r="VFJ118" s="4"/>
      <c r="VFK118" s="4"/>
      <c r="VFL118" s="4"/>
      <c r="VFM118" s="4"/>
      <c r="VFN118" s="4"/>
      <c r="VFO118" s="4"/>
      <c r="VFP118" s="4"/>
      <c r="VFQ118" s="4"/>
      <c r="VFR118" s="4"/>
      <c r="VFS118" s="4"/>
      <c r="VFT118" s="4"/>
      <c r="VFU118" s="4"/>
      <c r="VFV118" s="4"/>
      <c r="VFW118" s="4"/>
      <c r="VFX118" s="4"/>
      <c r="VFY118" s="4"/>
      <c r="VFZ118" s="4"/>
      <c r="VGA118" s="4"/>
      <c r="VGB118" s="4"/>
      <c r="VGC118" s="4"/>
      <c r="VGD118" s="4"/>
      <c r="VGE118" s="4"/>
      <c r="VGF118" s="4"/>
      <c r="VGG118" s="4"/>
      <c r="VGH118" s="4"/>
      <c r="VGI118" s="4"/>
      <c r="VGJ118" s="4"/>
      <c r="VGK118" s="4"/>
      <c r="VGL118" s="4"/>
      <c r="VGM118" s="4"/>
      <c r="VGN118" s="4"/>
      <c r="VGO118" s="4"/>
      <c r="VGP118" s="4"/>
      <c r="VGQ118" s="4"/>
      <c r="VGR118" s="4"/>
      <c r="VGS118" s="4"/>
      <c r="VGT118" s="4"/>
      <c r="VGU118" s="4"/>
      <c r="VGV118" s="4"/>
      <c r="VGW118" s="4"/>
      <c r="VGX118" s="4"/>
      <c r="VGY118" s="4"/>
      <c r="VGZ118" s="4"/>
      <c r="VHA118" s="4"/>
      <c r="VHB118" s="4"/>
      <c r="VHC118" s="4"/>
      <c r="VHD118" s="4"/>
      <c r="VHE118" s="4"/>
      <c r="VHF118" s="4"/>
      <c r="VHG118" s="4"/>
      <c r="VHH118" s="4"/>
      <c r="VHI118" s="4"/>
      <c r="VHJ118" s="4"/>
      <c r="VHK118" s="4"/>
      <c r="VHL118" s="4"/>
      <c r="VHM118" s="4"/>
      <c r="VHN118" s="4"/>
      <c r="VHO118" s="4"/>
      <c r="VHP118" s="4"/>
      <c r="VHQ118" s="4"/>
      <c r="VHR118" s="4"/>
      <c r="VHS118" s="4"/>
      <c r="VHT118" s="4"/>
      <c r="VHU118" s="4"/>
      <c r="VHV118" s="4"/>
      <c r="VHW118" s="4"/>
      <c r="VHX118" s="4"/>
      <c r="VHY118" s="4"/>
      <c r="VHZ118" s="4"/>
      <c r="VIA118" s="4"/>
      <c r="VIB118" s="4"/>
      <c r="VIC118" s="4"/>
      <c r="VID118" s="4"/>
      <c r="VIE118" s="4"/>
      <c r="VIF118" s="4"/>
      <c r="VIG118" s="4"/>
      <c r="VIH118" s="4"/>
      <c r="VII118" s="4"/>
      <c r="VIJ118" s="4"/>
      <c r="VIK118" s="4"/>
      <c r="VIL118" s="4"/>
      <c r="VIM118" s="4"/>
      <c r="VIN118" s="4"/>
      <c r="VIO118" s="4"/>
      <c r="VIP118" s="4"/>
      <c r="VIQ118" s="4"/>
      <c r="VIR118" s="4"/>
      <c r="VIS118" s="4"/>
      <c r="VIT118" s="4"/>
      <c r="VIU118" s="4"/>
      <c r="VIV118" s="4"/>
      <c r="VIW118" s="4"/>
      <c r="VIX118" s="4"/>
      <c r="VIY118" s="4"/>
      <c r="VIZ118" s="4"/>
      <c r="VJA118" s="4"/>
      <c r="VJB118" s="4"/>
      <c r="VJC118" s="4"/>
      <c r="VJD118" s="4"/>
      <c r="VJE118" s="4"/>
      <c r="VJF118" s="4"/>
      <c r="VJG118" s="4"/>
      <c r="VJH118" s="4"/>
      <c r="VJI118" s="4"/>
      <c r="VJJ118" s="4"/>
      <c r="VJK118" s="4"/>
      <c r="VJL118" s="4"/>
      <c r="VJM118" s="4"/>
      <c r="VJN118" s="4"/>
      <c r="VJO118" s="4"/>
      <c r="VJP118" s="4"/>
      <c r="VJQ118" s="4"/>
      <c r="VJR118" s="4"/>
      <c r="VJS118" s="4"/>
      <c r="VJT118" s="4"/>
      <c r="VJU118" s="4"/>
      <c r="VJV118" s="4"/>
      <c r="VJW118" s="4"/>
      <c r="VJX118" s="4"/>
      <c r="VJY118" s="4"/>
      <c r="VJZ118" s="4"/>
      <c r="VKA118" s="4"/>
      <c r="VKB118" s="4"/>
      <c r="VKC118" s="4"/>
      <c r="VKD118" s="4"/>
      <c r="VKE118" s="4"/>
      <c r="VKF118" s="4"/>
      <c r="VKG118" s="4"/>
      <c r="VKH118" s="4"/>
      <c r="VKI118" s="4"/>
      <c r="VKJ118" s="4"/>
      <c r="VKK118" s="4"/>
      <c r="VKL118" s="4"/>
      <c r="VKM118" s="4"/>
      <c r="VKN118" s="4"/>
      <c r="VKO118" s="4"/>
      <c r="VKP118" s="4"/>
      <c r="VKQ118" s="4"/>
      <c r="VKR118" s="4"/>
      <c r="VKS118" s="4"/>
      <c r="VKT118" s="4"/>
      <c r="VKU118" s="4"/>
      <c r="VKV118" s="4"/>
      <c r="VKW118" s="4"/>
      <c r="VKX118" s="4"/>
      <c r="VKY118" s="4"/>
      <c r="VKZ118" s="4"/>
      <c r="VLA118" s="4"/>
      <c r="VLB118" s="4"/>
      <c r="VLC118" s="4"/>
      <c r="VLD118" s="4"/>
      <c r="VLE118" s="4"/>
      <c r="VLF118" s="4"/>
      <c r="VLG118" s="4"/>
      <c r="VLH118" s="4"/>
      <c r="VLI118" s="4"/>
      <c r="VLJ118" s="4"/>
      <c r="VLK118" s="4"/>
      <c r="VLL118" s="4"/>
      <c r="VLM118" s="4"/>
      <c r="VLN118" s="4"/>
      <c r="VLO118" s="4"/>
      <c r="VLP118" s="4"/>
      <c r="VLQ118" s="4"/>
      <c r="VLR118" s="4"/>
      <c r="VLS118" s="4"/>
      <c r="VLT118" s="4"/>
      <c r="VLU118" s="4"/>
      <c r="VLV118" s="4"/>
      <c r="VLW118" s="4"/>
      <c r="VLX118" s="4"/>
      <c r="VLY118" s="4"/>
      <c r="VLZ118" s="4"/>
      <c r="VMA118" s="4"/>
      <c r="VMB118" s="4"/>
      <c r="VMC118" s="4"/>
      <c r="VMD118" s="4"/>
      <c r="VME118" s="4"/>
      <c r="VMF118" s="4"/>
      <c r="VMG118" s="4"/>
      <c r="VMH118" s="4"/>
      <c r="VMI118" s="4"/>
      <c r="VMJ118" s="4"/>
      <c r="VMK118" s="4"/>
      <c r="VML118" s="4"/>
      <c r="VMM118" s="4"/>
      <c r="VMN118" s="4"/>
      <c r="VMO118" s="4"/>
      <c r="VMP118" s="4"/>
      <c r="VMQ118" s="4"/>
      <c r="VMR118" s="4"/>
      <c r="VMS118" s="4"/>
      <c r="VMT118" s="4"/>
      <c r="VMU118" s="4"/>
      <c r="VMV118" s="4"/>
      <c r="VMW118" s="4"/>
      <c r="VMX118" s="4"/>
      <c r="VMY118" s="4"/>
      <c r="VMZ118" s="4"/>
      <c r="VNA118" s="4"/>
      <c r="VNB118" s="4"/>
      <c r="VNC118" s="4"/>
      <c r="VND118" s="4"/>
      <c r="VNE118" s="4"/>
      <c r="VNF118" s="4"/>
      <c r="VNG118" s="4"/>
      <c r="VNH118" s="4"/>
      <c r="VNI118" s="4"/>
      <c r="VNJ118" s="4"/>
      <c r="VNK118" s="4"/>
      <c r="VNL118" s="4"/>
      <c r="VNM118" s="4"/>
      <c r="VNN118" s="4"/>
      <c r="VNO118" s="4"/>
      <c r="VNP118" s="4"/>
      <c r="VNQ118" s="4"/>
      <c r="VNR118" s="4"/>
      <c r="VNS118" s="4"/>
      <c r="VNT118" s="4"/>
      <c r="VNU118" s="4"/>
      <c r="VNV118" s="4"/>
      <c r="VNW118" s="4"/>
      <c r="VNX118" s="4"/>
      <c r="VNY118" s="4"/>
      <c r="VNZ118" s="4"/>
      <c r="VOA118" s="4"/>
      <c r="VOB118" s="4"/>
      <c r="VOC118" s="4"/>
      <c r="VOD118" s="4"/>
      <c r="VOE118" s="4"/>
      <c r="VOF118" s="4"/>
      <c r="VOG118" s="4"/>
      <c r="VOH118" s="4"/>
      <c r="VOI118" s="4"/>
      <c r="VOJ118" s="4"/>
      <c r="VOK118" s="4"/>
      <c r="VOL118" s="4"/>
      <c r="VOM118" s="4"/>
      <c r="VON118" s="4"/>
      <c r="VOO118" s="4"/>
      <c r="VOP118" s="4"/>
      <c r="VOQ118" s="4"/>
      <c r="VOR118" s="4"/>
      <c r="VOS118" s="4"/>
      <c r="VOT118" s="4"/>
      <c r="VOU118" s="4"/>
      <c r="VOV118" s="4"/>
      <c r="VOW118" s="4"/>
      <c r="VOX118" s="4"/>
      <c r="VOY118" s="4"/>
      <c r="VOZ118" s="4"/>
      <c r="VPA118" s="4"/>
      <c r="VPB118" s="4"/>
      <c r="VPC118" s="4"/>
      <c r="VPD118" s="4"/>
      <c r="VPE118" s="4"/>
      <c r="VPF118" s="4"/>
      <c r="VPG118" s="4"/>
      <c r="VPH118" s="4"/>
      <c r="VPI118" s="4"/>
      <c r="VPJ118" s="4"/>
      <c r="VPK118" s="4"/>
      <c r="VPL118" s="4"/>
      <c r="VPM118" s="4"/>
      <c r="VPN118" s="4"/>
      <c r="VPO118" s="4"/>
      <c r="VPP118" s="4"/>
      <c r="VPQ118" s="4"/>
      <c r="VPR118" s="4"/>
      <c r="VPS118" s="4"/>
      <c r="VPT118" s="4"/>
      <c r="VPU118" s="4"/>
      <c r="VPV118" s="4"/>
      <c r="VPW118" s="4"/>
      <c r="VPX118" s="4"/>
      <c r="VPY118" s="4"/>
      <c r="VPZ118" s="4"/>
      <c r="VQA118" s="4"/>
      <c r="VQB118" s="4"/>
      <c r="VQC118" s="4"/>
      <c r="VQD118" s="4"/>
      <c r="VQE118" s="4"/>
      <c r="VQF118" s="4"/>
      <c r="VQG118" s="4"/>
      <c r="VQH118" s="4"/>
      <c r="VQI118" s="4"/>
      <c r="VQJ118" s="4"/>
      <c r="VQK118" s="4"/>
      <c r="VQL118" s="4"/>
      <c r="VQM118" s="4"/>
      <c r="VQN118" s="4"/>
      <c r="VQO118" s="4"/>
      <c r="VQP118" s="4"/>
      <c r="VQQ118" s="4"/>
      <c r="VQR118" s="4"/>
      <c r="VQS118" s="4"/>
      <c r="VQT118" s="4"/>
      <c r="VQU118" s="4"/>
      <c r="VQV118" s="4"/>
      <c r="VQW118" s="4"/>
      <c r="VQX118" s="4"/>
      <c r="VQY118" s="4"/>
      <c r="VQZ118" s="4"/>
      <c r="VRA118" s="4"/>
      <c r="VRB118" s="4"/>
      <c r="VRC118" s="4"/>
      <c r="VRD118" s="4"/>
      <c r="VRE118" s="4"/>
      <c r="VRF118" s="4"/>
      <c r="VRG118" s="4"/>
      <c r="VRH118" s="4"/>
      <c r="VRI118" s="4"/>
      <c r="VRJ118" s="4"/>
      <c r="VRK118" s="4"/>
      <c r="VRL118" s="4"/>
      <c r="VRM118" s="4"/>
      <c r="VRN118" s="4"/>
      <c r="VRO118" s="4"/>
      <c r="VRP118" s="4"/>
      <c r="VRQ118" s="4"/>
      <c r="VRR118" s="4"/>
      <c r="VRS118" s="4"/>
      <c r="VRT118" s="4"/>
      <c r="VRU118" s="4"/>
      <c r="VRV118" s="4"/>
      <c r="VRW118" s="4"/>
      <c r="VRX118" s="4"/>
      <c r="VRY118" s="4"/>
      <c r="VRZ118" s="4"/>
      <c r="VSA118" s="4"/>
      <c r="VSB118" s="4"/>
      <c r="VSC118" s="4"/>
      <c r="VSD118" s="4"/>
      <c r="VSE118" s="4"/>
      <c r="VSF118" s="4"/>
      <c r="VSG118" s="4"/>
      <c r="VSH118" s="4"/>
      <c r="VSI118" s="4"/>
      <c r="VSJ118" s="4"/>
      <c r="VSK118" s="4"/>
      <c r="VSL118" s="4"/>
      <c r="VSM118" s="4"/>
      <c r="VSN118" s="4"/>
      <c r="VSO118" s="4"/>
      <c r="VSP118" s="4"/>
      <c r="VSQ118" s="4"/>
      <c r="VSR118" s="4"/>
      <c r="VSS118" s="4"/>
      <c r="VST118" s="4"/>
      <c r="VSU118" s="4"/>
      <c r="VSV118" s="4"/>
      <c r="VSW118" s="4"/>
      <c r="VSX118" s="4"/>
      <c r="VSY118" s="4"/>
      <c r="VSZ118" s="4"/>
      <c r="VTA118" s="4"/>
      <c r="VTB118" s="4"/>
      <c r="VTC118" s="4"/>
      <c r="VTD118" s="4"/>
      <c r="VTE118" s="4"/>
      <c r="VTF118" s="4"/>
      <c r="VTG118" s="4"/>
      <c r="VTH118" s="4"/>
      <c r="VTI118" s="4"/>
      <c r="VTJ118" s="4"/>
      <c r="VTK118" s="4"/>
      <c r="VTL118" s="4"/>
      <c r="VTM118" s="4"/>
      <c r="VTN118" s="4"/>
      <c r="VTO118" s="4"/>
      <c r="VTP118" s="4"/>
      <c r="VTQ118" s="4"/>
      <c r="VTR118" s="4"/>
      <c r="VTS118" s="4"/>
      <c r="VTT118" s="4"/>
      <c r="VTU118" s="4"/>
      <c r="VTV118" s="4"/>
      <c r="VTW118" s="4"/>
      <c r="VTX118" s="4"/>
      <c r="VTY118" s="4"/>
      <c r="VTZ118" s="4"/>
      <c r="VUA118" s="4"/>
      <c r="VUB118" s="4"/>
      <c r="VUC118" s="4"/>
      <c r="VUD118" s="4"/>
      <c r="VUE118" s="4"/>
      <c r="VUF118" s="4"/>
      <c r="VUG118" s="4"/>
      <c r="VUH118" s="4"/>
      <c r="VUI118" s="4"/>
      <c r="VUJ118" s="4"/>
      <c r="VUK118" s="4"/>
      <c r="VUL118" s="4"/>
      <c r="VUM118" s="4"/>
      <c r="VUN118" s="4"/>
      <c r="VUO118" s="4"/>
      <c r="VUP118" s="4"/>
      <c r="VUQ118" s="4"/>
      <c r="VUR118" s="4"/>
      <c r="VUS118" s="4"/>
      <c r="VUT118" s="4"/>
      <c r="VUU118" s="4"/>
      <c r="VUV118" s="4"/>
      <c r="VUW118" s="4"/>
      <c r="VUX118" s="4"/>
      <c r="VUY118" s="4"/>
      <c r="VUZ118" s="4"/>
      <c r="VVA118" s="4"/>
      <c r="VVB118" s="4"/>
      <c r="VVC118" s="4"/>
      <c r="VVD118" s="4"/>
      <c r="VVE118" s="4"/>
      <c r="VVF118" s="4"/>
      <c r="VVG118" s="4"/>
      <c r="VVH118" s="4"/>
      <c r="VVI118" s="4"/>
      <c r="VVJ118" s="4"/>
      <c r="VVK118" s="4"/>
      <c r="VVL118" s="4"/>
      <c r="VVM118" s="4"/>
      <c r="VVN118" s="4"/>
      <c r="VVO118" s="4"/>
      <c r="VVP118" s="4"/>
      <c r="VVQ118" s="4"/>
      <c r="VVR118" s="4"/>
      <c r="VVS118" s="4"/>
      <c r="VVT118" s="4"/>
      <c r="VVU118" s="4"/>
      <c r="VVV118" s="4"/>
      <c r="VVW118" s="4"/>
      <c r="VVX118" s="4"/>
      <c r="VVY118" s="4"/>
      <c r="VVZ118" s="4"/>
      <c r="VWA118" s="4"/>
      <c r="VWB118" s="4"/>
      <c r="VWC118" s="4"/>
      <c r="VWD118" s="4"/>
      <c r="VWE118" s="4"/>
      <c r="VWF118" s="4"/>
      <c r="VWG118" s="4"/>
      <c r="VWH118" s="4"/>
      <c r="VWI118" s="4"/>
      <c r="VWJ118" s="4"/>
      <c r="VWK118" s="4"/>
      <c r="VWL118" s="4"/>
      <c r="VWM118" s="4"/>
      <c r="VWN118" s="4"/>
      <c r="VWO118" s="4"/>
      <c r="VWP118" s="4"/>
      <c r="VWQ118" s="4"/>
      <c r="VWR118" s="4"/>
      <c r="VWS118" s="4"/>
      <c r="VWT118" s="4"/>
      <c r="VWU118" s="4"/>
      <c r="VWV118" s="4"/>
      <c r="VWW118" s="4"/>
      <c r="VWX118" s="4"/>
      <c r="VWY118" s="4"/>
      <c r="VWZ118" s="4"/>
      <c r="VXA118" s="4"/>
      <c r="VXB118" s="4"/>
      <c r="VXC118" s="4"/>
      <c r="VXD118" s="4"/>
      <c r="VXE118" s="4"/>
      <c r="VXF118" s="4"/>
      <c r="VXG118" s="4"/>
      <c r="VXH118" s="4"/>
      <c r="VXI118" s="4"/>
      <c r="VXJ118" s="4"/>
      <c r="VXK118" s="4"/>
      <c r="VXL118" s="4"/>
      <c r="VXM118" s="4"/>
      <c r="VXN118" s="4"/>
      <c r="VXO118" s="4"/>
      <c r="VXP118" s="4"/>
      <c r="VXQ118" s="4"/>
      <c r="VXR118" s="4"/>
      <c r="VXS118" s="4"/>
      <c r="VXT118" s="4"/>
      <c r="VXU118" s="4"/>
      <c r="VXV118" s="4"/>
      <c r="VXW118" s="4"/>
      <c r="VXX118" s="4"/>
      <c r="VXY118" s="4"/>
      <c r="VXZ118" s="4"/>
      <c r="VYA118" s="4"/>
      <c r="VYB118" s="4"/>
      <c r="VYC118" s="4"/>
      <c r="VYD118" s="4"/>
      <c r="VYE118" s="4"/>
      <c r="VYF118" s="4"/>
      <c r="VYG118" s="4"/>
      <c r="VYH118" s="4"/>
      <c r="VYI118" s="4"/>
      <c r="VYJ118" s="4"/>
      <c r="VYK118" s="4"/>
      <c r="VYL118" s="4"/>
      <c r="VYM118" s="4"/>
      <c r="VYN118" s="4"/>
      <c r="VYO118" s="4"/>
      <c r="VYP118" s="4"/>
      <c r="VYQ118" s="4"/>
      <c r="VYR118" s="4"/>
      <c r="VYS118" s="4"/>
      <c r="VYT118" s="4"/>
      <c r="VYU118" s="4"/>
      <c r="VYV118" s="4"/>
      <c r="VYW118" s="4"/>
      <c r="VYX118" s="4"/>
      <c r="VYY118" s="4"/>
      <c r="VYZ118" s="4"/>
      <c r="VZA118" s="4"/>
      <c r="VZB118" s="4"/>
      <c r="VZC118" s="4"/>
      <c r="VZD118" s="4"/>
      <c r="VZE118" s="4"/>
      <c r="VZF118" s="4"/>
      <c r="VZG118" s="4"/>
      <c r="VZH118" s="4"/>
      <c r="VZI118" s="4"/>
      <c r="VZJ118" s="4"/>
      <c r="VZK118" s="4"/>
      <c r="VZL118" s="4"/>
      <c r="VZM118" s="4"/>
      <c r="VZN118" s="4"/>
      <c r="VZO118" s="4"/>
      <c r="VZP118" s="4"/>
      <c r="VZQ118" s="4"/>
      <c r="VZR118" s="4"/>
      <c r="VZS118" s="4"/>
      <c r="VZT118" s="4"/>
      <c r="VZU118" s="4"/>
      <c r="VZV118" s="4"/>
      <c r="VZW118" s="4"/>
      <c r="VZX118" s="4"/>
      <c r="VZY118" s="4"/>
      <c r="VZZ118" s="4"/>
      <c r="WAA118" s="4"/>
      <c r="WAB118" s="4"/>
      <c r="WAC118" s="4"/>
      <c r="WAD118" s="4"/>
      <c r="WAE118" s="4"/>
      <c r="WAF118" s="4"/>
      <c r="WAG118" s="4"/>
      <c r="WAH118" s="4"/>
      <c r="WAI118" s="4"/>
      <c r="WAJ118" s="4"/>
      <c r="WAK118" s="4"/>
      <c r="WAL118" s="4"/>
      <c r="WAM118" s="4"/>
      <c r="WAN118" s="4"/>
      <c r="WAO118" s="4"/>
      <c r="WAP118" s="4"/>
      <c r="WAQ118" s="4"/>
      <c r="WAR118" s="4"/>
      <c r="WAS118" s="4"/>
      <c r="WAT118" s="4"/>
      <c r="WAU118" s="4"/>
      <c r="WAV118" s="4"/>
      <c r="WAW118" s="4"/>
      <c r="WAX118" s="4"/>
      <c r="WAY118" s="4"/>
      <c r="WAZ118" s="4"/>
      <c r="WBA118" s="4"/>
      <c r="WBB118" s="4"/>
      <c r="WBC118" s="4"/>
      <c r="WBD118" s="4"/>
      <c r="WBE118" s="4"/>
      <c r="WBF118" s="4"/>
      <c r="WBG118" s="4"/>
      <c r="WBH118" s="4"/>
      <c r="WBI118" s="4"/>
      <c r="WBJ118" s="4"/>
      <c r="WBK118" s="4"/>
      <c r="WBL118" s="4"/>
      <c r="WBM118" s="4"/>
      <c r="WBN118" s="4"/>
      <c r="WBO118" s="4"/>
      <c r="WBP118" s="4"/>
      <c r="WBQ118" s="4"/>
      <c r="WBR118" s="4"/>
      <c r="WBS118" s="4"/>
      <c r="WBT118" s="4"/>
      <c r="WBU118" s="4"/>
      <c r="WBV118" s="4"/>
      <c r="WBW118" s="4"/>
      <c r="WBX118" s="4"/>
      <c r="WBY118" s="4"/>
      <c r="WBZ118" s="4"/>
      <c r="WCA118" s="4"/>
      <c r="WCB118" s="4"/>
      <c r="WCC118" s="4"/>
      <c r="WCD118" s="4"/>
      <c r="WCE118" s="4"/>
      <c r="WCF118" s="4"/>
      <c r="WCG118" s="4"/>
      <c r="WCH118" s="4"/>
      <c r="WCI118" s="4"/>
      <c r="WCJ118" s="4"/>
      <c r="WCK118" s="4"/>
      <c r="WCL118" s="4"/>
      <c r="WCM118" s="4"/>
      <c r="WCN118" s="4"/>
      <c r="WCO118" s="4"/>
      <c r="WCP118" s="4"/>
      <c r="WCQ118" s="4"/>
      <c r="WCR118" s="4"/>
      <c r="WCS118" s="4"/>
      <c r="WCT118" s="4"/>
      <c r="WCU118" s="4"/>
      <c r="WCV118" s="4"/>
      <c r="WCW118" s="4"/>
      <c r="WCX118" s="4"/>
      <c r="WCY118" s="4"/>
      <c r="WCZ118" s="4"/>
      <c r="WDA118" s="4"/>
      <c r="WDB118" s="4"/>
      <c r="WDC118" s="4"/>
      <c r="WDD118" s="4"/>
      <c r="WDE118" s="4"/>
      <c r="WDF118" s="4"/>
      <c r="WDG118" s="4"/>
      <c r="WDH118" s="4"/>
      <c r="WDI118" s="4"/>
      <c r="WDJ118" s="4"/>
      <c r="WDK118" s="4"/>
      <c r="WDL118" s="4"/>
      <c r="WDM118" s="4"/>
      <c r="WDN118" s="4"/>
      <c r="WDO118" s="4"/>
      <c r="WDP118" s="4"/>
      <c r="WDQ118" s="4"/>
      <c r="WDR118" s="4"/>
      <c r="WDS118" s="4"/>
      <c r="WDT118" s="4"/>
      <c r="WDU118" s="4"/>
      <c r="WDV118" s="4"/>
      <c r="WDW118" s="4"/>
      <c r="WDX118" s="4"/>
      <c r="WDY118" s="4"/>
      <c r="WDZ118" s="4"/>
      <c r="WEA118" s="4"/>
      <c r="WEB118" s="4"/>
      <c r="WEC118" s="4"/>
      <c r="WED118" s="4"/>
      <c r="WEE118" s="4"/>
      <c r="WEF118" s="4"/>
      <c r="WEG118" s="4"/>
      <c r="WEH118" s="4"/>
      <c r="WEI118" s="4"/>
      <c r="WEJ118" s="4"/>
      <c r="WEK118" s="4"/>
      <c r="WEL118" s="4"/>
      <c r="WEM118" s="4"/>
      <c r="WEN118" s="4"/>
      <c r="WEO118" s="4"/>
      <c r="WEP118" s="4"/>
      <c r="WEQ118" s="4"/>
      <c r="WER118" s="4"/>
      <c r="WES118" s="4"/>
      <c r="WET118" s="4"/>
      <c r="WEU118" s="4"/>
      <c r="WEV118" s="4"/>
      <c r="WEW118" s="4"/>
      <c r="WEX118" s="4"/>
      <c r="WEY118" s="4"/>
      <c r="WEZ118" s="4"/>
      <c r="WFA118" s="4"/>
      <c r="WFB118" s="4"/>
      <c r="WFC118" s="4"/>
      <c r="WFD118" s="4"/>
      <c r="WFE118" s="4"/>
      <c r="WFF118" s="4"/>
      <c r="WFG118" s="4"/>
      <c r="WFH118" s="4"/>
      <c r="WFI118" s="4"/>
      <c r="WFJ118" s="4"/>
      <c r="WFK118" s="4"/>
      <c r="WFL118" s="4"/>
      <c r="WFM118" s="4"/>
      <c r="WFN118" s="4"/>
      <c r="WFO118" s="4"/>
      <c r="WFP118" s="4"/>
      <c r="WFQ118" s="4"/>
      <c r="WFR118" s="4"/>
      <c r="WFS118" s="4"/>
      <c r="WFT118" s="4"/>
      <c r="WFU118" s="4"/>
      <c r="WFV118" s="4"/>
      <c r="WFW118" s="4"/>
      <c r="WFX118" s="4"/>
      <c r="WFY118" s="4"/>
      <c r="WFZ118" s="4"/>
      <c r="WGA118" s="4"/>
      <c r="WGB118" s="4"/>
      <c r="WGC118" s="4"/>
      <c r="WGD118" s="4"/>
      <c r="WGE118" s="4"/>
      <c r="WGF118" s="4"/>
      <c r="WGG118" s="4"/>
      <c r="WGH118" s="4"/>
      <c r="WGI118" s="4"/>
      <c r="WGJ118" s="4"/>
      <c r="WGK118" s="4"/>
      <c r="WGL118" s="4"/>
      <c r="WGM118" s="4"/>
      <c r="WGN118" s="4"/>
      <c r="WGO118" s="4"/>
      <c r="WGP118" s="4"/>
      <c r="WGQ118" s="4"/>
      <c r="WGR118" s="4"/>
      <c r="WGS118" s="4"/>
      <c r="WGT118" s="4"/>
      <c r="WGU118" s="4"/>
      <c r="WGV118" s="4"/>
      <c r="WGW118" s="4"/>
      <c r="WGX118" s="4"/>
      <c r="WGY118" s="4"/>
      <c r="WGZ118" s="4"/>
      <c r="WHA118" s="4"/>
      <c r="WHB118" s="4"/>
      <c r="WHC118" s="4"/>
      <c r="WHD118" s="4"/>
      <c r="WHE118" s="4"/>
      <c r="WHF118" s="4"/>
      <c r="WHG118" s="4"/>
      <c r="WHH118" s="4"/>
      <c r="WHI118" s="4"/>
      <c r="WHJ118" s="4"/>
      <c r="WHK118" s="4"/>
      <c r="WHL118" s="4"/>
      <c r="WHM118" s="4"/>
      <c r="WHN118" s="4"/>
      <c r="WHO118" s="4"/>
      <c r="WHP118" s="4"/>
      <c r="WHQ118" s="4"/>
      <c r="WHR118" s="4"/>
      <c r="WHS118" s="4"/>
      <c r="WHT118" s="4"/>
      <c r="WHU118" s="4"/>
      <c r="WHV118" s="4"/>
      <c r="WHW118" s="4"/>
      <c r="WHX118" s="4"/>
      <c r="WHY118" s="4"/>
      <c r="WHZ118" s="4"/>
      <c r="WIA118" s="4"/>
      <c r="WIB118" s="4"/>
      <c r="WIC118" s="4"/>
      <c r="WID118" s="4"/>
      <c r="WIE118" s="4"/>
      <c r="WIF118" s="4"/>
      <c r="WIG118" s="4"/>
      <c r="WIH118" s="4"/>
      <c r="WII118" s="4"/>
      <c r="WIJ118" s="4"/>
      <c r="WIK118" s="4"/>
      <c r="WIL118" s="4"/>
      <c r="WIM118" s="4"/>
      <c r="WIN118" s="4"/>
      <c r="WIO118" s="4"/>
      <c r="WIP118" s="4"/>
      <c r="WIQ118" s="4"/>
      <c r="WIR118" s="4"/>
      <c r="WIS118" s="4"/>
      <c r="WIT118" s="4"/>
      <c r="WIU118" s="4"/>
      <c r="WIV118" s="4"/>
      <c r="WIW118" s="4"/>
      <c r="WIX118" s="4"/>
      <c r="WIY118" s="4"/>
      <c r="WIZ118" s="4"/>
      <c r="WJA118" s="4"/>
      <c r="WJB118" s="4"/>
      <c r="WJC118" s="4"/>
      <c r="WJD118" s="4"/>
      <c r="WJE118" s="4"/>
      <c r="WJF118" s="4"/>
      <c r="WJG118" s="4"/>
      <c r="WJH118" s="4"/>
      <c r="WJI118" s="4"/>
      <c r="WJJ118" s="4"/>
      <c r="WJK118" s="4"/>
      <c r="WJL118" s="4"/>
      <c r="WJM118" s="4"/>
      <c r="WJN118" s="4"/>
      <c r="WJO118" s="4"/>
      <c r="WJP118" s="4"/>
      <c r="WJQ118" s="4"/>
      <c r="WJR118" s="4"/>
      <c r="WJS118" s="4"/>
      <c r="WJT118" s="4"/>
      <c r="WJU118" s="4"/>
      <c r="WJV118" s="4"/>
      <c r="WJW118" s="4"/>
      <c r="WJX118" s="4"/>
      <c r="WJY118" s="4"/>
      <c r="WJZ118" s="4"/>
      <c r="WKA118" s="4"/>
      <c r="WKB118" s="4"/>
      <c r="WKC118" s="4"/>
      <c r="WKD118" s="4"/>
      <c r="WKE118" s="4"/>
      <c r="WKF118" s="4"/>
      <c r="WKG118" s="4"/>
      <c r="WKH118" s="4"/>
      <c r="WKI118" s="4"/>
      <c r="WKJ118" s="4"/>
      <c r="WKK118" s="4"/>
      <c r="WKL118" s="4"/>
      <c r="WKM118" s="4"/>
      <c r="WKN118" s="4"/>
      <c r="WKO118" s="4"/>
      <c r="WKP118" s="4"/>
      <c r="WKQ118" s="4"/>
      <c r="WKR118" s="4"/>
      <c r="WKS118" s="4"/>
      <c r="WKT118" s="4"/>
      <c r="WKU118" s="4"/>
      <c r="WKV118" s="4"/>
      <c r="WKW118" s="4"/>
      <c r="WKX118" s="4"/>
      <c r="WKY118" s="4"/>
      <c r="WKZ118" s="4"/>
      <c r="WLA118" s="4"/>
      <c r="WLB118" s="4"/>
      <c r="WLC118" s="4"/>
      <c r="WLD118" s="4"/>
      <c r="WLE118" s="4"/>
      <c r="WLF118" s="4"/>
      <c r="WLG118" s="4"/>
      <c r="WLH118" s="4"/>
      <c r="WLI118" s="4"/>
      <c r="WLJ118" s="4"/>
      <c r="WLK118" s="4"/>
      <c r="WLL118" s="4"/>
      <c r="WLM118" s="4"/>
      <c r="WLN118" s="4"/>
      <c r="WLO118" s="4"/>
      <c r="WLP118" s="4"/>
      <c r="WLQ118" s="4"/>
      <c r="WLR118" s="4"/>
      <c r="WLS118" s="4"/>
      <c r="WLT118" s="4"/>
      <c r="WLU118" s="4"/>
      <c r="WLV118" s="4"/>
      <c r="WLW118" s="4"/>
      <c r="WLX118" s="4"/>
      <c r="WLY118" s="4"/>
      <c r="WLZ118" s="4"/>
      <c r="WMA118" s="4"/>
      <c r="WMB118" s="4"/>
      <c r="WMC118" s="4"/>
      <c r="WMD118" s="4"/>
      <c r="WME118" s="4"/>
      <c r="WMF118" s="4"/>
      <c r="WMG118" s="4"/>
      <c r="WMH118" s="4"/>
      <c r="WMI118" s="4"/>
      <c r="WMJ118" s="4"/>
      <c r="WMK118" s="4"/>
      <c r="WML118" s="4"/>
      <c r="WMM118" s="4"/>
      <c r="WMN118" s="4"/>
      <c r="WMO118" s="4"/>
      <c r="WMP118" s="4"/>
      <c r="WMQ118" s="4"/>
      <c r="WMR118" s="4"/>
      <c r="WMS118" s="4"/>
      <c r="WMT118" s="4"/>
      <c r="WMU118" s="4"/>
      <c r="WMV118" s="4"/>
      <c r="WMW118" s="4"/>
      <c r="WMX118" s="4"/>
      <c r="WMY118" s="4"/>
      <c r="WMZ118" s="4"/>
      <c r="WNA118" s="4"/>
      <c r="WNB118" s="4"/>
      <c r="WNC118" s="4"/>
      <c r="WND118" s="4"/>
      <c r="WNE118" s="4"/>
      <c r="WNF118" s="4"/>
      <c r="WNG118" s="4"/>
      <c r="WNH118" s="4"/>
      <c r="WNI118" s="4"/>
      <c r="WNJ118" s="4"/>
      <c r="WNK118" s="4"/>
      <c r="WNL118" s="4"/>
      <c r="WNM118" s="4"/>
      <c r="WNN118" s="4"/>
      <c r="WNO118" s="4"/>
      <c r="WNP118" s="4"/>
      <c r="WNQ118" s="4"/>
      <c r="WNR118" s="4"/>
      <c r="WNS118" s="4"/>
      <c r="WNT118" s="4"/>
      <c r="WNU118" s="4"/>
      <c r="WNV118" s="4"/>
      <c r="WNW118" s="4"/>
      <c r="WNX118" s="4"/>
      <c r="WNY118" s="4"/>
      <c r="WNZ118" s="4"/>
      <c r="WOA118" s="4"/>
      <c r="WOB118" s="4"/>
      <c r="WOC118" s="4"/>
      <c r="WOD118" s="4"/>
      <c r="WOE118" s="4"/>
      <c r="WOF118" s="4"/>
      <c r="WOG118" s="4"/>
      <c r="WOH118" s="4"/>
      <c r="WOI118" s="4"/>
      <c r="WOJ118" s="4"/>
      <c r="WOK118" s="4"/>
      <c r="WOL118" s="4"/>
      <c r="WOM118" s="4"/>
      <c r="WON118" s="4"/>
      <c r="WOO118" s="4"/>
      <c r="WOP118" s="4"/>
      <c r="WOQ118" s="4"/>
      <c r="WOR118" s="4"/>
      <c r="WOS118" s="4"/>
      <c r="WOT118" s="4"/>
      <c r="WOU118" s="4"/>
      <c r="WOV118" s="4"/>
      <c r="WOW118" s="4"/>
      <c r="WOX118" s="4"/>
      <c r="WOY118" s="4"/>
      <c r="WOZ118" s="4"/>
      <c r="WPA118" s="4"/>
      <c r="WPB118" s="4"/>
      <c r="WPC118" s="4"/>
      <c r="WPD118" s="4"/>
      <c r="WPE118" s="4"/>
      <c r="WPF118" s="4"/>
      <c r="WPG118" s="4"/>
      <c r="WPH118" s="4"/>
      <c r="WPI118" s="4"/>
      <c r="WPJ118" s="4"/>
      <c r="WPK118" s="4"/>
      <c r="WPL118" s="4"/>
      <c r="WPM118" s="4"/>
      <c r="WPN118" s="4"/>
      <c r="WPO118" s="4"/>
      <c r="WPP118" s="4"/>
      <c r="WPQ118" s="4"/>
      <c r="WPR118" s="4"/>
      <c r="WPS118" s="4"/>
      <c r="WPT118" s="4"/>
      <c r="WPU118" s="4"/>
      <c r="WPV118" s="4"/>
      <c r="WPW118" s="4"/>
      <c r="WPX118" s="4"/>
      <c r="WPY118" s="4"/>
      <c r="WPZ118" s="4"/>
      <c r="WQA118" s="4"/>
      <c r="WQB118" s="4"/>
      <c r="WQC118" s="4"/>
      <c r="WQD118" s="4"/>
      <c r="WQE118" s="4"/>
      <c r="WQF118" s="4"/>
      <c r="WQG118" s="4"/>
      <c r="WQH118" s="4"/>
      <c r="WQI118" s="4"/>
      <c r="WQJ118" s="4"/>
      <c r="WQK118" s="4"/>
      <c r="WQL118" s="4"/>
      <c r="WQM118" s="4"/>
      <c r="WQN118" s="4"/>
      <c r="WQO118" s="4"/>
      <c r="WQP118" s="4"/>
      <c r="WQQ118" s="4"/>
      <c r="WQR118" s="4"/>
      <c r="WQS118" s="4"/>
      <c r="WQT118" s="4"/>
      <c r="WQU118" s="4"/>
      <c r="WQV118" s="4"/>
      <c r="WQW118" s="4"/>
      <c r="WQX118" s="4"/>
      <c r="WQY118" s="4"/>
      <c r="WQZ118" s="4"/>
      <c r="WRA118" s="4"/>
      <c r="WRB118" s="4"/>
      <c r="WRC118" s="4"/>
      <c r="WRD118" s="4"/>
      <c r="WRE118" s="4"/>
      <c r="WRF118" s="4"/>
      <c r="WRG118" s="4"/>
      <c r="WRH118" s="4"/>
      <c r="WRI118" s="4"/>
      <c r="WRJ118" s="4"/>
      <c r="WRK118" s="4"/>
      <c r="WRL118" s="4"/>
      <c r="WRM118" s="4"/>
      <c r="WRN118" s="4"/>
      <c r="WRO118" s="4"/>
      <c r="WRP118" s="4"/>
      <c r="WRQ118" s="4"/>
      <c r="WRR118" s="4"/>
      <c r="WRS118" s="4"/>
      <c r="WRT118" s="4"/>
      <c r="WRU118" s="4"/>
      <c r="WRV118" s="4"/>
      <c r="WRW118" s="4"/>
      <c r="WRX118" s="4"/>
      <c r="WRY118" s="4"/>
      <c r="WRZ118" s="4"/>
      <c r="WSA118" s="4"/>
      <c r="WSB118" s="4"/>
      <c r="WSC118" s="4"/>
      <c r="WSD118" s="4"/>
      <c r="WSE118" s="4"/>
      <c r="WSF118" s="4"/>
      <c r="WSG118" s="4"/>
      <c r="WSH118" s="4"/>
      <c r="WSI118" s="4"/>
      <c r="WSJ118" s="4"/>
      <c r="WSK118" s="4"/>
      <c r="WSL118" s="4"/>
      <c r="WSM118" s="4"/>
      <c r="WSN118" s="4"/>
      <c r="WSO118" s="4"/>
      <c r="WSP118" s="4"/>
      <c r="WSQ118" s="4"/>
      <c r="WSR118" s="4"/>
      <c r="WSS118" s="4"/>
      <c r="WST118" s="4"/>
      <c r="WSU118" s="4"/>
      <c r="WSV118" s="4"/>
      <c r="WSW118" s="4"/>
      <c r="WSX118" s="4"/>
      <c r="WSY118" s="4"/>
      <c r="WSZ118" s="4"/>
      <c r="WTA118" s="4"/>
      <c r="WTB118" s="4"/>
      <c r="WTC118" s="4"/>
      <c r="WTD118" s="4"/>
      <c r="WTE118" s="4"/>
      <c r="WTF118" s="4"/>
      <c r="WTG118" s="4"/>
      <c r="WTH118" s="4"/>
      <c r="WTI118" s="4"/>
      <c r="WTJ118" s="4"/>
      <c r="WTK118" s="4"/>
      <c r="WTL118" s="4"/>
      <c r="WTM118" s="4"/>
      <c r="WTN118" s="4"/>
      <c r="WTO118" s="4"/>
      <c r="WTP118" s="4"/>
      <c r="WTQ118" s="4"/>
      <c r="WTR118" s="4"/>
      <c r="WTS118" s="4"/>
      <c r="WTT118" s="4"/>
      <c r="WTU118" s="4"/>
      <c r="WTV118" s="4"/>
      <c r="WTW118" s="4"/>
      <c r="WTX118" s="4"/>
      <c r="WTY118" s="4"/>
      <c r="WTZ118" s="4"/>
      <c r="WUA118" s="4"/>
      <c r="WUB118" s="4"/>
      <c r="WUC118" s="4"/>
      <c r="WUD118" s="4"/>
      <c r="WUE118" s="4"/>
      <c r="WUF118" s="4"/>
      <c r="WUG118" s="4"/>
      <c r="WUH118" s="4"/>
      <c r="WUI118" s="4"/>
      <c r="WUJ118" s="4"/>
      <c r="WUK118" s="4"/>
      <c r="WUL118" s="4"/>
      <c r="WUM118" s="4"/>
      <c r="WUN118" s="4"/>
      <c r="WUO118" s="4"/>
      <c r="WUP118" s="4"/>
      <c r="WUQ118" s="4"/>
      <c r="WUR118" s="4"/>
      <c r="WUS118" s="4"/>
      <c r="WUT118" s="4"/>
      <c r="WUU118" s="4"/>
      <c r="WUV118" s="4"/>
      <c r="WUW118" s="4"/>
      <c r="WUX118" s="4"/>
      <c r="WUY118" s="4"/>
      <c r="WUZ118" s="4"/>
      <c r="WVA118" s="4"/>
      <c r="WVB118" s="4"/>
      <c r="WVC118" s="4"/>
      <c r="WVD118" s="4"/>
      <c r="WVE118" s="4"/>
      <c r="WVF118" s="4"/>
      <c r="WVG118" s="4"/>
      <c r="WVH118" s="4"/>
      <c r="WVI118" s="4"/>
      <c r="WVJ118" s="4"/>
      <c r="WVK118" s="4"/>
      <c r="WVL118" s="4"/>
      <c r="WVM118" s="4"/>
      <c r="WVN118" s="4"/>
      <c r="WVO118" s="4"/>
      <c r="WVP118" s="4"/>
      <c r="WVQ118" s="4"/>
      <c r="WVR118" s="4"/>
      <c r="WVS118" s="4"/>
      <c r="WVT118" s="4"/>
      <c r="WVU118" s="4"/>
      <c r="WVV118" s="4"/>
      <c r="WVW118" s="4"/>
      <c r="WVX118" s="4"/>
      <c r="WVY118" s="4"/>
      <c r="WVZ118" s="4"/>
      <c r="WWA118" s="4"/>
      <c r="WWB118" s="4"/>
      <c r="WWC118" s="4"/>
      <c r="WWD118" s="4"/>
      <c r="WWE118" s="4"/>
      <c r="WWF118" s="4"/>
      <c r="WWG118" s="4"/>
      <c r="WWH118" s="4"/>
      <c r="WWI118" s="4"/>
      <c r="WWJ118" s="4"/>
      <c r="WWK118" s="4"/>
      <c r="WWL118" s="4"/>
      <c r="WWM118" s="4"/>
      <c r="WWN118" s="4"/>
      <c r="WWO118" s="4"/>
      <c r="WWP118" s="4"/>
      <c r="WWQ118" s="4"/>
      <c r="WWR118" s="4"/>
      <c r="WWS118" s="4"/>
      <c r="WWT118" s="4"/>
      <c r="WWU118" s="4"/>
      <c r="WWV118" s="4"/>
      <c r="WWW118" s="4"/>
      <c r="WWX118" s="4"/>
      <c r="WWY118" s="4"/>
      <c r="WWZ118" s="4"/>
      <c r="WXA118" s="4"/>
      <c r="WXB118" s="4"/>
      <c r="WXC118" s="4"/>
      <c r="WXD118" s="4"/>
      <c r="WXE118" s="4"/>
      <c r="WXF118" s="4"/>
      <c r="WXG118" s="4"/>
      <c r="WXH118" s="4"/>
      <c r="WXI118" s="4"/>
      <c r="WXJ118" s="4"/>
      <c r="WXK118" s="4"/>
      <c r="WXL118" s="4"/>
      <c r="WXM118" s="4"/>
      <c r="WXN118" s="4"/>
      <c r="WXO118" s="4"/>
      <c r="WXP118" s="4"/>
      <c r="WXQ118" s="4"/>
      <c r="WXR118" s="4"/>
      <c r="WXS118" s="4"/>
      <c r="WXT118" s="4"/>
      <c r="WXU118" s="4"/>
      <c r="WXV118" s="4"/>
      <c r="WXW118" s="4"/>
      <c r="WXX118" s="4"/>
      <c r="WXY118" s="4"/>
      <c r="WXZ118" s="4"/>
      <c r="WYA118" s="4"/>
      <c r="WYB118" s="4"/>
      <c r="WYC118" s="4"/>
      <c r="WYD118" s="4"/>
      <c r="WYE118" s="4"/>
      <c r="WYF118" s="4"/>
      <c r="WYG118" s="4"/>
      <c r="WYH118" s="4"/>
      <c r="WYI118" s="4"/>
      <c r="WYJ118" s="4"/>
      <c r="WYK118" s="4"/>
      <c r="WYL118" s="4"/>
      <c r="WYM118" s="4"/>
      <c r="WYN118" s="4"/>
      <c r="WYO118" s="4"/>
      <c r="WYP118" s="4"/>
      <c r="WYQ118" s="4"/>
      <c r="WYR118" s="4"/>
      <c r="WYS118" s="4"/>
      <c r="WYT118" s="4"/>
      <c r="WYU118" s="4"/>
      <c r="WYV118" s="4"/>
      <c r="WYW118" s="4"/>
      <c r="WYX118" s="4"/>
      <c r="WYY118" s="4"/>
      <c r="WYZ118" s="4"/>
      <c r="WZA118" s="4"/>
      <c r="WZB118" s="4"/>
      <c r="WZC118" s="4"/>
      <c r="WZD118" s="4"/>
      <c r="WZE118" s="4"/>
      <c r="WZF118" s="4"/>
      <c r="WZG118" s="4"/>
      <c r="WZH118" s="4"/>
      <c r="WZI118" s="4"/>
      <c r="WZJ118" s="4"/>
      <c r="WZK118" s="4"/>
      <c r="WZL118" s="4"/>
      <c r="WZM118" s="4"/>
      <c r="WZN118" s="4"/>
      <c r="WZO118" s="4"/>
      <c r="WZP118" s="4"/>
      <c r="WZQ118" s="4"/>
      <c r="WZR118" s="4"/>
      <c r="WZS118" s="4"/>
      <c r="WZT118" s="4"/>
      <c r="WZU118" s="4"/>
      <c r="WZV118" s="4"/>
      <c r="WZW118" s="4"/>
      <c r="WZX118" s="4"/>
      <c r="WZY118" s="4"/>
      <c r="WZZ118" s="4"/>
      <c r="XAA118" s="4"/>
      <c r="XAB118" s="4"/>
      <c r="XAC118" s="4"/>
      <c r="XAD118" s="4"/>
      <c r="XAE118" s="4"/>
      <c r="XAF118" s="4"/>
      <c r="XAG118" s="4"/>
      <c r="XAH118" s="4"/>
      <c r="XAI118" s="4"/>
      <c r="XAJ118" s="4"/>
      <c r="XAK118" s="4"/>
      <c r="XAL118" s="4"/>
      <c r="XAM118" s="4"/>
      <c r="XAN118" s="4"/>
      <c r="XAO118" s="4"/>
      <c r="XAP118" s="4"/>
      <c r="XAQ118" s="4"/>
      <c r="XAR118" s="4"/>
      <c r="XAS118" s="4"/>
      <c r="XAT118" s="4"/>
      <c r="XAU118" s="4"/>
      <c r="XAV118" s="4"/>
      <c r="XAW118" s="4"/>
      <c r="XAX118" s="4"/>
      <c r="XAY118" s="4"/>
      <c r="XAZ118" s="4"/>
      <c r="XBA118" s="4"/>
      <c r="XBB118" s="4"/>
      <c r="XBC118" s="4"/>
      <c r="XBD118" s="4"/>
      <c r="XBE118" s="4"/>
      <c r="XBF118" s="4"/>
      <c r="XBG118" s="4"/>
      <c r="XBH118" s="4"/>
      <c r="XBI118" s="4"/>
      <c r="XBJ118" s="4"/>
      <c r="XBK118" s="4"/>
      <c r="XBL118" s="4"/>
      <c r="XBM118" s="4"/>
      <c r="XBN118" s="4"/>
      <c r="XBO118" s="4"/>
      <c r="XBP118" s="4"/>
      <c r="XBQ118" s="4"/>
      <c r="XBR118" s="4"/>
      <c r="XBS118" s="4"/>
      <c r="XBT118" s="4"/>
      <c r="XBU118" s="4"/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</row>
    <row r="119" spans="1:16362" s="2" customFormat="1" ht="15.6" x14ac:dyDescent="0.3">
      <c r="A119" s="18" t="s">
        <v>612</v>
      </c>
      <c r="B119" s="6" t="s">
        <v>0</v>
      </c>
      <c r="C119" s="32" t="s">
        <v>1092</v>
      </c>
      <c r="D119" s="26" t="e">
        <f>#REF!</f>
        <v>#REF!</v>
      </c>
      <c r="E119" s="26" t="e">
        <f>#REF!</f>
        <v>#REF!</v>
      </c>
      <c r="F119" s="26" t="e">
        <f>#REF!</f>
        <v>#REF!</v>
      </c>
      <c r="G119" s="26" t="e">
        <f>#REF!</f>
        <v>#REF!</v>
      </c>
      <c r="H119" s="26" t="e">
        <f>#REF!</f>
        <v>#REF!</v>
      </c>
      <c r="I119" s="26" t="e">
        <f>#REF!</f>
        <v>#REF!</v>
      </c>
      <c r="J119" s="26" t="e">
        <f>#REF!</f>
        <v>#REF!</v>
      </c>
      <c r="K119" s="26" t="e">
        <f>#REF!</f>
        <v>#REF!</v>
      </c>
      <c r="L119" s="26" t="e">
        <f>#REF!</f>
        <v>#REF!</v>
      </c>
      <c r="M119" s="26" t="e">
        <f>#REF!</f>
        <v>#REF!</v>
      </c>
      <c r="N119" s="26" t="e">
        <f>#REF!</f>
        <v>#REF!</v>
      </c>
      <c r="O119" s="26" t="e">
        <f>#REF!</f>
        <v>#REF!</v>
      </c>
      <c r="P119" s="2">
        <v>1</v>
      </c>
    </row>
    <row r="120" spans="1:16362" s="2" customFormat="1" ht="18" x14ac:dyDescent="0.3">
      <c r="A120" s="18" t="s">
        <v>752</v>
      </c>
      <c r="B120" s="6" t="s">
        <v>1</v>
      </c>
      <c r="C120" s="32" t="s">
        <v>1093</v>
      </c>
      <c r="D120" s="29" t="e">
        <f>#REF!</f>
        <v>#REF!</v>
      </c>
      <c r="E120" s="29" t="e">
        <f>#REF!</f>
        <v>#REF!</v>
      </c>
      <c r="F120" s="29" t="e">
        <f>#REF!</f>
        <v>#REF!</v>
      </c>
      <c r="G120" s="26" t="e">
        <f>#REF!</f>
        <v>#REF!</v>
      </c>
      <c r="H120" s="26" t="e">
        <f>#REF!</f>
        <v>#REF!</v>
      </c>
      <c r="I120" s="26" t="e">
        <f>#REF!</f>
        <v>#REF!</v>
      </c>
      <c r="J120" s="26" t="e">
        <f>#REF!</f>
        <v>#REF!</v>
      </c>
      <c r="K120" s="26" t="e">
        <f>#REF!</f>
        <v>#REF!</v>
      </c>
      <c r="L120" s="26" t="e">
        <f>#REF!</f>
        <v>#REF!</v>
      </c>
      <c r="M120" s="26" t="e">
        <f>#REF!</f>
        <v>#REF!</v>
      </c>
      <c r="N120" s="26" t="e">
        <f>#REF!</f>
        <v>#REF!</v>
      </c>
      <c r="O120" s="26" t="e">
        <f>#REF!</f>
        <v>#REF!</v>
      </c>
      <c r="P120" s="2">
        <v>1</v>
      </c>
    </row>
    <row r="121" spans="1:16362" s="2" customFormat="1" ht="15.6" x14ac:dyDescent="0.3">
      <c r="A121" s="18" t="s">
        <v>369</v>
      </c>
      <c r="B121" s="6" t="s">
        <v>2</v>
      </c>
      <c r="C121" s="32" t="s">
        <v>1094</v>
      </c>
      <c r="D121" s="26" t="e">
        <f>#REF!</f>
        <v>#REF!</v>
      </c>
      <c r="E121" s="26" t="e">
        <f>#REF!</f>
        <v>#REF!</v>
      </c>
      <c r="F121" s="26" t="e">
        <f>#REF!</f>
        <v>#REF!</v>
      </c>
      <c r="G121" s="26" t="e">
        <f>#REF!</f>
        <v>#REF!</v>
      </c>
      <c r="H121" s="26" t="e">
        <f>#REF!</f>
        <v>#REF!</v>
      </c>
      <c r="I121" s="26" t="e">
        <f>#REF!</f>
        <v>#REF!</v>
      </c>
      <c r="J121" s="26" t="e">
        <f>#REF!</f>
        <v>#REF!</v>
      </c>
      <c r="K121" s="26" t="e">
        <f>#REF!</f>
        <v>#REF!</v>
      </c>
      <c r="L121" s="26" t="e">
        <f>#REF!</f>
        <v>#REF!</v>
      </c>
      <c r="M121" s="26" t="e">
        <f>#REF!</f>
        <v>#REF!</v>
      </c>
      <c r="N121" s="26" t="e">
        <f>#REF!</f>
        <v>#REF!</v>
      </c>
      <c r="O121" s="26" t="e">
        <f>#REF!</f>
        <v>#REF!</v>
      </c>
      <c r="P121" s="2">
        <v>1</v>
      </c>
    </row>
    <row r="122" spans="1:16362" s="2" customFormat="1" ht="27" x14ac:dyDescent="0.3">
      <c r="A122" s="18" t="s">
        <v>387</v>
      </c>
      <c r="B122" s="6" t="s">
        <v>3</v>
      </c>
      <c r="C122" s="32" t="s">
        <v>1095</v>
      </c>
      <c r="D122" s="26" t="e">
        <f>#REF!</f>
        <v>#REF!</v>
      </c>
      <c r="E122" s="26" t="e">
        <f>#REF!</f>
        <v>#REF!</v>
      </c>
      <c r="F122" s="26" t="e">
        <f>#REF!</f>
        <v>#REF!</v>
      </c>
      <c r="G122" s="26" t="e">
        <f>#REF!</f>
        <v>#REF!</v>
      </c>
      <c r="H122" s="26" t="e">
        <f>#REF!</f>
        <v>#REF!</v>
      </c>
      <c r="I122" s="26" t="e">
        <f>#REF!</f>
        <v>#REF!</v>
      </c>
      <c r="J122" s="26" t="e">
        <f>#REF!</f>
        <v>#REF!</v>
      </c>
      <c r="K122" s="26" t="e">
        <f>#REF!</f>
        <v>#REF!</v>
      </c>
      <c r="L122" s="26" t="e">
        <f>#REF!</f>
        <v>#REF!</v>
      </c>
      <c r="M122" s="26" t="e">
        <f>#REF!</f>
        <v>#REF!</v>
      </c>
      <c r="N122" s="26" t="e">
        <f>#REF!</f>
        <v>#REF!</v>
      </c>
      <c r="O122" s="26" t="e">
        <f>#REF!</f>
        <v>#REF!</v>
      </c>
      <c r="P122" s="2">
        <v>1</v>
      </c>
    </row>
    <row r="123" spans="1:16362" s="2" customFormat="1" ht="15.6" x14ac:dyDescent="0.3">
      <c r="A123" s="18" t="s">
        <v>594</v>
      </c>
      <c r="B123" s="6" t="s">
        <v>5</v>
      </c>
      <c r="C123" s="32" t="s">
        <v>1097</v>
      </c>
      <c r="D123" s="26" t="e">
        <f>#REF!</f>
        <v>#REF!</v>
      </c>
      <c r="E123" s="26" t="e">
        <f>#REF!</f>
        <v>#REF!</v>
      </c>
      <c r="F123" s="26" t="e">
        <f>#REF!</f>
        <v>#REF!</v>
      </c>
      <c r="G123" s="26" t="e">
        <f>#REF!</f>
        <v>#REF!</v>
      </c>
      <c r="H123" s="26" t="e">
        <f>#REF!</f>
        <v>#REF!</v>
      </c>
      <c r="I123" s="26" t="e">
        <f>#REF!</f>
        <v>#REF!</v>
      </c>
      <c r="J123" s="26" t="e">
        <f>#REF!</f>
        <v>#REF!</v>
      </c>
      <c r="K123" s="26" t="e">
        <f>#REF!</f>
        <v>#REF!</v>
      </c>
      <c r="L123" s="26" t="e">
        <f>#REF!</f>
        <v>#REF!</v>
      </c>
      <c r="M123" s="26" t="e">
        <f>#REF!</f>
        <v>#REF!</v>
      </c>
      <c r="N123" s="26" t="e">
        <f>#REF!</f>
        <v>#REF!</v>
      </c>
      <c r="O123" s="26" t="e">
        <f>#REF!</f>
        <v>#REF!</v>
      </c>
      <c r="P123" s="2">
        <v>1</v>
      </c>
    </row>
    <row r="124" spans="1:16362" s="2" customFormat="1" ht="27" x14ac:dyDescent="0.3">
      <c r="A124" s="18" t="s">
        <v>976</v>
      </c>
      <c r="B124" s="6" t="s">
        <v>975</v>
      </c>
      <c r="C124" s="32" t="s">
        <v>1098</v>
      </c>
      <c r="D124" s="26" t="e">
        <f>#REF!</f>
        <v>#REF!</v>
      </c>
      <c r="E124" s="26" t="e">
        <f>#REF!</f>
        <v>#REF!</v>
      </c>
      <c r="F124" s="26" t="e">
        <f>#REF!</f>
        <v>#REF!</v>
      </c>
      <c r="G124" s="26" t="e">
        <f>#REF!</f>
        <v>#REF!</v>
      </c>
      <c r="H124" s="26" t="e">
        <f>#REF!</f>
        <v>#REF!</v>
      </c>
      <c r="I124" s="26" t="e">
        <f>#REF!</f>
        <v>#REF!</v>
      </c>
      <c r="J124" s="26" t="e">
        <f>#REF!</f>
        <v>#REF!</v>
      </c>
      <c r="K124" s="26" t="e">
        <f>#REF!</f>
        <v>#REF!</v>
      </c>
      <c r="L124" s="26" t="e">
        <f>#REF!</f>
        <v>#REF!</v>
      </c>
      <c r="M124" s="26" t="e">
        <f>#REF!</f>
        <v>#REF!</v>
      </c>
      <c r="N124" s="26" t="e">
        <f>#REF!</f>
        <v>#REF!</v>
      </c>
      <c r="O124" s="26" t="e">
        <f>#REF!</f>
        <v>#REF!</v>
      </c>
      <c r="P124" s="2">
        <v>1</v>
      </c>
    </row>
    <row r="125" spans="1:16362" s="2" customFormat="1" ht="15.6" x14ac:dyDescent="0.3">
      <c r="A125" s="18" t="s">
        <v>620</v>
      </c>
      <c r="B125" s="6" t="s">
        <v>10</v>
      </c>
      <c r="C125" s="32" t="s">
        <v>1105</v>
      </c>
      <c r="D125" s="26" t="e">
        <f>#REF!</f>
        <v>#REF!</v>
      </c>
      <c r="E125" s="26" t="e">
        <f>#REF!</f>
        <v>#REF!</v>
      </c>
      <c r="F125" s="26" t="e">
        <f>#REF!</f>
        <v>#REF!</v>
      </c>
      <c r="G125" s="26" t="e">
        <f>#REF!</f>
        <v>#REF!</v>
      </c>
      <c r="H125" s="26" t="e">
        <f>#REF!</f>
        <v>#REF!</v>
      </c>
      <c r="I125" s="26" t="e">
        <f>#REF!</f>
        <v>#REF!</v>
      </c>
      <c r="J125" s="26" t="e">
        <f>#REF!</f>
        <v>#REF!</v>
      </c>
      <c r="K125" s="26" t="e">
        <f>#REF!</f>
        <v>#REF!</v>
      </c>
      <c r="L125" s="26" t="e">
        <f>#REF!</f>
        <v>#REF!</v>
      </c>
      <c r="M125" s="26" t="e">
        <f>#REF!</f>
        <v>#REF!</v>
      </c>
      <c r="N125" s="26" t="e">
        <f>#REF!</f>
        <v>#REF!</v>
      </c>
      <c r="O125" s="26" t="e">
        <f>#REF!</f>
        <v>#REF!</v>
      </c>
      <c r="P125" s="2">
        <v>1</v>
      </c>
    </row>
    <row r="126" spans="1:16362" s="2" customFormat="1" ht="15.6" x14ac:dyDescent="0.3">
      <c r="A126" s="18" t="s">
        <v>760</v>
      </c>
      <c r="B126" s="6" t="s">
        <v>12</v>
      </c>
      <c r="C126" s="32" t="s">
        <v>1108</v>
      </c>
      <c r="D126" s="26" t="e">
        <f>#REF!</f>
        <v>#REF!</v>
      </c>
      <c r="E126" s="26" t="e">
        <f>#REF!</f>
        <v>#REF!</v>
      </c>
      <c r="F126" s="26" t="e">
        <f>#REF!</f>
        <v>#REF!</v>
      </c>
      <c r="G126" s="26" t="e">
        <f>#REF!</f>
        <v>#REF!</v>
      </c>
      <c r="H126" s="26" t="e">
        <f>#REF!</f>
        <v>#REF!</v>
      </c>
      <c r="I126" s="26" t="e">
        <f>#REF!</f>
        <v>#REF!</v>
      </c>
      <c r="J126" s="26" t="e">
        <f>#REF!</f>
        <v>#REF!</v>
      </c>
      <c r="K126" s="26" t="e">
        <f>#REF!</f>
        <v>#REF!</v>
      </c>
      <c r="L126" s="26" t="e">
        <f>#REF!</f>
        <v>#REF!</v>
      </c>
      <c r="M126" s="26" t="e">
        <f>#REF!</f>
        <v>#REF!</v>
      </c>
      <c r="N126" s="26" t="e">
        <f>#REF!</f>
        <v>#REF!</v>
      </c>
      <c r="O126" s="26" t="e">
        <f>#REF!</f>
        <v>#REF!</v>
      </c>
      <c r="P126" s="2">
        <v>1</v>
      </c>
    </row>
    <row r="127" spans="1:16362" s="2" customFormat="1" ht="15.6" x14ac:dyDescent="0.3">
      <c r="A127" s="18" t="s">
        <v>453</v>
      </c>
      <c r="B127" s="6" t="s">
        <v>15</v>
      </c>
      <c r="C127" s="32" t="s">
        <v>1111</v>
      </c>
      <c r="D127" s="26" t="e">
        <f>#REF!</f>
        <v>#REF!</v>
      </c>
      <c r="E127" s="26" t="e">
        <f>#REF!</f>
        <v>#REF!</v>
      </c>
      <c r="F127" s="26" t="e">
        <f>#REF!</f>
        <v>#REF!</v>
      </c>
      <c r="G127" s="26" t="e">
        <f>#REF!</f>
        <v>#REF!</v>
      </c>
      <c r="H127" s="26" t="e">
        <f>#REF!</f>
        <v>#REF!</v>
      </c>
      <c r="I127" s="26" t="e">
        <f>#REF!</f>
        <v>#REF!</v>
      </c>
      <c r="J127" s="26" t="e">
        <f>#REF!</f>
        <v>#REF!</v>
      </c>
      <c r="K127" s="26" t="e">
        <f>#REF!</f>
        <v>#REF!</v>
      </c>
      <c r="L127" s="26" t="e">
        <f>#REF!</f>
        <v>#REF!</v>
      </c>
      <c r="M127" s="26" t="e">
        <f>#REF!</f>
        <v>#REF!</v>
      </c>
      <c r="N127" s="26" t="e">
        <f>#REF!</f>
        <v>#REF!</v>
      </c>
      <c r="O127" s="26" t="e">
        <f>#REF!</f>
        <v>#REF!</v>
      </c>
      <c r="P127" s="2">
        <v>1</v>
      </c>
    </row>
    <row r="128" spans="1:16362" s="2" customFormat="1" ht="15.6" x14ac:dyDescent="0.3">
      <c r="A128" s="18" t="s">
        <v>1086</v>
      </c>
      <c r="B128" s="6" t="s">
        <v>16</v>
      </c>
      <c r="C128" s="32" t="s">
        <v>1113</v>
      </c>
      <c r="D128" s="26" t="e">
        <f>#REF!</f>
        <v>#REF!</v>
      </c>
      <c r="E128" s="26" t="e">
        <f>#REF!</f>
        <v>#REF!</v>
      </c>
      <c r="F128" s="26" t="e">
        <f>#REF!</f>
        <v>#REF!</v>
      </c>
      <c r="G128" s="26" t="e">
        <f>#REF!</f>
        <v>#REF!</v>
      </c>
      <c r="H128" s="26" t="e">
        <f>#REF!</f>
        <v>#REF!</v>
      </c>
      <c r="I128" s="26" t="e">
        <f>#REF!</f>
        <v>#REF!</v>
      </c>
      <c r="J128" s="26" t="e">
        <f>#REF!</f>
        <v>#REF!</v>
      </c>
      <c r="K128" s="26" t="e">
        <f>#REF!</f>
        <v>#REF!</v>
      </c>
      <c r="L128" s="26" t="e">
        <f>#REF!</f>
        <v>#REF!</v>
      </c>
      <c r="M128" s="26" t="e">
        <f>#REF!</f>
        <v>#REF!</v>
      </c>
      <c r="N128" s="26" t="e">
        <f>#REF!</f>
        <v>#REF!</v>
      </c>
      <c r="O128" s="26" t="e">
        <f>#REF!</f>
        <v>#REF!</v>
      </c>
      <c r="P128" s="2">
        <v>1</v>
      </c>
    </row>
    <row r="129" spans="1:16" s="2" customFormat="1" ht="15.6" x14ac:dyDescent="0.3">
      <c r="A129" s="18" t="s">
        <v>391</v>
      </c>
      <c r="B129" s="6" t="s">
        <v>17</v>
      </c>
      <c r="C129" s="32" t="s">
        <v>1115</v>
      </c>
      <c r="D129" s="26" t="e">
        <f>#REF!</f>
        <v>#REF!</v>
      </c>
      <c r="E129" s="26" t="e">
        <f>#REF!</f>
        <v>#REF!</v>
      </c>
      <c r="F129" s="26" t="e">
        <f>#REF!</f>
        <v>#REF!</v>
      </c>
      <c r="G129" s="26" t="e">
        <f>#REF!</f>
        <v>#REF!</v>
      </c>
      <c r="H129" s="26" t="e">
        <f>#REF!</f>
        <v>#REF!</v>
      </c>
      <c r="I129" s="26" t="e">
        <f>#REF!</f>
        <v>#REF!</v>
      </c>
      <c r="J129" s="26" t="e">
        <f>#REF!</f>
        <v>#REF!</v>
      </c>
      <c r="K129" s="26" t="e">
        <f>#REF!</f>
        <v>#REF!</v>
      </c>
      <c r="L129" s="26" t="e">
        <f>#REF!</f>
        <v>#REF!</v>
      </c>
      <c r="M129" s="26" t="e">
        <f>#REF!</f>
        <v>#REF!</v>
      </c>
      <c r="N129" s="26" t="e">
        <f>#REF!</f>
        <v>#REF!</v>
      </c>
      <c r="O129" s="26" t="e">
        <f>#REF!</f>
        <v>#REF!</v>
      </c>
      <c r="P129" s="2">
        <v>1</v>
      </c>
    </row>
    <row r="130" spans="1:16" s="2" customFormat="1" ht="18" x14ac:dyDescent="0.3">
      <c r="A130" s="20" t="s">
        <v>1900</v>
      </c>
      <c r="B130" s="7" t="s">
        <v>1718</v>
      </c>
      <c r="C130" s="14"/>
      <c r="D130" s="27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">
        <v>1</v>
      </c>
    </row>
    <row r="131" spans="1:16" s="2" customFormat="1" ht="27" x14ac:dyDescent="0.3">
      <c r="A131" s="18" t="s">
        <v>598</v>
      </c>
      <c r="B131" s="6" t="s">
        <v>6</v>
      </c>
      <c r="C131" s="32" t="s">
        <v>1100</v>
      </c>
      <c r="D131" s="26" t="e">
        <f>#REF!</f>
        <v>#REF!</v>
      </c>
      <c r="E131" s="26" t="e">
        <f>#REF!</f>
        <v>#REF!</v>
      </c>
      <c r="F131" s="26" t="e">
        <f>#REF!</f>
        <v>#REF!</v>
      </c>
      <c r="G131" s="26" t="e">
        <f>#REF!</f>
        <v>#REF!</v>
      </c>
      <c r="H131" s="26" t="e">
        <f>#REF!</f>
        <v>#REF!</v>
      </c>
      <c r="I131" s="26" t="e">
        <f>#REF!</f>
        <v>#REF!</v>
      </c>
      <c r="J131" s="26" t="e">
        <f>#REF!</f>
        <v>#REF!</v>
      </c>
      <c r="K131" s="26" t="e">
        <f>#REF!</f>
        <v>#REF!</v>
      </c>
      <c r="L131" s="26" t="e">
        <f>#REF!</f>
        <v>#REF!</v>
      </c>
      <c r="M131" s="26" t="e">
        <f>#REF!</f>
        <v>#REF!</v>
      </c>
      <c r="N131" s="26" t="e">
        <f>#REF!</f>
        <v>#REF!</v>
      </c>
      <c r="O131" s="26" t="e">
        <f>#REF!</f>
        <v>#REF!</v>
      </c>
      <c r="P131" s="2">
        <v>1</v>
      </c>
    </row>
    <row r="132" spans="1:16" s="2" customFormat="1" ht="15.6" x14ac:dyDescent="0.3">
      <c r="A132" s="18" t="s">
        <v>2473</v>
      </c>
      <c r="B132" s="6" t="s">
        <v>2466</v>
      </c>
      <c r="C132" s="32"/>
      <c r="D132" s="26" t="e">
        <f>#REF!</f>
        <v>#REF!</v>
      </c>
      <c r="E132" s="26" t="e">
        <f>#REF!</f>
        <v>#REF!</v>
      </c>
      <c r="F132" s="26" t="e">
        <f>#REF!</f>
        <v>#REF!</v>
      </c>
      <c r="G132" s="26" t="e">
        <f>#REF!</f>
        <v>#REF!</v>
      </c>
      <c r="H132" s="26" t="e">
        <f>#REF!</f>
        <v>#REF!</v>
      </c>
      <c r="I132" s="26" t="e">
        <f>#REF!</f>
        <v>#REF!</v>
      </c>
      <c r="J132" s="26" t="e">
        <f>#REF!</f>
        <v>#REF!</v>
      </c>
      <c r="K132" s="26" t="e">
        <f>#REF!</f>
        <v>#REF!</v>
      </c>
      <c r="L132" s="26" t="e">
        <f>#REF!</f>
        <v>#REF!</v>
      </c>
      <c r="M132" s="26" t="e">
        <f>#REF!</f>
        <v>#REF!</v>
      </c>
      <c r="N132" s="26" t="e">
        <f>#REF!</f>
        <v>#REF!</v>
      </c>
      <c r="O132" s="26" t="e">
        <f>#REF!</f>
        <v>#REF!</v>
      </c>
      <c r="P132" s="2">
        <v>1</v>
      </c>
    </row>
    <row r="133" spans="1:16" s="2" customFormat="1" ht="15.6" x14ac:dyDescent="0.3">
      <c r="A133" s="18" t="s">
        <v>761</v>
      </c>
      <c r="B133" s="6" t="s">
        <v>12</v>
      </c>
      <c r="C133" s="32" t="s">
        <v>1108</v>
      </c>
      <c r="D133" s="26" t="e">
        <f>#REF!</f>
        <v>#REF!</v>
      </c>
      <c r="E133" s="26" t="e">
        <f>#REF!</f>
        <v>#REF!</v>
      </c>
      <c r="F133" s="26" t="e">
        <f>#REF!</f>
        <v>#REF!</v>
      </c>
      <c r="G133" s="26" t="e">
        <f>#REF!</f>
        <v>#REF!</v>
      </c>
      <c r="H133" s="26" t="e">
        <f>#REF!</f>
        <v>#REF!</v>
      </c>
      <c r="I133" s="26" t="e">
        <f>#REF!</f>
        <v>#REF!</v>
      </c>
      <c r="J133" s="26" t="e">
        <f>#REF!</f>
        <v>#REF!</v>
      </c>
      <c r="K133" s="26" t="e">
        <f>#REF!</f>
        <v>#REF!</v>
      </c>
      <c r="L133" s="26" t="e">
        <f>#REF!</f>
        <v>#REF!</v>
      </c>
      <c r="M133" s="26" t="e">
        <f>#REF!</f>
        <v>#REF!</v>
      </c>
      <c r="N133" s="26" t="e">
        <f>#REF!</f>
        <v>#REF!</v>
      </c>
      <c r="O133" s="26" t="e">
        <f>#REF!</f>
        <v>#REF!</v>
      </c>
      <c r="P133" s="2">
        <v>1</v>
      </c>
    </row>
    <row r="134" spans="1:16" s="2" customFormat="1" ht="15.6" x14ac:dyDescent="0.3">
      <c r="A134" s="18" t="s">
        <v>2029</v>
      </c>
      <c r="B134" s="6" t="s">
        <v>16</v>
      </c>
      <c r="C134" s="32" t="s">
        <v>1113</v>
      </c>
      <c r="D134" s="26" t="e">
        <f>#REF!</f>
        <v>#REF!</v>
      </c>
      <c r="E134" s="26" t="e">
        <f>#REF!</f>
        <v>#REF!</v>
      </c>
      <c r="F134" s="26" t="e">
        <f>#REF!</f>
        <v>#REF!</v>
      </c>
      <c r="G134" s="26" t="e">
        <f>#REF!</f>
        <v>#REF!</v>
      </c>
      <c r="H134" s="26" t="e">
        <f>#REF!</f>
        <v>#REF!</v>
      </c>
      <c r="I134" s="26" t="e">
        <f>#REF!</f>
        <v>#REF!</v>
      </c>
      <c r="J134" s="26" t="e">
        <f>#REF!</f>
        <v>#REF!</v>
      </c>
      <c r="K134" s="26" t="e">
        <f>#REF!</f>
        <v>#REF!</v>
      </c>
      <c r="L134" s="26" t="e">
        <f>#REF!</f>
        <v>#REF!</v>
      </c>
      <c r="M134" s="26" t="e">
        <f>#REF!</f>
        <v>#REF!</v>
      </c>
      <c r="N134" s="26" t="e">
        <f>#REF!</f>
        <v>#REF!</v>
      </c>
      <c r="O134" s="26" t="e">
        <f>#REF!</f>
        <v>#REF!</v>
      </c>
      <c r="P134" s="2">
        <v>1</v>
      </c>
    </row>
    <row r="135" spans="1:16" s="2" customFormat="1" ht="15.6" x14ac:dyDescent="0.3">
      <c r="A135" s="18" t="s">
        <v>392</v>
      </c>
      <c r="B135" s="6" t="s">
        <v>17</v>
      </c>
      <c r="C135" s="32" t="s">
        <v>1115</v>
      </c>
      <c r="D135" s="26" t="e">
        <f>#REF!</f>
        <v>#REF!</v>
      </c>
      <c r="E135" s="26" t="e">
        <f>#REF!</f>
        <v>#REF!</v>
      </c>
      <c r="F135" s="26" t="e">
        <f>#REF!</f>
        <v>#REF!</v>
      </c>
      <c r="G135" s="26" t="e">
        <f>#REF!</f>
        <v>#REF!</v>
      </c>
      <c r="H135" s="26" t="e">
        <f>#REF!</f>
        <v>#REF!</v>
      </c>
      <c r="I135" s="26" t="e">
        <f>#REF!</f>
        <v>#REF!</v>
      </c>
      <c r="J135" s="26" t="e">
        <f>#REF!</f>
        <v>#REF!</v>
      </c>
      <c r="K135" s="26" t="e">
        <f>#REF!</f>
        <v>#REF!</v>
      </c>
      <c r="L135" s="26" t="e">
        <f>#REF!</f>
        <v>#REF!</v>
      </c>
      <c r="M135" s="26" t="e">
        <f>#REF!</f>
        <v>#REF!</v>
      </c>
      <c r="N135" s="26" t="e">
        <f>#REF!</f>
        <v>#REF!</v>
      </c>
      <c r="O135" s="26" t="e">
        <f>#REF!</f>
        <v>#REF!</v>
      </c>
      <c r="P135" s="2">
        <v>1</v>
      </c>
    </row>
    <row r="136" spans="1:16" s="2" customFormat="1" ht="15.6" x14ac:dyDescent="0.3">
      <c r="A136" s="18" t="s">
        <v>632</v>
      </c>
      <c r="B136" s="6" t="s">
        <v>22</v>
      </c>
      <c r="C136" s="32" t="s">
        <v>1120</v>
      </c>
      <c r="D136" s="26" t="e">
        <f>#REF!</f>
        <v>#REF!</v>
      </c>
      <c r="E136" s="26" t="e">
        <f>#REF!</f>
        <v>#REF!</v>
      </c>
      <c r="F136" s="26" t="e">
        <f>#REF!</f>
        <v>#REF!</v>
      </c>
      <c r="G136" s="26" t="e">
        <f>#REF!</f>
        <v>#REF!</v>
      </c>
      <c r="H136" s="26" t="e">
        <f>#REF!</f>
        <v>#REF!</v>
      </c>
      <c r="I136" s="26" t="e">
        <f>#REF!</f>
        <v>#REF!</v>
      </c>
      <c r="J136" s="26" t="e">
        <f>#REF!</f>
        <v>#REF!</v>
      </c>
      <c r="K136" s="26" t="e">
        <f>#REF!</f>
        <v>#REF!</v>
      </c>
      <c r="L136" s="26" t="e">
        <f>#REF!</f>
        <v>#REF!</v>
      </c>
      <c r="M136" s="26" t="e">
        <f>#REF!</f>
        <v>#REF!</v>
      </c>
      <c r="N136" s="26" t="e">
        <f>#REF!</f>
        <v>#REF!</v>
      </c>
      <c r="O136" s="26" t="e">
        <f>#REF!</f>
        <v>#REF!</v>
      </c>
      <c r="P136" s="2">
        <v>1</v>
      </c>
    </row>
    <row r="137" spans="1:16" s="2" customFormat="1" ht="27" x14ac:dyDescent="0.3">
      <c r="A137" s="18" t="s">
        <v>376</v>
      </c>
      <c r="B137" s="6" t="s">
        <v>32</v>
      </c>
      <c r="C137" s="32" t="s">
        <v>1132</v>
      </c>
      <c r="D137" s="26" t="e">
        <f>#REF!</f>
        <v>#REF!</v>
      </c>
      <c r="E137" s="26" t="e">
        <f>#REF!</f>
        <v>#REF!</v>
      </c>
      <c r="F137" s="26" t="e">
        <f>#REF!</f>
        <v>#REF!</v>
      </c>
      <c r="G137" s="26" t="e">
        <f>#REF!</f>
        <v>#REF!</v>
      </c>
      <c r="H137" s="26" t="e">
        <f>#REF!</f>
        <v>#REF!</v>
      </c>
      <c r="I137" s="26" t="e">
        <f>#REF!</f>
        <v>#REF!</v>
      </c>
      <c r="J137" s="26" t="e">
        <f>#REF!</f>
        <v>#REF!</v>
      </c>
      <c r="K137" s="26" t="e">
        <f>#REF!</f>
        <v>#REF!</v>
      </c>
      <c r="L137" s="26" t="e">
        <f>#REF!</f>
        <v>#REF!</v>
      </c>
      <c r="M137" s="26" t="e">
        <f>#REF!</f>
        <v>#REF!</v>
      </c>
      <c r="N137" s="26" t="e">
        <f>#REF!</f>
        <v>#REF!</v>
      </c>
      <c r="O137" s="26" t="e">
        <f>#REF!</f>
        <v>#REF!</v>
      </c>
      <c r="P137" s="2">
        <v>1</v>
      </c>
    </row>
    <row r="138" spans="1:16" s="2" customFormat="1" ht="27" x14ac:dyDescent="0.3">
      <c r="A138" s="18" t="s">
        <v>541</v>
      </c>
      <c r="B138" s="6" t="s">
        <v>34</v>
      </c>
      <c r="C138" s="32" t="s">
        <v>1134</v>
      </c>
      <c r="D138" s="26" t="e">
        <f>#REF!</f>
        <v>#REF!</v>
      </c>
      <c r="E138" s="26" t="e">
        <f>#REF!</f>
        <v>#REF!</v>
      </c>
      <c r="F138" s="26" t="e">
        <f>#REF!</f>
        <v>#REF!</v>
      </c>
      <c r="G138" s="26" t="e">
        <f>#REF!</f>
        <v>#REF!</v>
      </c>
      <c r="H138" s="26" t="e">
        <f>#REF!</f>
        <v>#REF!</v>
      </c>
      <c r="I138" s="26" t="e">
        <f>#REF!</f>
        <v>#REF!</v>
      </c>
      <c r="J138" s="26" t="e">
        <f>#REF!</f>
        <v>#REF!</v>
      </c>
      <c r="K138" s="26" t="e">
        <f>#REF!</f>
        <v>#REF!</v>
      </c>
      <c r="L138" s="26" t="e">
        <f>#REF!</f>
        <v>#REF!</v>
      </c>
      <c r="M138" s="26" t="e">
        <f>#REF!</f>
        <v>#REF!</v>
      </c>
      <c r="N138" s="26" t="e">
        <f>#REF!</f>
        <v>#REF!</v>
      </c>
      <c r="O138" s="26" t="e">
        <f>#REF!</f>
        <v>#REF!</v>
      </c>
      <c r="P138" s="2">
        <v>1</v>
      </c>
    </row>
    <row r="139" spans="1:16" s="2" customFormat="1" ht="15.6" x14ac:dyDescent="0.3">
      <c r="A139" s="18" t="s">
        <v>543</v>
      </c>
      <c r="B139" s="6" t="s">
        <v>36</v>
      </c>
      <c r="C139" s="32" t="s">
        <v>1136</v>
      </c>
      <c r="D139" s="26" t="e">
        <f>#REF!</f>
        <v>#REF!</v>
      </c>
      <c r="E139" s="26" t="e">
        <f>#REF!</f>
        <v>#REF!</v>
      </c>
      <c r="F139" s="26" t="e">
        <f>#REF!</f>
        <v>#REF!</v>
      </c>
      <c r="G139" s="26" t="e">
        <f>#REF!</f>
        <v>#REF!</v>
      </c>
      <c r="H139" s="26" t="e">
        <f>#REF!</f>
        <v>#REF!</v>
      </c>
      <c r="I139" s="26" t="e">
        <f>#REF!</f>
        <v>#REF!</v>
      </c>
      <c r="J139" s="26" t="e">
        <f>#REF!</f>
        <v>#REF!</v>
      </c>
      <c r="K139" s="26" t="e">
        <f>#REF!</f>
        <v>#REF!</v>
      </c>
      <c r="L139" s="26" t="e">
        <f>#REF!</f>
        <v>#REF!</v>
      </c>
      <c r="M139" s="26" t="e">
        <f>#REF!</f>
        <v>#REF!</v>
      </c>
      <c r="N139" s="26" t="e">
        <f>#REF!</f>
        <v>#REF!</v>
      </c>
      <c r="O139" s="26" t="e">
        <f>#REF!</f>
        <v>#REF!</v>
      </c>
      <c r="P139" s="2">
        <v>1</v>
      </c>
    </row>
    <row r="140" spans="1:16" s="2" customFormat="1" ht="15.6" x14ac:dyDescent="0.3">
      <c r="A140" s="18" t="s">
        <v>588</v>
      </c>
      <c r="B140" s="6" t="s">
        <v>186</v>
      </c>
      <c r="C140" s="32" t="s">
        <v>1340</v>
      </c>
      <c r="D140" s="26" t="e">
        <f>#REF!</f>
        <v>#REF!</v>
      </c>
      <c r="E140" s="26" t="e">
        <f>#REF!</f>
        <v>#REF!</v>
      </c>
      <c r="F140" s="26" t="e">
        <f>#REF!</f>
        <v>#REF!</v>
      </c>
      <c r="G140" s="26" t="e">
        <f>#REF!</f>
        <v>#REF!</v>
      </c>
      <c r="H140" s="26" t="e">
        <f>#REF!</f>
        <v>#REF!</v>
      </c>
      <c r="I140" s="26" t="e">
        <f>#REF!</f>
        <v>#REF!</v>
      </c>
      <c r="J140" s="26" t="e">
        <f>#REF!</f>
        <v>#REF!</v>
      </c>
      <c r="K140" s="26" t="e">
        <f>#REF!</f>
        <v>#REF!</v>
      </c>
      <c r="L140" s="26" t="e">
        <f>#REF!</f>
        <v>#REF!</v>
      </c>
      <c r="M140" s="26" t="e">
        <f>#REF!</f>
        <v>#REF!</v>
      </c>
      <c r="N140" s="26" t="e">
        <f>#REF!</f>
        <v>#REF!</v>
      </c>
      <c r="O140" s="26" t="e">
        <f>#REF!</f>
        <v>#REF!</v>
      </c>
      <c r="P140" s="2">
        <v>1</v>
      </c>
    </row>
    <row r="141" spans="1:16" s="2" customFormat="1" ht="15.6" x14ac:dyDescent="0.3">
      <c r="A141" s="18" t="s">
        <v>723</v>
      </c>
      <c r="B141" s="6" t="s">
        <v>187</v>
      </c>
      <c r="C141" s="32" t="s">
        <v>1341</v>
      </c>
      <c r="D141" s="26" t="e">
        <f>#REF!</f>
        <v>#REF!</v>
      </c>
      <c r="E141" s="26" t="e">
        <f>#REF!</f>
        <v>#REF!</v>
      </c>
      <c r="F141" s="26" t="e">
        <f>#REF!</f>
        <v>#REF!</v>
      </c>
      <c r="G141" s="26" t="e">
        <f>#REF!</f>
        <v>#REF!</v>
      </c>
      <c r="H141" s="26" t="e">
        <f>#REF!</f>
        <v>#REF!</v>
      </c>
      <c r="I141" s="26" t="e">
        <f>#REF!</f>
        <v>#REF!</v>
      </c>
      <c r="J141" s="26" t="e">
        <f>#REF!</f>
        <v>#REF!</v>
      </c>
      <c r="K141" s="26" t="e">
        <f>#REF!</f>
        <v>#REF!</v>
      </c>
      <c r="L141" s="26" t="e">
        <f>#REF!</f>
        <v>#REF!</v>
      </c>
      <c r="M141" s="26" t="e">
        <f>#REF!</f>
        <v>#REF!</v>
      </c>
      <c r="N141" s="26" t="e">
        <f>#REF!</f>
        <v>#REF!</v>
      </c>
      <c r="O141" s="26" t="e">
        <f>#REF!</f>
        <v>#REF!</v>
      </c>
      <c r="P141" s="2">
        <v>1</v>
      </c>
    </row>
    <row r="142" spans="1:16" s="2" customFormat="1" ht="18" x14ac:dyDescent="0.3">
      <c r="A142" s="20" t="s">
        <v>1904</v>
      </c>
      <c r="B142" s="7" t="s">
        <v>1722</v>
      </c>
      <c r="C142" s="14"/>
      <c r="D142" s="27"/>
      <c r="E142" s="27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">
        <v>1</v>
      </c>
    </row>
    <row r="143" spans="1:16" s="2" customFormat="1" ht="15.6" x14ac:dyDescent="0.3">
      <c r="A143" s="18" t="s">
        <v>449</v>
      </c>
      <c r="B143" s="6" t="s">
        <v>14</v>
      </c>
      <c r="C143" s="32" t="s">
        <v>1110</v>
      </c>
      <c r="D143" s="26" t="e">
        <f>#REF!</f>
        <v>#REF!</v>
      </c>
      <c r="E143" s="26" t="e">
        <f>#REF!</f>
        <v>#REF!</v>
      </c>
      <c r="F143" s="26" t="e">
        <f>#REF!</f>
        <v>#REF!</v>
      </c>
      <c r="G143" s="26" t="e">
        <f>#REF!</f>
        <v>#REF!</v>
      </c>
      <c r="H143" s="26" t="e">
        <f>#REF!</f>
        <v>#REF!</v>
      </c>
      <c r="I143" s="26" t="e">
        <f>#REF!</f>
        <v>#REF!</v>
      </c>
      <c r="J143" s="26" t="e">
        <f>#REF!</f>
        <v>#REF!</v>
      </c>
      <c r="K143" s="26" t="e">
        <f>#REF!</f>
        <v>#REF!</v>
      </c>
      <c r="L143" s="26" t="e">
        <f>#REF!</f>
        <v>#REF!</v>
      </c>
      <c r="M143" s="26" t="e">
        <f>#REF!</f>
        <v>#REF!</v>
      </c>
      <c r="N143" s="26" t="e">
        <f>#REF!</f>
        <v>#REF!</v>
      </c>
      <c r="O143" s="26" t="e">
        <f>#REF!</f>
        <v>#REF!</v>
      </c>
      <c r="P143" s="2">
        <v>1</v>
      </c>
    </row>
    <row r="144" spans="1:16" s="2" customFormat="1" ht="27" x14ac:dyDescent="0.3">
      <c r="A144" s="18" t="s">
        <v>475</v>
      </c>
      <c r="B144" s="6" t="s">
        <v>20</v>
      </c>
      <c r="C144" s="32" t="s">
        <v>1118</v>
      </c>
      <c r="D144" s="26" t="e">
        <f>#REF!</f>
        <v>#REF!</v>
      </c>
      <c r="E144" s="26" t="e">
        <f>#REF!</f>
        <v>#REF!</v>
      </c>
      <c r="F144" s="26" t="e">
        <f>#REF!</f>
        <v>#REF!</v>
      </c>
      <c r="G144" s="26" t="e">
        <f>#REF!</f>
        <v>#REF!</v>
      </c>
      <c r="H144" s="26" t="e">
        <f>#REF!</f>
        <v>#REF!</v>
      </c>
      <c r="I144" s="26" t="e">
        <f>#REF!</f>
        <v>#REF!</v>
      </c>
      <c r="J144" s="26" t="e">
        <f>#REF!</f>
        <v>#REF!</v>
      </c>
      <c r="K144" s="26" t="e">
        <f>#REF!</f>
        <v>#REF!</v>
      </c>
      <c r="L144" s="26" t="e">
        <f>#REF!</f>
        <v>#REF!</v>
      </c>
      <c r="M144" s="26" t="e">
        <f>#REF!</f>
        <v>#REF!</v>
      </c>
      <c r="N144" s="26" t="e">
        <f>#REF!</f>
        <v>#REF!</v>
      </c>
      <c r="O144" s="26" t="e">
        <f>#REF!</f>
        <v>#REF!</v>
      </c>
      <c r="P144" s="2">
        <v>1</v>
      </c>
    </row>
    <row r="145" spans="1:16" s="2" customFormat="1" ht="15.6" x14ac:dyDescent="0.3">
      <c r="A145" s="18" t="s">
        <v>664</v>
      </c>
      <c r="B145" s="6" t="s">
        <v>175</v>
      </c>
      <c r="C145" s="32" t="s">
        <v>1328</v>
      </c>
      <c r="D145" s="26" t="e">
        <f>#REF!</f>
        <v>#REF!</v>
      </c>
      <c r="E145" s="26" t="e">
        <f>#REF!</f>
        <v>#REF!</v>
      </c>
      <c r="F145" s="26" t="e">
        <f>#REF!</f>
        <v>#REF!</v>
      </c>
      <c r="G145" s="26" t="e">
        <f>#REF!</f>
        <v>#REF!</v>
      </c>
      <c r="H145" s="26" t="e">
        <f>#REF!</f>
        <v>#REF!</v>
      </c>
      <c r="I145" s="26" t="e">
        <f>#REF!</f>
        <v>#REF!</v>
      </c>
      <c r="J145" s="26" t="e">
        <f>#REF!</f>
        <v>#REF!</v>
      </c>
      <c r="K145" s="26" t="e">
        <f>#REF!</f>
        <v>#REF!</v>
      </c>
      <c r="L145" s="26" t="e">
        <f>#REF!</f>
        <v>#REF!</v>
      </c>
      <c r="M145" s="26" t="e">
        <f>#REF!</f>
        <v>#REF!</v>
      </c>
      <c r="N145" s="26" t="e">
        <f>#REF!</f>
        <v>#REF!</v>
      </c>
      <c r="O145" s="26" t="e">
        <f>#REF!</f>
        <v>#REF!</v>
      </c>
      <c r="P145" s="2">
        <v>1</v>
      </c>
    </row>
    <row r="146" spans="1:16" s="2" customFormat="1" ht="15.6" x14ac:dyDescent="0.3">
      <c r="A146" s="18" t="s">
        <v>464</v>
      </c>
      <c r="B146" s="6" t="s">
        <v>183</v>
      </c>
      <c r="C146" s="32" t="s">
        <v>1336</v>
      </c>
      <c r="D146" s="26" t="e">
        <f>#REF!</f>
        <v>#REF!</v>
      </c>
      <c r="E146" s="26" t="e">
        <f>#REF!</f>
        <v>#REF!</v>
      </c>
      <c r="F146" s="26" t="e">
        <f>#REF!</f>
        <v>#REF!</v>
      </c>
      <c r="G146" s="26" t="e">
        <f>#REF!</f>
        <v>#REF!</v>
      </c>
      <c r="H146" s="26" t="e">
        <f>#REF!</f>
        <v>#REF!</v>
      </c>
      <c r="I146" s="26" t="e">
        <f>#REF!</f>
        <v>#REF!</v>
      </c>
      <c r="J146" s="26" t="e">
        <f>#REF!</f>
        <v>#REF!</v>
      </c>
      <c r="K146" s="26" t="e">
        <f>#REF!</f>
        <v>#REF!</v>
      </c>
      <c r="L146" s="26" t="e">
        <f>#REF!</f>
        <v>#REF!</v>
      </c>
      <c r="M146" s="26" t="e">
        <f>#REF!</f>
        <v>#REF!</v>
      </c>
      <c r="N146" s="26" t="e">
        <f>#REF!</f>
        <v>#REF!</v>
      </c>
      <c r="O146" s="26" t="e">
        <f>#REF!</f>
        <v>#REF!</v>
      </c>
      <c r="P146" s="2">
        <v>1</v>
      </c>
    </row>
    <row r="147" spans="1:16" s="2" customFormat="1" ht="15.6" x14ac:dyDescent="0.3">
      <c r="A147" s="18" t="s">
        <v>537</v>
      </c>
      <c r="B147" s="6" t="s">
        <v>185</v>
      </c>
      <c r="C147" s="32" t="s">
        <v>1338</v>
      </c>
      <c r="D147" s="26" t="e">
        <f>#REF!</f>
        <v>#REF!</v>
      </c>
      <c r="E147" s="26" t="e">
        <f>#REF!</f>
        <v>#REF!</v>
      </c>
      <c r="F147" s="26" t="e">
        <f>#REF!</f>
        <v>#REF!</v>
      </c>
      <c r="G147" s="26" t="e">
        <f>#REF!</f>
        <v>#REF!</v>
      </c>
      <c r="H147" s="26" t="e">
        <f>#REF!</f>
        <v>#REF!</v>
      </c>
      <c r="I147" s="26" t="e">
        <f>#REF!</f>
        <v>#REF!</v>
      </c>
      <c r="J147" s="26" t="e">
        <f>#REF!</f>
        <v>#REF!</v>
      </c>
      <c r="K147" s="26" t="e">
        <f>#REF!</f>
        <v>#REF!</v>
      </c>
      <c r="L147" s="26" t="e">
        <f>#REF!</f>
        <v>#REF!</v>
      </c>
      <c r="M147" s="26" t="e">
        <f>#REF!</f>
        <v>#REF!</v>
      </c>
      <c r="N147" s="26" t="e">
        <f>#REF!</f>
        <v>#REF!</v>
      </c>
      <c r="O147" s="26" t="e">
        <f>#REF!</f>
        <v>#REF!</v>
      </c>
      <c r="P147" s="2">
        <v>1</v>
      </c>
    </row>
    <row r="148" spans="1:16" s="2" customFormat="1" ht="15.6" x14ac:dyDescent="0.3">
      <c r="A148" s="18" t="s">
        <v>724</v>
      </c>
      <c r="B148" s="6" t="s">
        <v>188</v>
      </c>
      <c r="C148" s="32" t="s">
        <v>1342</v>
      </c>
      <c r="D148" s="26" t="e">
        <f>#REF!</f>
        <v>#REF!</v>
      </c>
      <c r="E148" s="26" t="e">
        <f>#REF!</f>
        <v>#REF!</v>
      </c>
      <c r="F148" s="26" t="e">
        <f>#REF!</f>
        <v>#REF!</v>
      </c>
      <c r="G148" s="26" t="e">
        <f>#REF!</f>
        <v>#REF!</v>
      </c>
      <c r="H148" s="26" t="e">
        <f>#REF!</f>
        <v>#REF!</v>
      </c>
      <c r="I148" s="26" t="e">
        <f>#REF!</f>
        <v>#REF!</v>
      </c>
      <c r="J148" s="26" t="e">
        <f>#REF!</f>
        <v>#REF!</v>
      </c>
      <c r="K148" s="26" t="e">
        <f>#REF!</f>
        <v>#REF!</v>
      </c>
      <c r="L148" s="26" t="e">
        <f>#REF!</f>
        <v>#REF!</v>
      </c>
      <c r="M148" s="26" t="e">
        <f>#REF!</f>
        <v>#REF!</v>
      </c>
      <c r="N148" s="26" t="e">
        <f>#REF!</f>
        <v>#REF!</v>
      </c>
      <c r="O148" s="26" t="e">
        <f>#REF!</f>
        <v>#REF!</v>
      </c>
      <c r="P148" s="2">
        <v>1</v>
      </c>
    </row>
    <row r="149" spans="1:16" s="2" customFormat="1" ht="15.6" x14ac:dyDescent="0.3">
      <c r="A149" s="18" t="s">
        <v>524</v>
      </c>
      <c r="B149" s="6" t="s">
        <v>262</v>
      </c>
      <c r="C149" s="32" t="s">
        <v>1515</v>
      </c>
      <c r="D149" s="26" t="e">
        <f>#REF!</f>
        <v>#REF!</v>
      </c>
      <c r="E149" s="26" t="e">
        <f>#REF!</f>
        <v>#REF!</v>
      </c>
      <c r="F149" s="26" t="e">
        <f>#REF!</f>
        <v>#REF!</v>
      </c>
      <c r="G149" s="26" t="e">
        <f>#REF!</f>
        <v>#REF!</v>
      </c>
      <c r="H149" s="26" t="e">
        <f>#REF!</f>
        <v>#REF!</v>
      </c>
      <c r="I149" s="26" t="e">
        <f>#REF!</f>
        <v>#REF!</v>
      </c>
      <c r="J149" s="26" t="e">
        <f>#REF!</f>
        <v>#REF!</v>
      </c>
      <c r="K149" s="26" t="e">
        <f>#REF!</f>
        <v>#REF!</v>
      </c>
      <c r="L149" s="26" t="e">
        <f>#REF!</f>
        <v>#REF!</v>
      </c>
      <c r="M149" s="26" t="e">
        <f>#REF!</f>
        <v>#REF!</v>
      </c>
      <c r="N149" s="26" t="e">
        <f>#REF!</f>
        <v>#REF!</v>
      </c>
      <c r="O149" s="26" t="e">
        <f>#REF!</f>
        <v>#REF!</v>
      </c>
      <c r="P149" s="2">
        <v>1</v>
      </c>
    </row>
    <row r="150" spans="1:16" s="2" customFormat="1" ht="15.6" x14ac:dyDescent="0.3">
      <c r="A150" s="18" t="s">
        <v>2416</v>
      </c>
      <c r="B150" s="6" t="s">
        <v>869</v>
      </c>
      <c r="C150" s="32" t="s">
        <v>1565</v>
      </c>
      <c r="D150" s="26" t="e">
        <f>#REF!</f>
        <v>#REF!</v>
      </c>
      <c r="E150" s="26" t="e">
        <f>#REF!</f>
        <v>#REF!</v>
      </c>
      <c r="F150" s="26" t="e">
        <f>#REF!</f>
        <v>#REF!</v>
      </c>
      <c r="G150" s="26" t="e">
        <f>#REF!</f>
        <v>#REF!</v>
      </c>
      <c r="H150" s="26" t="e">
        <f>#REF!</f>
        <v>#REF!</v>
      </c>
      <c r="I150" s="26" t="e">
        <f>#REF!</f>
        <v>#REF!</v>
      </c>
      <c r="J150" s="26" t="e">
        <f>#REF!</f>
        <v>#REF!</v>
      </c>
      <c r="K150" s="26" t="e">
        <f>#REF!</f>
        <v>#REF!</v>
      </c>
      <c r="L150" s="26" t="e">
        <f>#REF!</f>
        <v>#REF!</v>
      </c>
      <c r="M150" s="26" t="e">
        <f>#REF!</f>
        <v>#REF!</v>
      </c>
      <c r="N150" s="26" t="e">
        <f>#REF!</f>
        <v>#REF!</v>
      </c>
      <c r="O150" s="26" t="e">
        <f>#REF!</f>
        <v>#REF!</v>
      </c>
      <c r="P150" s="2">
        <v>1</v>
      </c>
    </row>
    <row r="151" spans="1:16" s="2" customFormat="1" ht="18" x14ac:dyDescent="0.3">
      <c r="A151" s="20" t="s">
        <v>1898</v>
      </c>
      <c r="B151" s="7" t="s">
        <v>2482</v>
      </c>
      <c r="C151" s="14"/>
      <c r="D151" s="27"/>
      <c r="E151" s="27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">
        <v>1</v>
      </c>
    </row>
    <row r="152" spans="1:16" s="2" customFormat="1" ht="27" x14ac:dyDescent="0.3">
      <c r="A152" s="18" t="s">
        <v>599</v>
      </c>
      <c r="B152" s="6" t="s">
        <v>6</v>
      </c>
      <c r="C152" s="32" t="s">
        <v>1100</v>
      </c>
      <c r="D152" s="26" t="e">
        <f>#REF!</f>
        <v>#REF!</v>
      </c>
      <c r="E152" s="26" t="e">
        <f>#REF!</f>
        <v>#REF!</v>
      </c>
      <c r="F152" s="26" t="e">
        <f>#REF!</f>
        <v>#REF!</v>
      </c>
      <c r="G152" s="26" t="e">
        <f>#REF!</f>
        <v>#REF!</v>
      </c>
      <c r="H152" s="26" t="e">
        <f>#REF!</f>
        <v>#REF!</v>
      </c>
      <c r="I152" s="26" t="e">
        <f>#REF!</f>
        <v>#REF!</v>
      </c>
      <c r="J152" s="26" t="e">
        <f>#REF!</f>
        <v>#REF!</v>
      </c>
      <c r="K152" s="26" t="e">
        <f>#REF!</f>
        <v>#REF!</v>
      </c>
      <c r="L152" s="26" t="e">
        <f>#REF!</f>
        <v>#REF!</v>
      </c>
      <c r="M152" s="26" t="e">
        <f>#REF!</f>
        <v>#REF!</v>
      </c>
      <c r="N152" s="26" t="e">
        <f>#REF!</f>
        <v>#REF!</v>
      </c>
      <c r="O152" s="26" t="e">
        <f>#REF!</f>
        <v>#REF!</v>
      </c>
      <c r="P152" s="2">
        <v>1</v>
      </c>
    </row>
    <row r="153" spans="1:16" s="2" customFormat="1" ht="27" x14ac:dyDescent="0.3">
      <c r="A153" s="18" t="s">
        <v>597</v>
      </c>
      <c r="B153" s="6" t="s">
        <v>7</v>
      </c>
      <c r="C153" s="32" t="s">
        <v>1101</v>
      </c>
      <c r="D153" s="26" t="e">
        <f>#REF!</f>
        <v>#REF!</v>
      </c>
      <c r="E153" s="26" t="e">
        <f>#REF!</f>
        <v>#REF!</v>
      </c>
      <c r="F153" s="26" t="e">
        <f>#REF!</f>
        <v>#REF!</v>
      </c>
      <c r="G153" s="26" t="e">
        <f>#REF!</f>
        <v>#REF!</v>
      </c>
      <c r="H153" s="26" t="e">
        <f>#REF!</f>
        <v>#REF!</v>
      </c>
      <c r="I153" s="26" t="e">
        <f>#REF!</f>
        <v>#REF!</v>
      </c>
      <c r="J153" s="26" t="e">
        <f>#REF!</f>
        <v>#REF!</v>
      </c>
      <c r="K153" s="26" t="e">
        <f>#REF!</f>
        <v>#REF!</v>
      </c>
      <c r="L153" s="26" t="e">
        <f>#REF!</f>
        <v>#REF!</v>
      </c>
      <c r="M153" s="26" t="e">
        <f>#REF!</f>
        <v>#REF!</v>
      </c>
      <c r="N153" s="26" t="e">
        <f>#REF!</f>
        <v>#REF!</v>
      </c>
      <c r="O153" s="26" t="e">
        <f>#REF!</f>
        <v>#REF!</v>
      </c>
      <c r="P153" s="2">
        <v>1</v>
      </c>
    </row>
    <row r="154" spans="1:16" s="2" customFormat="1" ht="15.6" x14ac:dyDescent="0.3">
      <c r="A154" s="18" t="s">
        <v>571</v>
      </c>
      <c r="B154" s="6" t="s">
        <v>8</v>
      </c>
      <c r="C154" s="32" t="s">
        <v>1102</v>
      </c>
      <c r="D154" s="26" t="e">
        <f>#REF!</f>
        <v>#REF!</v>
      </c>
      <c r="E154" s="26" t="e">
        <f>#REF!</f>
        <v>#REF!</v>
      </c>
      <c r="F154" s="26" t="e">
        <f>#REF!</f>
        <v>#REF!</v>
      </c>
      <c r="G154" s="26" t="e">
        <f>#REF!</f>
        <v>#REF!</v>
      </c>
      <c r="H154" s="26" t="e">
        <f>#REF!</f>
        <v>#REF!</v>
      </c>
      <c r="I154" s="26" t="e">
        <f>#REF!</f>
        <v>#REF!</v>
      </c>
      <c r="J154" s="26" t="e">
        <f>#REF!</f>
        <v>#REF!</v>
      </c>
      <c r="K154" s="26" t="e">
        <f>#REF!</f>
        <v>#REF!</v>
      </c>
      <c r="L154" s="26" t="e">
        <f>#REF!</f>
        <v>#REF!</v>
      </c>
      <c r="M154" s="26" t="e">
        <f>#REF!</f>
        <v>#REF!</v>
      </c>
      <c r="N154" s="26" t="e">
        <f>#REF!</f>
        <v>#REF!</v>
      </c>
      <c r="O154" s="26" t="e">
        <f>#REF!</f>
        <v>#REF!</v>
      </c>
      <c r="P154" s="2">
        <v>1</v>
      </c>
    </row>
    <row r="155" spans="1:16" s="2" customFormat="1" ht="27" x14ac:dyDescent="0.3">
      <c r="A155" s="18" t="s">
        <v>822</v>
      </c>
      <c r="B155" s="6" t="s">
        <v>9</v>
      </c>
      <c r="C155" s="32" t="s">
        <v>1103</v>
      </c>
      <c r="D155" s="26" t="e">
        <f>#REF!</f>
        <v>#REF!</v>
      </c>
      <c r="E155" s="26" t="e">
        <f>#REF!</f>
        <v>#REF!</v>
      </c>
      <c r="F155" s="26" t="e">
        <f>#REF!</f>
        <v>#REF!</v>
      </c>
      <c r="G155" s="26" t="e">
        <f>#REF!</f>
        <v>#REF!</v>
      </c>
      <c r="H155" s="26" t="e">
        <f>#REF!</f>
        <v>#REF!</v>
      </c>
      <c r="I155" s="26" t="e">
        <f>#REF!</f>
        <v>#REF!</v>
      </c>
      <c r="J155" s="26" t="e">
        <f>#REF!</f>
        <v>#REF!</v>
      </c>
      <c r="K155" s="26" t="e">
        <f>#REF!</f>
        <v>#REF!</v>
      </c>
      <c r="L155" s="26" t="e">
        <f>#REF!</f>
        <v>#REF!</v>
      </c>
      <c r="M155" s="26" t="e">
        <f>#REF!</f>
        <v>#REF!</v>
      </c>
      <c r="N155" s="26" t="e">
        <f>#REF!</f>
        <v>#REF!</v>
      </c>
      <c r="O155" s="26" t="e">
        <f>#REF!</f>
        <v>#REF!</v>
      </c>
      <c r="P155" s="2">
        <v>1</v>
      </c>
    </row>
    <row r="156" spans="1:16" s="2" customFormat="1" ht="15.6" x14ac:dyDescent="0.3">
      <c r="A156" s="18" t="s">
        <v>621</v>
      </c>
      <c r="B156" s="6" t="s">
        <v>10</v>
      </c>
      <c r="C156" s="32" t="s">
        <v>1105</v>
      </c>
      <c r="D156" s="26" t="e">
        <f>#REF!</f>
        <v>#REF!</v>
      </c>
      <c r="E156" s="26" t="e">
        <f>#REF!</f>
        <v>#REF!</v>
      </c>
      <c r="F156" s="26" t="e">
        <f>#REF!</f>
        <v>#REF!</v>
      </c>
      <c r="G156" s="26" t="e">
        <f>#REF!</f>
        <v>#REF!</v>
      </c>
      <c r="H156" s="26" t="e">
        <f>#REF!</f>
        <v>#REF!</v>
      </c>
      <c r="I156" s="26" t="e">
        <f>#REF!</f>
        <v>#REF!</v>
      </c>
      <c r="J156" s="26" t="e">
        <f>#REF!</f>
        <v>#REF!</v>
      </c>
      <c r="K156" s="26" t="e">
        <f>#REF!</f>
        <v>#REF!</v>
      </c>
      <c r="L156" s="26" t="e">
        <f>#REF!</f>
        <v>#REF!</v>
      </c>
      <c r="M156" s="26" t="e">
        <f>#REF!</f>
        <v>#REF!</v>
      </c>
      <c r="N156" s="26" t="e">
        <f>#REF!</f>
        <v>#REF!</v>
      </c>
      <c r="O156" s="26" t="e">
        <f>#REF!</f>
        <v>#REF!</v>
      </c>
      <c r="P156" s="2">
        <v>1</v>
      </c>
    </row>
    <row r="157" spans="1:16" s="2" customFormat="1" ht="15.6" x14ac:dyDescent="0.3">
      <c r="A157" s="18" t="s">
        <v>2483</v>
      </c>
      <c r="B157" s="6" t="s">
        <v>2466</v>
      </c>
      <c r="C157" s="32"/>
      <c r="D157" s="26" t="e">
        <f>#REF!</f>
        <v>#REF!</v>
      </c>
      <c r="E157" s="26" t="e">
        <f>#REF!</f>
        <v>#REF!</v>
      </c>
      <c r="F157" s="26" t="e">
        <f>#REF!</f>
        <v>#REF!</v>
      </c>
      <c r="G157" s="26" t="e">
        <f>#REF!</f>
        <v>#REF!</v>
      </c>
      <c r="H157" s="26" t="e">
        <f>#REF!</f>
        <v>#REF!</v>
      </c>
      <c r="I157" s="26" t="e">
        <f>#REF!</f>
        <v>#REF!</v>
      </c>
      <c r="J157" s="26" t="e">
        <f>#REF!</f>
        <v>#REF!</v>
      </c>
      <c r="K157" s="26" t="e">
        <f>#REF!</f>
        <v>#REF!</v>
      </c>
      <c r="L157" s="26" t="e">
        <f>#REF!</f>
        <v>#REF!</v>
      </c>
      <c r="M157" s="26" t="e">
        <f>#REF!</f>
        <v>#REF!</v>
      </c>
      <c r="N157" s="26" t="e">
        <f>#REF!</f>
        <v>#REF!</v>
      </c>
      <c r="O157" s="26" t="e">
        <f>#REF!</f>
        <v>#REF!</v>
      </c>
      <c r="P157" s="2">
        <v>1</v>
      </c>
    </row>
    <row r="158" spans="1:16" s="2" customFormat="1" ht="15.6" x14ac:dyDescent="0.3">
      <c r="A158" s="18" t="s">
        <v>759</v>
      </c>
      <c r="B158" s="6" t="s">
        <v>11</v>
      </c>
      <c r="C158" s="32" t="s">
        <v>1107</v>
      </c>
      <c r="D158" s="26" t="e">
        <f>#REF!</f>
        <v>#REF!</v>
      </c>
      <c r="E158" s="26" t="e">
        <f>#REF!</f>
        <v>#REF!</v>
      </c>
      <c r="F158" s="26" t="e">
        <f>#REF!</f>
        <v>#REF!</v>
      </c>
      <c r="G158" s="26" t="e">
        <f>#REF!</f>
        <v>#REF!</v>
      </c>
      <c r="H158" s="26" t="e">
        <f>#REF!</f>
        <v>#REF!</v>
      </c>
      <c r="I158" s="26" t="e">
        <f>#REF!</f>
        <v>#REF!</v>
      </c>
      <c r="J158" s="26" t="e">
        <f>#REF!</f>
        <v>#REF!</v>
      </c>
      <c r="K158" s="26" t="e">
        <f>#REF!</f>
        <v>#REF!</v>
      </c>
      <c r="L158" s="26" t="e">
        <f>#REF!</f>
        <v>#REF!</v>
      </c>
      <c r="M158" s="26" t="e">
        <f>#REF!</f>
        <v>#REF!</v>
      </c>
      <c r="N158" s="26" t="e">
        <f>#REF!</f>
        <v>#REF!</v>
      </c>
      <c r="O158" s="26" t="e">
        <f>#REF!</f>
        <v>#REF!</v>
      </c>
      <c r="P158" s="2">
        <v>1</v>
      </c>
    </row>
    <row r="159" spans="1:16" s="2" customFormat="1" ht="15.6" x14ac:dyDescent="0.3">
      <c r="A159" s="18" t="s">
        <v>762</v>
      </c>
      <c r="B159" s="6" t="s">
        <v>12</v>
      </c>
      <c r="C159" s="32" t="s">
        <v>1108</v>
      </c>
      <c r="D159" s="26" t="e">
        <f>#REF!</f>
        <v>#REF!</v>
      </c>
      <c r="E159" s="26" t="e">
        <f>#REF!</f>
        <v>#REF!</v>
      </c>
      <c r="F159" s="26" t="e">
        <f>#REF!</f>
        <v>#REF!</v>
      </c>
      <c r="G159" s="26" t="e">
        <f>#REF!</f>
        <v>#REF!</v>
      </c>
      <c r="H159" s="26" t="e">
        <f>#REF!</f>
        <v>#REF!</v>
      </c>
      <c r="I159" s="26" t="e">
        <f>#REF!</f>
        <v>#REF!</v>
      </c>
      <c r="J159" s="26" t="e">
        <f>#REF!</f>
        <v>#REF!</v>
      </c>
      <c r="K159" s="26" t="e">
        <f>#REF!</f>
        <v>#REF!</v>
      </c>
      <c r="L159" s="26" t="e">
        <f>#REF!</f>
        <v>#REF!</v>
      </c>
      <c r="M159" s="26" t="e">
        <f>#REF!</f>
        <v>#REF!</v>
      </c>
      <c r="N159" s="26" t="e">
        <f>#REF!</f>
        <v>#REF!</v>
      </c>
      <c r="O159" s="26" t="e">
        <f>#REF!</f>
        <v>#REF!</v>
      </c>
      <c r="P159" s="2">
        <v>1</v>
      </c>
    </row>
    <row r="160" spans="1:16" s="2" customFormat="1" ht="15.6" x14ac:dyDescent="0.3">
      <c r="A160" s="18" t="s">
        <v>454</v>
      </c>
      <c r="B160" s="6" t="s">
        <v>15</v>
      </c>
      <c r="C160" s="32" t="s">
        <v>1111</v>
      </c>
      <c r="D160" s="26" t="e">
        <f>#REF!</f>
        <v>#REF!</v>
      </c>
      <c r="E160" s="26" t="e">
        <f>#REF!</f>
        <v>#REF!</v>
      </c>
      <c r="F160" s="26" t="e">
        <f>#REF!</f>
        <v>#REF!</v>
      </c>
      <c r="G160" s="26" t="e">
        <f>#REF!</f>
        <v>#REF!</v>
      </c>
      <c r="H160" s="26" t="e">
        <f>#REF!</f>
        <v>#REF!</v>
      </c>
      <c r="I160" s="26" t="e">
        <f>#REF!</f>
        <v>#REF!</v>
      </c>
      <c r="J160" s="26" t="e">
        <f>#REF!</f>
        <v>#REF!</v>
      </c>
      <c r="K160" s="26" t="e">
        <f>#REF!</f>
        <v>#REF!</v>
      </c>
      <c r="L160" s="26" t="e">
        <f>#REF!</f>
        <v>#REF!</v>
      </c>
      <c r="M160" s="26" t="e">
        <f>#REF!</f>
        <v>#REF!</v>
      </c>
      <c r="N160" s="26" t="e">
        <f>#REF!</f>
        <v>#REF!</v>
      </c>
      <c r="O160" s="26" t="e">
        <f>#REF!</f>
        <v>#REF!</v>
      </c>
      <c r="P160" s="2">
        <v>1</v>
      </c>
    </row>
    <row r="161" spans="1:16" s="2" customFormat="1" ht="31.8" x14ac:dyDescent="0.3">
      <c r="A161" s="18" t="s">
        <v>452</v>
      </c>
      <c r="B161" s="6" t="s">
        <v>940</v>
      </c>
      <c r="C161" s="32" t="s">
        <v>1112</v>
      </c>
      <c r="D161" s="26" t="e">
        <f>#REF!</f>
        <v>#REF!</v>
      </c>
      <c r="E161" s="26" t="e">
        <f>#REF!</f>
        <v>#REF!</v>
      </c>
      <c r="F161" s="26" t="e">
        <f>#REF!</f>
        <v>#REF!</v>
      </c>
      <c r="G161" s="26" t="e">
        <f>#REF!</f>
        <v>#REF!</v>
      </c>
      <c r="H161" s="26" t="e">
        <f>#REF!</f>
        <v>#REF!</v>
      </c>
      <c r="I161" s="26" t="e">
        <f>#REF!</f>
        <v>#REF!</v>
      </c>
      <c r="J161" s="26" t="e">
        <f>#REF!</f>
        <v>#REF!</v>
      </c>
      <c r="K161" s="26" t="e">
        <f>#REF!</f>
        <v>#REF!</v>
      </c>
      <c r="L161" s="26" t="e">
        <f>#REF!</f>
        <v>#REF!</v>
      </c>
      <c r="M161" s="26" t="e">
        <f>#REF!</f>
        <v>#REF!</v>
      </c>
      <c r="N161" s="26" t="e">
        <f>#REF!</f>
        <v>#REF!</v>
      </c>
      <c r="O161" s="26" t="e">
        <f>#REF!</f>
        <v>#REF!</v>
      </c>
      <c r="P161" s="2">
        <v>1</v>
      </c>
    </row>
    <row r="162" spans="1:16" s="2" customFormat="1" ht="15.6" x14ac:dyDescent="0.3">
      <c r="A162" s="18" t="s">
        <v>944</v>
      </c>
      <c r="B162" s="6" t="s">
        <v>943</v>
      </c>
      <c r="C162" s="32" t="s">
        <v>1114</v>
      </c>
      <c r="D162" s="26" t="e">
        <f>#REF!</f>
        <v>#REF!</v>
      </c>
      <c r="E162" s="26" t="e">
        <f>#REF!</f>
        <v>#REF!</v>
      </c>
      <c r="F162" s="26" t="e">
        <f>#REF!</f>
        <v>#REF!</v>
      </c>
      <c r="G162" s="26" t="e">
        <f>#REF!</f>
        <v>#REF!</v>
      </c>
      <c r="H162" s="26" t="e">
        <f>#REF!</f>
        <v>#REF!</v>
      </c>
      <c r="I162" s="26" t="e">
        <f>#REF!</f>
        <v>#REF!</v>
      </c>
      <c r="J162" s="26" t="e">
        <f>#REF!</f>
        <v>#REF!</v>
      </c>
      <c r="K162" s="26" t="e">
        <f>#REF!</f>
        <v>#REF!</v>
      </c>
      <c r="L162" s="26" t="e">
        <f>#REF!</f>
        <v>#REF!</v>
      </c>
      <c r="M162" s="26" t="e">
        <f>#REF!</f>
        <v>#REF!</v>
      </c>
      <c r="N162" s="26" t="e">
        <f>#REF!</f>
        <v>#REF!</v>
      </c>
      <c r="O162" s="26" t="e">
        <f>#REF!</f>
        <v>#REF!</v>
      </c>
      <c r="P162" s="2">
        <v>1</v>
      </c>
    </row>
    <row r="163" spans="1:16" s="2" customFormat="1" ht="15.6" x14ac:dyDescent="0.3">
      <c r="A163" s="18" t="s">
        <v>633</v>
      </c>
      <c r="B163" s="6" t="s">
        <v>22</v>
      </c>
      <c r="C163" s="32" t="s">
        <v>1120</v>
      </c>
      <c r="D163" s="26" t="e">
        <f>#REF!</f>
        <v>#REF!</v>
      </c>
      <c r="E163" s="26" t="e">
        <f>#REF!</f>
        <v>#REF!</v>
      </c>
      <c r="F163" s="26" t="e">
        <f>#REF!</f>
        <v>#REF!</v>
      </c>
      <c r="G163" s="26" t="e">
        <f>#REF!</f>
        <v>#REF!</v>
      </c>
      <c r="H163" s="26" t="e">
        <f>#REF!</f>
        <v>#REF!</v>
      </c>
      <c r="I163" s="26" t="e">
        <f>#REF!</f>
        <v>#REF!</v>
      </c>
      <c r="J163" s="26" t="e">
        <f>#REF!</f>
        <v>#REF!</v>
      </c>
      <c r="K163" s="26" t="e">
        <f>#REF!</f>
        <v>#REF!</v>
      </c>
      <c r="L163" s="26" t="e">
        <f>#REF!</f>
        <v>#REF!</v>
      </c>
      <c r="M163" s="26" t="e">
        <f>#REF!</f>
        <v>#REF!</v>
      </c>
      <c r="N163" s="26" t="e">
        <f>#REF!</f>
        <v>#REF!</v>
      </c>
      <c r="O163" s="26" t="e">
        <f>#REF!</f>
        <v>#REF!</v>
      </c>
      <c r="P163" s="2">
        <v>1</v>
      </c>
    </row>
    <row r="164" spans="1:16" s="2" customFormat="1" ht="15.6" x14ac:dyDescent="0.3">
      <c r="A164" s="18" t="s">
        <v>601</v>
      </c>
      <c r="B164" s="6" t="s">
        <v>27</v>
      </c>
      <c r="C164" s="32" t="s">
        <v>1125</v>
      </c>
      <c r="D164" s="26" t="e">
        <f>#REF!</f>
        <v>#REF!</v>
      </c>
      <c r="E164" s="26" t="e">
        <f>#REF!</f>
        <v>#REF!</v>
      </c>
      <c r="F164" s="26" t="e">
        <f>#REF!</f>
        <v>#REF!</v>
      </c>
      <c r="G164" s="26" t="e">
        <f>#REF!</f>
        <v>#REF!</v>
      </c>
      <c r="H164" s="26" t="e">
        <f>#REF!</f>
        <v>#REF!</v>
      </c>
      <c r="I164" s="26" t="e">
        <f>#REF!</f>
        <v>#REF!</v>
      </c>
      <c r="J164" s="26" t="e">
        <f>#REF!</f>
        <v>#REF!</v>
      </c>
      <c r="K164" s="26" t="e">
        <f>#REF!</f>
        <v>#REF!</v>
      </c>
      <c r="L164" s="26" t="e">
        <f>#REF!</f>
        <v>#REF!</v>
      </c>
      <c r="M164" s="26" t="e">
        <f>#REF!</f>
        <v>#REF!</v>
      </c>
      <c r="N164" s="26" t="e">
        <f>#REF!</f>
        <v>#REF!</v>
      </c>
      <c r="O164" s="26" t="e">
        <f>#REF!</f>
        <v>#REF!</v>
      </c>
      <c r="P164" s="2">
        <v>1</v>
      </c>
    </row>
    <row r="165" spans="1:16" s="2" customFormat="1" ht="18" x14ac:dyDescent="0.3">
      <c r="A165" s="20" t="s">
        <v>1907</v>
      </c>
      <c r="B165" s="7" t="s">
        <v>1725</v>
      </c>
      <c r="C165" s="14"/>
      <c r="D165" s="27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">
        <v>2</v>
      </c>
    </row>
    <row r="166" spans="1:16" s="2" customFormat="1" ht="15.6" x14ac:dyDescent="0.3">
      <c r="A166" s="18" t="s">
        <v>526</v>
      </c>
      <c r="B166" s="6" t="s">
        <v>19</v>
      </c>
      <c r="C166" s="32" t="s">
        <v>1117</v>
      </c>
      <c r="D166" s="26" t="e">
        <f>#REF!</f>
        <v>#REF!</v>
      </c>
      <c r="E166" s="26" t="e">
        <f>#REF!</f>
        <v>#REF!</v>
      </c>
      <c r="F166" s="26" t="e">
        <f>#REF!</f>
        <v>#REF!</v>
      </c>
      <c r="G166" s="26" t="e">
        <f>#REF!</f>
        <v>#REF!</v>
      </c>
      <c r="H166" s="26" t="e">
        <f>#REF!</f>
        <v>#REF!</v>
      </c>
      <c r="I166" s="26" t="e">
        <f>#REF!</f>
        <v>#REF!</v>
      </c>
      <c r="J166" s="26" t="e">
        <f>#REF!</f>
        <v>#REF!</v>
      </c>
      <c r="K166" s="26" t="e">
        <f>#REF!</f>
        <v>#REF!</v>
      </c>
      <c r="L166" s="26" t="e">
        <f>#REF!</f>
        <v>#REF!</v>
      </c>
      <c r="M166" s="26" t="e">
        <f>#REF!</f>
        <v>#REF!</v>
      </c>
      <c r="N166" s="26" t="e">
        <f>#REF!</f>
        <v>#REF!</v>
      </c>
      <c r="O166" s="26" t="e">
        <f>#REF!</f>
        <v>#REF!</v>
      </c>
      <c r="P166" s="2">
        <v>2</v>
      </c>
    </row>
    <row r="167" spans="1:16" s="2" customFormat="1" ht="15.6" x14ac:dyDescent="0.3">
      <c r="A167" s="18" t="s">
        <v>544</v>
      </c>
      <c r="B167" s="6" t="s">
        <v>36</v>
      </c>
      <c r="C167" s="32" t="s">
        <v>1136</v>
      </c>
      <c r="D167" s="26" t="e">
        <f>#REF!</f>
        <v>#REF!</v>
      </c>
      <c r="E167" s="26" t="e">
        <f>#REF!</f>
        <v>#REF!</v>
      </c>
      <c r="F167" s="26" t="e">
        <f>#REF!</f>
        <v>#REF!</v>
      </c>
      <c r="G167" s="26" t="e">
        <f>#REF!</f>
        <v>#REF!</v>
      </c>
      <c r="H167" s="26" t="e">
        <f>#REF!</f>
        <v>#REF!</v>
      </c>
      <c r="I167" s="26" t="e">
        <f>#REF!</f>
        <v>#REF!</v>
      </c>
      <c r="J167" s="26" t="e">
        <f>#REF!</f>
        <v>#REF!</v>
      </c>
      <c r="K167" s="26" t="e">
        <f>#REF!</f>
        <v>#REF!</v>
      </c>
      <c r="L167" s="26" t="e">
        <f>#REF!</f>
        <v>#REF!</v>
      </c>
      <c r="M167" s="26" t="e">
        <f>#REF!</f>
        <v>#REF!</v>
      </c>
      <c r="N167" s="26" t="e">
        <f>#REF!</f>
        <v>#REF!</v>
      </c>
      <c r="O167" s="26" t="e">
        <f>#REF!</f>
        <v>#REF!</v>
      </c>
      <c r="P167" s="2">
        <v>2</v>
      </c>
    </row>
    <row r="168" spans="1:16" s="2" customFormat="1" ht="15.6" x14ac:dyDescent="0.3">
      <c r="A168" s="18" t="s">
        <v>328</v>
      </c>
      <c r="B168" s="6" t="s">
        <v>181</v>
      </c>
      <c r="C168" s="32" t="s">
        <v>1334</v>
      </c>
      <c r="D168" s="26" t="e">
        <f>#REF!</f>
        <v>#REF!</v>
      </c>
      <c r="E168" s="26" t="e">
        <f>#REF!</f>
        <v>#REF!</v>
      </c>
      <c r="F168" s="26" t="e">
        <f>#REF!</f>
        <v>#REF!</v>
      </c>
      <c r="G168" s="26" t="e">
        <f>#REF!</f>
        <v>#REF!</v>
      </c>
      <c r="H168" s="26" t="e">
        <f>#REF!</f>
        <v>#REF!</v>
      </c>
      <c r="I168" s="26" t="e">
        <f>#REF!</f>
        <v>#REF!</v>
      </c>
      <c r="J168" s="26" t="e">
        <f>#REF!</f>
        <v>#REF!</v>
      </c>
      <c r="K168" s="26" t="e">
        <f>#REF!</f>
        <v>#REF!</v>
      </c>
      <c r="L168" s="26" t="e">
        <f>#REF!</f>
        <v>#REF!</v>
      </c>
      <c r="M168" s="26" t="e">
        <f>#REF!</f>
        <v>#REF!</v>
      </c>
      <c r="N168" s="26" t="e">
        <f>#REF!</f>
        <v>#REF!</v>
      </c>
      <c r="O168" s="26" t="e">
        <f>#REF!</f>
        <v>#REF!</v>
      </c>
      <c r="P168" s="2">
        <v>2</v>
      </c>
    </row>
    <row r="169" spans="1:16" s="2" customFormat="1" ht="15.6" x14ac:dyDescent="0.3">
      <c r="A169" s="18" t="s">
        <v>2235</v>
      </c>
      <c r="B169" s="6" t="s">
        <v>186</v>
      </c>
      <c r="C169" s="32" t="s">
        <v>1340</v>
      </c>
      <c r="D169" s="26" t="e">
        <f>#REF!</f>
        <v>#REF!</v>
      </c>
      <c r="E169" s="26" t="e">
        <f>#REF!</f>
        <v>#REF!</v>
      </c>
      <c r="F169" s="26" t="e">
        <f>#REF!</f>
        <v>#REF!</v>
      </c>
      <c r="G169" s="26" t="e">
        <f>#REF!</f>
        <v>#REF!</v>
      </c>
      <c r="H169" s="26" t="e">
        <f>#REF!</f>
        <v>#REF!</v>
      </c>
      <c r="I169" s="26" t="e">
        <f>#REF!</f>
        <v>#REF!</v>
      </c>
      <c r="J169" s="26" t="e">
        <f>#REF!</f>
        <v>#REF!</v>
      </c>
      <c r="K169" s="26" t="e">
        <f>#REF!</f>
        <v>#REF!</v>
      </c>
      <c r="L169" s="26" t="e">
        <f>#REF!</f>
        <v>#REF!</v>
      </c>
      <c r="M169" s="26" t="e">
        <f>#REF!</f>
        <v>#REF!</v>
      </c>
      <c r="N169" s="26" t="e">
        <f>#REF!</f>
        <v>#REF!</v>
      </c>
      <c r="O169" s="26" t="e">
        <f>#REF!</f>
        <v>#REF!</v>
      </c>
      <c r="P169" s="2">
        <v>2</v>
      </c>
    </row>
    <row r="170" spans="1:16" s="2" customFormat="1" ht="15.6" x14ac:dyDescent="0.3">
      <c r="A170" s="18" t="s">
        <v>757</v>
      </c>
      <c r="B170" s="6" t="s">
        <v>264</v>
      </c>
      <c r="C170" s="32" t="s">
        <v>1517</v>
      </c>
      <c r="D170" s="26" t="e">
        <f>#REF!</f>
        <v>#REF!</v>
      </c>
      <c r="E170" s="26" t="e">
        <f>#REF!</f>
        <v>#REF!</v>
      </c>
      <c r="F170" s="26" t="e">
        <f>#REF!</f>
        <v>#REF!</v>
      </c>
      <c r="G170" s="26" t="e">
        <f>#REF!</f>
        <v>#REF!</v>
      </c>
      <c r="H170" s="26" t="e">
        <f>#REF!</f>
        <v>#REF!</v>
      </c>
      <c r="I170" s="26" t="e">
        <f>#REF!</f>
        <v>#REF!</v>
      </c>
      <c r="J170" s="26" t="e">
        <f>#REF!</f>
        <v>#REF!</v>
      </c>
      <c r="K170" s="26" t="e">
        <f>#REF!</f>
        <v>#REF!</v>
      </c>
      <c r="L170" s="26" t="e">
        <f>#REF!</f>
        <v>#REF!</v>
      </c>
      <c r="M170" s="26" t="e">
        <f>#REF!</f>
        <v>#REF!</v>
      </c>
      <c r="N170" s="26" t="e">
        <f>#REF!</f>
        <v>#REF!</v>
      </c>
      <c r="O170" s="26" t="e">
        <f>#REF!</f>
        <v>#REF!</v>
      </c>
      <c r="P170" s="2">
        <v>2</v>
      </c>
    </row>
    <row r="171" spans="1:16" s="2" customFormat="1" ht="15.6" x14ac:dyDescent="0.3">
      <c r="A171" s="18" t="s">
        <v>316</v>
      </c>
      <c r="B171" s="6" t="s">
        <v>312</v>
      </c>
      <c r="C171" s="32" t="s">
        <v>1554</v>
      </c>
      <c r="D171" s="26" t="e">
        <f>#REF!</f>
        <v>#REF!</v>
      </c>
      <c r="E171" s="26" t="e">
        <f>#REF!</f>
        <v>#REF!</v>
      </c>
      <c r="F171" s="26" t="e">
        <f>#REF!</f>
        <v>#REF!</v>
      </c>
      <c r="G171" s="26" t="e">
        <f>#REF!</f>
        <v>#REF!</v>
      </c>
      <c r="H171" s="26" t="e">
        <f>#REF!</f>
        <v>#REF!</v>
      </c>
      <c r="I171" s="26" t="e">
        <f>#REF!</f>
        <v>#REF!</v>
      </c>
      <c r="J171" s="26" t="e">
        <f>#REF!</f>
        <v>#REF!</v>
      </c>
      <c r="K171" s="26" t="e">
        <f>#REF!</f>
        <v>#REF!</v>
      </c>
      <c r="L171" s="26" t="e">
        <f>#REF!</f>
        <v>#REF!</v>
      </c>
      <c r="M171" s="26" t="e">
        <f>#REF!</f>
        <v>#REF!</v>
      </c>
      <c r="N171" s="26" t="e">
        <f>#REF!</f>
        <v>#REF!</v>
      </c>
      <c r="O171" s="26" t="e">
        <f>#REF!</f>
        <v>#REF!</v>
      </c>
      <c r="P171" s="2">
        <v>2</v>
      </c>
    </row>
    <row r="172" spans="1:16" s="2" customFormat="1" ht="15.6" x14ac:dyDescent="0.3">
      <c r="A172" s="18" t="s">
        <v>2410</v>
      </c>
      <c r="B172" s="6" t="s">
        <v>868</v>
      </c>
      <c r="C172" s="32" t="s">
        <v>1561</v>
      </c>
      <c r="D172" s="26" t="e">
        <f>#REF!</f>
        <v>#REF!</v>
      </c>
      <c r="E172" s="26" t="e">
        <f>#REF!</f>
        <v>#REF!</v>
      </c>
      <c r="F172" s="26" t="e">
        <f>#REF!</f>
        <v>#REF!</v>
      </c>
      <c r="G172" s="26" t="e">
        <f>#REF!</f>
        <v>#REF!</v>
      </c>
      <c r="H172" s="26" t="e">
        <f>#REF!</f>
        <v>#REF!</v>
      </c>
      <c r="I172" s="26" t="e">
        <f>#REF!</f>
        <v>#REF!</v>
      </c>
      <c r="J172" s="26" t="e">
        <f>#REF!</f>
        <v>#REF!</v>
      </c>
      <c r="K172" s="26" t="e">
        <f>#REF!</f>
        <v>#REF!</v>
      </c>
      <c r="L172" s="26" t="e">
        <f>#REF!</f>
        <v>#REF!</v>
      </c>
      <c r="M172" s="26" t="e">
        <f>#REF!</f>
        <v>#REF!</v>
      </c>
      <c r="N172" s="26" t="e">
        <f>#REF!</f>
        <v>#REF!</v>
      </c>
      <c r="O172" s="26" t="e">
        <f>#REF!</f>
        <v>#REF!</v>
      </c>
      <c r="P172" s="2">
        <v>2</v>
      </c>
    </row>
    <row r="173" spans="1:16" s="2" customFormat="1" ht="15.6" x14ac:dyDescent="0.3">
      <c r="A173" s="18" t="s">
        <v>1028</v>
      </c>
      <c r="B173" s="6" t="s">
        <v>1007</v>
      </c>
      <c r="C173" s="32" t="s">
        <v>1567</v>
      </c>
      <c r="D173" s="26" t="e">
        <f>#REF!</f>
        <v>#REF!</v>
      </c>
      <c r="E173" s="26" t="e">
        <f>#REF!</f>
        <v>#REF!</v>
      </c>
      <c r="F173" s="26" t="e">
        <f>#REF!</f>
        <v>#REF!</v>
      </c>
      <c r="G173" s="26" t="e">
        <f>#REF!</f>
        <v>#REF!</v>
      </c>
      <c r="H173" s="26" t="e">
        <f>#REF!</f>
        <v>#REF!</v>
      </c>
      <c r="I173" s="26" t="e">
        <f>#REF!</f>
        <v>#REF!</v>
      </c>
      <c r="J173" s="26" t="e">
        <f>#REF!</f>
        <v>#REF!</v>
      </c>
      <c r="K173" s="26" t="e">
        <f>#REF!</f>
        <v>#REF!</v>
      </c>
      <c r="L173" s="26" t="e">
        <f>#REF!</f>
        <v>#REF!</v>
      </c>
      <c r="M173" s="26" t="e">
        <f>#REF!</f>
        <v>#REF!</v>
      </c>
      <c r="N173" s="26" t="e">
        <f>#REF!</f>
        <v>#REF!</v>
      </c>
      <c r="O173" s="26" t="e">
        <f>#REF!</f>
        <v>#REF!</v>
      </c>
      <c r="P173" s="2">
        <v>2</v>
      </c>
    </row>
    <row r="174" spans="1:16" s="2" customFormat="1" ht="15.6" x14ac:dyDescent="0.3">
      <c r="A174" s="18" t="s">
        <v>2420</v>
      </c>
      <c r="B174" s="6" t="s">
        <v>1696</v>
      </c>
      <c r="C174" s="32" t="s">
        <v>1568</v>
      </c>
      <c r="D174" s="26" t="e">
        <f>#REF!</f>
        <v>#REF!</v>
      </c>
      <c r="E174" s="26" t="e">
        <f>#REF!</f>
        <v>#REF!</v>
      </c>
      <c r="F174" s="26" t="e">
        <f>#REF!</f>
        <v>#REF!</v>
      </c>
      <c r="G174" s="26" t="e">
        <f>#REF!</f>
        <v>#REF!</v>
      </c>
      <c r="H174" s="26" t="e">
        <f>#REF!</f>
        <v>#REF!</v>
      </c>
      <c r="I174" s="26" t="e">
        <f>#REF!</f>
        <v>#REF!</v>
      </c>
      <c r="J174" s="26" t="e">
        <f>#REF!</f>
        <v>#REF!</v>
      </c>
      <c r="K174" s="26" t="e">
        <f>#REF!</f>
        <v>#REF!</v>
      </c>
      <c r="L174" s="26" t="e">
        <f>#REF!</f>
        <v>#REF!</v>
      </c>
      <c r="M174" s="26" t="e">
        <f>#REF!</f>
        <v>#REF!</v>
      </c>
      <c r="N174" s="26" t="e">
        <f>#REF!</f>
        <v>#REF!</v>
      </c>
      <c r="O174" s="26" t="e">
        <f>#REF!</f>
        <v>#REF!</v>
      </c>
      <c r="P174" s="2">
        <v>2</v>
      </c>
    </row>
    <row r="175" spans="1:16" s="2" customFormat="1" ht="15.6" x14ac:dyDescent="0.3">
      <c r="A175" s="18" t="s">
        <v>317</v>
      </c>
      <c r="B175" s="6" t="s">
        <v>311</v>
      </c>
      <c r="C175" s="32" t="s">
        <v>1573</v>
      </c>
      <c r="D175" s="26" t="e">
        <f>#REF!</f>
        <v>#REF!</v>
      </c>
      <c r="E175" s="26" t="e">
        <f>#REF!</f>
        <v>#REF!</v>
      </c>
      <c r="F175" s="26" t="e">
        <f>#REF!</f>
        <v>#REF!</v>
      </c>
      <c r="G175" s="26" t="e">
        <f>#REF!</f>
        <v>#REF!</v>
      </c>
      <c r="H175" s="26" t="e">
        <f>#REF!</f>
        <v>#REF!</v>
      </c>
      <c r="I175" s="26" t="e">
        <f>#REF!</f>
        <v>#REF!</v>
      </c>
      <c r="J175" s="26" t="e">
        <f>#REF!</f>
        <v>#REF!</v>
      </c>
      <c r="K175" s="26" t="e">
        <f>#REF!</f>
        <v>#REF!</v>
      </c>
      <c r="L175" s="26" t="e">
        <f>#REF!</f>
        <v>#REF!</v>
      </c>
      <c r="M175" s="26" t="e">
        <f>#REF!</f>
        <v>#REF!</v>
      </c>
      <c r="N175" s="26" t="e">
        <f>#REF!</f>
        <v>#REF!</v>
      </c>
      <c r="O175" s="26" t="e">
        <f>#REF!</f>
        <v>#REF!</v>
      </c>
      <c r="P175" s="2">
        <v>2</v>
      </c>
    </row>
    <row r="176" spans="1:16" s="2" customFormat="1" ht="18" x14ac:dyDescent="0.3">
      <c r="A176" s="20" t="s">
        <v>1983</v>
      </c>
      <c r="B176" s="7" t="s">
        <v>1824</v>
      </c>
      <c r="C176" s="14"/>
      <c r="D176" s="27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">
        <v>2</v>
      </c>
    </row>
    <row r="177" spans="1:16" s="2" customFormat="1" ht="15.6" x14ac:dyDescent="0.3">
      <c r="A177" s="18" t="s">
        <v>841</v>
      </c>
      <c r="B177" s="6" t="s">
        <v>1647</v>
      </c>
      <c r="C177" s="32" t="s">
        <v>1425</v>
      </c>
      <c r="D177" s="26" t="e">
        <f>#REF!</f>
        <v>#REF!</v>
      </c>
      <c r="E177" s="26" t="e">
        <f>#REF!</f>
        <v>#REF!</v>
      </c>
      <c r="F177" s="26" t="e">
        <f>#REF!</f>
        <v>#REF!</v>
      </c>
      <c r="G177" s="26" t="e">
        <f>#REF!</f>
        <v>#REF!</v>
      </c>
      <c r="H177" s="26" t="e">
        <f>#REF!</f>
        <v>#REF!</v>
      </c>
      <c r="I177" s="26" t="e">
        <f>#REF!</f>
        <v>#REF!</v>
      </c>
      <c r="J177" s="26" t="e">
        <f>#REF!</f>
        <v>#REF!</v>
      </c>
      <c r="K177" s="26" t="e">
        <f>#REF!</f>
        <v>#REF!</v>
      </c>
      <c r="L177" s="26" t="e">
        <f>#REF!</f>
        <v>#REF!</v>
      </c>
      <c r="M177" s="26" t="e">
        <f>#REF!</f>
        <v>#REF!</v>
      </c>
      <c r="N177" s="26" t="e">
        <f>#REF!</f>
        <v>#REF!</v>
      </c>
      <c r="O177" s="26" t="e">
        <f>#REF!</f>
        <v>#REF!</v>
      </c>
      <c r="P177" s="2">
        <v>2</v>
      </c>
    </row>
    <row r="178" spans="1:16" s="2" customFormat="1" ht="15.6" x14ac:dyDescent="0.3">
      <c r="A178" s="18" t="s">
        <v>1045</v>
      </c>
      <c r="B178" s="6" t="s">
        <v>1015</v>
      </c>
      <c r="C178" s="32" t="s">
        <v>1428</v>
      </c>
      <c r="D178" s="26" t="e">
        <f>#REF!</f>
        <v>#REF!</v>
      </c>
      <c r="E178" s="26" t="e">
        <f>#REF!</f>
        <v>#REF!</v>
      </c>
      <c r="F178" s="26" t="e">
        <f>#REF!</f>
        <v>#REF!</v>
      </c>
      <c r="G178" s="26" t="e">
        <f>#REF!</f>
        <v>#REF!</v>
      </c>
      <c r="H178" s="26" t="e">
        <f>#REF!</f>
        <v>#REF!</v>
      </c>
      <c r="I178" s="26" t="e">
        <f>#REF!</f>
        <v>#REF!</v>
      </c>
      <c r="J178" s="26" t="e">
        <f>#REF!</f>
        <v>#REF!</v>
      </c>
      <c r="K178" s="26" t="e">
        <f>#REF!</f>
        <v>#REF!</v>
      </c>
      <c r="L178" s="26" t="e">
        <f>#REF!</f>
        <v>#REF!</v>
      </c>
      <c r="M178" s="26" t="e">
        <f>#REF!</f>
        <v>#REF!</v>
      </c>
      <c r="N178" s="26" t="e">
        <f>#REF!</f>
        <v>#REF!</v>
      </c>
      <c r="O178" s="26" t="e">
        <f>#REF!</f>
        <v>#REF!</v>
      </c>
      <c r="P178" s="2">
        <v>2</v>
      </c>
    </row>
    <row r="179" spans="1:16" s="2" customFormat="1" ht="15.6" x14ac:dyDescent="0.3">
      <c r="A179" s="18" t="s">
        <v>397</v>
      </c>
      <c r="B179" s="6" t="s">
        <v>226</v>
      </c>
      <c r="C179" s="32" t="s">
        <v>1429</v>
      </c>
      <c r="D179" s="26" t="e">
        <f>#REF!</f>
        <v>#REF!</v>
      </c>
      <c r="E179" s="26" t="e">
        <f>#REF!</f>
        <v>#REF!</v>
      </c>
      <c r="F179" s="26" t="e">
        <f>#REF!</f>
        <v>#REF!</v>
      </c>
      <c r="G179" s="26" t="e">
        <f>#REF!</f>
        <v>#REF!</v>
      </c>
      <c r="H179" s="26" t="e">
        <f>#REF!</f>
        <v>#REF!</v>
      </c>
      <c r="I179" s="26" t="e">
        <f>#REF!</f>
        <v>#REF!</v>
      </c>
      <c r="J179" s="26" t="e">
        <f>#REF!</f>
        <v>#REF!</v>
      </c>
      <c r="K179" s="26" t="e">
        <f>#REF!</f>
        <v>#REF!</v>
      </c>
      <c r="L179" s="26" t="e">
        <f>#REF!</f>
        <v>#REF!</v>
      </c>
      <c r="M179" s="26" t="e">
        <f>#REF!</f>
        <v>#REF!</v>
      </c>
      <c r="N179" s="26" t="e">
        <f>#REF!</f>
        <v>#REF!</v>
      </c>
      <c r="O179" s="26" t="e">
        <f>#REF!</f>
        <v>#REF!</v>
      </c>
      <c r="P179" s="2">
        <v>2</v>
      </c>
    </row>
    <row r="180" spans="1:16" s="2" customFormat="1" ht="15.6" x14ac:dyDescent="0.3">
      <c r="A180" s="18" t="s">
        <v>406</v>
      </c>
      <c r="B180" s="6" t="s">
        <v>227</v>
      </c>
      <c r="C180" s="32" t="s">
        <v>1430</v>
      </c>
      <c r="D180" s="26" t="e">
        <f>#REF!</f>
        <v>#REF!</v>
      </c>
      <c r="E180" s="26" t="e">
        <f>#REF!</f>
        <v>#REF!</v>
      </c>
      <c r="F180" s="26" t="e">
        <f>#REF!</f>
        <v>#REF!</v>
      </c>
      <c r="G180" s="26" t="e">
        <f>#REF!</f>
        <v>#REF!</v>
      </c>
      <c r="H180" s="26" t="e">
        <f>#REF!</f>
        <v>#REF!</v>
      </c>
      <c r="I180" s="26" t="e">
        <f>#REF!</f>
        <v>#REF!</v>
      </c>
      <c r="J180" s="26" t="e">
        <f>#REF!</f>
        <v>#REF!</v>
      </c>
      <c r="K180" s="26" t="e">
        <f>#REF!</f>
        <v>#REF!</v>
      </c>
      <c r="L180" s="26" t="e">
        <f>#REF!</f>
        <v>#REF!</v>
      </c>
      <c r="M180" s="26" t="e">
        <f>#REF!</f>
        <v>#REF!</v>
      </c>
      <c r="N180" s="26" t="e">
        <f>#REF!</f>
        <v>#REF!</v>
      </c>
      <c r="O180" s="26" t="e">
        <f>#REF!</f>
        <v>#REF!</v>
      </c>
      <c r="P180" s="2">
        <v>2</v>
      </c>
    </row>
    <row r="181" spans="1:16" s="2" customFormat="1" ht="15.6" x14ac:dyDescent="0.3">
      <c r="A181" s="18" t="s">
        <v>417</v>
      </c>
      <c r="B181" s="6" t="s">
        <v>228</v>
      </c>
      <c r="C181" s="32" t="s">
        <v>1431</v>
      </c>
      <c r="D181" s="26" t="e">
        <f>#REF!</f>
        <v>#REF!</v>
      </c>
      <c r="E181" s="26" t="e">
        <f>#REF!</f>
        <v>#REF!</v>
      </c>
      <c r="F181" s="26" t="e">
        <f>#REF!</f>
        <v>#REF!</v>
      </c>
      <c r="G181" s="26" t="e">
        <f>#REF!</f>
        <v>#REF!</v>
      </c>
      <c r="H181" s="26" t="e">
        <f>#REF!</f>
        <v>#REF!</v>
      </c>
      <c r="I181" s="26" t="e">
        <f>#REF!</f>
        <v>#REF!</v>
      </c>
      <c r="J181" s="26" t="e">
        <f>#REF!</f>
        <v>#REF!</v>
      </c>
      <c r="K181" s="26" t="e">
        <f>#REF!</f>
        <v>#REF!</v>
      </c>
      <c r="L181" s="26" t="e">
        <f>#REF!</f>
        <v>#REF!</v>
      </c>
      <c r="M181" s="26" t="e">
        <f>#REF!</f>
        <v>#REF!</v>
      </c>
      <c r="N181" s="26" t="e">
        <f>#REF!</f>
        <v>#REF!</v>
      </c>
      <c r="O181" s="26" t="e">
        <f>#REF!</f>
        <v>#REF!</v>
      </c>
      <c r="P181" s="2">
        <v>2</v>
      </c>
    </row>
    <row r="182" spans="1:16" s="2" customFormat="1" ht="15.6" x14ac:dyDescent="0.3">
      <c r="A182" s="18" t="s">
        <v>428</v>
      </c>
      <c r="B182" s="6" t="s">
        <v>229</v>
      </c>
      <c r="C182" s="32" t="s">
        <v>1432</v>
      </c>
      <c r="D182" s="26" t="e">
        <f>#REF!</f>
        <v>#REF!</v>
      </c>
      <c r="E182" s="26" t="e">
        <f>#REF!</f>
        <v>#REF!</v>
      </c>
      <c r="F182" s="26" t="e">
        <f>#REF!</f>
        <v>#REF!</v>
      </c>
      <c r="G182" s="26" t="e">
        <f>#REF!</f>
        <v>#REF!</v>
      </c>
      <c r="H182" s="26" t="e">
        <f>#REF!</f>
        <v>#REF!</v>
      </c>
      <c r="I182" s="26" t="e">
        <f>#REF!</f>
        <v>#REF!</v>
      </c>
      <c r="J182" s="26" t="e">
        <f>#REF!</f>
        <v>#REF!</v>
      </c>
      <c r="K182" s="26" t="e">
        <f>#REF!</f>
        <v>#REF!</v>
      </c>
      <c r="L182" s="26" t="e">
        <f>#REF!</f>
        <v>#REF!</v>
      </c>
      <c r="M182" s="26" t="e">
        <f>#REF!</f>
        <v>#REF!</v>
      </c>
      <c r="N182" s="26" t="e">
        <f>#REF!</f>
        <v>#REF!</v>
      </c>
      <c r="O182" s="26" t="e">
        <f>#REF!</f>
        <v>#REF!</v>
      </c>
      <c r="P182" s="2">
        <v>2</v>
      </c>
    </row>
    <row r="183" spans="1:16" s="2" customFormat="1" ht="15.6" x14ac:dyDescent="0.3">
      <c r="A183" s="18" t="s">
        <v>530</v>
      </c>
      <c r="B183" s="6" t="s">
        <v>231</v>
      </c>
      <c r="C183" s="32" t="s">
        <v>1434</v>
      </c>
      <c r="D183" s="26" t="e">
        <f>#REF!</f>
        <v>#REF!</v>
      </c>
      <c r="E183" s="26" t="e">
        <f>#REF!</f>
        <v>#REF!</v>
      </c>
      <c r="F183" s="26" t="e">
        <f>#REF!</f>
        <v>#REF!</v>
      </c>
      <c r="G183" s="26" t="e">
        <f>#REF!</f>
        <v>#REF!</v>
      </c>
      <c r="H183" s="26" t="e">
        <f>#REF!</f>
        <v>#REF!</v>
      </c>
      <c r="I183" s="26" t="e">
        <f>#REF!</f>
        <v>#REF!</v>
      </c>
      <c r="J183" s="26" t="e">
        <f>#REF!</f>
        <v>#REF!</v>
      </c>
      <c r="K183" s="26" t="e">
        <f>#REF!</f>
        <v>#REF!</v>
      </c>
      <c r="L183" s="26" t="e">
        <f>#REF!</f>
        <v>#REF!</v>
      </c>
      <c r="M183" s="26" t="e">
        <f>#REF!</f>
        <v>#REF!</v>
      </c>
      <c r="N183" s="26" t="e">
        <f>#REF!</f>
        <v>#REF!</v>
      </c>
      <c r="O183" s="26" t="e">
        <f>#REF!</f>
        <v>#REF!</v>
      </c>
      <c r="P183" s="2">
        <v>2</v>
      </c>
    </row>
    <row r="184" spans="1:16" s="2" customFormat="1" ht="15.6" x14ac:dyDescent="0.3">
      <c r="A184" s="18" t="s">
        <v>671</v>
      </c>
      <c r="B184" s="6" t="s">
        <v>233</v>
      </c>
      <c r="C184" s="32" t="s">
        <v>1436</v>
      </c>
      <c r="D184" s="26" t="e">
        <f>#REF!</f>
        <v>#REF!</v>
      </c>
      <c r="E184" s="26" t="e">
        <f>#REF!</f>
        <v>#REF!</v>
      </c>
      <c r="F184" s="26" t="e">
        <f>#REF!</f>
        <v>#REF!</v>
      </c>
      <c r="G184" s="26" t="e">
        <f>#REF!</f>
        <v>#REF!</v>
      </c>
      <c r="H184" s="26" t="e">
        <f>#REF!</f>
        <v>#REF!</v>
      </c>
      <c r="I184" s="26" t="e">
        <f>#REF!</f>
        <v>#REF!</v>
      </c>
      <c r="J184" s="26" t="e">
        <f>#REF!</f>
        <v>#REF!</v>
      </c>
      <c r="K184" s="26" t="e">
        <f>#REF!</f>
        <v>#REF!</v>
      </c>
      <c r="L184" s="26" t="e">
        <f>#REF!</f>
        <v>#REF!</v>
      </c>
      <c r="M184" s="26" t="e">
        <f>#REF!</f>
        <v>#REF!</v>
      </c>
      <c r="N184" s="26" t="e">
        <f>#REF!</f>
        <v>#REF!</v>
      </c>
      <c r="O184" s="26" t="e">
        <f>#REF!</f>
        <v>#REF!</v>
      </c>
      <c r="P184" s="2">
        <v>2</v>
      </c>
    </row>
    <row r="185" spans="1:16" s="2" customFormat="1" ht="15.6" x14ac:dyDescent="0.3">
      <c r="A185" s="18" t="s">
        <v>673</v>
      </c>
      <c r="B185" s="6" t="s">
        <v>234</v>
      </c>
      <c r="C185" s="32" t="s">
        <v>1436</v>
      </c>
      <c r="D185" s="26" t="e">
        <f>#REF!</f>
        <v>#REF!</v>
      </c>
      <c r="E185" s="26" t="e">
        <f>#REF!</f>
        <v>#REF!</v>
      </c>
      <c r="F185" s="26" t="e">
        <f>#REF!</f>
        <v>#REF!</v>
      </c>
      <c r="G185" s="26" t="e">
        <f>#REF!</f>
        <v>#REF!</v>
      </c>
      <c r="H185" s="26" t="e">
        <f>#REF!</f>
        <v>#REF!</v>
      </c>
      <c r="I185" s="26" t="e">
        <f>#REF!</f>
        <v>#REF!</v>
      </c>
      <c r="J185" s="26" t="e">
        <f>#REF!</f>
        <v>#REF!</v>
      </c>
      <c r="K185" s="26" t="e">
        <f>#REF!</f>
        <v>#REF!</v>
      </c>
      <c r="L185" s="26" t="e">
        <f>#REF!</f>
        <v>#REF!</v>
      </c>
      <c r="M185" s="26" t="e">
        <f>#REF!</f>
        <v>#REF!</v>
      </c>
      <c r="N185" s="26" t="e">
        <f>#REF!</f>
        <v>#REF!</v>
      </c>
      <c r="O185" s="26" t="e">
        <f>#REF!</f>
        <v>#REF!</v>
      </c>
      <c r="P185" s="2">
        <v>2</v>
      </c>
    </row>
    <row r="186" spans="1:16" s="2" customFormat="1" ht="15.6" x14ac:dyDescent="0.3">
      <c r="A186" s="18" t="s">
        <v>586</v>
      </c>
      <c r="B186" s="6" t="s">
        <v>238</v>
      </c>
      <c r="C186" s="32" t="s">
        <v>1442</v>
      </c>
      <c r="D186" s="26" t="e">
        <f>#REF!</f>
        <v>#REF!</v>
      </c>
      <c r="E186" s="26" t="e">
        <f>#REF!</f>
        <v>#REF!</v>
      </c>
      <c r="F186" s="26" t="e">
        <f>#REF!</f>
        <v>#REF!</v>
      </c>
      <c r="G186" s="26" t="e">
        <f>#REF!</f>
        <v>#REF!</v>
      </c>
      <c r="H186" s="26" t="e">
        <f>#REF!</f>
        <v>#REF!</v>
      </c>
      <c r="I186" s="26" t="e">
        <f>#REF!</f>
        <v>#REF!</v>
      </c>
      <c r="J186" s="26" t="e">
        <f>#REF!</f>
        <v>#REF!</v>
      </c>
      <c r="K186" s="26" t="e">
        <f>#REF!</f>
        <v>#REF!</v>
      </c>
      <c r="L186" s="26" t="e">
        <f>#REF!</f>
        <v>#REF!</v>
      </c>
      <c r="M186" s="26" t="e">
        <f>#REF!</f>
        <v>#REF!</v>
      </c>
      <c r="N186" s="26" t="e">
        <f>#REF!</f>
        <v>#REF!</v>
      </c>
      <c r="O186" s="26" t="e">
        <f>#REF!</f>
        <v>#REF!</v>
      </c>
      <c r="P186" s="2">
        <v>2</v>
      </c>
    </row>
    <row r="187" spans="1:16" s="2" customFormat="1" ht="27" x14ac:dyDescent="0.3">
      <c r="A187" s="20" t="s">
        <v>1887</v>
      </c>
      <c r="B187" s="7" t="s">
        <v>1706</v>
      </c>
      <c r="C187" s="14"/>
      <c r="D187" s="27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">
        <v>2</v>
      </c>
    </row>
    <row r="188" spans="1:16" s="2" customFormat="1" ht="15.6" x14ac:dyDescent="0.3">
      <c r="A188" s="18" t="s">
        <v>613</v>
      </c>
      <c r="B188" s="6" t="s">
        <v>0</v>
      </c>
      <c r="C188" s="32" t="s">
        <v>1092</v>
      </c>
      <c r="D188" s="26" t="e">
        <f>#REF!</f>
        <v>#REF!</v>
      </c>
      <c r="E188" s="26" t="e">
        <f>#REF!</f>
        <v>#REF!</v>
      </c>
      <c r="F188" s="26" t="e">
        <f>#REF!</f>
        <v>#REF!</v>
      </c>
      <c r="G188" s="26" t="e">
        <f>#REF!</f>
        <v>#REF!</v>
      </c>
      <c r="H188" s="26" t="e">
        <f>#REF!</f>
        <v>#REF!</v>
      </c>
      <c r="I188" s="26" t="e">
        <f>#REF!</f>
        <v>#REF!</v>
      </c>
      <c r="J188" s="26" t="e">
        <f>#REF!</f>
        <v>#REF!</v>
      </c>
      <c r="K188" s="26" t="e">
        <f>#REF!</f>
        <v>#REF!</v>
      </c>
      <c r="L188" s="26" t="e">
        <f>#REF!</f>
        <v>#REF!</v>
      </c>
      <c r="M188" s="26" t="e">
        <f>#REF!</f>
        <v>#REF!</v>
      </c>
      <c r="N188" s="26" t="e">
        <f>#REF!</f>
        <v>#REF!</v>
      </c>
      <c r="O188" s="26" t="e">
        <f>#REF!</f>
        <v>#REF!</v>
      </c>
      <c r="P188" s="2">
        <v>2</v>
      </c>
    </row>
    <row r="189" spans="1:16" s="2" customFormat="1" ht="15.6" x14ac:dyDescent="0.3">
      <c r="A189" s="18" t="s">
        <v>370</v>
      </c>
      <c r="B189" s="6" t="s">
        <v>2</v>
      </c>
      <c r="C189" s="32" t="s">
        <v>1094</v>
      </c>
      <c r="D189" s="26" t="e">
        <f>#REF!</f>
        <v>#REF!</v>
      </c>
      <c r="E189" s="26" t="e">
        <f>#REF!</f>
        <v>#REF!</v>
      </c>
      <c r="F189" s="26" t="e">
        <f>#REF!</f>
        <v>#REF!</v>
      </c>
      <c r="G189" s="26" t="e">
        <f>#REF!</f>
        <v>#REF!</v>
      </c>
      <c r="H189" s="26" t="e">
        <f>#REF!</f>
        <v>#REF!</v>
      </c>
      <c r="I189" s="26" t="e">
        <f>#REF!</f>
        <v>#REF!</v>
      </c>
      <c r="J189" s="26" t="e">
        <f>#REF!</f>
        <v>#REF!</v>
      </c>
      <c r="K189" s="26" t="e">
        <f>#REF!</f>
        <v>#REF!</v>
      </c>
      <c r="L189" s="26" t="e">
        <f>#REF!</f>
        <v>#REF!</v>
      </c>
      <c r="M189" s="26" t="e">
        <f>#REF!</f>
        <v>#REF!</v>
      </c>
      <c r="N189" s="26" t="e">
        <f>#REF!</f>
        <v>#REF!</v>
      </c>
      <c r="O189" s="26" t="e">
        <f>#REF!</f>
        <v>#REF!</v>
      </c>
      <c r="P189" s="2">
        <v>2</v>
      </c>
    </row>
    <row r="190" spans="1:16" s="2" customFormat="1" ht="15.6" x14ac:dyDescent="0.3">
      <c r="A190" s="18" t="s">
        <v>595</v>
      </c>
      <c r="B190" s="6" t="s">
        <v>5</v>
      </c>
      <c r="C190" s="32" t="s">
        <v>1097</v>
      </c>
      <c r="D190" s="26" t="e">
        <f>#REF!</f>
        <v>#REF!</v>
      </c>
      <c r="E190" s="26" t="e">
        <f>#REF!</f>
        <v>#REF!</v>
      </c>
      <c r="F190" s="26" t="e">
        <f>#REF!</f>
        <v>#REF!</v>
      </c>
      <c r="G190" s="26" t="e">
        <f>#REF!</f>
        <v>#REF!</v>
      </c>
      <c r="H190" s="26" t="e">
        <f>#REF!</f>
        <v>#REF!</v>
      </c>
      <c r="I190" s="26" t="e">
        <f>#REF!</f>
        <v>#REF!</v>
      </c>
      <c r="J190" s="26" t="e">
        <f>#REF!</f>
        <v>#REF!</v>
      </c>
      <c r="K190" s="26" t="e">
        <f>#REF!</f>
        <v>#REF!</v>
      </c>
      <c r="L190" s="26" t="e">
        <f>#REF!</f>
        <v>#REF!</v>
      </c>
      <c r="M190" s="26" t="e">
        <f>#REF!</f>
        <v>#REF!</v>
      </c>
      <c r="N190" s="26" t="e">
        <f>#REF!</f>
        <v>#REF!</v>
      </c>
      <c r="O190" s="26" t="e">
        <f>#REF!</f>
        <v>#REF!</v>
      </c>
      <c r="P190" s="2">
        <v>2</v>
      </c>
    </row>
    <row r="191" spans="1:16" s="2" customFormat="1" ht="27" x14ac:dyDescent="0.3">
      <c r="A191" s="18" t="s">
        <v>977</v>
      </c>
      <c r="B191" s="6" t="s">
        <v>975</v>
      </c>
      <c r="C191" s="32" t="s">
        <v>1098</v>
      </c>
      <c r="D191" s="26" t="e">
        <f>#REF!</f>
        <v>#REF!</v>
      </c>
      <c r="E191" s="26" t="e">
        <f>#REF!</f>
        <v>#REF!</v>
      </c>
      <c r="F191" s="26" t="e">
        <f>#REF!</f>
        <v>#REF!</v>
      </c>
      <c r="G191" s="26" t="e">
        <f>#REF!</f>
        <v>#REF!</v>
      </c>
      <c r="H191" s="26" t="e">
        <f>#REF!</f>
        <v>#REF!</v>
      </c>
      <c r="I191" s="26" t="e">
        <f>#REF!</f>
        <v>#REF!</v>
      </c>
      <c r="J191" s="26" t="e">
        <f>#REF!</f>
        <v>#REF!</v>
      </c>
      <c r="K191" s="26" t="e">
        <f>#REF!</f>
        <v>#REF!</v>
      </c>
      <c r="L191" s="26" t="e">
        <f>#REF!</f>
        <v>#REF!</v>
      </c>
      <c r="M191" s="26" t="e">
        <f>#REF!</f>
        <v>#REF!</v>
      </c>
      <c r="N191" s="26" t="e">
        <f>#REF!</f>
        <v>#REF!</v>
      </c>
      <c r="O191" s="26" t="e">
        <f>#REF!</f>
        <v>#REF!</v>
      </c>
      <c r="P191" s="2">
        <v>2</v>
      </c>
    </row>
    <row r="192" spans="1:16" s="2" customFormat="1" ht="15.6" x14ac:dyDescent="0.3">
      <c r="A192" s="18" t="s">
        <v>2233</v>
      </c>
      <c r="B192" s="6" t="s">
        <v>183</v>
      </c>
      <c r="C192" s="32" t="s">
        <v>1336</v>
      </c>
      <c r="D192" s="26" t="e">
        <f>#REF!</f>
        <v>#REF!</v>
      </c>
      <c r="E192" s="26" t="e">
        <f>#REF!</f>
        <v>#REF!</v>
      </c>
      <c r="F192" s="26" t="e">
        <f>#REF!</f>
        <v>#REF!</v>
      </c>
      <c r="G192" s="26" t="e">
        <f>#REF!</f>
        <v>#REF!</v>
      </c>
      <c r="H192" s="26" t="e">
        <f>#REF!</f>
        <v>#REF!</v>
      </c>
      <c r="I192" s="26" t="e">
        <f>#REF!</f>
        <v>#REF!</v>
      </c>
      <c r="J192" s="26" t="e">
        <f>#REF!</f>
        <v>#REF!</v>
      </c>
      <c r="K192" s="26" t="e">
        <f>#REF!</f>
        <v>#REF!</v>
      </c>
      <c r="L192" s="26" t="e">
        <f>#REF!</f>
        <v>#REF!</v>
      </c>
      <c r="M192" s="26" t="e">
        <f>#REF!</f>
        <v>#REF!</v>
      </c>
      <c r="N192" s="26" t="e">
        <f>#REF!</f>
        <v>#REF!</v>
      </c>
      <c r="O192" s="26" t="e">
        <f>#REF!</f>
        <v>#REF!</v>
      </c>
      <c r="P192" s="2">
        <v>2</v>
      </c>
    </row>
    <row r="193" spans="1:16" s="2" customFormat="1" ht="15.6" x14ac:dyDescent="0.3">
      <c r="A193" s="18" t="s">
        <v>954</v>
      </c>
      <c r="B193" s="6" t="s">
        <v>953</v>
      </c>
      <c r="C193" s="32" t="s">
        <v>1558</v>
      </c>
      <c r="D193" s="26" t="e">
        <f>#REF!</f>
        <v>#REF!</v>
      </c>
      <c r="E193" s="26" t="e">
        <f>#REF!</f>
        <v>#REF!</v>
      </c>
      <c r="F193" s="26" t="e">
        <f>#REF!</f>
        <v>#REF!</v>
      </c>
      <c r="G193" s="26" t="e">
        <f>#REF!</f>
        <v>#REF!</v>
      </c>
      <c r="H193" s="26" t="e">
        <f>#REF!</f>
        <v>#REF!</v>
      </c>
      <c r="I193" s="26" t="e">
        <f>#REF!</f>
        <v>#REF!</v>
      </c>
      <c r="J193" s="26" t="e">
        <f>#REF!</f>
        <v>#REF!</v>
      </c>
      <c r="K193" s="26" t="e">
        <f>#REF!</f>
        <v>#REF!</v>
      </c>
      <c r="L193" s="26" t="e">
        <f>#REF!</f>
        <v>#REF!</v>
      </c>
      <c r="M193" s="26" t="e">
        <f>#REF!</f>
        <v>#REF!</v>
      </c>
      <c r="N193" s="26" t="e">
        <f>#REF!</f>
        <v>#REF!</v>
      </c>
      <c r="O193" s="26" t="e">
        <f>#REF!</f>
        <v>#REF!</v>
      </c>
      <c r="P193" s="2">
        <v>2</v>
      </c>
    </row>
    <row r="194" spans="1:16" s="2" customFormat="1" ht="15.6" x14ac:dyDescent="0.3">
      <c r="A194" s="18" t="s">
        <v>2411</v>
      </c>
      <c r="B194" s="6" t="s">
        <v>868</v>
      </c>
      <c r="C194" s="32" t="s">
        <v>1561</v>
      </c>
      <c r="D194" s="26" t="e">
        <f>#REF!</f>
        <v>#REF!</v>
      </c>
      <c r="E194" s="26" t="e">
        <f>#REF!</f>
        <v>#REF!</v>
      </c>
      <c r="F194" s="26" t="e">
        <f>#REF!</f>
        <v>#REF!</v>
      </c>
      <c r="G194" s="26" t="e">
        <f>#REF!</f>
        <v>#REF!</v>
      </c>
      <c r="H194" s="26" t="e">
        <f>#REF!</f>
        <v>#REF!</v>
      </c>
      <c r="I194" s="26" t="e">
        <f>#REF!</f>
        <v>#REF!</v>
      </c>
      <c r="J194" s="26" t="e">
        <f>#REF!</f>
        <v>#REF!</v>
      </c>
      <c r="K194" s="26" t="e">
        <f>#REF!</f>
        <v>#REF!</v>
      </c>
      <c r="L194" s="26" t="e">
        <f>#REF!</f>
        <v>#REF!</v>
      </c>
      <c r="M194" s="26" t="e">
        <f>#REF!</f>
        <v>#REF!</v>
      </c>
      <c r="N194" s="26" t="e">
        <f>#REF!</f>
        <v>#REF!</v>
      </c>
      <c r="O194" s="26" t="e">
        <f>#REF!</f>
        <v>#REF!</v>
      </c>
      <c r="P194" s="2">
        <v>2</v>
      </c>
    </row>
    <row r="195" spans="1:16" s="2" customFormat="1" ht="15.6" x14ac:dyDescent="0.3">
      <c r="A195" s="18" t="s">
        <v>1019</v>
      </c>
      <c r="B195" s="6" t="s">
        <v>1002</v>
      </c>
      <c r="C195" s="32" t="s">
        <v>1562</v>
      </c>
      <c r="D195" s="26" t="e">
        <f>#REF!</f>
        <v>#REF!</v>
      </c>
      <c r="E195" s="26" t="e">
        <f>#REF!</f>
        <v>#REF!</v>
      </c>
      <c r="F195" s="26" t="e">
        <f>#REF!</f>
        <v>#REF!</v>
      </c>
      <c r="G195" s="26" t="e">
        <f>#REF!</f>
        <v>#REF!</v>
      </c>
      <c r="H195" s="26" t="e">
        <f>#REF!</f>
        <v>#REF!</v>
      </c>
      <c r="I195" s="26" t="e">
        <f>#REF!</f>
        <v>#REF!</v>
      </c>
      <c r="J195" s="26" t="e">
        <f>#REF!</f>
        <v>#REF!</v>
      </c>
      <c r="K195" s="26" t="e">
        <f>#REF!</f>
        <v>#REF!</v>
      </c>
      <c r="L195" s="26" t="e">
        <f>#REF!</f>
        <v>#REF!</v>
      </c>
      <c r="M195" s="26" t="e">
        <f>#REF!</f>
        <v>#REF!</v>
      </c>
      <c r="N195" s="26" t="e">
        <f>#REF!</f>
        <v>#REF!</v>
      </c>
      <c r="O195" s="26" t="e">
        <f>#REF!</f>
        <v>#REF!</v>
      </c>
      <c r="P195" s="2">
        <v>2</v>
      </c>
    </row>
    <row r="196" spans="1:16" s="2" customFormat="1" ht="15.6" x14ac:dyDescent="0.3">
      <c r="A196" s="18" t="s">
        <v>2417</v>
      </c>
      <c r="B196" s="6" t="s">
        <v>869</v>
      </c>
      <c r="C196" s="32" t="s">
        <v>1565</v>
      </c>
      <c r="D196" s="26" t="e">
        <f>#REF!</f>
        <v>#REF!</v>
      </c>
      <c r="E196" s="26" t="e">
        <f>#REF!</f>
        <v>#REF!</v>
      </c>
      <c r="F196" s="26" t="e">
        <f>#REF!</f>
        <v>#REF!</v>
      </c>
      <c r="G196" s="26" t="e">
        <f>#REF!</f>
        <v>#REF!</v>
      </c>
      <c r="H196" s="26" t="e">
        <f>#REF!</f>
        <v>#REF!</v>
      </c>
      <c r="I196" s="26" t="e">
        <f>#REF!</f>
        <v>#REF!</v>
      </c>
      <c r="J196" s="26" t="e">
        <f>#REF!</f>
        <v>#REF!</v>
      </c>
      <c r="K196" s="26" t="e">
        <f>#REF!</f>
        <v>#REF!</v>
      </c>
      <c r="L196" s="26" t="e">
        <f>#REF!</f>
        <v>#REF!</v>
      </c>
      <c r="M196" s="26" t="e">
        <f>#REF!</f>
        <v>#REF!</v>
      </c>
      <c r="N196" s="26" t="e">
        <f>#REF!</f>
        <v>#REF!</v>
      </c>
      <c r="O196" s="26" t="e">
        <f>#REF!</f>
        <v>#REF!</v>
      </c>
      <c r="P196" s="2">
        <v>2</v>
      </c>
    </row>
    <row r="197" spans="1:16" s="2" customFormat="1" ht="18" x14ac:dyDescent="0.3">
      <c r="A197" s="20" t="s">
        <v>2003</v>
      </c>
      <c r="B197" s="7" t="s">
        <v>1853</v>
      </c>
      <c r="C197" s="14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">
        <v>2</v>
      </c>
    </row>
    <row r="198" spans="1:16" s="2" customFormat="1" ht="15.6" x14ac:dyDescent="0.3">
      <c r="A198" s="18" t="s">
        <v>414</v>
      </c>
      <c r="B198" s="6" t="s">
        <v>278</v>
      </c>
      <c r="C198" s="32" t="s">
        <v>1506</v>
      </c>
      <c r="D198" s="26" t="e">
        <f>#REF!</f>
        <v>#REF!</v>
      </c>
      <c r="E198" s="26" t="e">
        <f>#REF!</f>
        <v>#REF!</v>
      </c>
      <c r="F198" s="26" t="e">
        <f>#REF!</f>
        <v>#REF!</v>
      </c>
      <c r="G198" s="26" t="e">
        <f>#REF!</f>
        <v>#REF!</v>
      </c>
      <c r="H198" s="26" t="e">
        <f>#REF!</f>
        <v>#REF!</v>
      </c>
      <c r="I198" s="26" t="e">
        <f>#REF!</f>
        <v>#REF!</v>
      </c>
      <c r="J198" s="26" t="e">
        <f>#REF!</f>
        <v>#REF!</v>
      </c>
      <c r="K198" s="26" t="e">
        <f>#REF!</f>
        <v>#REF!</v>
      </c>
      <c r="L198" s="26" t="e">
        <f>#REF!</f>
        <v>#REF!</v>
      </c>
      <c r="M198" s="26" t="e">
        <f>#REF!</f>
        <v>#REF!</v>
      </c>
      <c r="N198" s="26" t="e">
        <f>#REF!</f>
        <v>#REF!</v>
      </c>
      <c r="O198" s="26" t="e">
        <f>#REF!</f>
        <v>#REF!</v>
      </c>
      <c r="P198" s="2">
        <v>2</v>
      </c>
    </row>
    <row r="199" spans="1:16" s="2" customFormat="1" ht="15.6" x14ac:dyDescent="0.3">
      <c r="A199" s="18" t="s">
        <v>336</v>
      </c>
      <c r="B199" s="6" t="s">
        <v>260</v>
      </c>
      <c r="C199" s="32" t="s">
        <v>1512</v>
      </c>
      <c r="D199" s="26" t="e">
        <f>#REF!</f>
        <v>#REF!</v>
      </c>
      <c r="E199" s="26" t="e">
        <f>#REF!</f>
        <v>#REF!</v>
      </c>
      <c r="F199" s="26" t="e">
        <f>#REF!</f>
        <v>#REF!</v>
      </c>
      <c r="G199" s="26" t="e">
        <f>#REF!</f>
        <v>#REF!</v>
      </c>
      <c r="H199" s="26" t="e">
        <f>#REF!</f>
        <v>#REF!</v>
      </c>
      <c r="I199" s="26" t="e">
        <f>#REF!</f>
        <v>#REF!</v>
      </c>
      <c r="J199" s="26" t="e">
        <f>#REF!</f>
        <v>#REF!</v>
      </c>
      <c r="K199" s="26" t="e">
        <f>#REF!</f>
        <v>#REF!</v>
      </c>
      <c r="L199" s="26" t="e">
        <f>#REF!</f>
        <v>#REF!</v>
      </c>
      <c r="M199" s="26" t="e">
        <f>#REF!</f>
        <v>#REF!</v>
      </c>
      <c r="N199" s="26" t="e">
        <f>#REF!</f>
        <v>#REF!</v>
      </c>
      <c r="O199" s="26" t="e">
        <f>#REF!</f>
        <v>#REF!</v>
      </c>
      <c r="P199" s="2">
        <v>2</v>
      </c>
    </row>
    <row r="200" spans="1:16" s="2" customFormat="1" ht="15.6" x14ac:dyDescent="0.3">
      <c r="A200" s="18" t="s">
        <v>384</v>
      </c>
      <c r="B200" s="6" t="s">
        <v>261</v>
      </c>
      <c r="C200" s="32" t="s">
        <v>1513</v>
      </c>
      <c r="D200" s="26" t="e">
        <f>#REF!</f>
        <v>#REF!</v>
      </c>
      <c r="E200" s="26" t="e">
        <f>#REF!</f>
        <v>#REF!</v>
      </c>
      <c r="F200" s="26" t="e">
        <f>#REF!</f>
        <v>#REF!</v>
      </c>
      <c r="G200" s="26" t="e">
        <f>#REF!</f>
        <v>#REF!</v>
      </c>
      <c r="H200" s="26" t="e">
        <f>#REF!</f>
        <v>#REF!</v>
      </c>
      <c r="I200" s="26" t="e">
        <f>#REF!</f>
        <v>#REF!</v>
      </c>
      <c r="J200" s="26" t="e">
        <f>#REF!</f>
        <v>#REF!</v>
      </c>
      <c r="K200" s="26" t="e">
        <f>#REF!</f>
        <v>#REF!</v>
      </c>
      <c r="L200" s="26" t="e">
        <f>#REF!</f>
        <v>#REF!</v>
      </c>
      <c r="M200" s="26" t="e">
        <f>#REF!</f>
        <v>#REF!</v>
      </c>
      <c r="N200" s="26" t="e">
        <f>#REF!</f>
        <v>#REF!</v>
      </c>
      <c r="O200" s="26" t="e">
        <f>#REF!</f>
        <v>#REF!</v>
      </c>
      <c r="P200" s="2">
        <v>2</v>
      </c>
    </row>
    <row r="201" spans="1:16" s="2" customFormat="1" ht="15.6" x14ac:dyDescent="0.3">
      <c r="A201" s="18" t="s">
        <v>705</v>
      </c>
      <c r="B201" s="6" t="s">
        <v>263</v>
      </c>
      <c r="C201" s="32" t="s">
        <v>1516</v>
      </c>
      <c r="D201" s="26" t="e">
        <f>#REF!</f>
        <v>#REF!</v>
      </c>
      <c r="E201" s="26" t="e">
        <f>#REF!</f>
        <v>#REF!</v>
      </c>
      <c r="F201" s="26" t="e">
        <f>#REF!</f>
        <v>#REF!</v>
      </c>
      <c r="G201" s="26" t="e">
        <f>#REF!</f>
        <v>#REF!</v>
      </c>
      <c r="H201" s="26" t="e">
        <f>#REF!</f>
        <v>#REF!</v>
      </c>
      <c r="I201" s="26" t="e">
        <f>#REF!</f>
        <v>#REF!</v>
      </c>
      <c r="J201" s="26" t="e">
        <f>#REF!</f>
        <v>#REF!</v>
      </c>
      <c r="K201" s="26" t="e">
        <f>#REF!</f>
        <v>#REF!</v>
      </c>
      <c r="L201" s="26" t="e">
        <f>#REF!</f>
        <v>#REF!</v>
      </c>
      <c r="M201" s="26" t="e">
        <f>#REF!</f>
        <v>#REF!</v>
      </c>
      <c r="N201" s="26" t="e">
        <f>#REF!</f>
        <v>#REF!</v>
      </c>
      <c r="O201" s="26" t="e">
        <f>#REF!</f>
        <v>#REF!</v>
      </c>
      <c r="P201" s="2">
        <v>2</v>
      </c>
    </row>
    <row r="202" spans="1:16" s="2" customFormat="1" ht="15.6" x14ac:dyDescent="0.3">
      <c r="A202" s="18" t="s">
        <v>758</v>
      </c>
      <c r="B202" s="6" t="s">
        <v>264</v>
      </c>
      <c r="C202" s="32" t="s">
        <v>1517</v>
      </c>
      <c r="D202" s="26" t="e">
        <f>#REF!</f>
        <v>#REF!</v>
      </c>
      <c r="E202" s="26" t="e">
        <f>#REF!</f>
        <v>#REF!</v>
      </c>
      <c r="F202" s="26" t="e">
        <f>#REF!</f>
        <v>#REF!</v>
      </c>
      <c r="G202" s="26" t="e">
        <f>#REF!</f>
        <v>#REF!</v>
      </c>
      <c r="H202" s="26" t="e">
        <f>#REF!</f>
        <v>#REF!</v>
      </c>
      <c r="I202" s="26" t="e">
        <f>#REF!</f>
        <v>#REF!</v>
      </c>
      <c r="J202" s="26" t="e">
        <f>#REF!</f>
        <v>#REF!</v>
      </c>
      <c r="K202" s="26" t="e">
        <f>#REF!</f>
        <v>#REF!</v>
      </c>
      <c r="L202" s="26" t="e">
        <f>#REF!</f>
        <v>#REF!</v>
      </c>
      <c r="M202" s="26" t="e">
        <f>#REF!</f>
        <v>#REF!</v>
      </c>
      <c r="N202" s="26" t="e">
        <f>#REF!</f>
        <v>#REF!</v>
      </c>
      <c r="O202" s="26" t="e">
        <f>#REF!</f>
        <v>#REF!</v>
      </c>
      <c r="P202" s="2">
        <v>2</v>
      </c>
    </row>
    <row r="203" spans="1:16" s="2" customFormat="1" ht="15.6" x14ac:dyDescent="0.3">
      <c r="A203" s="18" t="s">
        <v>894</v>
      </c>
      <c r="B203" s="6" t="s">
        <v>312</v>
      </c>
      <c r="C203" s="32" t="s">
        <v>1554</v>
      </c>
      <c r="D203" s="26" t="e">
        <f>#REF!</f>
        <v>#REF!</v>
      </c>
      <c r="E203" s="26" t="e">
        <f>#REF!</f>
        <v>#REF!</v>
      </c>
      <c r="F203" s="26" t="e">
        <f>#REF!</f>
        <v>#REF!</v>
      </c>
      <c r="G203" s="26" t="e">
        <f>#REF!</f>
        <v>#REF!</v>
      </c>
      <c r="H203" s="26" t="e">
        <f>#REF!</f>
        <v>#REF!</v>
      </c>
      <c r="I203" s="26" t="e">
        <f>#REF!</f>
        <v>#REF!</v>
      </c>
      <c r="J203" s="26" t="e">
        <f>#REF!</f>
        <v>#REF!</v>
      </c>
      <c r="K203" s="26" t="e">
        <f>#REF!</f>
        <v>#REF!</v>
      </c>
      <c r="L203" s="26" t="e">
        <f>#REF!</f>
        <v>#REF!</v>
      </c>
      <c r="M203" s="26" t="e">
        <f>#REF!</f>
        <v>#REF!</v>
      </c>
      <c r="N203" s="26" t="e">
        <f>#REF!</f>
        <v>#REF!</v>
      </c>
      <c r="O203" s="26" t="e">
        <f>#REF!</f>
        <v>#REF!</v>
      </c>
      <c r="P203" s="2">
        <v>2</v>
      </c>
    </row>
    <row r="204" spans="1:16" s="2" customFormat="1" ht="15.6" x14ac:dyDescent="0.3">
      <c r="A204" s="18" t="s">
        <v>955</v>
      </c>
      <c r="B204" s="6" t="s">
        <v>953</v>
      </c>
      <c r="C204" s="32" t="s">
        <v>1558</v>
      </c>
      <c r="D204" s="26" t="e">
        <f>#REF!</f>
        <v>#REF!</v>
      </c>
      <c r="E204" s="26" t="e">
        <f>#REF!</f>
        <v>#REF!</v>
      </c>
      <c r="F204" s="26" t="e">
        <f>#REF!</f>
        <v>#REF!</v>
      </c>
      <c r="G204" s="26" t="e">
        <f>#REF!</f>
        <v>#REF!</v>
      </c>
      <c r="H204" s="26" t="e">
        <f>#REF!</f>
        <v>#REF!</v>
      </c>
      <c r="I204" s="26" t="e">
        <f>#REF!</f>
        <v>#REF!</v>
      </c>
      <c r="J204" s="26" t="e">
        <f>#REF!</f>
        <v>#REF!</v>
      </c>
      <c r="K204" s="26" t="e">
        <f>#REF!</f>
        <v>#REF!</v>
      </c>
      <c r="L204" s="26" t="e">
        <f>#REF!</f>
        <v>#REF!</v>
      </c>
      <c r="M204" s="26" t="e">
        <f>#REF!</f>
        <v>#REF!</v>
      </c>
      <c r="N204" s="26" t="e">
        <f>#REF!</f>
        <v>#REF!</v>
      </c>
      <c r="O204" s="26" t="e">
        <f>#REF!</f>
        <v>#REF!</v>
      </c>
      <c r="P204" s="2">
        <v>2</v>
      </c>
    </row>
    <row r="205" spans="1:16" s="2" customFormat="1" ht="15.6" x14ac:dyDescent="0.3">
      <c r="A205" s="18" t="s">
        <v>1020</v>
      </c>
      <c r="B205" s="6" t="s">
        <v>1002</v>
      </c>
      <c r="C205" s="32" t="s">
        <v>1562</v>
      </c>
      <c r="D205" s="26" t="e">
        <f>#REF!</f>
        <v>#REF!</v>
      </c>
      <c r="E205" s="26" t="e">
        <f>#REF!</f>
        <v>#REF!</v>
      </c>
      <c r="F205" s="26" t="e">
        <f>#REF!</f>
        <v>#REF!</v>
      </c>
      <c r="G205" s="26" t="e">
        <f>#REF!</f>
        <v>#REF!</v>
      </c>
      <c r="H205" s="26" t="e">
        <f>#REF!</f>
        <v>#REF!</v>
      </c>
      <c r="I205" s="26" t="e">
        <f>#REF!</f>
        <v>#REF!</v>
      </c>
      <c r="J205" s="26" t="e">
        <f>#REF!</f>
        <v>#REF!</v>
      </c>
      <c r="K205" s="26" t="e">
        <f>#REF!</f>
        <v>#REF!</v>
      </c>
      <c r="L205" s="26" t="e">
        <f>#REF!</f>
        <v>#REF!</v>
      </c>
      <c r="M205" s="26" t="e">
        <f>#REF!</f>
        <v>#REF!</v>
      </c>
      <c r="N205" s="26" t="e">
        <f>#REF!</f>
        <v>#REF!</v>
      </c>
      <c r="O205" s="26" t="e">
        <f>#REF!</f>
        <v>#REF!</v>
      </c>
      <c r="P205" s="2">
        <v>2</v>
      </c>
    </row>
    <row r="206" spans="1:16" s="2" customFormat="1" ht="15.6" x14ac:dyDescent="0.3">
      <c r="A206" s="18" t="s">
        <v>2423</v>
      </c>
      <c r="B206" s="6" t="s">
        <v>1697</v>
      </c>
      <c r="C206" s="32" t="s">
        <v>1569</v>
      </c>
      <c r="D206" s="26" t="e">
        <f>#REF!</f>
        <v>#REF!</v>
      </c>
      <c r="E206" s="26" t="e">
        <f>#REF!</f>
        <v>#REF!</v>
      </c>
      <c r="F206" s="26" t="e">
        <f>#REF!</f>
        <v>#REF!</v>
      </c>
      <c r="G206" s="26" t="e">
        <f>#REF!</f>
        <v>#REF!</v>
      </c>
      <c r="H206" s="26" t="e">
        <f>#REF!</f>
        <v>#REF!</v>
      </c>
      <c r="I206" s="26" t="e">
        <f>#REF!</f>
        <v>#REF!</v>
      </c>
      <c r="J206" s="26" t="e">
        <f>#REF!</f>
        <v>#REF!</v>
      </c>
      <c r="K206" s="26" t="e">
        <f>#REF!</f>
        <v>#REF!</v>
      </c>
      <c r="L206" s="26" t="e">
        <f>#REF!</f>
        <v>#REF!</v>
      </c>
      <c r="M206" s="26" t="e">
        <f>#REF!</f>
        <v>#REF!</v>
      </c>
      <c r="N206" s="26" t="e">
        <f>#REF!</f>
        <v>#REF!</v>
      </c>
      <c r="O206" s="26" t="e">
        <f>#REF!</f>
        <v>#REF!</v>
      </c>
      <c r="P206" s="2">
        <v>2</v>
      </c>
    </row>
    <row r="207" spans="1:16" s="2" customFormat="1" ht="15.6" x14ac:dyDescent="0.3">
      <c r="A207" s="18" t="s">
        <v>2430</v>
      </c>
      <c r="B207" s="6" t="s">
        <v>311</v>
      </c>
      <c r="C207" s="32" t="s">
        <v>1573</v>
      </c>
      <c r="D207" s="26" t="e">
        <f>#REF!</f>
        <v>#REF!</v>
      </c>
      <c r="E207" s="26" t="e">
        <f>#REF!</f>
        <v>#REF!</v>
      </c>
      <c r="F207" s="26" t="e">
        <f>#REF!</f>
        <v>#REF!</v>
      </c>
      <c r="G207" s="26" t="e">
        <f>#REF!</f>
        <v>#REF!</v>
      </c>
      <c r="H207" s="26" t="e">
        <f>#REF!</f>
        <v>#REF!</v>
      </c>
      <c r="I207" s="26" t="e">
        <f>#REF!</f>
        <v>#REF!</v>
      </c>
      <c r="J207" s="26" t="e">
        <f>#REF!</f>
        <v>#REF!</v>
      </c>
      <c r="K207" s="26" t="e">
        <f>#REF!</f>
        <v>#REF!</v>
      </c>
      <c r="L207" s="26" t="e">
        <f>#REF!</f>
        <v>#REF!</v>
      </c>
      <c r="M207" s="26" t="e">
        <f>#REF!</f>
        <v>#REF!</v>
      </c>
      <c r="N207" s="26" t="e">
        <f>#REF!</f>
        <v>#REF!</v>
      </c>
      <c r="O207" s="26" t="e">
        <f>#REF!</f>
        <v>#REF!</v>
      </c>
      <c r="P207" s="2">
        <v>2</v>
      </c>
    </row>
    <row r="208" spans="1:16" s="2" customFormat="1" ht="18" x14ac:dyDescent="0.3">
      <c r="A208" s="20" t="s">
        <v>1888</v>
      </c>
      <c r="B208" s="7" t="s">
        <v>1707</v>
      </c>
      <c r="C208" s="14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">
        <v>2</v>
      </c>
    </row>
    <row r="209" spans="1:16" s="2" customFormat="1" ht="15.6" x14ac:dyDescent="0.3">
      <c r="A209" s="18" t="s">
        <v>615</v>
      </c>
      <c r="B209" s="6" t="s">
        <v>18</v>
      </c>
      <c r="C209" s="32" t="s">
        <v>1116</v>
      </c>
      <c r="D209" s="26" t="e">
        <f>#REF!</f>
        <v>#REF!</v>
      </c>
      <c r="E209" s="26" t="e">
        <f>#REF!</f>
        <v>#REF!</v>
      </c>
      <c r="F209" s="26" t="e">
        <f>#REF!</f>
        <v>#REF!</v>
      </c>
      <c r="G209" s="26" t="e">
        <f>#REF!</f>
        <v>#REF!</v>
      </c>
      <c r="H209" s="26" t="e">
        <f>#REF!</f>
        <v>#REF!</v>
      </c>
      <c r="I209" s="26" t="e">
        <f>#REF!</f>
        <v>#REF!</v>
      </c>
      <c r="J209" s="26" t="e">
        <f>#REF!</f>
        <v>#REF!</v>
      </c>
      <c r="K209" s="26" t="e">
        <f>#REF!</f>
        <v>#REF!</v>
      </c>
      <c r="L209" s="26" t="e">
        <f>#REF!</f>
        <v>#REF!</v>
      </c>
      <c r="M209" s="26" t="e">
        <f>#REF!</f>
        <v>#REF!</v>
      </c>
      <c r="N209" s="26" t="e">
        <f>#REF!</f>
        <v>#REF!</v>
      </c>
      <c r="O209" s="26" t="e">
        <f>#REF!</f>
        <v>#REF!</v>
      </c>
      <c r="P209" s="2">
        <v>2</v>
      </c>
    </row>
    <row r="210" spans="1:16" s="2" customFormat="1" ht="15.6" x14ac:dyDescent="0.3">
      <c r="A210" s="18" t="s">
        <v>2030</v>
      </c>
      <c r="B210" s="6" t="s">
        <v>21</v>
      </c>
      <c r="C210" s="32" t="s">
        <v>1119</v>
      </c>
      <c r="D210" s="26" t="e">
        <f>#REF!</f>
        <v>#REF!</v>
      </c>
      <c r="E210" s="26" t="e">
        <f>#REF!</f>
        <v>#REF!</v>
      </c>
      <c r="F210" s="26" t="e">
        <f>#REF!</f>
        <v>#REF!</v>
      </c>
      <c r="G210" s="26" t="e">
        <f>#REF!</f>
        <v>#REF!</v>
      </c>
      <c r="H210" s="26" t="e">
        <f>#REF!</f>
        <v>#REF!</v>
      </c>
      <c r="I210" s="26" t="e">
        <f>#REF!</f>
        <v>#REF!</v>
      </c>
      <c r="J210" s="26" t="e">
        <f>#REF!</f>
        <v>#REF!</v>
      </c>
      <c r="K210" s="26" t="e">
        <f>#REF!</f>
        <v>#REF!</v>
      </c>
      <c r="L210" s="26" t="e">
        <f>#REF!</f>
        <v>#REF!</v>
      </c>
      <c r="M210" s="26" t="e">
        <f>#REF!</f>
        <v>#REF!</v>
      </c>
      <c r="N210" s="26" t="e">
        <f>#REF!</f>
        <v>#REF!</v>
      </c>
      <c r="O210" s="26" t="e">
        <f>#REF!</f>
        <v>#REF!</v>
      </c>
      <c r="P210" s="2">
        <v>2</v>
      </c>
    </row>
    <row r="211" spans="1:16" s="2" customFormat="1" ht="15.6" x14ac:dyDescent="0.3">
      <c r="A211" s="18" t="s">
        <v>641</v>
      </c>
      <c r="B211" s="6" t="s">
        <v>23</v>
      </c>
      <c r="C211" s="32" t="s">
        <v>1121</v>
      </c>
      <c r="D211" s="26" t="e">
        <f>#REF!</f>
        <v>#REF!</v>
      </c>
      <c r="E211" s="26" t="e">
        <f>#REF!</f>
        <v>#REF!</v>
      </c>
      <c r="F211" s="26" t="e">
        <f>#REF!</f>
        <v>#REF!</v>
      </c>
      <c r="G211" s="26" t="e">
        <f>#REF!</f>
        <v>#REF!</v>
      </c>
      <c r="H211" s="26" t="e">
        <f>#REF!</f>
        <v>#REF!</v>
      </c>
      <c r="I211" s="26" t="e">
        <f>#REF!</f>
        <v>#REF!</v>
      </c>
      <c r="J211" s="26" t="e">
        <f>#REF!</f>
        <v>#REF!</v>
      </c>
      <c r="K211" s="26" t="e">
        <f>#REF!</f>
        <v>#REF!</v>
      </c>
      <c r="L211" s="26" t="e">
        <f>#REF!</f>
        <v>#REF!</v>
      </c>
      <c r="M211" s="26" t="e">
        <f>#REF!</f>
        <v>#REF!</v>
      </c>
      <c r="N211" s="26" t="e">
        <f>#REF!</f>
        <v>#REF!</v>
      </c>
      <c r="O211" s="26" t="e">
        <f>#REF!</f>
        <v>#REF!</v>
      </c>
      <c r="P211" s="2">
        <v>2</v>
      </c>
    </row>
    <row r="212" spans="1:16" s="2" customFormat="1" ht="15.6" x14ac:dyDescent="0.3">
      <c r="A212" s="18" t="s">
        <v>891</v>
      </c>
      <c r="B212" s="6" t="s">
        <v>25</v>
      </c>
      <c r="C212" s="32" t="s">
        <v>1123</v>
      </c>
      <c r="D212" s="26" t="e">
        <f>#REF!</f>
        <v>#REF!</v>
      </c>
      <c r="E212" s="26" t="e">
        <f>#REF!</f>
        <v>#REF!</v>
      </c>
      <c r="F212" s="26" t="e">
        <f>#REF!</f>
        <v>#REF!</v>
      </c>
      <c r="G212" s="26" t="e">
        <f>#REF!</f>
        <v>#REF!</v>
      </c>
      <c r="H212" s="26" t="e">
        <f>#REF!</f>
        <v>#REF!</v>
      </c>
      <c r="I212" s="26" t="e">
        <f>#REF!</f>
        <v>#REF!</v>
      </c>
      <c r="J212" s="26" t="e">
        <f>#REF!</f>
        <v>#REF!</v>
      </c>
      <c r="K212" s="26" t="e">
        <f>#REF!</f>
        <v>#REF!</v>
      </c>
      <c r="L212" s="26" t="e">
        <f>#REF!</f>
        <v>#REF!</v>
      </c>
      <c r="M212" s="26" t="e">
        <f>#REF!</f>
        <v>#REF!</v>
      </c>
      <c r="N212" s="26" t="e">
        <f>#REF!</f>
        <v>#REF!</v>
      </c>
      <c r="O212" s="26" t="e">
        <f>#REF!</f>
        <v>#REF!</v>
      </c>
      <c r="P212" s="2">
        <v>2</v>
      </c>
    </row>
    <row r="213" spans="1:16" s="2" customFormat="1" ht="15.6" x14ac:dyDescent="0.3">
      <c r="A213" s="18" t="s">
        <v>776</v>
      </c>
      <c r="B213" s="6" t="s">
        <v>29</v>
      </c>
      <c r="C213" s="32" t="s">
        <v>1129</v>
      </c>
      <c r="D213" s="26" t="e">
        <f>#REF!</f>
        <v>#REF!</v>
      </c>
      <c r="E213" s="26" t="e">
        <f>#REF!</f>
        <v>#REF!</v>
      </c>
      <c r="F213" s="26" t="e">
        <f>#REF!</f>
        <v>#REF!</v>
      </c>
      <c r="G213" s="26" t="e">
        <f>#REF!</f>
        <v>#REF!</v>
      </c>
      <c r="H213" s="26" t="e">
        <f>#REF!</f>
        <v>#REF!</v>
      </c>
      <c r="I213" s="26" t="e">
        <f>#REF!</f>
        <v>#REF!</v>
      </c>
      <c r="J213" s="26" t="e">
        <f>#REF!</f>
        <v>#REF!</v>
      </c>
      <c r="K213" s="26" t="e">
        <f>#REF!</f>
        <v>#REF!</v>
      </c>
      <c r="L213" s="26" t="e">
        <f>#REF!</f>
        <v>#REF!</v>
      </c>
      <c r="M213" s="26" t="e">
        <f>#REF!</f>
        <v>#REF!</v>
      </c>
      <c r="N213" s="26" t="e">
        <f>#REF!</f>
        <v>#REF!</v>
      </c>
      <c r="O213" s="26" t="e">
        <f>#REF!</f>
        <v>#REF!</v>
      </c>
      <c r="P213" s="2">
        <v>2</v>
      </c>
    </row>
    <row r="214" spans="1:16" s="2" customFormat="1" ht="15.6" x14ac:dyDescent="0.3">
      <c r="A214" s="18" t="s">
        <v>779</v>
      </c>
      <c r="B214" s="6" t="s">
        <v>30</v>
      </c>
      <c r="C214" s="32" t="s">
        <v>1130</v>
      </c>
      <c r="D214" s="26" t="e">
        <f>#REF!</f>
        <v>#REF!</v>
      </c>
      <c r="E214" s="26" t="e">
        <f>#REF!</f>
        <v>#REF!</v>
      </c>
      <c r="F214" s="26" t="e">
        <f>#REF!</f>
        <v>#REF!</v>
      </c>
      <c r="G214" s="26" t="e">
        <f>#REF!</f>
        <v>#REF!</v>
      </c>
      <c r="H214" s="26" t="e">
        <f>#REF!</f>
        <v>#REF!</v>
      </c>
      <c r="I214" s="26" t="e">
        <f>#REF!</f>
        <v>#REF!</v>
      </c>
      <c r="J214" s="26" t="e">
        <f>#REF!</f>
        <v>#REF!</v>
      </c>
      <c r="K214" s="26" t="e">
        <f>#REF!</f>
        <v>#REF!</v>
      </c>
      <c r="L214" s="26" t="e">
        <f>#REF!</f>
        <v>#REF!</v>
      </c>
      <c r="M214" s="26" t="e">
        <f>#REF!</f>
        <v>#REF!</v>
      </c>
      <c r="N214" s="26" t="e">
        <f>#REF!</f>
        <v>#REF!</v>
      </c>
      <c r="O214" s="26" t="e">
        <f>#REF!</f>
        <v>#REF!</v>
      </c>
      <c r="P214" s="2">
        <v>2</v>
      </c>
    </row>
    <row r="215" spans="1:16" s="2" customFormat="1" ht="15.6" x14ac:dyDescent="0.3">
      <c r="A215" s="18" t="s">
        <v>382</v>
      </c>
      <c r="B215" s="6" t="s">
        <v>33</v>
      </c>
      <c r="C215" s="32" t="s">
        <v>1133</v>
      </c>
      <c r="D215" s="26" t="e">
        <f>#REF!</f>
        <v>#REF!</v>
      </c>
      <c r="E215" s="26" t="e">
        <f>#REF!</f>
        <v>#REF!</v>
      </c>
      <c r="F215" s="26" t="e">
        <f>#REF!</f>
        <v>#REF!</v>
      </c>
      <c r="G215" s="26" t="e">
        <f>#REF!</f>
        <v>#REF!</v>
      </c>
      <c r="H215" s="26" t="e">
        <f>#REF!</f>
        <v>#REF!</v>
      </c>
      <c r="I215" s="26" t="e">
        <f>#REF!</f>
        <v>#REF!</v>
      </c>
      <c r="J215" s="26" t="e">
        <f>#REF!</f>
        <v>#REF!</v>
      </c>
      <c r="K215" s="26" t="e">
        <f>#REF!</f>
        <v>#REF!</v>
      </c>
      <c r="L215" s="26" t="e">
        <f>#REF!</f>
        <v>#REF!</v>
      </c>
      <c r="M215" s="26" t="e">
        <f>#REF!</f>
        <v>#REF!</v>
      </c>
      <c r="N215" s="26" t="e">
        <f>#REF!</f>
        <v>#REF!</v>
      </c>
      <c r="O215" s="26" t="e">
        <f>#REF!</f>
        <v>#REF!</v>
      </c>
      <c r="P215" s="2">
        <v>2</v>
      </c>
    </row>
    <row r="216" spans="1:16" s="2" customFormat="1" ht="15.6" x14ac:dyDescent="0.3">
      <c r="A216" s="18" t="s">
        <v>643</v>
      </c>
      <c r="B216" s="6" t="s">
        <v>280</v>
      </c>
      <c r="C216" s="32" t="s">
        <v>1284</v>
      </c>
      <c r="D216" s="26" t="e">
        <f>#REF!</f>
        <v>#REF!</v>
      </c>
      <c r="E216" s="26" t="e">
        <f>#REF!</f>
        <v>#REF!</v>
      </c>
      <c r="F216" s="26" t="e">
        <f>#REF!</f>
        <v>#REF!</v>
      </c>
      <c r="G216" s="26" t="e">
        <f>#REF!</f>
        <v>#REF!</v>
      </c>
      <c r="H216" s="26" t="e">
        <f>#REF!</f>
        <v>#REF!</v>
      </c>
      <c r="I216" s="26" t="e">
        <f>#REF!</f>
        <v>#REF!</v>
      </c>
      <c r="J216" s="26" t="e">
        <f>#REF!</f>
        <v>#REF!</v>
      </c>
      <c r="K216" s="26" t="e">
        <f>#REF!</f>
        <v>#REF!</v>
      </c>
      <c r="L216" s="26" t="e">
        <f>#REF!</f>
        <v>#REF!</v>
      </c>
      <c r="M216" s="26" t="e">
        <f>#REF!</f>
        <v>#REF!</v>
      </c>
      <c r="N216" s="26" t="e">
        <f>#REF!</f>
        <v>#REF!</v>
      </c>
      <c r="O216" s="26" t="e">
        <f>#REF!</f>
        <v>#REF!</v>
      </c>
      <c r="P216" s="2">
        <v>2</v>
      </c>
    </row>
    <row r="217" spans="1:16" s="2" customFormat="1" ht="18" x14ac:dyDescent="0.3">
      <c r="A217" s="20" t="s">
        <v>1908</v>
      </c>
      <c r="B217" s="7" t="s">
        <v>1726</v>
      </c>
      <c r="C217" s="14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">
        <v>2</v>
      </c>
    </row>
    <row r="218" spans="1:16" s="2" customFormat="1" ht="27" x14ac:dyDescent="0.3">
      <c r="A218" s="18" t="s">
        <v>411</v>
      </c>
      <c r="B218" s="6" t="s">
        <v>28</v>
      </c>
      <c r="C218" s="32" t="s">
        <v>1127</v>
      </c>
      <c r="D218" s="26" t="e">
        <f>#REF!</f>
        <v>#REF!</v>
      </c>
      <c r="E218" s="26" t="e">
        <f>#REF!</f>
        <v>#REF!</v>
      </c>
      <c r="F218" s="26" t="e">
        <f>#REF!</f>
        <v>#REF!</v>
      </c>
      <c r="G218" s="26" t="e">
        <f>#REF!</f>
        <v>#REF!</v>
      </c>
      <c r="H218" s="26" t="e">
        <f>#REF!</f>
        <v>#REF!</v>
      </c>
      <c r="I218" s="26" t="e">
        <f>#REF!</f>
        <v>#REF!</v>
      </c>
      <c r="J218" s="26" t="e">
        <f>#REF!</f>
        <v>#REF!</v>
      </c>
      <c r="K218" s="26" t="e">
        <f>#REF!</f>
        <v>#REF!</v>
      </c>
      <c r="L218" s="26" t="e">
        <f>#REF!</f>
        <v>#REF!</v>
      </c>
      <c r="M218" s="26" t="e">
        <f>#REF!</f>
        <v>#REF!</v>
      </c>
      <c r="N218" s="26" t="e">
        <f>#REF!</f>
        <v>#REF!</v>
      </c>
      <c r="O218" s="26" t="e">
        <f>#REF!</f>
        <v>#REF!</v>
      </c>
      <c r="P218" s="2">
        <v>2</v>
      </c>
    </row>
    <row r="219" spans="1:16" s="2" customFormat="1" ht="15.6" x14ac:dyDescent="0.3">
      <c r="A219" s="18" t="s">
        <v>777</v>
      </c>
      <c r="B219" s="6" t="s">
        <v>29</v>
      </c>
      <c r="C219" s="32" t="s">
        <v>1129</v>
      </c>
      <c r="D219" s="26" t="e">
        <f>#REF!</f>
        <v>#REF!</v>
      </c>
      <c r="E219" s="26" t="e">
        <f>#REF!</f>
        <v>#REF!</v>
      </c>
      <c r="F219" s="26" t="e">
        <f>#REF!</f>
        <v>#REF!</v>
      </c>
      <c r="G219" s="26" t="e">
        <f>#REF!</f>
        <v>#REF!</v>
      </c>
      <c r="H219" s="26" t="e">
        <f>#REF!</f>
        <v>#REF!</v>
      </c>
      <c r="I219" s="26" t="e">
        <f>#REF!</f>
        <v>#REF!</v>
      </c>
      <c r="J219" s="26" t="e">
        <f>#REF!</f>
        <v>#REF!</v>
      </c>
      <c r="K219" s="26" t="e">
        <f>#REF!</f>
        <v>#REF!</v>
      </c>
      <c r="L219" s="26" t="e">
        <f>#REF!</f>
        <v>#REF!</v>
      </c>
      <c r="M219" s="26" t="e">
        <f>#REF!</f>
        <v>#REF!</v>
      </c>
      <c r="N219" s="26" t="e">
        <f>#REF!</f>
        <v>#REF!</v>
      </c>
      <c r="O219" s="26" t="e">
        <f>#REF!</f>
        <v>#REF!</v>
      </c>
      <c r="P219" s="2">
        <v>2</v>
      </c>
    </row>
    <row r="220" spans="1:16" s="2" customFormat="1" ht="15.6" x14ac:dyDescent="0.3">
      <c r="A220" s="18" t="s">
        <v>780</v>
      </c>
      <c r="B220" s="6" t="s">
        <v>30</v>
      </c>
      <c r="C220" s="32" t="s">
        <v>1130</v>
      </c>
      <c r="D220" s="26" t="e">
        <f>#REF!</f>
        <v>#REF!</v>
      </c>
      <c r="E220" s="26" t="e">
        <f>#REF!</f>
        <v>#REF!</v>
      </c>
      <c r="F220" s="26" t="e">
        <f>#REF!</f>
        <v>#REF!</v>
      </c>
      <c r="G220" s="26" t="e">
        <f>#REF!</f>
        <v>#REF!</v>
      </c>
      <c r="H220" s="26" t="e">
        <f>#REF!</f>
        <v>#REF!</v>
      </c>
      <c r="I220" s="26" t="e">
        <f>#REF!</f>
        <v>#REF!</v>
      </c>
      <c r="J220" s="26" t="e">
        <f>#REF!</f>
        <v>#REF!</v>
      </c>
      <c r="K220" s="26" t="e">
        <f>#REF!</f>
        <v>#REF!</v>
      </c>
      <c r="L220" s="26" t="e">
        <f>#REF!</f>
        <v>#REF!</v>
      </c>
      <c r="M220" s="26" t="e">
        <f>#REF!</f>
        <v>#REF!</v>
      </c>
      <c r="N220" s="26" t="e">
        <f>#REF!</f>
        <v>#REF!</v>
      </c>
      <c r="O220" s="26" t="e">
        <f>#REF!</f>
        <v>#REF!</v>
      </c>
      <c r="P220" s="2">
        <v>2</v>
      </c>
    </row>
    <row r="221" spans="1:16" s="2" customFormat="1" ht="15.6" x14ac:dyDescent="0.3">
      <c r="A221" s="18" t="s">
        <v>1082</v>
      </c>
      <c r="B221" s="6" t="s">
        <v>33</v>
      </c>
      <c r="C221" s="32" t="s">
        <v>1133</v>
      </c>
      <c r="D221" s="26" t="e">
        <f>#REF!</f>
        <v>#REF!</v>
      </c>
      <c r="E221" s="26" t="e">
        <f>#REF!</f>
        <v>#REF!</v>
      </c>
      <c r="F221" s="26" t="e">
        <f>#REF!</f>
        <v>#REF!</v>
      </c>
      <c r="G221" s="26" t="e">
        <f>#REF!</f>
        <v>#REF!</v>
      </c>
      <c r="H221" s="26" t="e">
        <f>#REF!</f>
        <v>#REF!</v>
      </c>
      <c r="I221" s="26" t="e">
        <f>#REF!</f>
        <v>#REF!</v>
      </c>
      <c r="J221" s="26" t="e">
        <f>#REF!</f>
        <v>#REF!</v>
      </c>
      <c r="K221" s="26" t="e">
        <f>#REF!</f>
        <v>#REF!</v>
      </c>
      <c r="L221" s="26" t="e">
        <f>#REF!</f>
        <v>#REF!</v>
      </c>
      <c r="M221" s="26" t="e">
        <f>#REF!</f>
        <v>#REF!</v>
      </c>
      <c r="N221" s="26" t="e">
        <f>#REF!</f>
        <v>#REF!</v>
      </c>
      <c r="O221" s="26" t="e">
        <f>#REF!</f>
        <v>#REF!</v>
      </c>
      <c r="P221" s="2">
        <v>2</v>
      </c>
    </row>
    <row r="222" spans="1:16" s="2" customFormat="1" ht="27" x14ac:dyDescent="0.3">
      <c r="A222" s="18" t="s">
        <v>1076</v>
      </c>
      <c r="B222" s="6" t="s">
        <v>34</v>
      </c>
      <c r="C222" s="32" t="s">
        <v>1134</v>
      </c>
      <c r="D222" s="26" t="e">
        <f>#REF!</f>
        <v>#REF!</v>
      </c>
      <c r="E222" s="26" t="e">
        <f>#REF!</f>
        <v>#REF!</v>
      </c>
      <c r="F222" s="26" t="e">
        <f>#REF!</f>
        <v>#REF!</v>
      </c>
      <c r="G222" s="26" t="e">
        <f>#REF!</f>
        <v>#REF!</v>
      </c>
      <c r="H222" s="26" t="e">
        <f>#REF!</f>
        <v>#REF!</v>
      </c>
      <c r="I222" s="26" t="e">
        <f>#REF!</f>
        <v>#REF!</v>
      </c>
      <c r="J222" s="26" t="e">
        <f>#REF!</f>
        <v>#REF!</v>
      </c>
      <c r="K222" s="26" t="e">
        <f>#REF!</f>
        <v>#REF!</v>
      </c>
      <c r="L222" s="26" t="e">
        <f>#REF!</f>
        <v>#REF!</v>
      </c>
      <c r="M222" s="26" t="e">
        <f>#REF!</f>
        <v>#REF!</v>
      </c>
      <c r="N222" s="26" t="e">
        <f>#REF!</f>
        <v>#REF!</v>
      </c>
      <c r="O222" s="26" t="e">
        <f>#REF!</f>
        <v>#REF!</v>
      </c>
      <c r="P222" s="2">
        <v>2</v>
      </c>
    </row>
    <row r="223" spans="1:16" s="2" customFormat="1" ht="27" x14ac:dyDescent="0.3">
      <c r="A223" s="18" t="s">
        <v>540</v>
      </c>
      <c r="B223" s="6" t="s">
        <v>35</v>
      </c>
      <c r="C223" s="32" t="s">
        <v>1135</v>
      </c>
      <c r="D223" s="26" t="e">
        <f>#REF!</f>
        <v>#REF!</v>
      </c>
      <c r="E223" s="26" t="e">
        <f>#REF!</f>
        <v>#REF!</v>
      </c>
      <c r="F223" s="26" t="e">
        <f>#REF!</f>
        <v>#REF!</v>
      </c>
      <c r="G223" s="26" t="e">
        <f>#REF!</f>
        <v>#REF!</v>
      </c>
      <c r="H223" s="26" t="e">
        <f>#REF!</f>
        <v>#REF!</v>
      </c>
      <c r="I223" s="26" t="e">
        <f>#REF!</f>
        <v>#REF!</v>
      </c>
      <c r="J223" s="26" t="e">
        <f>#REF!</f>
        <v>#REF!</v>
      </c>
      <c r="K223" s="26" t="e">
        <f>#REF!</f>
        <v>#REF!</v>
      </c>
      <c r="L223" s="26" t="e">
        <f>#REF!</f>
        <v>#REF!</v>
      </c>
      <c r="M223" s="26" t="e">
        <f>#REF!</f>
        <v>#REF!</v>
      </c>
      <c r="N223" s="26" t="e">
        <f>#REF!</f>
        <v>#REF!</v>
      </c>
      <c r="O223" s="26" t="e">
        <f>#REF!</f>
        <v>#REF!</v>
      </c>
      <c r="P223" s="2">
        <v>2</v>
      </c>
    </row>
    <row r="224" spans="1:16" s="2" customFormat="1" ht="15.6" x14ac:dyDescent="0.3">
      <c r="A224" s="18" t="s">
        <v>810</v>
      </c>
      <c r="B224" s="6" t="s">
        <v>163</v>
      </c>
      <c r="C224" s="32" t="s">
        <v>1313</v>
      </c>
      <c r="D224" s="26" t="e">
        <f>#REF!</f>
        <v>#REF!</v>
      </c>
      <c r="E224" s="26" t="e">
        <f>#REF!</f>
        <v>#REF!</v>
      </c>
      <c r="F224" s="26" t="e">
        <f>#REF!</f>
        <v>#REF!</v>
      </c>
      <c r="G224" s="26" t="e">
        <f>#REF!</f>
        <v>#REF!</v>
      </c>
      <c r="H224" s="26" t="e">
        <f>#REF!</f>
        <v>#REF!</v>
      </c>
      <c r="I224" s="26" t="e">
        <f>#REF!</f>
        <v>#REF!</v>
      </c>
      <c r="J224" s="26" t="e">
        <f>#REF!</f>
        <v>#REF!</v>
      </c>
      <c r="K224" s="26" t="e">
        <f>#REF!</f>
        <v>#REF!</v>
      </c>
      <c r="L224" s="26" t="e">
        <f>#REF!</f>
        <v>#REF!</v>
      </c>
      <c r="M224" s="26" t="e">
        <f>#REF!</f>
        <v>#REF!</v>
      </c>
      <c r="N224" s="26" t="e">
        <f>#REF!</f>
        <v>#REF!</v>
      </c>
      <c r="O224" s="26" t="e">
        <f>#REF!</f>
        <v>#REF!</v>
      </c>
      <c r="P224" s="2">
        <v>2</v>
      </c>
    </row>
    <row r="225" spans="1:16" s="2" customFormat="1" ht="15.6" x14ac:dyDescent="0.3">
      <c r="A225" s="18" t="s">
        <v>329</v>
      </c>
      <c r="B225" s="6" t="s">
        <v>168</v>
      </c>
      <c r="C225" s="32" t="s">
        <v>1320</v>
      </c>
      <c r="D225" s="26" t="e">
        <f>#REF!</f>
        <v>#REF!</v>
      </c>
      <c r="E225" s="26" t="e">
        <f>#REF!</f>
        <v>#REF!</v>
      </c>
      <c r="F225" s="26" t="e">
        <f>#REF!</f>
        <v>#REF!</v>
      </c>
      <c r="G225" s="26" t="e">
        <f>#REF!</f>
        <v>#REF!</v>
      </c>
      <c r="H225" s="26" t="e">
        <f>#REF!</f>
        <v>#REF!</v>
      </c>
      <c r="I225" s="26" t="e">
        <f>#REF!</f>
        <v>#REF!</v>
      </c>
      <c r="J225" s="26" t="e">
        <f>#REF!</f>
        <v>#REF!</v>
      </c>
      <c r="K225" s="26" t="e">
        <f>#REF!</f>
        <v>#REF!</v>
      </c>
      <c r="L225" s="26" t="e">
        <f>#REF!</f>
        <v>#REF!</v>
      </c>
      <c r="M225" s="26" t="e">
        <f>#REF!</f>
        <v>#REF!</v>
      </c>
      <c r="N225" s="26" t="e">
        <f>#REF!</f>
        <v>#REF!</v>
      </c>
      <c r="O225" s="26" t="e">
        <f>#REF!</f>
        <v>#REF!</v>
      </c>
      <c r="P225" s="2">
        <v>2</v>
      </c>
    </row>
    <row r="226" spans="1:16" s="2" customFormat="1" ht="15.6" x14ac:dyDescent="0.3">
      <c r="A226" s="18" t="s">
        <v>2230</v>
      </c>
      <c r="B226" s="6" t="s">
        <v>175</v>
      </c>
      <c r="C226" s="32" t="s">
        <v>1328</v>
      </c>
      <c r="D226" s="26" t="e">
        <f>#REF!</f>
        <v>#REF!</v>
      </c>
      <c r="E226" s="26" t="e">
        <f>#REF!</f>
        <v>#REF!</v>
      </c>
      <c r="F226" s="26" t="e">
        <f>#REF!</f>
        <v>#REF!</v>
      </c>
      <c r="G226" s="26" t="e">
        <f>#REF!</f>
        <v>#REF!</v>
      </c>
      <c r="H226" s="26" t="e">
        <f>#REF!</f>
        <v>#REF!</v>
      </c>
      <c r="I226" s="26" t="e">
        <f>#REF!</f>
        <v>#REF!</v>
      </c>
      <c r="J226" s="26" t="e">
        <f>#REF!</f>
        <v>#REF!</v>
      </c>
      <c r="K226" s="26" t="e">
        <f>#REF!</f>
        <v>#REF!</v>
      </c>
      <c r="L226" s="26" t="e">
        <f>#REF!</f>
        <v>#REF!</v>
      </c>
      <c r="M226" s="26" t="e">
        <f>#REF!</f>
        <v>#REF!</v>
      </c>
      <c r="N226" s="26" t="e">
        <f>#REF!</f>
        <v>#REF!</v>
      </c>
      <c r="O226" s="26" t="e">
        <f>#REF!</f>
        <v>#REF!</v>
      </c>
      <c r="P226" s="2">
        <v>2</v>
      </c>
    </row>
    <row r="227" spans="1:16" s="2" customFormat="1" ht="15.6" x14ac:dyDescent="0.3">
      <c r="A227" s="18" t="s">
        <v>887</v>
      </c>
      <c r="B227" s="6" t="s">
        <v>187</v>
      </c>
      <c r="C227" s="32" t="s">
        <v>1341</v>
      </c>
      <c r="D227" s="26" t="e">
        <f>#REF!</f>
        <v>#REF!</v>
      </c>
      <c r="E227" s="26" t="e">
        <f>#REF!</f>
        <v>#REF!</v>
      </c>
      <c r="F227" s="26" t="e">
        <f>#REF!</f>
        <v>#REF!</v>
      </c>
      <c r="G227" s="26" t="e">
        <f>#REF!</f>
        <v>#REF!</v>
      </c>
      <c r="H227" s="26" t="e">
        <f>#REF!</f>
        <v>#REF!</v>
      </c>
      <c r="I227" s="26" t="e">
        <f>#REF!</f>
        <v>#REF!</v>
      </c>
      <c r="J227" s="26" t="e">
        <f>#REF!</f>
        <v>#REF!</v>
      </c>
      <c r="K227" s="26" t="e">
        <f>#REF!</f>
        <v>#REF!</v>
      </c>
      <c r="L227" s="26" t="e">
        <f>#REF!</f>
        <v>#REF!</v>
      </c>
      <c r="M227" s="26" t="e">
        <f>#REF!</f>
        <v>#REF!</v>
      </c>
      <c r="N227" s="26" t="e">
        <f>#REF!</f>
        <v>#REF!</v>
      </c>
      <c r="O227" s="26" t="e">
        <f>#REF!</f>
        <v>#REF!</v>
      </c>
      <c r="P227" s="2">
        <v>2</v>
      </c>
    </row>
    <row r="228" spans="1:16" s="2" customFormat="1" ht="18" x14ac:dyDescent="0.3">
      <c r="A228" s="20" t="s">
        <v>1909</v>
      </c>
      <c r="B228" s="7" t="s">
        <v>1727</v>
      </c>
      <c r="C228" s="14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">
        <v>2</v>
      </c>
    </row>
    <row r="229" spans="1:16" s="2" customFormat="1" ht="15.6" x14ac:dyDescent="0.3">
      <c r="A229" s="18" t="s">
        <v>778</v>
      </c>
      <c r="B229" s="6" t="s">
        <v>29</v>
      </c>
      <c r="C229" s="32" t="s">
        <v>1129</v>
      </c>
      <c r="D229" s="26" t="e">
        <f>#REF!</f>
        <v>#REF!</v>
      </c>
      <c r="E229" s="26" t="e">
        <f>#REF!</f>
        <v>#REF!</v>
      </c>
      <c r="F229" s="26" t="e">
        <f>#REF!</f>
        <v>#REF!</v>
      </c>
      <c r="G229" s="26" t="e">
        <f>#REF!</f>
        <v>#REF!</v>
      </c>
      <c r="H229" s="26" t="e">
        <f>#REF!</f>
        <v>#REF!</v>
      </c>
      <c r="I229" s="26" t="e">
        <f>#REF!</f>
        <v>#REF!</v>
      </c>
      <c r="J229" s="26" t="e">
        <f>#REF!</f>
        <v>#REF!</v>
      </c>
      <c r="K229" s="26" t="e">
        <f>#REF!</f>
        <v>#REF!</v>
      </c>
      <c r="L229" s="26" t="e">
        <f>#REF!</f>
        <v>#REF!</v>
      </c>
      <c r="M229" s="26" t="e">
        <f>#REF!</f>
        <v>#REF!</v>
      </c>
      <c r="N229" s="26" t="e">
        <f>#REF!</f>
        <v>#REF!</v>
      </c>
      <c r="O229" s="26" t="e">
        <f>#REF!</f>
        <v>#REF!</v>
      </c>
      <c r="P229" s="2">
        <v>2</v>
      </c>
    </row>
    <row r="230" spans="1:16" s="2" customFormat="1" ht="15.6" x14ac:dyDescent="0.3">
      <c r="A230" s="18" t="s">
        <v>883</v>
      </c>
      <c r="B230" s="6" t="s">
        <v>181</v>
      </c>
      <c r="C230" s="32" t="s">
        <v>1334</v>
      </c>
      <c r="D230" s="26" t="e">
        <f>#REF!</f>
        <v>#REF!</v>
      </c>
      <c r="E230" s="26" t="e">
        <f>#REF!</f>
        <v>#REF!</v>
      </c>
      <c r="F230" s="26" t="e">
        <f>#REF!</f>
        <v>#REF!</v>
      </c>
      <c r="G230" s="26" t="e">
        <f>#REF!</f>
        <v>#REF!</v>
      </c>
      <c r="H230" s="26" t="e">
        <f>#REF!</f>
        <v>#REF!</v>
      </c>
      <c r="I230" s="26" t="e">
        <f>#REF!</f>
        <v>#REF!</v>
      </c>
      <c r="J230" s="26" t="e">
        <f>#REF!</f>
        <v>#REF!</v>
      </c>
      <c r="K230" s="26" t="e">
        <f>#REF!</f>
        <v>#REF!</v>
      </c>
      <c r="L230" s="26" t="e">
        <f>#REF!</f>
        <v>#REF!</v>
      </c>
      <c r="M230" s="26" t="e">
        <f>#REF!</f>
        <v>#REF!</v>
      </c>
      <c r="N230" s="26" t="e">
        <f>#REF!</f>
        <v>#REF!</v>
      </c>
      <c r="O230" s="26" t="e">
        <f>#REF!</f>
        <v>#REF!</v>
      </c>
      <c r="P230" s="2">
        <v>2</v>
      </c>
    </row>
    <row r="231" spans="1:16" s="2" customFormat="1" ht="15.6" x14ac:dyDescent="0.3">
      <c r="A231" s="18" t="s">
        <v>538</v>
      </c>
      <c r="B231" s="6" t="s">
        <v>185</v>
      </c>
      <c r="C231" s="32" t="s">
        <v>1338</v>
      </c>
      <c r="D231" s="26" t="e">
        <f>#REF!</f>
        <v>#REF!</v>
      </c>
      <c r="E231" s="26" t="e">
        <f>#REF!</f>
        <v>#REF!</v>
      </c>
      <c r="F231" s="26" t="e">
        <f>#REF!</f>
        <v>#REF!</v>
      </c>
      <c r="G231" s="26" t="e">
        <f>#REF!</f>
        <v>#REF!</v>
      </c>
      <c r="H231" s="26" t="e">
        <f>#REF!</f>
        <v>#REF!</v>
      </c>
      <c r="I231" s="26" t="e">
        <f>#REF!</f>
        <v>#REF!</v>
      </c>
      <c r="J231" s="26" t="e">
        <f>#REF!</f>
        <v>#REF!</v>
      </c>
      <c r="K231" s="26" t="e">
        <f>#REF!</f>
        <v>#REF!</v>
      </c>
      <c r="L231" s="26" t="e">
        <f>#REF!</f>
        <v>#REF!</v>
      </c>
      <c r="M231" s="26" t="e">
        <f>#REF!</f>
        <v>#REF!</v>
      </c>
      <c r="N231" s="26" t="e">
        <f>#REF!</f>
        <v>#REF!</v>
      </c>
      <c r="O231" s="26" t="e">
        <f>#REF!</f>
        <v>#REF!</v>
      </c>
      <c r="P231" s="2">
        <v>2</v>
      </c>
    </row>
    <row r="232" spans="1:16" s="2" customFormat="1" ht="15.6" x14ac:dyDescent="0.3">
      <c r="A232" s="18" t="s">
        <v>889</v>
      </c>
      <c r="B232" s="6" t="s">
        <v>188</v>
      </c>
      <c r="C232" s="32" t="s">
        <v>1342</v>
      </c>
      <c r="D232" s="26" t="e">
        <f>#REF!</f>
        <v>#REF!</v>
      </c>
      <c r="E232" s="26" t="e">
        <f>#REF!</f>
        <v>#REF!</v>
      </c>
      <c r="F232" s="26" t="e">
        <f>#REF!</f>
        <v>#REF!</v>
      </c>
      <c r="G232" s="26" t="e">
        <f>#REF!</f>
        <v>#REF!</v>
      </c>
      <c r="H232" s="26" t="e">
        <f>#REF!</f>
        <v>#REF!</v>
      </c>
      <c r="I232" s="26" t="e">
        <f>#REF!</f>
        <v>#REF!</v>
      </c>
      <c r="J232" s="26" t="e">
        <f>#REF!</f>
        <v>#REF!</v>
      </c>
      <c r="K232" s="26" t="e">
        <f>#REF!</f>
        <v>#REF!</v>
      </c>
      <c r="L232" s="26" t="e">
        <f>#REF!</f>
        <v>#REF!</v>
      </c>
      <c r="M232" s="26" t="e">
        <f>#REF!</f>
        <v>#REF!</v>
      </c>
      <c r="N232" s="26" t="e">
        <f>#REF!</f>
        <v>#REF!</v>
      </c>
      <c r="O232" s="26" t="e">
        <f>#REF!</f>
        <v>#REF!</v>
      </c>
      <c r="P232" s="2">
        <v>2</v>
      </c>
    </row>
    <row r="233" spans="1:16" s="2" customFormat="1" ht="15.6" x14ac:dyDescent="0.3">
      <c r="A233" s="18" t="s">
        <v>706</v>
      </c>
      <c r="B233" s="6" t="s">
        <v>263</v>
      </c>
      <c r="C233" s="32" t="s">
        <v>1516</v>
      </c>
      <c r="D233" s="26" t="e">
        <f>#REF!</f>
        <v>#REF!</v>
      </c>
      <c r="E233" s="26" t="e">
        <f>#REF!</f>
        <v>#REF!</v>
      </c>
      <c r="F233" s="26" t="e">
        <f>#REF!</f>
        <v>#REF!</v>
      </c>
      <c r="G233" s="26" t="e">
        <f>#REF!</f>
        <v>#REF!</v>
      </c>
      <c r="H233" s="26" t="e">
        <f>#REF!</f>
        <v>#REF!</v>
      </c>
      <c r="I233" s="26" t="e">
        <f>#REF!</f>
        <v>#REF!</v>
      </c>
      <c r="J233" s="26" t="e">
        <f>#REF!</f>
        <v>#REF!</v>
      </c>
      <c r="K233" s="26" t="e">
        <f>#REF!</f>
        <v>#REF!</v>
      </c>
      <c r="L233" s="26" t="e">
        <f>#REF!</f>
        <v>#REF!</v>
      </c>
      <c r="M233" s="26" t="e">
        <f>#REF!</f>
        <v>#REF!</v>
      </c>
      <c r="N233" s="26" t="e">
        <f>#REF!</f>
        <v>#REF!</v>
      </c>
      <c r="O233" s="26" t="e">
        <f>#REF!</f>
        <v>#REF!</v>
      </c>
      <c r="P233" s="2">
        <v>2</v>
      </c>
    </row>
    <row r="234" spans="1:16" s="2" customFormat="1" ht="15.6" x14ac:dyDescent="0.3">
      <c r="A234" s="18" t="s">
        <v>2361</v>
      </c>
      <c r="B234" s="6" t="s">
        <v>264</v>
      </c>
      <c r="C234" s="32" t="s">
        <v>1517</v>
      </c>
      <c r="D234" s="26" t="e">
        <f>#REF!</f>
        <v>#REF!</v>
      </c>
      <c r="E234" s="26" t="e">
        <f>#REF!</f>
        <v>#REF!</v>
      </c>
      <c r="F234" s="26" t="e">
        <f>#REF!</f>
        <v>#REF!</v>
      </c>
      <c r="G234" s="26" t="e">
        <f>#REF!</f>
        <v>#REF!</v>
      </c>
      <c r="H234" s="26" t="e">
        <f>#REF!</f>
        <v>#REF!</v>
      </c>
      <c r="I234" s="26" t="e">
        <f>#REF!</f>
        <v>#REF!</v>
      </c>
      <c r="J234" s="26" t="e">
        <f>#REF!</f>
        <v>#REF!</v>
      </c>
      <c r="K234" s="26" t="e">
        <f>#REF!</f>
        <v>#REF!</v>
      </c>
      <c r="L234" s="26" t="e">
        <f>#REF!</f>
        <v>#REF!</v>
      </c>
      <c r="M234" s="26" t="e">
        <f>#REF!</f>
        <v>#REF!</v>
      </c>
      <c r="N234" s="26" t="e">
        <f>#REF!</f>
        <v>#REF!</v>
      </c>
      <c r="O234" s="26" t="e">
        <f>#REF!</f>
        <v>#REF!</v>
      </c>
      <c r="P234" s="2">
        <v>2</v>
      </c>
    </row>
    <row r="235" spans="1:16" s="2" customFormat="1" ht="15.6" x14ac:dyDescent="0.3">
      <c r="A235" s="18" t="s">
        <v>2405</v>
      </c>
      <c r="B235" s="6" t="s">
        <v>1693</v>
      </c>
      <c r="C235" s="32" t="s">
        <v>1553</v>
      </c>
      <c r="D235" s="26" t="e">
        <f>#REF!</f>
        <v>#REF!</v>
      </c>
      <c r="E235" s="26" t="e">
        <f>#REF!</f>
        <v>#REF!</v>
      </c>
      <c r="F235" s="26" t="e">
        <f>#REF!</f>
        <v>#REF!</v>
      </c>
      <c r="G235" s="26" t="e">
        <f>#REF!</f>
        <v>#REF!</v>
      </c>
      <c r="H235" s="26" t="e">
        <f>#REF!</f>
        <v>#REF!</v>
      </c>
      <c r="I235" s="26" t="e">
        <f>#REF!</f>
        <v>#REF!</v>
      </c>
      <c r="J235" s="26" t="e">
        <f>#REF!</f>
        <v>#REF!</v>
      </c>
      <c r="K235" s="26" t="e">
        <f>#REF!</f>
        <v>#REF!</v>
      </c>
      <c r="L235" s="26" t="e">
        <f>#REF!</f>
        <v>#REF!</v>
      </c>
      <c r="M235" s="26" t="e">
        <f>#REF!</f>
        <v>#REF!</v>
      </c>
      <c r="N235" s="26" t="e">
        <f>#REF!</f>
        <v>#REF!</v>
      </c>
      <c r="O235" s="26" t="e">
        <f>#REF!</f>
        <v>#REF!</v>
      </c>
      <c r="P235" s="2">
        <v>2</v>
      </c>
    </row>
    <row r="236" spans="1:16" s="2" customFormat="1" ht="15.6" x14ac:dyDescent="0.3">
      <c r="A236" s="18" t="s">
        <v>2413</v>
      </c>
      <c r="B236" s="6" t="s">
        <v>1002</v>
      </c>
      <c r="C236" s="32" t="s">
        <v>1562</v>
      </c>
      <c r="D236" s="26" t="e">
        <f>#REF!</f>
        <v>#REF!</v>
      </c>
      <c r="E236" s="26" t="e">
        <f>#REF!</f>
        <v>#REF!</v>
      </c>
      <c r="F236" s="26" t="e">
        <f>#REF!</f>
        <v>#REF!</v>
      </c>
      <c r="G236" s="26" t="e">
        <f>#REF!</f>
        <v>#REF!</v>
      </c>
      <c r="H236" s="26" t="e">
        <f>#REF!</f>
        <v>#REF!</v>
      </c>
      <c r="I236" s="26" t="e">
        <f>#REF!</f>
        <v>#REF!</v>
      </c>
      <c r="J236" s="26" t="e">
        <f>#REF!</f>
        <v>#REF!</v>
      </c>
      <c r="K236" s="26" t="e">
        <f>#REF!</f>
        <v>#REF!</v>
      </c>
      <c r="L236" s="26" t="e">
        <f>#REF!</f>
        <v>#REF!</v>
      </c>
      <c r="M236" s="26" t="e">
        <f>#REF!</f>
        <v>#REF!</v>
      </c>
      <c r="N236" s="26" t="e">
        <f>#REF!</f>
        <v>#REF!</v>
      </c>
      <c r="O236" s="26" t="e">
        <f>#REF!</f>
        <v>#REF!</v>
      </c>
      <c r="P236" s="2">
        <v>2</v>
      </c>
    </row>
    <row r="237" spans="1:16" s="2" customFormat="1" ht="18" x14ac:dyDescent="0.3">
      <c r="A237" s="20" t="s">
        <v>1893</v>
      </c>
      <c r="B237" s="7" t="s">
        <v>1712</v>
      </c>
      <c r="C237" s="14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">
        <v>2</v>
      </c>
    </row>
    <row r="238" spans="1:16" s="2" customFormat="1" ht="27" x14ac:dyDescent="0.3">
      <c r="A238" s="18" t="s">
        <v>388</v>
      </c>
      <c r="B238" s="6" t="s">
        <v>3</v>
      </c>
      <c r="C238" s="32" t="s">
        <v>1095</v>
      </c>
      <c r="D238" s="26" t="e">
        <f>#REF!</f>
        <v>#REF!</v>
      </c>
      <c r="E238" s="26" t="e">
        <f>#REF!</f>
        <v>#REF!</v>
      </c>
      <c r="F238" s="26" t="e">
        <f>#REF!</f>
        <v>#REF!</v>
      </c>
      <c r="G238" s="26" t="e">
        <f>#REF!</f>
        <v>#REF!</v>
      </c>
      <c r="H238" s="26" t="e">
        <f>#REF!</f>
        <v>#REF!</v>
      </c>
      <c r="I238" s="26" t="e">
        <f>#REF!</f>
        <v>#REF!</v>
      </c>
      <c r="J238" s="26" t="e">
        <f>#REF!</f>
        <v>#REF!</v>
      </c>
      <c r="K238" s="26" t="e">
        <f>#REF!</f>
        <v>#REF!</v>
      </c>
      <c r="L238" s="26" t="e">
        <f>#REF!</f>
        <v>#REF!</v>
      </c>
      <c r="M238" s="26" t="e">
        <f>#REF!</f>
        <v>#REF!</v>
      </c>
      <c r="N238" s="26" t="e">
        <f>#REF!</f>
        <v>#REF!</v>
      </c>
      <c r="O238" s="26" t="e">
        <f>#REF!</f>
        <v>#REF!</v>
      </c>
      <c r="P238" s="2">
        <v>2</v>
      </c>
    </row>
    <row r="239" spans="1:16" s="2" customFormat="1" ht="27" x14ac:dyDescent="0.3">
      <c r="A239" s="18" t="s">
        <v>600</v>
      </c>
      <c r="B239" s="6" t="s">
        <v>6</v>
      </c>
      <c r="C239" s="32" t="s">
        <v>1100</v>
      </c>
      <c r="D239" s="26" t="e">
        <f>#REF!</f>
        <v>#REF!</v>
      </c>
      <c r="E239" s="26" t="e">
        <f>#REF!</f>
        <v>#REF!</v>
      </c>
      <c r="F239" s="26" t="e">
        <f>#REF!</f>
        <v>#REF!</v>
      </c>
      <c r="G239" s="26" t="e">
        <f>#REF!</f>
        <v>#REF!</v>
      </c>
      <c r="H239" s="26" t="e">
        <f>#REF!</f>
        <v>#REF!</v>
      </c>
      <c r="I239" s="26" t="e">
        <f>#REF!</f>
        <v>#REF!</v>
      </c>
      <c r="J239" s="26" t="e">
        <f>#REF!</f>
        <v>#REF!</v>
      </c>
      <c r="K239" s="26" t="e">
        <f>#REF!</f>
        <v>#REF!</v>
      </c>
      <c r="L239" s="26" t="e">
        <f>#REF!</f>
        <v>#REF!</v>
      </c>
      <c r="M239" s="26" t="e">
        <f>#REF!</f>
        <v>#REF!</v>
      </c>
      <c r="N239" s="26" t="e">
        <f>#REF!</f>
        <v>#REF!</v>
      </c>
      <c r="O239" s="26" t="e">
        <f>#REF!</f>
        <v>#REF!</v>
      </c>
      <c r="P239" s="2">
        <v>2</v>
      </c>
    </row>
    <row r="240" spans="1:16" s="2" customFormat="1" ht="15.6" x14ac:dyDescent="0.3">
      <c r="A240" s="18" t="s">
        <v>622</v>
      </c>
      <c r="B240" s="6" t="s">
        <v>10</v>
      </c>
      <c r="C240" s="32" t="s">
        <v>1105</v>
      </c>
      <c r="D240" s="26" t="e">
        <f>#REF!</f>
        <v>#REF!</v>
      </c>
      <c r="E240" s="26" t="e">
        <f>#REF!</f>
        <v>#REF!</v>
      </c>
      <c r="F240" s="26" t="e">
        <f>#REF!</f>
        <v>#REF!</v>
      </c>
      <c r="G240" s="26" t="e">
        <f>#REF!</f>
        <v>#REF!</v>
      </c>
      <c r="H240" s="26" t="e">
        <f>#REF!</f>
        <v>#REF!</v>
      </c>
      <c r="I240" s="26" t="e">
        <f>#REF!</f>
        <v>#REF!</v>
      </c>
      <c r="J240" s="26" t="e">
        <f>#REF!</f>
        <v>#REF!</v>
      </c>
      <c r="K240" s="26" t="e">
        <f>#REF!</f>
        <v>#REF!</v>
      </c>
      <c r="L240" s="26" t="e">
        <f>#REF!</f>
        <v>#REF!</v>
      </c>
      <c r="M240" s="26" t="e">
        <f>#REF!</f>
        <v>#REF!</v>
      </c>
      <c r="N240" s="26" t="e">
        <f>#REF!</f>
        <v>#REF!</v>
      </c>
      <c r="O240" s="26" t="e">
        <f>#REF!</f>
        <v>#REF!</v>
      </c>
      <c r="P240" s="2">
        <v>2</v>
      </c>
    </row>
    <row r="241" spans="1:16" s="2" customFormat="1" ht="27" x14ac:dyDescent="0.3">
      <c r="A241" s="18" t="s">
        <v>476</v>
      </c>
      <c r="B241" s="6" t="s">
        <v>20</v>
      </c>
      <c r="C241" s="32" t="s">
        <v>1118</v>
      </c>
      <c r="D241" s="26" t="e">
        <f>#REF!</f>
        <v>#REF!</v>
      </c>
      <c r="E241" s="26" t="e">
        <f>#REF!</f>
        <v>#REF!</v>
      </c>
      <c r="F241" s="26" t="e">
        <f>#REF!</f>
        <v>#REF!</v>
      </c>
      <c r="G241" s="26" t="e">
        <f>#REF!</f>
        <v>#REF!</v>
      </c>
      <c r="H241" s="26" t="e">
        <f>#REF!</f>
        <v>#REF!</v>
      </c>
      <c r="I241" s="26" t="e">
        <f>#REF!</f>
        <v>#REF!</v>
      </c>
      <c r="J241" s="26" t="e">
        <f>#REF!</f>
        <v>#REF!</v>
      </c>
      <c r="K241" s="26" t="e">
        <f>#REF!</f>
        <v>#REF!</v>
      </c>
      <c r="L241" s="26" t="e">
        <f>#REF!</f>
        <v>#REF!</v>
      </c>
      <c r="M241" s="26" t="e">
        <f>#REF!</f>
        <v>#REF!</v>
      </c>
      <c r="N241" s="26" t="e">
        <f>#REF!</f>
        <v>#REF!</v>
      </c>
      <c r="O241" s="26" t="e">
        <f>#REF!</f>
        <v>#REF!</v>
      </c>
      <c r="P241" s="2">
        <v>2</v>
      </c>
    </row>
    <row r="242" spans="1:16" s="2" customFormat="1" ht="15.6" x14ac:dyDescent="0.3">
      <c r="A242" s="18" t="s">
        <v>651</v>
      </c>
      <c r="B242" s="6" t="s">
        <v>259</v>
      </c>
      <c r="C242" s="32" t="s">
        <v>1511</v>
      </c>
      <c r="D242" s="26" t="e">
        <f>#REF!</f>
        <v>#REF!</v>
      </c>
      <c r="E242" s="26" t="e">
        <f>#REF!</f>
        <v>#REF!</v>
      </c>
      <c r="F242" s="26" t="e">
        <f>#REF!</f>
        <v>#REF!</v>
      </c>
      <c r="G242" s="26" t="e">
        <f>#REF!</f>
        <v>#REF!</v>
      </c>
      <c r="H242" s="26" t="e">
        <f>#REF!</f>
        <v>#REF!</v>
      </c>
      <c r="I242" s="26" t="e">
        <f>#REF!</f>
        <v>#REF!</v>
      </c>
      <c r="J242" s="26" t="e">
        <f>#REF!</f>
        <v>#REF!</v>
      </c>
      <c r="K242" s="26" t="e">
        <f>#REF!</f>
        <v>#REF!</v>
      </c>
      <c r="L242" s="26" t="e">
        <f>#REF!</f>
        <v>#REF!</v>
      </c>
      <c r="M242" s="26" t="e">
        <f>#REF!</f>
        <v>#REF!</v>
      </c>
      <c r="N242" s="26" t="e">
        <f>#REF!</f>
        <v>#REF!</v>
      </c>
      <c r="O242" s="26" t="e">
        <f>#REF!</f>
        <v>#REF!</v>
      </c>
      <c r="P242" s="2">
        <v>2</v>
      </c>
    </row>
    <row r="243" spans="1:16" s="2" customFormat="1" ht="15.6" x14ac:dyDescent="0.3">
      <c r="A243" s="18" t="s">
        <v>979</v>
      </c>
      <c r="B243" s="6" t="s">
        <v>978</v>
      </c>
      <c r="C243" s="32" t="s">
        <v>1555</v>
      </c>
      <c r="D243" s="26" t="e">
        <f>#REF!</f>
        <v>#REF!</v>
      </c>
      <c r="E243" s="26" t="e">
        <f>#REF!</f>
        <v>#REF!</v>
      </c>
      <c r="F243" s="26" t="e">
        <f>#REF!</f>
        <v>#REF!</v>
      </c>
      <c r="G243" s="26" t="e">
        <f>#REF!</f>
        <v>#REF!</v>
      </c>
      <c r="H243" s="26" t="e">
        <f>#REF!</f>
        <v>#REF!</v>
      </c>
      <c r="I243" s="26" t="e">
        <f>#REF!</f>
        <v>#REF!</v>
      </c>
      <c r="J243" s="26" t="e">
        <f>#REF!</f>
        <v>#REF!</v>
      </c>
      <c r="K243" s="26" t="e">
        <f>#REF!</f>
        <v>#REF!</v>
      </c>
      <c r="L243" s="26" t="e">
        <f>#REF!</f>
        <v>#REF!</v>
      </c>
      <c r="M243" s="26" t="e">
        <f>#REF!</f>
        <v>#REF!</v>
      </c>
      <c r="N243" s="26" t="e">
        <f>#REF!</f>
        <v>#REF!</v>
      </c>
      <c r="O243" s="26" t="e">
        <f>#REF!</f>
        <v>#REF!</v>
      </c>
      <c r="P243" s="2">
        <v>2</v>
      </c>
    </row>
    <row r="244" spans="1:16" s="2" customFormat="1" ht="15.6" x14ac:dyDescent="0.3">
      <c r="A244" s="18" t="s">
        <v>1036</v>
      </c>
      <c r="B244" s="6" t="s">
        <v>1011</v>
      </c>
      <c r="C244" s="32" t="s">
        <v>1557</v>
      </c>
      <c r="D244" s="26" t="e">
        <f>#REF!</f>
        <v>#REF!</v>
      </c>
      <c r="E244" s="26" t="e">
        <f>#REF!</f>
        <v>#REF!</v>
      </c>
      <c r="F244" s="26" t="e">
        <f>#REF!</f>
        <v>#REF!</v>
      </c>
      <c r="G244" s="26" t="e">
        <f>#REF!</f>
        <v>#REF!</v>
      </c>
      <c r="H244" s="26" t="e">
        <f>#REF!</f>
        <v>#REF!</v>
      </c>
      <c r="I244" s="26" t="e">
        <f>#REF!</f>
        <v>#REF!</v>
      </c>
      <c r="J244" s="26" t="e">
        <f>#REF!</f>
        <v>#REF!</v>
      </c>
      <c r="K244" s="26" t="e">
        <f>#REF!</f>
        <v>#REF!</v>
      </c>
      <c r="L244" s="26" t="e">
        <f>#REF!</f>
        <v>#REF!</v>
      </c>
      <c r="M244" s="26" t="e">
        <f>#REF!</f>
        <v>#REF!</v>
      </c>
      <c r="N244" s="26" t="e">
        <f>#REF!</f>
        <v>#REF!</v>
      </c>
      <c r="O244" s="26" t="e">
        <f>#REF!</f>
        <v>#REF!</v>
      </c>
      <c r="P244" s="2">
        <v>2</v>
      </c>
    </row>
    <row r="245" spans="1:16" s="2" customFormat="1" ht="15.6" x14ac:dyDescent="0.3">
      <c r="A245" s="18" t="s">
        <v>2412</v>
      </c>
      <c r="B245" s="6" t="s">
        <v>868</v>
      </c>
      <c r="C245" s="32" t="s">
        <v>1561</v>
      </c>
      <c r="D245" s="26" t="e">
        <f>#REF!</f>
        <v>#REF!</v>
      </c>
      <c r="E245" s="26" t="e">
        <f>#REF!</f>
        <v>#REF!</v>
      </c>
      <c r="F245" s="26" t="e">
        <f>#REF!</f>
        <v>#REF!</v>
      </c>
      <c r="G245" s="26" t="e">
        <f>#REF!</f>
        <v>#REF!</v>
      </c>
      <c r="H245" s="26" t="e">
        <f>#REF!</f>
        <v>#REF!</v>
      </c>
      <c r="I245" s="26" t="e">
        <f>#REF!</f>
        <v>#REF!</v>
      </c>
      <c r="J245" s="26" t="e">
        <f>#REF!</f>
        <v>#REF!</v>
      </c>
      <c r="K245" s="26" t="e">
        <f>#REF!</f>
        <v>#REF!</v>
      </c>
      <c r="L245" s="26" t="e">
        <f>#REF!</f>
        <v>#REF!</v>
      </c>
      <c r="M245" s="26" t="e">
        <f>#REF!</f>
        <v>#REF!</v>
      </c>
      <c r="N245" s="26" t="e">
        <f>#REF!</f>
        <v>#REF!</v>
      </c>
      <c r="O245" s="26" t="e">
        <f>#REF!</f>
        <v>#REF!</v>
      </c>
      <c r="P245" s="2">
        <v>2</v>
      </c>
    </row>
    <row r="246" spans="1:16" s="2" customFormat="1" ht="15.6" x14ac:dyDescent="0.3">
      <c r="A246" s="18" t="s">
        <v>2421</v>
      </c>
      <c r="B246" s="6" t="s">
        <v>1696</v>
      </c>
      <c r="C246" s="32" t="s">
        <v>1568</v>
      </c>
      <c r="D246" s="26" t="e">
        <f>#REF!</f>
        <v>#REF!</v>
      </c>
      <c r="E246" s="26" t="e">
        <f>#REF!</f>
        <v>#REF!</v>
      </c>
      <c r="F246" s="26" t="e">
        <f>#REF!</f>
        <v>#REF!</v>
      </c>
      <c r="G246" s="26" t="e">
        <f>#REF!</f>
        <v>#REF!</v>
      </c>
      <c r="H246" s="26" t="e">
        <f>#REF!</f>
        <v>#REF!</v>
      </c>
      <c r="I246" s="26" t="e">
        <f>#REF!</f>
        <v>#REF!</v>
      </c>
      <c r="J246" s="26" t="e">
        <f>#REF!</f>
        <v>#REF!</v>
      </c>
      <c r="K246" s="26" t="e">
        <f>#REF!</f>
        <v>#REF!</v>
      </c>
      <c r="L246" s="26" t="e">
        <f>#REF!</f>
        <v>#REF!</v>
      </c>
      <c r="M246" s="26" t="e">
        <f>#REF!</f>
        <v>#REF!</v>
      </c>
      <c r="N246" s="26" t="e">
        <f>#REF!</f>
        <v>#REF!</v>
      </c>
      <c r="O246" s="26" t="e">
        <f>#REF!</f>
        <v>#REF!</v>
      </c>
      <c r="P246" s="2">
        <v>2</v>
      </c>
    </row>
    <row r="247" spans="1:16" s="2" customFormat="1" ht="18" x14ac:dyDescent="0.3">
      <c r="A247" s="20" t="s">
        <v>1896</v>
      </c>
      <c r="B247" s="7" t="s">
        <v>1715</v>
      </c>
      <c r="C247" s="14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">
        <v>2</v>
      </c>
    </row>
    <row r="248" spans="1:16" s="2" customFormat="1" ht="15.6" x14ac:dyDescent="0.3">
      <c r="A248" s="18" t="s">
        <v>596</v>
      </c>
      <c r="B248" s="6" t="s">
        <v>5</v>
      </c>
      <c r="C248" s="32" t="s">
        <v>1097</v>
      </c>
      <c r="D248" s="26" t="e">
        <f>#REF!</f>
        <v>#REF!</v>
      </c>
      <c r="E248" s="26" t="e">
        <f>#REF!</f>
        <v>#REF!</v>
      </c>
      <c r="F248" s="26" t="e">
        <f>#REF!</f>
        <v>#REF!</v>
      </c>
      <c r="G248" s="26" t="e">
        <f>#REF!</f>
        <v>#REF!</v>
      </c>
      <c r="H248" s="26" t="e">
        <f>#REF!</f>
        <v>#REF!</v>
      </c>
      <c r="I248" s="26" t="e">
        <f>#REF!</f>
        <v>#REF!</v>
      </c>
      <c r="J248" s="26" t="e">
        <f>#REF!</f>
        <v>#REF!</v>
      </c>
      <c r="K248" s="26" t="e">
        <f>#REF!</f>
        <v>#REF!</v>
      </c>
      <c r="L248" s="26" t="e">
        <f>#REF!</f>
        <v>#REF!</v>
      </c>
      <c r="M248" s="26" t="e">
        <f>#REF!</f>
        <v>#REF!</v>
      </c>
      <c r="N248" s="26" t="e">
        <f>#REF!</f>
        <v>#REF!</v>
      </c>
      <c r="O248" s="26" t="e">
        <f>#REF!</f>
        <v>#REF!</v>
      </c>
      <c r="P248" s="2">
        <v>2</v>
      </c>
    </row>
    <row r="249" spans="1:16" s="2" customFormat="1" ht="27" x14ac:dyDescent="0.3">
      <c r="A249" s="18" t="s">
        <v>2024</v>
      </c>
      <c r="B249" s="6" t="s">
        <v>975</v>
      </c>
      <c r="C249" s="32" t="s">
        <v>1098</v>
      </c>
      <c r="D249" s="26" t="e">
        <f>#REF!</f>
        <v>#REF!</v>
      </c>
      <c r="E249" s="26" t="e">
        <f>#REF!</f>
        <v>#REF!</v>
      </c>
      <c r="F249" s="26" t="e">
        <f>#REF!</f>
        <v>#REF!</v>
      </c>
      <c r="G249" s="26" t="e">
        <f>#REF!</f>
        <v>#REF!</v>
      </c>
      <c r="H249" s="26" t="e">
        <f>#REF!</f>
        <v>#REF!</v>
      </c>
      <c r="I249" s="26" t="e">
        <f>#REF!</f>
        <v>#REF!</v>
      </c>
      <c r="J249" s="26" t="e">
        <f>#REF!</f>
        <v>#REF!</v>
      </c>
      <c r="K249" s="26" t="e">
        <f>#REF!</f>
        <v>#REF!</v>
      </c>
      <c r="L249" s="26" t="e">
        <f>#REF!</f>
        <v>#REF!</v>
      </c>
      <c r="M249" s="26" t="e">
        <f>#REF!</f>
        <v>#REF!</v>
      </c>
      <c r="N249" s="26" t="e">
        <f>#REF!</f>
        <v>#REF!</v>
      </c>
      <c r="O249" s="26" t="e">
        <f>#REF!</f>
        <v>#REF!</v>
      </c>
      <c r="P249" s="2">
        <v>2</v>
      </c>
    </row>
    <row r="250" spans="1:16" s="2" customFormat="1" ht="15.6" x14ac:dyDescent="0.3">
      <c r="A250" s="18" t="s">
        <v>451</v>
      </c>
      <c r="B250" s="6" t="s">
        <v>14</v>
      </c>
      <c r="C250" s="32" t="s">
        <v>1110</v>
      </c>
      <c r="D250" s="26" t="e">
        <f>#REF!</f>
        <v>#REF!</v>
      </c>
      <c r="E250" s="26" t="e">
        <f>#REF!</f>
        <v>#REF!</v>
      </c>
      <c r="F250" s="26" t="e">
        <f>#REF!</f>
        <v>#REF!</v>
      </c>
      <c r="G250" s="26" t="e">
        <f>#REF!</f>
        <v>#REF!</v>
      </c>
      <c r="H250" s="26" t="e">
        <f>#REF!</f>
        <v>#REF!</v>
      </c>
      <c r="I250" s="26" t="e">
        <f>#REF!</f>
        <v>#REF!</v>
      </c>
      <c r="J250" s="26" t="e">
        <f>#REF!</f>
        <v>#REF!</v>
      </c>
      <c r="K250" s="26" t="e">
        <f>#REF!</f>
        <v>#REF!</v>
      </c>
      <c r="L250" s="26" t="e">
        <f>#REF!</f>
        <v>#REF!</v>
      </c>
      <c r="M250" s="26" t="e">
        <f>#REF!</f>
        <v>#REF!</v>
      </c>
      <c r="N250" s="26" t="e">
        <f>#REF!</f>
        <v>#REF!</v>
      </c>
      <c r="O250" s="26" t="e">
        <f>#REF!</f>
        <v>#REF!</v>
      </c>
      <c r="P250" s="2">
        <v>2</v>
      </c>
    </row>
    <row r="251" spans="1:16" s="2" customFormat="1" ht="27" x14ac:dyDescent="0.3">
      <c r="A251" s="18" t="s">
        <v>412</v>
      </c>
      <c r="B251" s="6" t="s">
        <v>28</v>
      </c>
      <c r="C251" s="32" t="s">
        <v>1127</v>
      </c>
      <c r="D251" s="26" t="e">
        <f>#REF!</f>
        <v>#REF!</v>
      </c>
      <c r="E251" s="26" t="e">
        <f>#REF!</f>
        <v>#REF!</v>
      </c>
      <c r="F251" s="26" t="e">
        <f>#REF!</f>
        <v>#REF!</v>
      </c>
      <c r="G251" s="26" t="e">
        <f>#REF!</f>
        <v>#REF!</v>
      </c>
      <c r="H251" s="26" t="e">
        <f>#REF!</f>
        <v>#REF!</v>
      </c>
      <c r="I251" s="26" t="e">
        <f>#REF!</f>
        <v>#REF!</v>
      </c>
      <c r="J251" s="26" t="e">
        <f>#REF!</f>
        <v>#REF!</v>
      </c>
      <c r="K251" s="26" t="e">
        <f>#REF!</f>
        <v>#REF!</v>
      </c>
      <c r="L251" s="26" t="e">
        <f>#REF!</f>
        <v>#REF!</v>
      </c>
      <c r="M251" s="26" t="e">
        <f>#REF!</f>
        <v>#REF!</v>
      </c>
      <c r="N251" s="26" t="e">
        <f>#REF!</f>
        <v>#REF!</v>
      </c>
      <c r="O251" s="26" t="e">
        <f>#REF!</f>
        <v>#REF!</v>
      </c>
      <c r="P251" s="2">
        <v>2</v>
      </c>
    </row>
    <row r="252" spans="1:16" s="2" customFormat="1" ht="15.6" x14ac:dyDescent="0.3">
      <c r="A252" s="18" t="s">
        <v>2231</v>
      </c>
      <c r="B252" s="6" t="s">
        <v>175</v>
      </c>
      <c r="C252" s="32" t="s">
        <v>1328</v>
      </c>
      <c r="D252" s="26" t="e">
        <f>#REF!</f>
        <v>#REF!</v>
      </c>
      <c r="E252" s="26" t="e">
        <f>#REF!</f>
        <v>#REF!</v>
      </c>
      <c r="F252" s="26" t="e">
        <f>#REF!</f>
        <v>#REF!</v>
      </c>
      <c r="G252" s="26" t="e">
        <f>#REF!</f>
        <v>#REF!</v>
      </c>
      <c r="H252" s="26" t="e">
        <f>#REF!</f>
        <v>#REF!</v>
      </c>
      <c r="I252" s="26" t="e">
        <f>#REF!</f>
        <v>#REF!</v>
      </c>
      <c r="J252" s="26" t="e">
        <f>#REF!</f>
        <v>#REF!</v>
      </c>
      <c r="K252" s="26" t="e">
        <f>#REF!</f>
        <v>#REF!</v>
      </c>
      <c r="L252" s="26" t="e">
        <f>#REF!</f>
        <v>#REF!</v>
      </c>
      <c r="M252" s="26" t="e">
        <f>#REF!</f>
        <v>#REF!</v>
      </c>
      <c r="N252" s="26" t="e">
        <f>#REF!</f>
        <v>#REF!</v>
      </c>
      <c r="O252" s="26" t="e">
        <f>#REF!</f>
        <v>#REF!</v>
      </c>
      <c r="P252" s="2">
        <v>2</v>
      </c>
    </row>
    <row r="253" spans="1:16" s="2" customFormat="1" ht="15.6" x14ac:dyDescent="0.3">
      <c r="A253" s="18" t="s">
        <v>2236</v>
      </c>
      <c r="B253" s="6" t="s">
        <v>186</v>
      </c>
      <c r="C253" s="32" t="s">
        <v>1340</v>
      </c>
      <c r="D253" s="26" t="e">
        <f>#REF!</f>
        <v>#REF!</v>
      </c>
      <c r="E253" s="26" t="e">
        <f>#REF!</f>
        <v>#REF!</v>
      </c>
      <c r="F253" s="26" t="e">
        <f>#REF!</f>
        <v>#REF!</v>
      </c>
      <c r="G253" s="26" t="e">
        <f>#REF!</f>
        <v>#REF!</v>
      </c>
      <c r="H253" s="26" t="e">
        <f>#REF!</f>
        <v>#REF!</v>
      </c>
      <c r="I253" s="26" t="e">
        <f>#REF!</f>
        <v>#REF!</v>
      </c>
      <c r="J253" s="26" t="e">
        <f>#REF!</f>
        <v>#REF!</v>
      </c>
      <c r="K253" s="26" t="e">
        <f>#REF!</f>
        <v>#REF!</v>
      </c>
      <c r="L253" s="26" t="e">
        <f>#REF!</f>
        <v>#REF!</v>
      </c>
      <c r="M253" s="26" t="e">
        <f>#REF!</f>
        <v>#REF!</v>
      </c>
      <c r="N253" s="26" t="e">
        <f>#REF!</f>
        <v>#REF!</v>
      </c>
      <c r="O253" s="26" t="e">
        <f>#REF!</f>
        <v>#REF!</v>
      </c>
      <c r="P253" s="2">
        <v>2</v>
      </c>
    </row>
    <row r="254" spans="1:16" s="2" customFormat="1" ht="15.6" x14ac:dyDescent="0.3">
      <c r="A254" s="18" t="s">
        <v>2418</v>
      </c>
      <c r="B254" s="6" t="s">
        <v>869</v>
      </c>
      <c r="C254" s="32" t="s">
        <v>1565</v>
      </c>
      <c r="D254" s="26" t="e">
        <f>#REF!</f>
        <v>#REF!</v>
      </c>
      <c r="E254" s="26" t="e">
        <f>#REF!</f>
        <v>#REF!</v>
      </c>
      <c r="F254" s="26" t="e">
        <f>#REF!</f>
        <v>#REF!</v>
      </c>
      <c r="G254" s="26" t="e">
        <f>#REF!</f>
        <v>#REF!</v>
      </c>
      <c r="H254" s="26" t="e">
        <f>#REF!</f>
        <v>#REF!</v>
      </c>
      <c r="I254" s="26" t="e">
        <f>#REF!</f>
        <v>#REF!</v>
      </c>
      <c r="J254" s="26" t="e">
        <f>#REF!</f>
        <v>#REF!</v>
      </c>
      <c r="K254" s="26" t="e">
        <f>#REF!</f>
        <v>#REF!</v>
      </c>
      <c r="L254" s="26" t="e">
        <f>#REF!</f>
        <v>#REF!</v>
      </c>
      <c r="M254" s="26" t="e">
        <f>#REF!</f>
        <v>#REF!</v>
      </c>
      <c r="N254" s="26" t="e">
        <f>#REF!</f>
        <v>#REF!</v>
      </c>
      <c r="O254" s="26" t="e">
        <f>#REF!</f>
        <v>#REF!</v>
      </c>
      <c r="P254" s="2">
        <v>2</v>
      </c>
    </row>
    <row r="255" spans="1:16" s="2" customFormat="1" ht="18" x14ac:dyDescent="0.3">
      <c r="A255" s="20" t="s">
        <v>1994</v>
      </c>
      <c r="B255" s="7" t="s">
        <v>1843</v>
      </c>
      <c r="C255" s="14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">
        <v>2</v>
      </c>
    </row>
    <row r="256" spans="1:16" s="2" customFormat="1" ht="27" x14ac:dyDescent="0.3">
      <c r="A256" s="18" t="s">
        <v>2334</v>
      </c>
      <c r="B256" s="6" t="s">
        <v>1666</v>
      </c>
      <c r="C256" s="32" t="s">
        <v>1473</v>
      </c>
      <c r="D256" s="26" t="e">
        <f>#REF!</f>
        <v>#REF!</v>
      </c>
      <c r="E256" s="26" t="e">
        <f>#REF!</f>
        <v>#REF!</v>
      </c>
      <c r="F256" s="26" t="e">
        <f>#REF!</f>
        <v>#REF!</v>
      </c>
      <c r="G256" s="26" t="e">
        <f>#REF!</f>
        <v>#REF!</v>
      </c>
      <c r="H256" s="26" t="e">
        <f>#REF!</f>
        <v>#REF!</v>
      </c>
      <c r="I256" s="26" t="e">
        <f>#REF!</f>
        <v>#REF!</v>
      </c>
      <c r="J256" s="26" t="e">
        <f>#REF!</f>
        <v>#REF!</v>
      </c>
      <c r="K256" s="26" t="e">
        <f>#REF!</f>
        <v>#REF!</v>
      </c>
      <c r="L256" s="26" t="e">
        <f>#REF!</f>
        <v>#REF!</v>
      </c>
      <c r="M256" s="26" t="e">
        <f>#REF!</f>
        <v>#REF!</v>
      </c>
      <c r="N256" s="26" t="e">
        <f>#REF!</f>
        <v>#REF!</v>
      </c>
      <c r="O256" s="26" t="e">
        <f>#REF!</f>
        <v>#REF!</v>
      </c>
      <c r="P256" s="2">
        <v>2</v>
      </c>
    </row>
    <row r="257" spans="1:16" s="2" customFormat="1" ht="15.6" x14ac:dyDescent="0.3">
      <c r="A257" s="18" t="s">
        <v>465</v>
      </c>
      <c r="B257" s="6" t="s">
        <v>252</v>
      </c>
      <c r="C257" s="32" t="s">
        <v>1479</v>
      </c>
      <c r="D257" s="26" t="e">
        <f>#REF!</f>
        <v>#REF!</v>
      </c>
      <c r="E257" s="26" t="e">
        <f>#REF!</f>
        <v>#REF!</v>
      </c>
      <c r="F257" s="26" t="e">
        <f>#REF!</f>
        <v>#REF!</v>
      </c>
      <c r="G257" s="26" t="e">
        <f>#REF!</f>
        <v>#REF!</v>
      </c>
      <c r="H257" s="26" t="e">
        <f>#REF!</f>
        <v>#REF!</v>
      </c>
      <c r="I257" s="26" t="e">
        <f>#REF!</f>
        <v>#REF!</v>
      </c>
      <c r="J257" s="26" t="e">
        <f>#REF!</f>
        <v>#REF!</v>
      </c>
      <c r="K257" s="26" t="e">
        <f>#REF!</f>
        <v>#REF!</v>
      </c>
      <c r="L257" s="26" t="e">
        <f>#REF!</f>
        <v>#REF!</v>
      </c>
      <c r="M257" s="26" t="e">
        <f>#REF!</f>
        <v>#REF!</v>
      </c>
      <c r="N257" s="26" t="e">
        <f>#REF!</f>
        <v>#REF!</v>
      </c>
      <c r="O257" s="26" t="e">
        <f>#REF!</f>
        <v>#REF!</v>
      </c>
      <c r="P257" s="2">
        <v>2</v>
      </c>
    </row>
    <row r="258" spans="1:16" s="2" customFormat="1" ht="15.6" x14ac:dyDescent="0.3">
      <c r="A258" s="18" t="s">
        <v>420</v>
      </c>
      <c r="B258" s="6" t="s">
        <v>253</v>
      </c>
      <c r="C258" s="32" t="s">
        <v>1480</v>
      </c>
      <c r="D258" s="26" t="e">
        <f>#REF!</f>
        <v>#REF!</v>
      </c>
      <c r="E258" s="26" t="e">
        <f>#REF!</f>
        <v>#REF!</v>
      </c>
      <c r="F258" s="26" t="e">
        <f>#REF!</f>
        <v>#REF!</v>
      </c>
      <c r="G258" s="26" t="e">
        <f>#REF!</f>
        <v>#REF!</v>
      </c>
      <c r="H258" s="26" t="e">
        <f>#REF!</f>
        <v>#REF!</v>
      </c>
      <c r="I258" s="26" t="e">
        <f>#REF!</f>
        <v>#REF!</v>
      </c>
      <c r="J258" s="26" t="e">
        <f>#REF!</f>
        <v>#REF!</v>
      </c>
      <c r="K258" s="26" t="e">
        <f>#REF!</f>
        <v>#REF!</v>
      </c>
      <c r="L258" s="26" t="e">
        <f>#REF!</f>
        <v>#REF!</v>
      </c>
      <c r="M258" s="26" t="e">
        <f>#REF!</f>
        <v>#REF!</v>
      </c>
      <c r="N258" s="26" t="e">
        <f>#REF!</f>
        <v>#REF!</v>
      </c>
      <c r="O258" s="26" t="e">
        <f>#REF!</f>
        <v>#REF!</v>
      </c>
      <c r="P258" s="2">
        <v>2</v>
      </c>
    </row>
    <row r="259" spans="1:16" s="2" customFormat="1" ht="18" x14ac:dyDescent="0.3">
      <c r="A259" s="20" t="s">
        <v>1894</v>
      </c>
      <c r="B259" s="7" t="s">
        <v>1713</v>
      </c>
      <c r="C259" s="14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">
        <v>2</v>
      </c>
    </row>
    <row r="260" spans="1:16" s="2" customFormat="1" ht="15.6" x14ac:dyDescent="0.3">
      <c r="A260" s="18" t="s">
        <v>2031</v>
      </c>
      <c r="B260" s="6" t="s">
        <v>21</v>
      </c>
      <c r="C260" s="32" t="s">
        <v>1119</v>
      </c>
      <c r="D260" s="26" t="e">
        <f>#REF!</f>
        <v>#REF!</v>
      </c>
      <c r="E260" s="26" t="e">
        <f>#REF!</f>
        <v>#REF!</v>
      </c>
      <c r="F260" s="26" t="e">
        <f>#REF!</f>
        <v>#REF!</v>
      </c>
      <c r="G260" s="26" t="e">
        <f>#REF!</f>
        <v>#REF!</v>
      </c>
      <c r="H260" s="26" t="e">
        <f>#REF!</f>
        <v>#REF!</v>
      </c>
      <c r="I260" s="26" t="e">
        <f>#REF!</f>
        <v>#REF!</v>
      </c>
      <c r="J260" s="26" t="e">
        <f>#REF!</f>
        <v>#REF!</v>
      </c>
      <c r="K260" s="26" t="e">
        <f>#REF!</f>
        <v>#REF!</v>
      </c>
      <c r="L260" s="26" t="e">
        <f>#REF!</f>
        <v>#REF!</v>
      </c>
      <c r="M260" s="26" t="e">
        <f>#REF!</f>
        <v>#REF!</v>
      </c>
      <c r="N260" s="26" t="e">
        <f>#REF!</f>
        <v>#REF!</v>
      </c>
      <c r="O260" s="26" t="e">
        <f>#REF!</f>
        <v>#REF!</v>
      </c>
      <c r="P260" s="2">
        <v>2</v>
      </c>
    </row>
    <row r="261" spans="1:16" s="2" customFormat="1" ht="15.6" x14ac:dyDescent="0.3">
      <c r="A261" s="18" t="s">
        <v>330</v>
      </c>
      <c r="B261" s="6" t="s">
        <v>168</v>
      </c>
      <c r="C261" s="32" t="s">
        <v>1320</v>
      </c>
      <c r="D261" s="26" t="e">
        <f>#REF!</f>
        <v>#REF!</v>
      </c>
      <c r="E261" s="26" t="e">
        <f>#REF!</f>
        <v>#REF!</v>
      </c>
      <c r="F261" s="26" t="e">
        <f>#REF!</f>
        <v>#REF!</v>
      </c>
      <c r="G261" s="26" t="e">
        <f>#REF!</f>
        <v>#REF!</v>
      </c>
      <c r="H261" s="26" t="e">
        <f>#REF!</f>
        <v>#REF!</v>
      </c>
      <c r="I261" s="26" t="e">
        <f>#REF!</f>
        <v>#REF!</v>
      </c>
      <c r="J261" s="26" t="e">
        <f>#REF!</f>
        <v>#REF!</v>
      </c>
      <c r="K261" s="26" t="e">
        <f>#REF!</f>
        <v>#REF!</v>
      </c>
      <c r="L261" s="26" t="e">
        <f>#REF!</f>
        <v>#REF!</v>
      </c>
      <c r="M261" s="26" t="e">
        <f>#REF!</f>
        <v>#REF!</v>
      </c>
      <c r="N261" s="26" t="e">
        <f>#REF!</f>
        <v>#REF!</v>
      </c>
      <c r="O261" s="26" t="e">
        <f>#REF!</f>
        <v>#REF!</v>
      </c>
      <c r="P261" s="2">
        <v>2</v>
      </c>
    </row>
    <row r="262" spans="1:16" s="2" customFormat="1" ht="15.6" x14ac:dyDescent="0.3">
      <c r="A262" s="18" t="s">
        <v>539</v>
      </c>
      <c r="B262" s="6" t="s">
        <v>185</v>
      </c>
      <c r="C262" s="32" t="s">
        <v>1338</v>
      </c>
      <c r="D262" s="26" t="e">
        <f>#REF!</f>
        <v>#REF!</v>
      </c>
      <c r="E262" s="26" t="e">
        <f>#REF!</f>
        <v>#REF!</v>
      </c>
      <c r="F262" s="26" t="e">
        <f>#REF!</f>
        <v>#REF!</v>
      </c>
      <c r="G262" s="26" t="e">
        <f>#REF!</f>
        <v>#REF!</v>
      </c>
      <c r="H262" s="26" t="e">
        <f>#REF!</f>
        <v>#REF!</v>
      </c>
      <c r="I262" s="26" t="e">
        <f>#REF!</f>
        <v>#REF!</v>
      </c>
      <c r="J262" s="26" t="e">
        <f>#REF!</f>
        <v>#REF!</v>
      </c>
      <c r="K262" s="26" t="e">
        <f>#REF!</f>
        <v>#REF!</v>
      </c>
      <c r="L262" s="26" t="e">
        <f>#REF!</f>
        <v>#REF!</v>
      </c>
      <c r="M262" s="26" t="e">
        <f>#REF!</f>
        <v>#REF!</v>
      </c>
      <c r="N262" s="26" t="e">
        <f>#REF!</f>
        <v>#REF!</v>
      </c>
      <c r="O262" s="26" t="e">
        <f>#REF!</f>
        <v>#REF!</v>
      </c>
      <c r="P262" s="2">
        <v>2</v>
      </c>
    </row>
    <row r="263" spans="1:16" s="2" customFormat="1" ht="15.6" x14ac:dyDescent="0.3">
      <c r="A263" s="18" t="s">
        <v>587</v>
      </c>
      <c r="B263" s="6" t="s">
        <v>238</v>
      </c>
      <c r="C263" s="32" t="s">
        <v>1442</v>
      </c>
      <c r="D263" s="26" t="e">
        <f>#REF!</f>
        <v>#REF!</v>
      </c>
      <c r="E263" s="26" t="e">
        <f>#REF!</f>
        <v>#REF!</v>
      </c>
      <c r="F263" s="26" t="e">
        <f>#REF!</f>
        <v>#REF!</v>
      </c>
      <c r="G263" s="26" t="e">
        <f>#REF!</f>
        <v>#REF!</v>
      </c>
      <c r="H263" s="26" t="e">
        <f>#REF!</f>
        <v>#REF!</v>
      </c>
      <c r="I263" s="26" t="e">
        <f>#REF!</f>
        <v>#REF!</v>
      </c>
      <c r="J263" s="26" t="e">
        <f>#REF!</f>
        <v>#REF!</v>
      </c>
      <c r="K263" s="26" t="e">
        <f>#REF!</f>
        <v>#REF!</v>
      </c>
      <c r="L263" s="26" t="e">
        <f>#REF!</f>
        <v>#REF!</v>
      </c>
      <c r="M263" s="26" t="e">
        <f>#REF!</f>
        <v>#REF!</v>
      </c>
      <c r="N263" s="26" t="e">
        <f>#REF!</f>
        <v>#REF!</v>
      </c>
      <c r="O263" s="26" t="e">
        <f>#REF!</f>
        <v>#REF!</v>
      </c>
      <c r="P263" s="2">
        <v>2</v>
      </c>
    </row>
    <row r="264" spans="1:16" s="2" customFormat="1" ht="15.6" x14ac:dyDescent="0.3">
      <c r="A264" s="18" t="s">
        <v>1029</v>
      </c>
      <c r="B264" s="6" t="s">
        <v>1007</v>
      </c>
      <c r="C264" s="32" t="s">
        <v>1567</v>
      </c>
      <c r="D264" s="26" t="e">
        <f>#REF!</f>
        <v>#REF!</v>
      </c>
      <c r="E264" s="26" t="e">
        <f>#REF!</f>
        <v>#REF!</v>
      </c>
      <c r="F264" s="26" t="e">
        <f>#REF!</f>
        <v>#REF!</v>
      </c>
      <c r="G264" s="26" t="e">
        <f>#REF!</f>
        <v>#REF!</v>
      </c>
      <c r="H264" s="26" t="e">
        <f>#REF!</f>
        <v>#REF!</v>
      </c>
      <c r="I264" s="26" t="e">
        <f>#REF!</f>
        <v>#REF!</v>
      </c>
      <c r="J264" s="26" t="e">
        <f>#REF!</f>
        <v>#REF!</v>
      </c>
      <c r="K264" s="26" t="e">
        <f>#REF!</f>
        <v>#REF!</v>
      </c>
      <c r="L264" s="26" t="e">
        <f>#REF!</f>
        <v>#REF!</v>
      </c>
      <c r="M264" s="26" t="e">
        <f>#REF!</f>
        <v>#REF!</v>
      </c>
      <c r="N264" s="26" t="e">
        <f>#REF!</f>
        <v>#REF!</v>
      </c>
      <c r="O264" s="26" t="e">
        <f>#REF!</f>
        <v>#REF!</v>
      </c>
      <c r="P264" s="2">
        <v>2</v>
      </c>
    </row>
    <row r="265" spans="1:16" s="2" customFormat="1" ht="18" x14ac:dyDescent="0.3">
      <c r="A265" s="20" t="s">
        <v>1889</v>
      </c>
      <c r="B265" s="7" t="s">
        <v>1708</v>
      </c>
      <c r="C265" s="14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">
        <v>2</v>
      </c>
    </row>
    <row r="266" spans="1:16" s="2" customFormat="1" ht="27" x14ac:dyDescent="0.3">
      <c r="A266" s="18" t="s">
        <v>477</v>
      </c>
      <c r="B266" s="6" t="s">
        <v>20</v>
      </c>
      <c r="C266" s="32" t="s">
        <v>1118</v>
      </c>
      <c r="D266" s="26" t="e">
        <f>#REF!</f>
        <v>#REF!</v>
      </c>
      <c r="E266" s="26" t="e">
        <f>#REF!</f>
        <v>#REF!</v>
      </c>
      <c r="F266" s="26" t="e">
        <f>#REF!</f>
        <v>#REF!</v>
      </c>
      <c r="G266" s="26" t="e">
        <f>#REF!</f>
        <v>#REF!</v>
      </c>
      <c r="H266" s="26" t="e">
        <f>#REF!</f>
        <v>#REF!</v>
      </c>
      <c r="I266" s="26" t="e">
        <f>#REF!</f>
        <v>#REF!</v>
      </c>
      <c r="J266" s="26" t="e">
        <f>#REF!</f>
        <v>#REF!</v>
      </c>
      <c r="K266" s="26" t="e">
        <f>#REF!</f>
        <v>#REF!</v>
      </c>
      <c r="L266" s="26" t="e">
        <f>#REF!</f>
        <v>#REF!</v>
      </c>
      <c r="M266" s="26" t="e">
        <f>#REF!</f>
        <v>#REF!</v>
      </c>
      <c r="N266" s="26" t="e">
        <f>#REF!</f>
        <v>#REF!</v>
      </c>
      <c r="O266" s="26" t="e">
        <f>#REF!</f>
        <v>#REF!</v>
      </c>
      <c r="P266" s="2">
        <v>2</v>
      </c>
    </row>
    <row r="267" spans="1:16" s="2" customFormat="1" ht="21.6" x14ac:dyDescent="0.3">
      <c r="A267" s="18" t="s">
        <v>408</v>
      </c>
      <c r="B267" s="6" t="s">
        <v>171</v>
      </c>
      <c r="C267" s="32" t="s">
        <v>1323</v>
      </c>
      <c r="D267" s="26" t="e">
        <f>#REF!</f>
        <v>#REF!</v>
      </c>
      <c r="E267" s="26" t="e">
        <f>#REF!</f>
        <v>#REF!</v>
      </c>
      <c r="F267" s="26" t="e">
        <f>#REF!</f>
        <v>#REF!</v>
      </c>
      <c r="G267" s="26" t="e">
        <f>#REF!</f>
        <v>#REF!</v>
      </c>
      <c r="H267" s="26" t="e">
        <f>#REF!</f>
        <v>#REF!</v>
      </c>
      <c r="I267" s="26" t="e">
        <f>#REF!</f>
        <v>#REF!</v>
      </c>
      <c r="J267" s="26" t="e">
        <f>#REF!</f>
        <v>#REF!</v>
      </c>
      <c r="K267" s="26" t="e">
        <f>#REF!</f>
        <v>#REF!</v>
      </c>
      <c r="L267" s="26" t="e">
        <f>#REF!</f>
        <v>#REF!</v>
      </c>
      <c r="M267" s="26" t="e">
        <f>#REF!</f>
        <v>#REF!</v>
      </c>
      <c r="N267" s="26" t="e">
        <f>#REF!</f>
        <v>#REF!</v>
      </c>
      <c r="O267" s="26" t="e">
        <f>#REF!</f>
        <v>#REF!</v>
      </c>
      <c r="P267" s="2">
        <v>2</v>
      </c>
    </row>
    <row r="268" spans="1:16" s="2" customFormat="1" ht="15.6" x14ac:dyDescent="0.3">
      <c r="A268" s="18" t="s">
        <v>2234</v>
      </c>
      <c r="B268" s="6" t="s">
        <v>183</v>
      </c>
      <c r="C268" s="32" t="s">
        <v>1336</v>
      </c>
      <c r="D268" s="26" t="e">
        <f>#REF!</f>
        <v>#REF!</v>
      </c>
      <c r="E268" s="26" t="e">
        <f>#REF!</f>
        <v>#REF!</v>
      </c>
      <c r="F268" s="26" t="e">
        <f>#REF!</f>
        <v>#REF!</v>
      </c>
      <c r="G268" s="26" t="e">
        <f>#REF!</f>
        <v>#REF!</v>
      </c>
      <c r="H268" s="26" t="e">
        <f>#REF!</f>
        <v>#REF!</v>
      </c>
      <c r="I268" s="26" t="e">
        <f>#REF!</f>
        <v>#REF!</v>
      </c>
      <c r="J268" s="26" t="e">
        <f>#REF!</f>
        <v>#REF!</v>
      </c>
      <c r="K268" s="26" t="e">
        <f>#REF!</f>
        <v>#REF!</v>
      </c>
      <c r="L268" s="26" t="e">
        <f>#REF!</f>
        <v>#REF!</v>
      </c>
      <c r="M268" s="26" t="e">
        <f>#REF!</f>
        <v>#REF!</v>
      </c>
      <c r="N268" s="26" t="e">
        <f>#REF!</f>
        <v>#REF!</v>
      </c>
      <c r="O268" s="26" t="e">
        <f>#REF!</f>
        <v>#REF!</v>
      </c>
      <c r="P268" s="2">
        <v>2</v>
      </c>
    </row>
    <row r="269" spans="1:16" s="2" customFormat="1" ht="15.6" x14ac:dyDescent="0.3">
      <c r="A269" s="18" t="s">
        <v>407</v>
      </c>
      <c r="B269" s="6" t="s">
        <v>227</v>
      </c>
      <c r="C269" s="32" t="s">
        <v>1430</v>
      </c>
      <c r="D269" s="26" t="e">
        <f>#REF!</f>
        <v>#REF!</v>
      </c>
      <c r="E269" s="26" t="e">
        <f>#REF!</f>
        <v>#REF!</v>
      </c>
      <c r="F269" s="26" t="e">
        <f>#REF!</f>
        <v>#REF!</v>
      </c>
      <c r="G269" s="26" t="e">
        <f>#REF!</f>
        <v>#REF!</v>
      </c>
      <c r="H269" s="26" t="e">
        <f>#REF!</f>
        <v>#REF!</v>
      </c>
      <c r="I269" s="26" t="e">
        <f>#REF!</f>
        <v>#REF!</v>
      </c>
      <c r="J269" s="26" t="e">
        <f>#REF!</f>
        <v>#REF!</v>
      </c>
      <c r="K269" s="26" t="e">
        <f>#REF!</f>
        <v>#REF!</v>
      </c>
      <c r="L269" s="26" t="e">
        <f>#REF!</f>
        <v>#REF!</v>
      </c>
      <c r="M269" s="26" t="e">
        <f>#REF!</f>
        <v>#REF!</v>
      </c>
      <c r="N269" s="26" t="e">
        <f>#REF!</f>
        <v>#REF!</v>
      </c>
      <c r="O269" s="26" t="e">
        <f>#REF!</f>
        <v>#REF!</v>
      </c>
      <c r="P269" s="2">
        <v>2</v>
      </c>
    </row>
    <row r="270" spans="1:16" s="2" customFormat="1" ht="15.6" x14ac:dyDescent="0.3">
      <c r="A270" s="18" t="s">
        <v>836</v>
      </c>
      <c r="B270" s="6" t="s">
        <v>834</v>
      </c>
      <c r="C270" s="32" t="s">
        <v>1486</v>
      </c>
      <c r="D270" s="26" t="e">
        <f>#REF!</f>
        <v>#REF!</v>
      </c>
      <c r="E270" s="26" t="e">
        <f>#REF!</f>
        <v>#REF!</v>
      </c>
      <c r="F270" s="26" t="e">
        <f>#REF!</f>
        <v>#REF!</v>
      </c>
      <c r="G270" s="26" t="e">
        <f>#REF!</f>
        <v>#REF!</v>
      </c>
      <c r="H270" s="26" t="e">
        <f>#REF!</f>
        <v>#REF!</v>
      </c>
      <c r="I270" s="26" t="e">
        <f>#REF!</f>
        <v>#REF!</v>
      </c>
      <c r="J270" s="26" t="e">
        <f>#REF!</f>
        <v>#REF!</v>
      </c>
      <c r="K270" s="26" t="e">
        <f>#REF!</f>
        <v>#REF!</v>
      </c>
      <c r="L270" s="26" t="e">
        <f>#REF!</f>
        <v>#REF!</v>
      </c>
      <c r="M270" s="26" t="e">
        <f>#REF!</f>
        <v>#REF!</v>
      </c>
      <c r="N270" s="26" t="e">
        <f>#REF!</f>
        <v>#REF!</v>
      </c>
      <c r="O270" s="26" t="e">
        <f>#REF!</f>
        <v>#REF!</v>
      </c>
      <c r="P270" s="2">
        <v>2</v>
      </c>
    </row>
    <row r="271" spans="1:16" s="2" customFormat="1" ht="18" x14ac:dyDescent="0.3">
      <c r="A271" s="20" t="s">
        <v>1892</v>
      </c>
      <c r="B271" s="7" t="s">
        <v>1711</v>
      </c>
      <c r="C271" s="14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">
        <v>2</v>
      </c>
    </row>
    <row r="272" spans="1:16" s="2" customFormat="1" ht="15.6" x14ac:dyDescent="0.3">
      <c r="A272" s="18" t="s">
        <v>2227</v>
      </c>
      <c r="B272" s="6" t="s">
        <v>168</v>
      </c>
      <c r="C272" s="32" t="s">
        <v>1320</v>
      </c>
      <c r="D272" s="26" t="e">
        <f>#REF!</f>
        <v>#REF!</v>
      </c>
      <c r="E272" s="26" t="e">
        <f>#REF!</f>
        <v>#REF!</v>
      </c>
      <c r="F272" s="26" t="e">
        <f>#REF!</f>
        <v>#REF!</v>
      </c>
      <c r="G272" s="26" t="e">
        <f>#REF!</f>
        <v>#REF!</v>
      </c>
      <c r="H272" s="26" t="e">
        <f>#REF!</f>
        <v>#REF!</v>
      </c>
      <c r="I272" s="26" t="e">
        <f>#REF!</f>
        <v>#REF!</v>
      </c>
      <c r="J272" s="26" t="e">
        <f>#REF!</f>
        <v>#REF!</v>
      </c>
      <c r="K272" s="26" t="e">
        <f>#REF!</f>
        <v>#REF!</v>
      </c>
      <c r="L272" s="26" t="e">
        <f>#REF!</f>
        <v>#REF!</v>
      </c>
      <c r="M272" s="26" t="e">
        <f>#REF!</f>
        <v>#REF!</v>
      </c>
      <c r="N272" s="26" t="e">
        <f>#REF!</f>
        <v>#REF!</v>
      </c>
      <c r="O272" s="26" t="e">
        <f>#REF!</f>
        <v>#REF!</v>
      </c>
      <c r="P272" s="2">
        <v>2</v>
      </c>
    </row>
    <row r="273" spans="1:16" s="2" customFormat="1" ht="15.6" x14ac:dyDescent="0.3">
      <c r="A273" s="18" t="s">
        <v>604</v>
      </c>
      <c r="B273" s="6" t="s">
        <v>178</v>
      </c>
      <c r="C273" s="32" t="s">
        <v>1331</v>
      </c>
      <c r="D273" s="26" t="e">
        <f>#REF!</f>
        <v>#REF!</v>
      </c>
      <c r="E273" s="26" t="e">
        <f>#REF!</f>
        <v>#REF!</v>
      </c>
      <c r="F273" s="26" t="e">
        <f>#REF!</f>
        <v>#REF!</v>
      </c>
      <c r="G273" s="26" t="e">
        <f>#REF!</f>
        <v>#REF!</v>
      </c>
      <c r="H273" s="26" t="e">
        <f>#REF!</f>
        <v>#REF!</v>
      </c>
      <c r="I273" s="26" t="e">
        <f>#REF!</f>
        <v>#REF!</v>
      </c>
      <c r="J273" s="26" t="e">
        <f>#REF!</f>
        <v>#REF!</v>
      </c>
      <c r="K273" s="26" t="e">
        <f>#REF!</f>
        <v>#REF!</v>
      </c>
      <c r="L273" s="26" t="e">
        <f>#REF!</f>
        <v>#REF!</v>
      </c>
      <c r="M273" s="26" t="e">
        <f>#REF!</f>
        <v>#REF!</v>
      </c>
      <c r="N273" s="26" t="e">
        <f>#REF!</f>
        <v>#REF!</v>
      </c>
      <c r="O273" s="26" t="e">
        <f>#REF!</f>
        <v>#REF!</v>
      </c>
      <c r="P273" s="2">
        <v>2</v>
      </c>
    </row>
    <row r="274" spans="1:16" s="2" customFormat="1" ht="15.6" x14ac:dyDescent="0.3">
      <c r="A274" s="18" t="s">
        <v>890</v>
      </c>
      <c r="B274" s="6" t="s">
        <v>188</v>
      </c>
      <c r="C274" s="32" t="s">
        <v>1342</v>
      </c>
      <c r="D274" s="26" t="e">
        <f>#REF!</f>
        <v>#REF!</v>
      </c>
      <c r="E274" s="26" t="e">
        <f>#REF!</f>
        <v>#REF!</v>
      </c>
      <c r="F274" s="26" t="e">
        <f>#REF!</f>
        <v>#REF!</v>
      </c>
      <c r="G274" s="26" t="e">
        <f>#REF!</f>
        <v>#REF!</v>
      </c>
      <c r="H274" s="26" t="e">
        <f>#REF!</f>
        <v>#REF!</v>
      </c>
      <c r="I274" s="26" t="e">
        <f>#REF!</f>
        <v>#REF!</v>
      </c>
      <c r="J274" s="26" t="e">
        <f>#REF!</f>
        <v>#REF!</v>
      </c>
      <c r="K274" s="26" t="e">
        <f>#REF!</f>
        <v>#REF!</v>
      </c>
      <c r="L274" s="26" t="e">
        <f>#REF!</f>
        <v>#REF!</v>
      </c>
      <c r="M274" s="26" t="e">
        <f>#REF!</f>
        <v>#REF!</v>
      </c>
      <c r="N274" s="26" t="e">
        <f>#REF!</f>
        <v>#REF!</v>
      </c>
      <c r="O274" s="26" t="e">
        <f>#REF!</f>
        <v>#REF!</v>
      </c>
      <c r="P274" s="2">
        <v>2</v>
      </c>
    </row>
    <row r="275" spans="1:16" s="2" customFormat="1" ht="15.6" x14ac:dyDescent="0.3">
      <c r="A275" s="18" t="s">
        <v>337</v>
      </c>
      <c r="B275" s="6" t="s">
        <v>260</v>
      </c>
      <c r="C275" s="32" t="s">
        <v>1512</v>
      </c>
      <c r="D275" s="26" t="e">
        <f>#REF!</f>
        <v>#REF!</v>
      </c>
      <c r="E275" s="26" t="e">
        <f>#REF!</f>
        <v>#REF!</v>
      </c>
      <c r="F275" s="26" t="e">
        <f>#REF!</f>
        <v>#REF!</v>
      </c>
      <c r="G275" s="26" t="e">
        <f>#REF!</f>
        <v>#REF!</v>
      </c>
      <c r="H275" s="26" t="e">
        <f>#REF!</f>
        <v>#REF!</v>
      </c>
      <c r="I275" s="26" t="e">
        <f>#REF!</f>
        <v>#REF!</v>
      </c>
      <c r="J275" s="26" t="e">
        <f>#REF!</f>
        <v>#REF!</v>
      </c>
      <c r="K275" s="26" t="e">
        <f>#REF!</f>
        <v>#REF!</v>
      </c>
      <c r="L275" s="26" t="e">
        <f>#REF!</f>
        <v>#REF!</v>
      </c>
      <c r="M275" s="26" t="e">
        <f>#REF!</f>
        <v>#REF!</v>
      </c>
      <c r="N275" s="26" t="e">
        <f>#REF!</f>
        <v>#REF!</v>
      </c>
      <c r="O275" s="26" t="e">
        <f>#REF!</f>
        <v>#REF!</v>
      </c>
      <c r="P275" s="2">
        <v>2</v>
      </c>
    </row>
    <row r="276" spans="1:16" s="2" customFormat="1" ht="15.6" x14ac:dyDescent="0.3">
      <c r="A276" s="18" t="s">
        <v>1037</v>
      </c>
      <c r="B276" s="6" t="s">
        <v>1011</v>
      </c>
      <c r="C276" s="32" t="s">
        <v>1557</v>
      </c>
      <c r="D276" s="26" t="e">
        <f>#REF!</f>
        <v>#REF!</v>
      </c>
      <c r="E276" s="26" t="e">
        <f>#REF!</f>
        <v>#REF!</v>
      </c>
      <c r="F276" s="26" t="e">
        <f>#REF!</f>
        <v>#REF!</v>
      </c>
      <c r="G276" s="26" t="e">
        <f>#REF!</f>
        <v>#REF!</v>
      </c>
      <c r="H276" s="26" t="e">
        <f>#REF!</f>
        <v>#REF!</v>
      </c>
      <c r="I276" s="26" t="e">
        <f>#REF!</f>
        <v>#REF!</v>
      </c>
      <c r="J276" s="26" t="e">
        <f>#REF!</f>
        <v>#REF!</v>
      </c>
      <c r="K276" s="26" t="e">
        <f>#REF!</f>
        <v>#REF!</v>
      </c>
      <c r="L276" s="26" t="e">
        <f>#REF!</f>
        <v>#REF!</v>
      </c>
      <c r="M276" s="26" t="e">
        <f>#REF!</f>
        <v>#REF!</v>
      </c>
      <c r="N276" s="26" t="e">
        <f>#REF!</f>
        <v>#REF!</v>
      </c>
      <c r="O276" s="26" t="e">
        <f>#REF!</f>
        <v>#REF!</v>
      </c>
      <c r="P276" s="2">
        <v>2</v>
      </c>
    </row>
    <row r="277" spans="1:16" s="2" customFormat="1" ht="15.6" x14ac:dyDescent="0.3">
      <c r="A277" s="18" t="s">
        <v>956</v>
      </c>
      <c r="B277" s="6" t="s">
        <v>953</v>
      </c>
      <c r="C277" s="32" t="s">
        <v>1558</v>
      </c>
      <c r="D277" s="26" t="e">
        <f>#REF!</f>
        <v>#REF!</v>
      </c>
      <c r="E277" s="26" t="e">
        <f>#REF!</f>
        <v>#REF!</v>
      </c>
      <c r="F277" s="26" t="e">
        <f>#REF!</f>
        <v>#REF!</v>
      </c>
      <c r="G277" s="26" t="e">
        <f>#REF!</f>
        <v>#REF!</v>
      </c>
      <c r="H277" s="26" t="e">
        <f>#REF!</f>
        <v>#REF!</v>
      </c>
      <c r="I277" s="26" t="e">
        <f>#REF!</f>
        <v>#REF!</v>
      </c>
      <c r="J277" s="26" t="e">
        <f>#REF!</f>
        <v>#REF!</v>
      </c>
      <c r="K277" s="26" t="e">
        <f>#REF!</f>
        <v>#REF!</v>
      </c>
      <c r="L277" s="26" t="e">
        <f>#REF!</f>
        <v>#REF!</v>
      </c>
      <c r="M277" s="26" t="e">
        <f>#REF!</f>
        <v>#REF!</v>
      </c>
      <c r="N277" s="26" t="e">
        <f>#REF!</f>
        <v>#REF!</v>
      </c>
      <c r="O277" s="26" t="e">
        <f>#REF!</f>
        <v>#REF!</v>
      </c>
      <c r="P277" s="2">
        <v>2</v>
      </c>
    </row>
    <row r="278" spans="1:16" s="2" customFormat="1" ht="18" x14ac:dyDescent="0.3">
      <c r="A278" s="20" t="s">
        <v>1972</v>
      </c>
      <c r="B278" s="7" t="s">
        <v>1808</v>
      </c>
      <c r="C278" s="14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">
        <v>2</v>
      </c>
    </row>
    <row r="279" spans="1:16" s="2" customFormat="1" ht="15.6" x14ac:dyDescent="0.3">
      <c r="A279" s="18" t="s">
        <v>2224</v>
      </c>
      <c r="B279" s="6" t="s">
        <v>1626</v>
      </c>
      <c r="C279" s="32" t="s">
        <v>1319</v>
      </c>
      <c r="D279" s="26" t="e">
        <f>#REF!</f>
        <v>#REF!</v>
      </c>
      <c r="E279" s="26" t="e">
        <f>#REF!</f>
        <v>#REF!</v>
      </c>
      <c r="F279" s="26" t="e">
        <f>#REF!</f>
        <v>#REF!</v>
      </c>
      <c r="G279" s="26" t="e">
        <f>#REF!</f>
        <v>#REF!</v>
      </c>
      <c r="H279" s="26" t="e">
        <f>#REF!</f>
        <v>#REF!</v>
      </c>
      <c r="I279" s="26" t="e">
        <f>#REF!</f>
        <v>#REF!</v>
      </c>
      <c r="J279" s="26" t="e">
        <f>#REF!</f>
        <v>#REF!</v>
      </c>
      <c r="K279" s="26" t="e">
        <f>#REF!</f>
        <v>#REF!</v>
      </c>
      <c r="L279" s="26" t="e">
        <f>#REF!</f>
        <v>#REF!</v>
      </c>
      <c r="M279" s="26" t="e">
        <f>#REF!</f>
        <v>#REF!</v>
      </c>
      <c r="N279" s="26" t="e">
        <f>#REF!</f>
        <v>#REF!</v>
      </c>
      <c r="O279" s="26" t="e">
        <f>#REF!</f>
        <v>#REF!</v>
      </c>
      <c r="P279" s="2">
        <v>2</v>
      </c>
    </row>
    <row r="280" spans="1:16" s="2" customFormat="1" ht="15.6" x14ac:dyDescent="0.3">
      <c r="A280" s="18" t="s">
        <v>341</v>
      </c>
      <c r="B280" s="6" t="s">
        <v>169</v>
      </c>
      <c r="C280" s="32" t="s">
        <v>1321</v>
      </c>
      <c r="D280" s="26" t="e">
        <f>#REF!</f>
        <v>#REF!</v>
      </c>
      <c r="E280" s="26" t="e">
        <f>#REF!</f>
        <v>#REF!</v>
      </c>
      <c r="F280" s="26" t="e">
        <f>#REF!</f>
        <v>#REF!</v>
      </c>
      <c r="G280" s="26" t="e">
        <f>#REF!</f>
        <v>#REF!</v>
      </c>
      <c r="H280" s="26" t="e">
        <f>#REF!</f>
        <v>#REF!</v>
      </c>
      <c r="I280" s="26" t="e">
        <f>#REF!</f>
        <v>#REF!</v>
      </c>
      <c r="J280" s="26" t="e">
        <f>#REF!</f>
        <v>#REF!</v>
      </c>
      <c r="K280" s="26" t="e">
        <f>#REF!</f>
        <v>#REF!</v>
      </c>
      <c r="L280" s="26" t="e">
        <f>#REF!</f>
        <v>#REF!</v>
      </c>
      <c r="M280" s="26" t="e">
        <f>#REF!</f>
        <v>#REF!</v>
      </c>
      <c r="N280" s="26" t="e">
        <f>#REF!</f>
        <v>#REF!</v>
      </c>
      <c r="O280" s="26" t="e">
        <f>#REF!</f>
        <v>#REF!</v>
      </c>
      <c r="P280" s="2">
        <v>2</v>
      </c>
    </row>
    <row r="281" spans="1:16" s="2" customFormat="1" ht="15.6" x14ac:dyDescent="0.3">
      <c r="A281" s="18" t="s">
        <v>2229</v>
      </c>
      <c r="B281" s="6" t="s">
        <v>170</v>
      </c>
      <c r="C281" s="32" t="s">
        <v>1322</v>
      </c>
      <c r="D281" s="26" t="e">
        <f>#REF!</f>
        <v>#REF!</v>
      </c>
      <c r="E281" s="26" t="e">
        <f>#REF!</f>
        <v>#REF!</v>
      </c>
      <c r="F281" s="26" t="e">
        <f>#REF!</f>
        <v>#REF!</v>
      </c>
      <c r="G281" s="26" t="e">
        <f>#REF!</f>
        <v>#REF!</v>
      </c>
      <c r="H281" s="26" t="e">
        <f>#REF!</f>
        <v>#REF!</v>
      </c>
      <c r="I281" s="26" t="e">
        <f>#REF!</f>
        <v>#REF!</v>
      </c>
      <c r="J281" s="26" t="e">
        <f>#REF!</f>
        <v>#REF!</v>
      </c>
      <c r="K281" s="26" t="e">
        <f>#REF!</f>
        <v>#REF!</v>
      </c>
      <c r="L281" s="26" t="e">
        <f>#REF!</f>
        <v>#REF!</v>
      </c>
      <c r="M281" s="26" t="e">
        <f>#REF!</f>
        <v>#REF!</v>
      </c>
      <c r="N281" s="26" t="e">
        <f>#REF!</f>
        <v>#REF!</v>
      </c>
      <c r="O281" s="26" t="e">
        <f>#REF!</f>
        <v>#REF!</v>
      </c>
      <c r="P281" s="2">
        <v>2</v>
      </c>
    </row>
    <row r="282" spans="1:16" s="2" customFormat="1" ht="21.6" x14ac:dyDescent="0.3">
      <c r="A282" s="18" t="s">
        <v>409</v>
      </c>
      <c r="B282" s="6" t="s">
        <v>171</v>
      </c>
      <c r="C282" s="32" t="s">
        <v>1323</v>
      </c>
      <c r="D282" s="26" t="e">
        <f>#REF!</f>
        <v>#REF!</v>
      </c>
      <c r="E282" s="26" t="e">
        <f>#REF!</f>
        <v>#REF!</v>
      </c>
      <c r="F282" s="26" t="e">
        <f>#REF!</f>
        <v>#REF!</v>
      </c>
      <c r="G282" s="26" t="e">
        <f>#REF!</f>
        <v>#REF!</v>
      </c>
      <c r="H282" s="26" t="e">
        <f>#REF!</f>
        <v>#REF!</v>
      </c>
      <c r="I282" s="26" t="e">
        <f>#REF!</f>
        <v>#REF!</v>
      </c>
      <c r="J282" s="26" t="e">
        <f>#REF!</f>
        <v>#REF!</v>
      </c>
      <c r="K282" s="26" t="e">
        <f>#REF!</f>
        <v>#REF!</v>
      </c>
      <c r="L282" s="26" t="e">
        <f>#REF!</f>
        <v>#REF!</v>
      </c>
      <c r="M282" s="26" t="e">
        <f>#REF!</f>
        <v>#REF!</v>
      </c>
      <c r="N282" s="26" t="e">
        <f>#REF!</f>
        <v>#REF!</v>
      </c>
      <c r="O282" s="26" t="e">
        <f>#REF!</f>
        <v>#REF!</v>
      </c>
      <c r="P282" s="2">
        <v>2</v>
      </c>
    </row>
    <row r="283" spans="1:16" s="2" customFormat="1" ht="15.6" x14ac:dyDescent="0.3">
      <c r="A283" s="18" t="s">
        <v>583</v>
      </c>
      <c r="B283" s="6" t="s">
        <v>172</v>
      </c>
      <c r="C283" s="32" t="s">
        <v>1324</v>
      </c>
      <c r="D283" s="26" t="e">
        <f>#REF!</f>
        <v>#REF!</v>
      </c>
      <c r="E283" s="26" t="e">
        <f>#REF!</f>
        <v>#REF!</v>
      </c>
      <c r="F283" s="26" t="e">
        <f>#REF!</f>
        <v>#REF!</v>
      </c>
      <c r="G283" s="26" t="e">
        <f>#REF!</f>
        <v>#REF!</v>
      </c>
      <c r="H283" s="26" t="e">
        <f>#REF!</f>
        <v>#REF!</v>
      </c>
      <c r="I283" s="26" t="e">
        <f>#REF!</f>
        <v>#REF!</v>
      </c>
      <c r="J283" s="26" t="e">
        <f>#REF!</f>
        <v>#REF!</v>
      </c>
      <c r="K283" s="26" t="e">
        <f>#REF!</f>
        <v>#REF!</v>
      </c>
      <c r="L283" s="26" t="e">
        <f>#REF!</f>
        <v>#REF!</v>
      </c>
      <c r="M283" s="26" t="e">
        <f>#REF!</f>
        <v>#REF!</v>
      </c>
      <c r="N283" s="26" t="e">
        <f>#REF!</f>
        <v>#REF!</v>
      </c>
      <c r="O283" s="26" t="e">
        <f>#REF!</f>
        <v>#REF!</v>
      </c>
      <c r="P283" s="2">
        <v>2</v>
      </c>
    </row>
    <row r="284" spans="1:16" s="2" customFormat="1" ht="15.6" x14ac:dyDescent="0.3">
      <c r="A284" s="18" t="s">
        <v>624</v>
      </c>
      <c r="B284" s="6" t="s">
        <v>173</v>
      </c>
      <c r="C284" s="32" t="s">
        <v>1325</v>
      </c>
      <c r="D284" s="26" t="e">
        <f>#REF!</f>
        <v>#REF!</v>
      </c>
      <c r="E284" s="26" t="e">
        <f>#REF!</f>
        <v>#REF!</v>
      </c>
      <c r="F284" s="26" t="e">
        <f>#REF!</f>
        <v>#REF!</v>
      </c>
      <c r="G284" s="26" t="e">
        <f>#REF!</f>
        <v>#REF!</v>
      </c>
      <c r="H284" s="26" t="e">
        <f>#REF!</f>
        <v>#REF!</v>
      </c>
      <c r="I284" s="26" t="e">
        <f>#REF!</f>
        <v>#REF!</v>
      </c>
      <c r="J284" s="26" t="e">
        <f>#REF!</f>
        <v>#REF!</v>
      </c>
      <c r="K284" s="26" t="e">
        <f>#REF!</f>
        <v>#REF!</v>
      </c>
      <c r="L284" s="26" t="e">
        <f>#REF!</f>
        <v>#REF!</v>
      </c>
      <c r="M284" s="26" t="e">
        <f>#REF!</f>
        <v>#REF!</v>
      </c>
      <c r="N284" s="26" t="e">
        <f>#REF!</f>
        <v>#REF!</v>
      </c>
      <c r="O284" s="26" t="e">
        <f>#REF!</f>
        <v>#REF!</v>
      </c>
      <c r="P284" s="2">
        <v>2</v>
      </c>
    </row>
    <row r="285" spans="1:16" s="2" customFormat="1" ht="15.6" x14ac:dyDescent="0.3">
      <c r="A285" s="18" t="s">
        <v>661</v>
      </c>
      <c r="B285" s="6" t="s">
        <v>174</v>
      </c>
      <c r="C285" s="32" t="s">
        <v>1326</v>
      </c>
      <c r="D285" s="26" t="e">
        <f>#REF!</f>
        <v>#REF!</v>
      </c>
      <c r="E285" s="26" t="e">
        <f>#REF!</f>
        <v>#REF!</v>
      </c>
      <c r="F285" s="26" t="e">
        <f>#REF!</f>
        <v>#REF!</v>
      </c>
      <c r="G285" s="26" t="e">
        <f>#REF!</f>
        <v>#REF!</v>
      </c>
      <c r="H285" s="26" t="e">
        <f>#REF!</f>
        <v>#REF!</v>
      </c>
      <c r="I285" s="26" t="e">
        <f>#REF!</f>
        <v>#REF!</v>
      </c>
      <c r="J285" s="26" t="e">
        <f>#REF!</f>
        <v>#REF!</v>
      </c>
      <c r="K285" s="26" t="e">
        <f>#REF!</f>
        <v>#REF!</v>
      </c>
      <c r="L285" s="26" t="e">
        <f>#REF!</f>
        <v>#REF!</v>
      </c>
      <c r="M285" s="26" t="e">
        <f>#REF!</f>
        <v>#REF!</v>
      </c>
      <c r="N285" s="26" t="e">
        <f>#REF!</f>
        <v>#REF!</v>
      </c>
      <c r="O285" s="26" t="e">
        <f>#REF!</f>
        <v>#REF!</v>
      </c>
      <c r="P285" s="2">
        <v>2</v>
      </c>
    </row>
    <row r="286" spans="1:16" s="2" customFormat="1" ht="21.6" x14ac:dyDescent="0.3">
      <c r="A286" s="18" t="s">
        <v>702</v>
      </c>
      <c r="B286" s="6" t="s">
        <v>176</v>
      </c>
      <c r="C286" s="32" t="s">
        <v>1329</v>
      </c>
      <c r="D286" s="26" t="e">
        <f>#REF!</f>
        <v>#REF!</v>
      </c>
      <c r="E286" s="26" t="e">
        <f>#REF!</f>
        <v>#REF!</v>
      </c>
      <c r="F286" s="26" t="e">
        <f>#REF!</f>
        <v>#REF!</v>
      </c>
      <c r="G286" s="26" t="e">
        <f>#REF!</f>
        <v>#REF!</v>
      </c>
      <c r="H286" s="26" t="e">
        <f>#REF!</f>
        <v>#REF!</v>
      </c>
      <c r="I286" s="26" t="e">
        <f>#REF!</f>
        <v>#REF!</v>
      </c>
      <c r="J286" s="26" t="e">
        <f>#REF!</f>
        <v>#REF!</v>
      </c>
      <c r="K286" s="26" t="e">
        <f>#REF!</f>
        <v>#REF!</v>
      </c>
      <c r="L286" s="26" t="e">
        <f>#REF!</f>
        <v>#REF!</v>
      </c>
      <c r="M286" s="26" t="e">
        <f>#REF!</f>
        <v>#REF!</v>
      </c>
      <c r="N286" s="26" t="e">
        <f>#REF!</f>
        <v>#REF!</v>
      </c>
      <c r="O286" s="26" t="e">
        <f>#REF!</f>
        <v>#REF!</v>
      </c>
      <c r="P286" s="2">
        <v>2</v>
      </c>
    </row>
    <row r="287" spans="1:16" s="2" customFormat="1" ht="18" x14ac:dyDescent="0.3">
      <c r="A287" s="20" t="s">
        <v>1973</v>
      </c>
      <c r="B287" s="7" t="s">
        <v>1809</v>
      </c>
      <c r="C287" s="14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">
        <v>2</v>
      </c>
    </row>
    <row r="288" spans="1:16" s="2" customFormat="1" ht="15.6" x14ac:dyDescent="0.3">
      <c r="A288" s="18" t="s">
        <v>2225</v>
      </c>
      <c r="B288" s="6" t="s">
        <v>1626</v>
      </c>
      <c r="C288" s="32" t="s">
        <v>1319</v>
      </c>
      <c r="D288" s="26" t="e">
        <f>#REF!</f>
        <v>#REF!</v>
      </c>
      <c r="E288" s="26" t="e">
        <f>#REF!</f>
        <v>#REF!</v>
      </c>
      <c r="F288" s="26" t="e">
        <f>#REF!</f>
        <v>#REF!</v>
      </c>
      <c r="G288" s="26" t="e">
        <f>#REF!</f>
        <v>#REF!</v>
      </c>
      <c r="H288" s="26" t="e">
        <f>#REF!</f>
        <v>#REF!</v>
      </c>
      <c r="I288" s="26" t="e">
        <f>#REF!</f>
        <v>#REF!</v>
      </c>
      <c r="J288" s="26" t="e">
        <f>#REF!</f>
        <v>#REF!</v>
      </c>
      <c r="K288" s="26" t="e">
        <f>#REF!</f>
        <v>#REF!</v>
      </c>
      <c r="L288" s="26" t="e">
        <f>#REF!</f>
        <v>#REF!</v>
      </c>
      <c r="M288" s="26" t="e">
        <f>#REF!</f>
        <v>#REF!</v>
      </c>
      <c r="N288" s="26" t="e">
        <f>#REF!</f>
        <v>#REF!</v>
      </c>
      <c r="O288" s="26" t="e">
        <f>#REF!</f>
        <v>#REF!</v>
      </c>
      <c r="P288" s="2">
        <v>2</v>
      </c>
    </row>
    <row r="289" spans="1:16" s="2" customFormat="1" ht="15.6" x14ac:dyDescent="0.3">
      <c r="A289" s="18" t="s">
        <v>1083</v>
      </c>
      <c r="B289" s="6" t="s">
        <v>169</v>
      </c>
      <c r="C289" s="32" t="s">
        <v>1321</v>
      </c>
      <c r="D289" s="26" t="e">
        <f>#REF!</f>
        <v>#REF!</v>
      </c>
      <c r="E289" s="26" t="e">
        <f>#REF!</f>
        <v>#REF!</v>
      </c>
      <c r="F289" s="26" t="e">
        <f>#REF!</f>
        <v>#REF!</v>
      </c>
      <c r="G289" s="26" t="e">
        <f>#REF!</f>
        <v>#REF!</v>
      </c>
      <c r="H289" s="26" t="e">
        <f>#REF!</f>
        <v>#REF!</v>
      </c>
      <c r="I289" s="26" t="e">
        <f>#REF!</f>
        <v>#REF!</v>
      </c>
      <c r="J289" s="26" t="e">
        <f>#REF!</f>
        <v>#REF!</v>
      </c>
      <c r="K289" s="26" t="e">
        <f>#REF!</f>
        <v>#REF!</v>
      </c>
      <c r="L289" s="26" t="e">
        <f>#REF!</f>
        <v>#REF!</v>
      </c>
      <c r="M289" s="26" t="e">
        <f>#REF!</f>
        <v>#REF!</v>
      </c>
      <c r="N289" s="26" t="e">
        <f>#REF!</f>
        <v>#REF!</v>
      </c>
      <c r="O289" s="26" t="e">
        <f>#REF!</f>
        <v>#REF!</v>
      </c>
      <c r="P289" s="2">
        <v>2</v>
      </c>
    </row>
    <row r="290" spans="1:16" s="2" customFormat="1" ht="15.6" x14ac:dyDescent="0.3">
      <c r="A290" s="18" t="s">
        <v>402</v>
      </c>
      <c r="B290" s="6" t="s">
        <v>170</v>
      </c>
      <c r="C290" s="32" t="s">
        <v>1322</v>
      </c>
      <c r="D290" s="26" t="e">
        <f>#REF!</f>
        <v>#REF!</v>
      </c>
      <c r="E290" s="26" t="e">
        <f>#REF!</f>
        <v>#REF!</v>
      </c>
      <c r="F290" s="26" t="e">
        <f>#REF!</f>
        <v>#REF!</v>
      </c>
      <c r="G290" s="26" t="e">
        <f>#REF!</f>
        <v>#REF!</v>
      </c>
      <c r="H290" s="26" t="e">
        <f>#REF!</f>
        <v>#REF!</v>
      </c>
      <c r="I290" s="26" t="e">
        <f>#REF!</f>
        <v>#REF!</v>
      </c>
      <c r="J290" s="26" t="e">
        <f>#REF!</f>
        <v>#REF!</v>
      </c>
      <c r="K290" s="26" t="e">
        <f>#REF!</f>
        <v>#REF!</v>
      </c>
      <c r="L290" s="26" t="e">
        <f>#REF!</f>
        <v>#REF!</v>
      </c>
      <c r="M290" s="26" t="e">
        <f>#REF!</f>
        <v>#REF!</v>
      </c>
      <c r="N290" s="26" t="e">
        <f>#REF!</f>
        <v>#REF!</v>
      </c>
      <c r="O290" s="26" t="e">
        <f>#REF!</f>
        <v>#REF!</v>
      </c>
      <c r="P290" s="2">
        <v>2</v>
      </c>
    </row>
    <row r="291" spans="1:16" s="2" customFormat="1" ht="21.6" x14ac:dyDescent="0.3">
      <c r="A291" s="18" t="s">
        <v>410</v>
      </c>
      <c r="B291" s="6" t="s">
        <v>171</v>
      </c>
      <c r="C291" s="32" t="s">
        <v>1323</v>
      </c>
      <c r="D291" s="26" t="e">
        <f>#REF!</f>
        <v>#REF!</v>
      </c>
      <c r="E291" s="26" t="e">
        <f>#REF!</f>
        <v>#REF!</v>
      </c>
      <c r="F291" s="26" t="e">
        <f>#REF!</f>
        <v>#REF!</v>
      </c>
      <c r="G291" s="26" t="e">
        <f>#REF!</f>
        <v>#REF!</v>
      </c>
      <c r="H291" s="26" t="e">
        <f>#REF!</f>
        <v>#REF!</v>
      </c>
      <c r="I291" s="26" t="e">
        <f>#REF!</f>
        <v>#REF!</v>
      </c>
      <c r="J291" s="26" t="e">
        <f>#REF!</f>
        <v>#REF!</v>
      </c>
      <c r="K291" s="26" t="e">
        <f>#REF!</f>
        <v>#REF!</v>
      </c>
      <c r="L291" s="26" t="e">
        <f>#REF!</f>
        <v>#REF!</v>
      </c>
      <c r="M291" s="26" t="e">
        <f>#REF!</f>
        <v>#REF!</v>
      </c>
      <c r="N291" s="26" t="e">
        <f>#REF!</f>
        <v>#REF!</v>
      </c>
      <c r="O291" s="26" t="e">
        <f>#REF!</f>
        <v>#REF!</v>
      </c>
      <c r="P291" s="2">
        <v>2</v>
      </c>
    </row>
    <row r="292" spans="1:16" s="2" customFormat="1" ht="15.6" x14ac:dyDescent="0.3">
      <c r="A292" s="18" t="s">
        <v>584</v>
      </c>
      <c r="B292" s="6" t="s">
        <v>172</v>
      </c>
      <c r="C292" s="32" t="s">
        <v>1324</v>
      </c>
      <c r="D292" s="26" t="e">
        <f>#REF!</f>
        <v>#REF!</v>
      </c>
      <c r="E292" s="26" t="e">
        <f>#REF!</f>
        <v>#REF!</v>
      </c>
      <c r="F292" s="26" t="e">
        <f>#REF!</f>
        <v>#REF!</v>
      </c>
      <c r="G292" s="26" t="e">
        <f>#REF!</f>
        <v>#REF!</v>
      </c>
      <c r="H292" s="26" t="e">
        <f>#REF!</f>
        <v>#REF!</v>
      </c>
      <c r="I292" s="26" t="e">
        <f>#REF!</f>
        <v>#REF!</v>
      </c>
      <c r="J292" s="26" t="e">
        <f>#REF!</f>
        <v>#REF!</v>
      </c>
      <c r="K292" s="26" t="e">
        <f>#REF!</f>
        <v>#REF!</v>
      </c>
      <c r="L292" s="26" t="e">
        <f>#REF!</f>
        <v>#REF!</v>
      </c>
      <c r="M292" s="26" t="e">
        <f>#REF!</f>
        <v>#REF!</v>
      </c>
      <c r="N292" s="26" t="e">
        <f>#REF!</f>
        <v>#REF!</v>
      </c>
      <c r="O292" s="26" t="e">
        <f>#REF!</f>
        <v>#REF!</v>
      </c>
      <c r="P292" s="2">
        <v>2</v>
      </c>
    </row>
    <row r="293" spans="1:16" s="2" customFormat="1" ht="15.6" x14ac:dyDescent="0.3">
      <c r="A293" s="18" t="s">
        <v>625</v>
      </c>
      <c r="B293" s="6" t="s">
        <v>173</v>
      </c>
      <c r="C293" s="32" t="s">
        <v>1325</v>
      </c>
      <c r="D293" s="26" t="e">
        <f>#REF!</f>
        <v>#REF!</v>
      </c>
      <c r="E293" s="26" t="e">
        <f>#REF!</f>
        <v>#REF!</v>
      </c>
      <c r="F293" s="26" t="e">
        <f>#REF!</f>
        <v>#REF!</v>
      </c>
      <c r="G293" s="26" t="e">
        <f>#REF!</f>
        <v>#REF!</v>
      </c>
      <c r="H293" s="26" t="e">
        <f>#REF!</f>
        <v>#REF!</v>
      </c>
      <c r="I293" s="26" t="e">
        <f>#REF!</f>
        <v>#REF!</v>
      </c>
      <c r="J293" s="26" t="e">
        <f>#REF!</f>
        <v>#REF!</v>
      </c>
      <c r="K293" s="26" t="e">
        <f>#REF!</f>
        <v>#REF!</v>
      </c>
      <c r="L293" s="26" t="e">
        <f>#REF!</f>
        <v>#REF!</v>
      </c>
      <c r="M293" s="26" t="e">
        <f>#REF!</f>
        <v>#REF!</v>
      </c>
      <c r="N293" s="26" t="e">
        <f>#REF!</f>
        <v>#REF!</v>
      </c>
      <c r="O293" s="26" t="e">
        <f>#REF!</f>
        <v>#REF!</v>
      </c>
      <c r="P293" s="2">
        <v>2</v>
      </c>
    </row>
    <row r="294" spans="1:16" s="2" customFormat="1" ht="15.6" x14ac:dyDescent="0.3">
      <c r="A294" s="18" t="s">
        <v>662</v>
      </c>
      <c r="B294" s="6" t="s">
        <v>174</v>
      </c>
      <c r="C294" s="32" t="s">
        <v>1326</v>
      </c>
      <c r="D294" s="26" t="e">
        <f>#REF!</f>
        <v>#REF!</v>
      </c>
      <c r="E294" s="26" t="e">
        <f>#REF!</f>
        <v>#REF!</v>
      </c>
      <c r="F294" s="26" t="e">
        <f>#REF!</f>
        <v>#REF!</v>
      </c>
      <c r="G294" s="26" t="e">
        <f>#REF!</f>
        <v>#REF!</v>
      </c>
      <c r="H294" s="26" t="e">
        <f>#REF!</f>
        <v>#REF!</v>
      </c>
      <c r="I294" s="26" t="e">
        <f>#REF!</f>
        <v>#REF!</v>
      </c>
      <c r="J294" s="26" t="e">
        <f>#REF!</f>
        <v>#REF!</v>
      </c>
      <c r="K294" s="26" t="e">
        <f>#REF!</f>
        <v>#REF!</v>
      </c>
      <c r="L294" s="26" t="e">
        <f>#REF!</f>
        <v>#REF!</v>
      </c>
      <c r="M294" s="26" t="e">
        <f>#REF!</f>
        <v>#REF!</v>
      </c>
      <c r="N294" s="26" t="e">
        <f>#REF!</f>
        <v>#REF!</v>
      </c>
      <c r="O294" s="26" t="e">
        <f>#REF!</f>
        <v>#REF!</v>
      </c>
      <c r="P294" s="2">
        <v>2</v>
      </c>
    </row>
    <row r="295" spans="1:16" s="2" customFormat="1" ht="21.6" x14ac:dyDescent="0.3">
      <c r="A295" s="18" t="s">
        <v>703</v>
      </c>
      <c r="B295" s="6" t="s">
        <v>176</v>
      </c>
      <c r="C295" s="32" t="s">
        <v>1329</v>
      </c>
      <c r="D295" s="26" t="e">
        <f>#REF!</f>
        <v>#REF!</v>
      </c>
      <c r="E295" s="26" t="e">
        <f>#REF!</f>
        <v>#REF!</v>
      </c>
      <c r="F295" s="26" t="e">
        <f>#REF!</f>
        <v>#REF!</v>
      </c>
      <c r="G295" s="26" t="e">
        <f>#REF!</f>
        <v>#REF!</v>
      </c>
      <c r="H295" s="26" t="e">
        <f>#REF!</f>
        <v>#REF!</v>
      </c>
      <c r="I295" s="26" t="e">
        <f>#REF!</f>
        <v>#REF!</v>
      </c>
      <c r="J295" s="26" t="e">
        <f>#REF!</f>
        <v>#REF!</v>
      </c>
      <c r="K295" s="26" t="e">
        <f>#REF!</f>
        <v>#REF!</v>
      </c>
      <c r="L295" s="26" t="e">
        <f>#REF!</f>
        <v>#REF!</v>
      </c>
      <c r="M295" s="26" t="e">
        <f>#REF!</f>
        <v>#REF!</v>
      </c>
      <c r="N295" s="26" t="e">
        <f>#REF!</f>
        <v>#REF!</v>
      </c>
      <c r="O295" s="26" t="e">
        <f>#REF!</f>
        <v>#REF!</v>
      </c>
      <c r="P295" s="2">
        <v>2</v>
      </c>
    </row>
    <row r="296" spans="1:16" s="2" customFormat="1" ht="18" x14ac:dyDescent="0.3">
      <c r="A296" s="20" t="s">
        <v>1905</v>
      </c>
      <c r="B296" s="7" t="s">
        <v>1723</v>
      </c>
      <c r="C296" s="14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">
        <v>2</v>
      </c>
    </row>
    <row r="297" spans="1:16" s="2" customFormat="1" ht="15.6" x14ac:dyDescent="0.3">
      <c r="A297" s="18" t="s">
        <v>628</v>
      </c>
      <c r="B297" s="6" t="s">
        <v>147</v>
      </c>
      <c r="C297" s="32" t="s">
        <v>1291</v>
      </c>
      <c r="D297" s="26" t="e">
        <f>#REF!</f>
        <v>#REF!</v>
      </c>
      <c r="E297" s="26" t="e">
        <f>#REF!</f>
        <v>#REF!</v>
      </c>
      <c r="F297" s="26" t="e">
        <f>#REF!</f>
        <v>#REF!</v>
      </c>
      <c r="G297" s="26" t="e">
        <f>#REF!</f>
        <v>#REF!</v>
      </c>
      <c r="H297" s="26" t="e">
        <f>#REF!</f>
        <v>#REF!</v>
      </c>
      <c r="I297" s="26" t="e">
        <f>#REF!</f>
        <v>#REF!</v>
      </c>
      <c r="J297" s="26" t="e">
        <f>#REF!</f>
        <v>#REF!</v>
      </c>
      <c r="K297" s="26" t="e">
        <f>#REF!</f>
        <v>#REF!</v>
      </c>
      <c r="L297" s="26" t="e">
        <f>#REF!</f>
        <v>#REF!</v>
      </c>
      <c r="M297" s="26" t="e">
        <f>#REF!</f>
        <v>#REF!</v>
      </c>
      <c r="N297" s="26" t="e">
        <f>#REF!</f>
        <v>#REF!</v>
      </c>
      <c r="O297" s="26" t="e">
        <f>#REF!</f>
        <v>#REF!</v>
      </c>
      <c r="P297" s="2">
        <v>2</v>
      </c>
    </row>
    <row r="298" spans="1:16" s="2" customFormat="1" ht="15.6" x14ac:dyDescent="0.3">
      <c r="A298" s="18" t="s">
        <v>627</v>
      </c>
      <c r="B298" s="6" t="s">
        <v>284</v>
      </c>
      <c r="C298" s="32" t="s">
        <v>1292</v>
      </c>
      <c r="D298" s="26" t="e">
        <f>#REF!</f>
        <v>#REF!</v>
      </c>
      <c r="E298" s="26" t="e">
        <f>#REF!</f>
        <v>#REF!</v>
      </c>
      <c r="F298" s="26" t="e">
        <f>#REF!</f>
        <v>#REF!</v>
      </c>
      <c r="G298" s="26" t="e">
        <f>#REF!</f>
        <v>#REF!</v>
      </c>
      <c r="H298" s="26" t="e">
        <f>#REF!</f>
        <v>#REF!</v>
      </c>
      <c r="I298" s="26" t="e">
        <f>#REF!</f>
        <v>#REF!</v>
      </c>
      <c r="J298" s="26" t="e">
        <f>#REF!</f>
        <v>#REF!</v>
      </c>
      <c r="K298" s="26" t="e">
        <f>#REF!</f>
        <v>#REF!</v>
      </c>
      <c r="L298" s="26" t="e">
        <f>#REF!</f>
        <v>#REF!</v>
      </c>
      <c r="M298" s="26" t="e">
        <f>#REF!</f>
        <v>#REF!</v>
      </c>
      <c r="N298" s="26" t="e">
        <f>#REF!</f>
        <v>#REF!</v>
      </c>
      <c r="O298" s="26" t="e">
        <f>#REF!</f>
        <v>#REF!</v>
      </c>
      <c r="P298" s="2">
        <v>2</v>
      </c>
    </row>
    <row r="299" spans="1:16" s="2" customFormat="1" ht="27" x14ac:dyDescent="0.3">
      <c r="A299" s="20" t="s">
        <v>1960</v>
      </c>
      <c r="B299" s="7" t="s">
        <v>1797</v>
      </c>
      <c r="C299" s="14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">
        <v>2</v>
      </c>
    </row>
    <row r="300" spans="1:16" s="2" customFormat="1" ht="15.6" x14ac:dyDescent="0.3">
      <c r="A300" s="18" t="s">
        <v>2180</v>
      </c>
      <c r="B300" s="6" t="s">
        <v>280</v>
      </c>
      <c r="C300" s="32" t="s">
        <v>1284</v>
      </c>
      <c r="D300" s="26" t="e">
        <f>#REF!</f>
        <v>#REF!</v>
      </c>
      <c r="E300" s="26" t="e">
        <f>#REF!</f>
        <v>#REF!</v>
      </c>
      <c r="F300" s="26" t="e">
        <f>#REF!</f>
        <v>#REF!</v>
      </c>
      <c r="G300" s="26" t="e">
        <f>#REF!</f>
        <v>#REF!</v>
      </c>
      <c r="H300" s="26" t="e">
        <f>#REF!</f>
        <v>#REF!</v>
      </c>
      <c r="I300" s="26" t="e">
        <f>#REF!</f>
        <v>#REF!</v>
      </c>
      <c r="J300" s="26" t="e">
        <f>#REF!</f>
        <v>#REF!</v>
      </c>
      <c r="K300" s="26" t="e">
        <f>#REF!</f>
        <v>#REF!</v>
      </c>
      <c r="L300" s="26" t="e">
        <f>#REF!</f>
        <v>#REF!</v>
      </c>
      <c r="M300" s="26" t="e">
        <f>#REF!</f>
        <v>#REF!</v>
      </c>
      <c r="N300" s="26" t="e">
        <f>#REF!</f>
        <v>#REF!</v>
      </c>
      <c r="O300" s="26" t="e">
        <f>#REF!</f>
        <v>#REF!</v>
      </c>
      <c r="P300" s="2">
        <v>2</v>
      </c>
    </row>
    <row r="301" spans="1:16" s="2" customFormat="1" ht="15.6" x14ac:dyDescent="0.3">
      <c r="A301" s="18" t="s">
        <v>639</v>
      </c>
      <c r="B301" s="6" t="s">
        <v>148</v>
      </c>
      <c r="C301" s="32" t="s">
        <v>1293</v>
      </c>
      <c r="D301" s="26" t="e">
        <f>#REF!</f>
        <v>#REF!</v>
      </c>
      <c r="E301" s="26" t="e">
        <f>#REF!</f>
        <v>#REF!</v>
      </c>
      <c r="F301" s="26" t="e">
        <f>#REF!</f>
        <v>#REF!</v>
      </c>
      <c r="G301" s="26" t="e">
        <f>#REF!</f>
        <v>#REF!</v>
      </c>
      <c r="H301" s="26" t="e">
        <f>#REF!</f>
        <v>#REF!</v>
      </c>
      <c r="I301" s="26" t="e">
        <f>#REF!</f>
        <v>#REF!</v>
      </c>
      <c r="J301" s="26" t="e">
        <f>#REF!</f>
        <v>#REF!</v>
      </c>
      <c r="K301" s="26" t="e">
        <f>#REF!</f>
        <v>#REF!</v>
      </c>
      <c r="L301" s="26" t="e">
        <f>#REF!</f>
        <v>#REF!</v>
      </c>
      <c r="M301" s="26" t="e">
        <f>#REF!</f>
        <v>#REF!</v>
      </c>
      <c r="N301" s="26" t="e">
        <f>#REF!</f>
        <v>#REF!</v>
      </c>
      <c r="O301" s="26" t="e">
        <f>#REF!</f>
        <v>#REF!</v>
      </c>
      <c r="P301" s="2">
        <v>2</v>
      </c>
    </row>
    <row r="302" spans="1:16" s="2" customFormat="1" ht="15.6" x14ac:dyDescent="0.3">
      <c r="A302" s="18" t="s">
        <v>736</v>
      </c>
      <c r="B302" s="6" t="s">
        <v>149</v>
      </c>
      <c r="C302" s="32" t="s">
        <v>1294</v>
      </c>
      <c r="D302" s="26" t="e">
        <f>#REF!</f>
        <v>#REF!</v>
      </c>
      <c r="E302" s="26" t="e">
        <f>#REF!</f>
        <v>#REF!</v>
      </c>
      <c r="F302" s="26" t="e">
        <f>#REF!</f>
        <v>#REF!</v>
      </c>
      <c r="G302" s="26" t="e">
        <f>#REF!</f>
        <v>#REF!</v>
      </c>
      <c r="H302" s="26" t="e">
        <f>#REF!</f>
        <v>#REF!</v>
      </c>
      <c r="I302" s="26" t="e">
        <f>#REF!</f>
        <v>#REF!</v>
      </c>
      <c r="J302" s="26" t="e">
        <f>#REF!</f>
        <v>#REF!</v>
      </c>
      <c r="K302" s="26" t="e">
        <f>#REF!</f>
        <v>#REF!</v>
      </c>
      <c r="L302" s="26" t="e">
        <f>#REF!</f>
        <v>#REF!</v>
      </c>
      <c r="M302" s="26" t="e">
        <f>#REF!</f>
        <v>#REF!</v>
      </c>
      <c r="N302" s="26" t="e">
        <f>#REF!</f>
        <v>#REF!</v>
      </c>
      <c r="O302" s="26" t="e">
        <f>#REF!</f>
        <v>#REF!</v>
      </c>
      <c r="P302" s="2">
        <v>2</v>
      </c>
    </row>
    <row r="303" spans="1:16" s="2" customFormat="1" ht="15.6" x14ac:dyDescent="0.3">
      <c r="A303" s="18" t="s">
        <v>2219</v>
      </c>
      <c r="B303" s="6" t="s">
        <v>163</v>
      </c>
      <c r="C303" s="32" t="s">
        <v>1313</v>
      </c>
      <c r="D303" s="26" t="e">
        <f>#REF!</f>
        <v>#REF!</v>
      </c>
      <c r="E303" s="26" t="e">
        <f>#REF!</f>
        <v>#REF!</v>
      </c>
      <c r="F303" s="26" t="e">
        <f>#REF!</f>
        <v>#REF!</v>
      </c>
      <c r="G303" s="26" t="e">
        <f>#REF!</f>
        <v>#REF!</v>
      </c>
      <c r="H303" s="26" t="e">
        <f>#REF!</f>
        <v>#REF!</v>
      </c>
      <c r="I303" s="26" t="e">
        <f>#REF!</f>
        <v>#REF!</v>
      </c>
      <c r="J303" s="26" t="e">
        <f>#REF!</f>
        <v>#REF!</v>
      </c>
      <c r="K303" s="26" t="e">
        <f>#REF!</f>
        <v>#REF!</v>
      </c>
      <c r="L303" s="26" t="e">
        <f>#REF!</f>
        <v>#REF!</v>
      </c>
      <c r="M303" s="26" t="e">
        <f>#REF!</f>
        <v>#REF!</v>
      </c>
      <c r="N303" s="26" t="e">
        <f>#REF!</f>
        <v>#REF!</v>
      </c>
      <c r="O303" s="26" t="e">
        <f>#REF!</f>
        <v>#REF!</v>
      </c>
      <c r="P303" s="2">
        <v>2</v>
      </c>
    </row>
    <row r="304" spans="1:16" s="2" customFormat="1" ht="15.6" x14ac:dyDescent="0.3">
      <c r="A304" s="18" t="s">
        <v>315</v>
      </c>
      <c r="B304" s="6" t="s">
        <v>310</v>
      </c>
      <c r="C304" s="32" t="s">
        <v>1483</v>
      </c>
      <c r="D304" s="26" t="e">
        <f>#REF!</f>
        <v>#REF!</v>
      </c>
      <c r="E304" s="26" t="e">
        <f>#REF!</f>
        <v>#REF!</v>
      </c>
      <c r="F304" s="26" t="e">
        <f>#REF!</f>
        <v>#REF!</v>
      </c>
      <c r="G304" s="26" t="e">
        <f>#REF!</f>
        <v>#REF!</v>
      </c>
      <c r="H304" s="26" t="e">
        <f>#REF!</f>
        <v>#REF!</v>
      </c>
      <c r="I304" s="26" t="e">
        <f>#REF!</f>
        <v>#REF!</v>
      </c>
      <c r="J304" s="26" t="e">
        <f>#REF!</f>
        <v>#REF!</v>
      </c>
      <c r="K304" s="26" t="e">
        <f>#REF!</f>
        <v>#REF!</v>
      </c>
      <c r="L304" s="26" t="e">
        <f>#REF!</f>
        <v>#REF!</v>
      </c>
      <c r="M304" s="26" t="e">
        <f>#REF!</f>
        <v>#REF!</v>
      </c>
      <c r="N304" s="26" t="e">
        <f>#REF!</f>
        <v>#REF!</v>
      </c>
      <c r="O304" s="26" t="e">
        <f>#REF!</f>
        <v>#REF!</v>
      </c>
      <c r="P304" s="2">
        <v>2</v>
      </c>
    </row>
    <row r="305" spans="1:16" s="2" customFormat="1" ht="15.6" x14ac:dyDescent="0.3">
      <c r="A305" s="18" t="s">
        <v>2341</v>
      </c>
      <c r="B305" s="6" t="s">
        <v>834</v>
      </c>
      <c r="C305" s="32" t="s">
        <v>1486</v>
      </c>
      <c r="D305" s="26" t="e">
        <f>#REF!</f>
        <v>#REF!</v>
      </c>
      <c r="E305" s="26" t="e">
        <f>#REF!</f>
        <v>#REF!</v>
      </c>
      <c r="F305" s="26" t="e">
        <f>#REF!</f>
        <v>#REF!</v>
      </c>
      <c r="G305" s="26" t="e">
        <f>#REF!</f>
        <v>#REF!</v>
      </c>
      <c r="H305" s="26" t="e">
        <f>#REF!</f>
        <v>#REF!</v>
      </c>
      <c r="I305" s="26" t="e">
        <f>#REF!</f>
        <v>#REF!</v>
      </c>
      <c r="J305" s="26" t="e">
        <f>#REF!</f>
        <v>#REF!</v>
      </c>
      <c r="K305" s="26" t="e">
        <f>#REF!</f>
        <v>#REF!</v>
      </c>
      <c r="L305" s="26" t="e">
        <f>#REF!</f>
        <v>#REF!</v>
      </c>
      <c r="M305" s="26" t="e">
        <f>#REF!</f>
        <v>#REF!</v>
      </c>
      <c r="N305" s="26" t="e">
        <f>#REF!</f>
        <v>#REF!</v>
      </c>
      <c r="O305" s="26" t="e">
        <f>#REF!</f>
        <v>#REF!</v>
      </c>
      <c r="P305" s="2">
        <v>2</v>
      </c>
    </row>
    <row r="306" spans="1:16" s="2" customFormat="1" ht="15.6" x14ac:dyDescent="0.3">
      <c r="A306" s="18" t="s">
        <v>2344</v>
      </c>
      <c r="B306" s="6" t="s">
        <v>1673</v>
      </c>
      <c r="C306" s="32" t="s">
        <v>1488</v>
      </c>
      <c r="D306" s="26" t="e">
        <f>#REF!</f>
        <v>#REF!</v>
      </c>
      <c r="E306" s="26" t="e">
        <f>#REF!</f>
        <v>#REF!</v>
      </c>
      <c r="F306" s="26" t="e">
        <f>#REF!</f>
        <v>#REF!</v>
      </c>
      <c r="G306" s="26" t="e">
        <f>#REF!</f>
        <v>#REF!</v>
      </c>
      <c r="H306" s="26" t="e">
        <f>#REF!</f>
        <v>#REF!</v>
      </c>
      <c r="I306" s="26" t="e">
        <f>#REF!</f>
        <v>#REF!</v>
      </c>
      <c r="J306" s="26" t="e">
        <f>#REF!</f>
        <v>#REF!</v>
      </c>
      <c r="K306" s="26" t="e">
        <f>#REF!</f>
        <v>#REF!</v>
      </c>
      <c r="L306" s="26" t="e">
        <f>#REF!</f>
        <v>#REF!</v>
      </c>
      <c r="M306" s="26" t="e">
        <f>#REF!</f>
        <v>#REF!</v>
      </c>
      <c r="N306" s="26" t="e">
        <f>#REF!</f>
        <v>#REF!</v>
      </c>
      <c r="O306" s="26" t="e">
        <f>#REF!</f>
        <v>#REF!</v>
      </c>
      <c r="P306" s="2">
        <v>2</v>
      </c>
    </row>
    <row r="307" spans="1:16" s="2" customFormat="1" ht="15.6" x14ac:dyDescent="0.3">
      <c r="A307" s="18" t="s">
        <v>2434</v>
      </c>
      <c r="B307" s="6" t="s">
        <v>871</v>
      </c>
      <c r="C307" s="32" t="s">
        <v>1577</v>
      </c>
      <c r="D307" s="26" t="e">
        <f>#REF!</f>
        <v>#REF!</v>
      </c>
      <c r="E307" s="26" t="e">
        <f>#REF!</f>
        <v>#REF!</v>
      </c>
      <c r="F307" s="26" t="e">
        <f>#REF!</f>
        <v>#REF!</v>
      </c>
      <c r="G307" s="26" t="e">
        <f>#REF!</f>
        <v>#REF!</v>
      </c>
      <c r="H307" s="26" t="e">
        <f>#REF!</f>
        <v>#REF!</v>
      </c>
      <c r="I307" s="26" t="e">
        <f>#REF!</f>
        <v>#REF!</v>
      </c>
      <c r="J307" s="26" t="e">
        <f>#REF!</f>
        <v>#REF!</v>
      </c>
      <c r="K307" s="26" t="e">
        <f>#REF!</f>
        <v>#REF!</v>
      </c>
      <c r="L307" s="26" t="e">
        <f>#REF!</f>
        <v>#REF!</v>
      </c>
      <c r="M307" s="26" t="e">
        <f>#REF!</f>
        <v>#REF!</v>
      </c>
      <c r="N307" s="26" t="e">
        <f>#REF!</f>
        <v>#REF!</v>
      </c>
      <c r="O307" s="26" t="e">
        <f>#REF!</f>
        <v>#REF!</v>
      </c>
      <c r="P307" s="2">
        <v>2</v>
      </c>
    </row>
    <row r="308" spans="1:16" s="2" customFormat="1" ht="15.6" x14ac:dyDescent="0.3">
      <c r="A308" s="18" t="s">
        <v>1048</v>
      </c>
      <c r="B308" s="6" t="s">
        <v>1014</v>
      </c>
      <c r="C308" s="32" t="s">
        <v>1578</v>
      </c>
      <c r="D308" s="26" t="e">
        <f>#REF!</f>
        <v>#REF!</v>
      </c>
      <c r="E308" s="26" t="e">
        <f>#REF!</f>
        <v>#REF!</v>
      </c>
      <c r="F308" s="26" t="e">
        <f>#REF!</f>
        <v>#REF!</v>
      </c>
      <c r="G308" s="26" t="e">
        <f>#REF!</f>
        <v>#REF!</v>
      </c>
      <c r="H308" s="26" t="e">
        <f>#REF!</f>
        <v>#REF!</v>
      </c>
      <c r="I308" s="26" t="e">
        <f>#REF!</f>
        <v>#REF!</v>
      </c>
      <c r="J308" s="26" t="e">
        <f>#REF!</f>
        <v>#REF!</v>
      </c>
      <c r="K308" s="26" t="e">
        <f>#REF!</f>
        <v>#REF!</v>
      </c>
      <c r="L308" s="26" t="e">
        <f>#REF!</f>
        <v>#REF!</v>
      </c>
      <c r="M308" s="26" t="e">
        <f>#REF!</f>
        <v>#REF!</v>
      </c>
      <c r="N308" s="26" t="e">
        <f>#REF!</f>
        <v>#REF!</v>
      </c>
      <c r="O308" s="26" t="e">
        <f>#REF!</f>
        <v>#REF!</v>
      </c>
      <c r="P308" s="2">
        <v>2</v>
      </c>
    </row>
    <row r="309" spans="1:16" s="2" customFormat="1" ht="18" x14ac:dyDescent="0.3">
      <c r="A309" s="20" t="s">
        <v>1974</v>
      </c>
      <c r="B309" s="7" t="s">
        <v>1810</v>
      </c>
      <c r="C309" s="14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">
        <v>2</v>
      </c>
    </row>
    <row r="310" spans="1:16" s="2" customFormat="1" ht="15.6" x14ac:dyDescent="0.3">
      <c r="A310" s="18" t="s">
        <v>2226</v>
      </c>
      <c r="B310" s="6" t="s">
        <v>1626</v>
      </c>
      <c r="C310" s="32" t="s">
        <v>1319</v>
      </c>
      <c r="D310" s="26" t="e">
        <f>#REF!</f>
        <v>#REF!</v>
      </c>
      <c r="E310" s="26" t="e">
        <f>#REF!</f>
        <v>#REF!</v>
      </c>
      <c r="F310" s="26" t="e">
        <f>#REF!</f>
        <v>#REF!</v>
      </c>
      <c r="G310" s="26" t="e">
        <f>#REF!</f>
        <v>#REF!</v>
      </c>
      <c r="H310" s="26" t="e">
        <f>#REF!</f>
        <v>#REF!</v>
      </c>
      <c r="I310" s="26" t="e">
        <f>#REF!</f>
        <v>#REF!</v>
      </c>
      <c r="J310" s="26" t="e">
        <f>#REF!</f>
        <v>#REF!</v>
      </c>
      <c r="K310" s="26" t="e">
        <f>#REF!</f>
        <v>#REF!</v>
      </c>
      <c r="L310" s="26" t="e">
        <f>#REF!</f>
        <v>#REF!</v>
      </c>
      <c r="M310" s="26" t="e">
        <f>#REF!</f>
        <v>#REF!</v>
      </c>
      <c r="N310" s="26" t="e">
        <f>#REF!</f>
        <v>#REF!</v>
      </c>
      <c r="O310" s="26" t="e">
        <f>#REF!</f>
        <v>#REF!</v>
      </c>
      <c r="P310" s="2">
        <v>2</v>
      </c>
    </row>
    <row r="311" spans="1:16" s="2" customFormat="1" ht="15.6" x14ac:dyDescent="0.3">
      <c r="A311" s="18" t="s">
        <v>2228</v>
      </c>
      <c r="B311" s="6" t="s">
        <v>169</v>
      </c>
      <c r="C311" s="32" t="s">
        <v>1321</v>
      </c>
      <c r="D311" s="26" t="e">
        <f>#REF!</f>
        <v>#REF!</v>
      </c>
      <c r="E311" s="26" t="e">
        <f>#REF!</f>
        <v>#REF!</v>
      </c>
      <c r="F311" s="26" t="e">
        <f>#REF!</f>
        <v>#REF!</v>
      </c>
      <c r="G311" s="26" t="e">
        <f>#REF!</f>
        <v>#REF!</v>
      </c>
      <c r="H311" s="26" t="e">
        <f>#REF!</f>
        <v>#REF!</v>
      </c>
      <c r="I311" s="26" t="e">
        <f>#REF!</f>
        <v>#REF!</v>
      </c>
      <c r="J311" s="26" t="e">
        <f>#REF!</f>
        <v>#REF!</v>
      </c>
      <c r="K311" s="26" t="e">
        <f>#REF!</f>
        <v>#REF!</v>
      </c>
      <c r="L311" s="26" t="e">
        <f>#REF!</f>
        <v>#REF!</v>
      </c>
      <c r="M311" s="26" t="e">
        <f>#REF!</f>
        <v>#REF!</v>
      </c>
      <c r="N311" s="26" t="e">
        <f>#REF!</f>
        <v>#REF!</v>
      </c>
      <c r="O311" s="26" t="e">
        <f>#REF!</f>
        <v>#REF!</v>
      </c>
      <c r="P311" s="2">
        <v>2</v>
      </c>
    </row>
    <row r="312" spans="1:16" s="2" customFormat="1" ht="15.6" x14ac:dyDescent="0.3">
      <c r="A312" s="18" t="s">
        <v>403</v>
      </c>
      <c r="B312" s="6" t="s">
        <v>170</v>
      </c>
      <c r="C312" s="32" t="s">
        <v>1322</v>
      </c>
      <c r="D312" s="26" t="e">
        <f>#REF!</f>
        <v>#REF!</v>
      </c>
      <c r="E312" s="26" t="e">
        <f>#REF!</f>
        <v>#REF!</v>
      </c>
      <c r="F312" s="26" t="e">
        <f>#REF!</f>
        <v>#REF!</v>
      </c>
      <c r="G312" s="26" t="e">
        <f>#REF!</f>
        <v>#REF!</v>
      </c>
      <c r="H312" s="26" t="e">
        <f>#REF!</f>
        <v>#REF!</v>
      </c>
      <c r="I312" s="26" t="e">
        <f>#REF!</f>
        <v>#REF!</v>
      </c>
      <c r="J312" s="26" t="e">
        <f>#REF!</f>
        <v>#REF!</v>
      </c>
      <c r="K312" s="26" t="e">
        <f>#REF!</f>
        <v>#REF!</v>
      </c>
      <c r="L312" s="26" t="e">
        <f>#REF!</f>
        <v>#REF!</v>
      </c>
      <c r="M312" s="26" t="e">
        <f>#REF!</f>
        <v>#REF!</v>
      </c>
      <c r="N312" s="26" t="e">
        <f>#REF!</f>
        <v>#REF!</v>
      </c>
      <c r="O312" s="26" t="e">
        <f>#REF!</f>
        <v>#REF!</v>
      </c>
      <c r="P312" s="2">
        <v>2</v>
      </c>
    </row>
    <row r="313" spans="1:16" s="2" customFormat="1" ht="15.6" x14ac:dyDescent="0.3">
      <c r="A313" s="18" t="s">
        <v>585</v>
      </c>
      <c r="B313" s="6" t="s">
        <v>172</v>
      </c>
      <c r="C313" s="32" t="s">
        <v>1324</v>
      </c>
      <c r="D313" s="26" t="e">
        <f>#REF!</f>
        <v>#REF!</v>
      </c>
      <c r="E313" s="26" t="e">
        <f>#REF!</f>
        <v>#REF!</v>
      </c>
      <c r="F313" s="26" t="e">
        <f>#REF!</f>
        <v>#REF!</v>
      </c>
      <c r="G313" s="26" t="e">
        <f>#REF!</f>
        <v>#REF!</v>
      </c>
      <c r="H313" s="26" t="e">
        <f>#REF!</f>
        <v>#REF!</v>
      </c>
      <c r="I313" s="26" t="e">
        <f>#REF!</f>
        <v>#REF!</v>
      </c>
      <c r="J313" s="26" t="e">
        <f>#REF!</f>
        <v>#REF!</v>
      </c>
      <c r="K313" s="26" t="e">
        <f>#REF!</f>
        <v>#REF!</v>
      </c>
      <c r="L313" s="26" t="e">
        <f>#REF!</f>
        <v>#REF!</v>
      </c>
      <c r="M313" s="26" t="e">
        <f>#REF!</f>
        <v>#REF!</v>
      </c>
      <c r="N313" s="26" t="e">
        <f>#REF!</f>
        <v>#REF!</v>
      </c>
      <c r="O313" s="26" t="e">
        <f>#REF!</f>
        <v>#REF!</v>
      </c>
      <c r="P313" s="2">
        <v>2</v>
      </c>
    </row>
    <row r="314" spans="1:16" s="2" customFormat="1" ht="15.6" x14ac:dyDescent="0.3">
      <c r="A314" s="18" t="s">
        <v>626</v>
      </c>
      <c r="B314" s="6" t="s">
        <v>173</v>
      </c>
      <c r="C314" s="32" t="s">
        <v>1325</v>
      </c>
      <c r="D314" s="26" t="e">
        <f>#REF!</f>
        <v>#REF!</v>
      </c>
      <c r="E314" s="26" t="e">
        <f>#REF!</f>
        <v>#REF!</v>
      </c>
      <c r="F314" s="26" t="e">
        <f>#REF!</f>
        <v>#REF!</v>
      </c>
      <c r="G314" s="26" t="e">
        <f>#REF!</f>
        <v>#REF!</v>
      </c>
      <c r="H314" s="26" t="e">
        <f>#REF!</f>
        <v>#REF!</v>
      </c>
      <c r="I314" s="26" t="e">
        <f>#REF!</f>
        <v>#REF!</v>
      </c>
      <c r="J314" s="26" t="e">
        <f>#REF!</f>
        <v>#REF!</v>
      </c>
      <c r="K314" s="26" t="e">
        <f>#REF!</f>
        <v>#REF!</v>
      </c>
      <c r="L314" s="26" t="e">
        <f>#REF!</f>
        <v>#REF!</v>
      </c>
      <c r="M314" s="26" t="e">
        <f>#REF!</f>
        <v>#REF!</v>
      </c>
      <c r="N314" s="26" t="e">
        <f>#REF!</f>
        <v>#REF!</v>
      </c>
      <c r="O314" s="26" t="e">
        <f>#REF!</f>
        <v>#REF!</v>
      </c>
      <c r="P314" s="2">
        <v>2</v>
      </c>
    </row>
    <row r="315" spans="1:16" s="2" customFormat="1" ht="15.6" x14ac:dyDescent="0.3">
      <c r="A315" s="18" t="s">
        <v>663</v>
      </c>
      <c r="B315" s="6" t="s">
        <v>174</v>
      </c>
      <c r="C315" s="32" t="s">
        <v>1326</v>
      </c>
      <c r="D315" s="26" t="e">
        <f>#REF!</f>
        <v>#REF!</v>
      </c>
      <c r="E315" s="26" t="e">
        <f>#REF!</f>
        <v>#REF!</v>
      </c>
      <c r="F315" s="26" t="e">
        <f>#REF!</f>
        <v>#REF!</v>
      </c>
      <c r="G315" s="26" t="e">
        <f>#REF!</f>
        <v>#REF!</v>
      </c>
      <c r="H315" s="26" t="e">
        <f>#REF!</f>
        <v>#REF!</v>
      </c>
      <c r="I315" s="26" t="e">
        <f>#REF!</f>
        <v>#REF!</v>
      </c>
      <c r="J315" s="26" t="e">
        <f>#REF!</f>
        <v>#REF!</v>
      </c>
      <c r="K315" s="26" t="e">
        <f>#REF!</f>
        <v>#REF!</v>
      </c>
      <c r="L315" s="26" t="e">
        <f>#REF!</f>
        <v>#REF!</v>
      </c>
      <c r="M315" s="26" t="e">
        <f>#REF!</f>
        <v>#REF!</v>
      </c>
      <c r="N315" s="26" t="e">
        <f>#REF!</f>
        <v>#REF!</v>
      </c>
      <c r="O315" s="26" t="e">
        <f>#REF!</f>
        <v>#REF!</v>
      </c>
      <c r="P315" s="2">
        <v>2</v>
      </c>
    </row>
    <row r="316" spans="1:16" s="2" customFormat="1" ht="21.6" x14ac:dyDescent="0.3">
      <c r="A316" s="18" t="s">
        <v>704</v>
      </c>
      <c r="B316" s="6" t="s">
        <v>176</v>
      </c>
      <c r="C316" s="32" t="s">
        <v>1329</v>
      </c>
      <c r="D316" s="26" t="e">
        <f>#REF!</f>
        <v>#REF!</v>
      </c>
      <c r="E316" s="26" t="e">
        <f>#REF!</f>
        <v>#REF!</v>
      </c>
      <c r="F316" s="26" t="e">
        <f>#REF!</f>
        <v>#REF!</v>
      </c>
      <c r="G316" s="26" t="e">
        <f>#REF!</f>
        <v>#REF!</v>
      </c>
      <c r="H316" s="26" t="e">
        <f>#REF!</f>
        <v>#REF!</v>
      </c>
      <c r="I316" s="26" t="e">
        <f>#REF!</f>
        <v>#REF!</v>
      </c>
      <c r="J316" s="26" t="e">
        <f>#REF!</f>
        <v>#REF!</v>
      </c>
      <c r="K316" s="26" t="e">
        <f>#REF!</f>
        <v>#REF!</v>
      </c>
      <c r="L316" s="26" t="e">
        <f>#REF!</f>
        <v>#REF!</v>
      </c>
      <c r="M316" s="26" t="e">
        <f>#REF!</f>
        <v>#REF!</v>
      </c>
      <c r="N316" s="26" t="e">
        <f>#REF!</f>
        <v>#REF!</v>
      </c>
      <c r="O316" s="26" t="e">
        <f>#REF!</f>
        <v>#REF!</v>
      </c>
      <c r="P316" s="2">
        <v>2</v>
      </c>
    </row>
    <row r="317" spans="1:16" s="2" customFormat="1" ht="18" x14ac:dyDescent="0.3">
      <c r="A317" s="20" t="s">
        <v>1981</v>
      </c>
      <c r="B317" s="7" t="s">
        <v>1822</v>
      </c>
      <c r="C317" s="14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">
        <v>2</v>
      </c>
    </row>
    <row r="318" spans="1:16" s="2" customFormat="1" ht="15.6" x14ac:dyDescent="0.3">
      <c r="A318" s="18" t="s">
        <v>920</v>
      </c>
      <c r="B318" s="6" t="s">
        <v>918</v>
      </c>
      <c r="C318" s="32" t="s">
        <v>1421</v>
      </c>
      <c r="D318" s="26" t="e">
        <f>#REF!</f>
        <v>#REF!</v>
      </c>
      <c r="E318" s="26" t="e">
        <f>#REF!</f>
        <v>#REF!</v>
      </c>
      <c r="F318" s="26" t="e">
        <f>#REF!</f>
        <v>#REF!</v>
      </c>
      <c r="G318" s="26" t="e">
        <f>#REF!</f>
        <v>#REF!</v>
      </c>
      <c r="H318" s="26" t="e">
        <f>#REF!</f>
        <v>#REF!</v>
      </c>
      <c r="I318" s="26" t="e">
        <f>#REF!</f>
        <v>#REF!</v>
      </c>
      <c r="J318" s="26" t="e">
        <f>#REF!</f>
        <v>#REF!</v>
      </c>
      <c r="K318" s="26" t="e">
        <f>#REF!</f>
        <v>#REF!</v>
      </c>
      <c r="L318" s="26" t="e">
        <f>#REF!</f>
        <v>#REF!</v>
      </c>
      <c r="M318" s="26" t="e">
        <f>#REF!</f>
        <v>#REF!</v>
      </c>
      <c r="N318" s="26" t="e">
        <f>#REF!</f>
        <v>#REF!</v>
      </c>
      <c r="O318" s="26" t="e">
        <f>#REF!</f>
        <v>#REF!</v>
      </c>
      <c r="P318" s="2">
        <v>2</v>
      </c>
    </row>
    <row r="319" spans="1:16" s="2" customFormat="1" ht="15.6" x14ac:dyDescent="0.3">
      <c r="A319" s="18" t="s">
        <v>922</v>
      </c>
      <c r="B319" s="6" t="s">
        <v>919</v>
      </c>
      <c r="C319" s="32" t="s">
        <v>1422</v>
      </c>
      <c r="D319" s="26" t="e">
        <f>#REF!</f>
        <v>#REF!</v>
      </c>
      <c r="E319" s="26" t="e">
        <f>#REF!</f>
        <v>#REF!</v>
      </c>
      <c r="F319" s="26" t="e">
        <f>#REF!</f>
        <v>#REF!</v>
      </c>
      <c r="G319" s="26" t="e">
        <f>#REF!</f>
        <v>#REF!</v>
      </c>
      <c r="H319" s="26" t="e">
        <f>#REF!</f>
        <v>#REF!</v>
      </c>
      <c r="I319" s="26" t="e">
        <f>#REF!</f>
        <v>#REF!</v>
      </c>
      <c r="J319" s="26" t="e">
        <f>#REF!</f>
        <v>#REF!</v>
      </c>
      <c r="K319" s="26" t="e">
        <f>#REF!</f>
        <v>#REF!</v>
      </c>
      <c r="L319" s="26" t="e">
        <f>#REF!</f>
        <v>#REF!</v>
      </c>
      <c r="M319" s="26" t="e">
        <f>#REF!</f>
        <v>#REF!</v>
      </c>
      <c r="N319" s="26" t="e">
        <f>#REF!</f>
        <v>#REF!</v>
      </c>
      <c r="O319" s="26" t="e">
        <f>#REF!</f>
        <v>#REF!</v>
      </c>
      <c r="P319" s="2">
        <v>2</v>
      </c>
    </row>
    <row r="320" spans="1:16" s="2" customFormat="1" ht="15.6" x14ac:dyDescent="0.3">
      <c r="A320" s="18" t="s">
        <v>2305</v>
      </c>
      <c r="B320" s="6" t="s">
        <v>1646</v>
      </c>
      <c r="C320" s="32" t="s">
        <v>1423</v>
      </c>
      <c r="D320" s="26" t="e">
        <f>#REF!</f>
        <v>#REF!</v>
      </c>
      <c r="E320" s="26" t="e">
        <f>#REF!</f>
        <v>#REF!</v>
      </c>
      <c r="F320" s="26" t="e">
        <f>#REF!</f>
        <v>#REF!</v>
      </c>
      <c r="G320" s="26" t="e">
        <f>#REF!</f>
        <v>#REF!</v>
      </c>
      <c r="H320" s="26" t="e">
        <f>#REF!</f>
        <v>#REF!</v>
      </c>
      <c r="I320" s="26" t="e">
        <f>#REF!</f>
        <v>#REF!</v>
      </c>
      <c r="J320" s="26" t="e">
        <f>#REF!</f>
        <v>#REF!</v>
      </c>
      <c r="K320" s="26" t="e">
        <f>#REF!</f>
        <v>#REF!</v>
      </c>
      <c r="L320" s="26" t="e">
        <f>#REF!</f>
        <v>#REF!</v>
      </c>
      <c r="M320" s="26" t="e">
        <f>#REF!</f>
        <v>#REF!</v>
      </c>
      <c r="N320" s="26" t="e">
        <f>#REF!</f>
        <v>#REF!</v>
      </c>
      <c r="O320" s="26" t="e">
        <f>#REF!</f>
        <v>#REF!</v>
      </c>
      <c r="P320" s="2">
        <v>2</v>
      </c>
    </row>
    <row r="321" spans="1:16" s="2" customFormat="1" ht="15.6" x14ac:dyDescent="0.3">
      <c r="A321" s="18" t="s">
        <v>938</v>
      </c>
      <c r="B321" s="6" t="s">
        <v>937</v>
      </c>
      <c r="C321" s="32" t="s">
        <v>1424</v>
      </c>
      <c r="D321" s="26" t="e">
        <f>#REF!</f>
        <v>#REF!</v>
      </c>
      <c r="E321" s="26" t="e">
        <f>#REF!</f>
        <v>#REF!</v>
      </c>
      <c r="F321" s="26" t="e">
        <f>#REF!</f>
        <v>#REF!</v>
      </c>
      <c r="G321" s="26" t="e">
        <f>#REF!</f>
        <v>#REF!</v>
      </c>
      <c r="H321" s="26" t="e">
        <f>#REF!</f>
        <v>#REF!</v>
      </c>
      <c r="I321" s="26" t="e">
        <f>#REF!</f>
        <v>#REF!</v>
      </c>
      <c r="J321" s="26" t="e">
        <f>#REF!</f>
        <v>#REF!</v>
      </c>
      <c r="K321" s="26" t="e">
        <f>#REF!</f>
        <v>#REF!</v>
      </c>
      <c r="L321" s="26" t="e">
        <f>#REF!</f>
        <v>#REF!</v>
      </c>
      <c r="M321" s="26" t="e">
        <f>#REF!</f>
        <v>#REF!</v>
      </c>
      <c r="N321" s="26" t="e">
        <f>#REF!</f>
        <v>#REF!</v>
      </c>
      <c r="O321" s="26" t="e">
        <f>#REF!</f>
        <v>#REF!</v>
      </c>
      <c r="P321" s="2">
        <v>2</v>
      </c>
    </row>
    <row r="322" spans="1:16" s="2" customFormat="1" ht="15.6" x14ac:dyDescent="0.3">
      <c r="A322" s="18" t="s">
        <v>1085</v>
      </c>
      <c r="B322" s="6" t="s">
        <v>1647</v>
      </c>
      <c r="C322" s="32" t="s">
        <v>1425</v>
      </c>
      <c r="D322" s="26" t="e">
        <f>#REF!</f>
        <v>#REF!</v>
      </c>
      <c r="E322" s="26" t="e">
        <f>#REF!</f>
        <v>#REF!</v>
      </c>
      <c r="F322" s="26" t="e">
        <f>#REF!</f>
        <v>#REF!</v>
      </c>
      <c r="G322" s="26" t="e">
        <f>#REF!</f>
        <v>#REF!</v>
      </c>
      <c r="H322" s="26" t="e">
        <f>#REF!</f>
        <v>#REF!</v>
      </c>
      <c r="I322" s="26" t="e">
        <f>#REF!</f>
        <v>#REF!</v>
      </c>
      <c r="J322" s="26" t="e">
        <f>#REF!</f>
        <v>#REF!</v>
      </c>
      <c r="K322" s="26" t="e">
        <f>#REF!</f>
        <v>#REF!</v>
      </c>
      <c r="L322" s="26" t="e">
        <f>#REF!</f>
        <v>#REF!</v>
      </c>
      <c r="M322" s="26" t="e">
        <f>#REF!</f>
        <v>#REF!</v>
      </c>
      <c r="N322" s="26" t="e">
        <f>#REF!</f>
        <v>#REF!</v>
      </c>
      <c r="O322" s="26" t="e">
        <f>#REF!</f>
        <v>#REF!</v>
      </c>
      <c r="P322" s="2">
        <v>2</v>
      </c>
    </row>
    <row r="323" spans="1:16" s="2" customFormat="1" ht="15.6" x14ac:dyDescent="0.3">
      <c r="A323" s="18" t="s">
        <v>1026</v>
      </c>
      <c r="B323" s="6" t="s">
        <v>1005</v>
      </c>
      <c r="C323" s="32" t="s">
        <v>1426</v>
      </c>
      <c r="D323" s="26" t="e">
        <f>#REF!</f>
        <v>#REF!</v>
      </c>
      <c r="E323" s="26" t="e">
        <f>#REF!</f>
        <v>#REF!</v>
      </c>
      <c r="F323" s="26" t="e">
        <f>#REF!</f>
        <v>#REF!</v>
      </c>
      <c r="G323" s="26" t="e">
        <f>#REF!</f>
        <v>#REF!</v>
      </c>
      <c r="H323" s="26" t="e">
        <f>#REF!</f>
        <v>#REF!</v>
      </c>
      <c r="I323" s="26" t="e">
        <f>#REF!</f>
        <v>#REF!</v>
      </c>
      <c r="J323" s="26" t="e">
        <f>#REF!</f>
        <v>#REF!</v>
      </c>
      <c r="K323" s="26" t="e">
        <f>#REF!</f>
        <v>#REF!</v>
      </c>
      <c r="L323" s="26" t="e">
        <f>#REF!</f>
        <v>#REF!</v>
      </c>
      <c r="M323" s="26" t="e">
        <f>#REF!</f>
        <v>#REF!</v>
      </c>
      <c r="N323" s="26" t="e">
        <f>#REF!</f>
        <v>#REF!</v>
      </c>
      <c r="O323" s="26" t="e">
        <f>#REF!</f>
        <v>#REF!</v>
      </c>
      <c r="P323" s="2">
        <v>2</v>
      </c>
    </row>
    <row r="324" spans="1:16" s="2" customFormat="1" ht="15.6" x14ac:dyDescent="0.3">
      <c r="A324" s="18" t="s">
        <v>737</v>
      </c>
      <c r="B324" s="6" t="s">
        <v>235</v>
      </c>
      <c r="C324" s="32" t="s">
        <v>1437</v>
      </c>
      <c r="D324" s="26" t="e">
        <f>#REF!</f>
        <v>#REF!</v>
      </c>
      <c r="E324" s="26" t="e">
        <f>#REF!</f>
        <v>#REF!</v>
      </c>
      <c r="F324" s="26" t="e">
        <f>#REF!</f>
        <v>#REF!</v>
      </c>
      <c r="G324" s="26" t="e">
        <f>#REF!</f>
        <v>#REF!</v>
      </c>
      <c r="H324" s="26" t="e">
        <f>#REF!</f>
        <v>#REF!</v>
      </c>
      <c r="I324" s="26" t="e">
        <f>#REF!</f>
        <v>#REF!</v>
      </c>
      <c r="J324" s="26" t="e">
        <f>#REF!</f>
        <v>#REF!</v>
      </c>
      <c r="K324" s="26" t="e">
        <f>#REF!</f>
        <v>#REF!</v>
      </c>
      <c r="L324" s="26" t="e">
        <f>#REF!</f>
        <v>#REF!</v>
      </c>
      <c r="M324" s="26" t="e">
        <f>#REF!</f>
        <v>#REF!</v>
      </c>
      <c r="N324" s="26" t="e">
        <f>#REF!</f>
        <v>#REF!</v>
      </c>
      <c r="O324" s="26" t="e">
        <f>#REF!</f>
        <v>#REF!</v>
      </c>
      <c r="P324" s="2">
        <v>2</v>
      </c>
    </row>
    <row r="325" spans="1:16" s="2" customFormat="1" ht="27" x14ac:dyDescent="0.3">
      <c r="A325" s="20" t="s">
        <v>1968</v>
      </c>
      <c r="B325" s="7" t="s">
        <v>1804</v>
      </c>
      <c r="C325" s="14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">
        <v>3</v>
      </c>
    </row>
    <row r="326" spans="1:16" s="2" customFormat="1" ht="15.6" x14ac:dyDescent="0.3">
      <c r="A326" s="18" t="s">
        <v>2203</v>
      </c>
      <c r="B326" s="6" t="s">
        <v>1624</v>
      </c>
      <c r="C326" s="32" t="s">
        <v>1303</v>
      </c>
      <c r="D326" s="26" t="e">
        <f>#REF!</f>
        <v>#REF!</v>
      </c>
      <c r="E326" s="26" t="e">
        <f>#REF!</f>
        <v>#REF!</v>
      </c>
      <c r="F326" s="26" t="e">
        <f>#REF!</f>
        <v>#REF!</v>
      </c>
      <c r="G326" s="26" t="e">
        <f>#REF!</f>
        <v>#REF!</v>
      </c>
      <c r="H326" s="26" t="e">
        <f>#REF!</f>
        <v>#REF!</v>
      </c>
      <c r="I326" s="26" t="e">
        <f>#REF!</f>
        <v>#REF!</v>
      </c>
      <c r="J326" s="26" t="e">
        <f>#REF!</f>
        <v>#REF!</v>
      </c>
      <c r="K326" s="26" t="e">
        <f>#REF!</f>
        <v>#REF!</v>
      </c>
      <c r="L326" s="26" t="e">
        <f>#REF!</f>
        <v>#REF!</v>
      </c>
      <c r="M326" s="26" t="e">
        <f>#REF!</f>
        <v>#REF!</v>
      </c>
      <c r="N326" s="26" t="e">
        <f>#REF!</f>
        <v>#REF!</v>
      </c>
      <c r="O326" s="26" t="e">
        <f>#REF!</f>
        <v>#REF!</v>
      </c>
      <c r="P326" s="2">
        <v>3</v>
      </c>
    </row>
    <row r="327" spans="1:16" s="2" customFormat="1" ht="15.6" x14ac:dyDescent="0.3">
      <c r="A327" s="18" t="s">
        <v>348</v>
      </c>
      <c r="B327" s="6" t="s">
        <v>155</v>
      </c>
      <c r="C327" s="32" t="s">
        <v>1305</v>
      </c>
      <c r="D327" s="26" t="e">
        <f>#REF!</f>
        <v>#REF!</v>
      </c>
      <c r="E327" s="26" t="e">
        <f>#REF!</f>
        <v>#REF!</v>
      </c>
      <c r="F327" s="26" t="e">
        <f>#REF!</f>
        <v>#REF!</v>
      </c>
      <c r="G327" s="26" t="e">
        <f>#REF!</f>
        <v>#REF!</v>
      </c>
      <c r="H327" s="26" t="e">
        <f>#REF!</f>
        <v>#REF!</v>
      </c>
      <c r="I327" s="26" t="e">
        <f>#REF!</f>
        <v>#REF!</v>
      </c>
      <c r="J327" s="26" t="e">
        <f>#REF!</f>
        <v>#REF!</v>
      </c>
      <c r="K327" s="26" t="e">
        <f>#REF!</f>
        <v>#REF!</v>
      </c>
      <c r="L327" s="26" t="e">
        <f>#REF!</f>
        <v>#REF!</v>
      </c>
      <c r="M327" s="26" t="e">
        <f>#REF!</f>
        <v>#REF!</v>
      </c>
      <c r="N327" s="26" t="e">
        <f>#REF!</f>
        <v>#REF!</v>
      </c>
      <c r="O327" s="26" t="e">
        <f>#REF!</f>
        <v>#REF!</v>
      </c>
      <c r="P327" s="2">
        <v>3</v>
      </c>
    </row>
    <row r="328" spans="1:16" s="2" customFormat="1" ht="15.6" x14ac:dyDescent="0.3">
      <c r="A328" s="18" t="s">
        <v>2208</v>
      </c>
      <c r="B328" s="6" t="s">
        <v>157</v>
      </c>
      <c r="C328" s="32" t="s">
        <v>1307</v>
      </c>
      <c r="D328" s="26" t="e">
        <f>#REF!</f>
        <v>#REF!</v>
      </c>
      <c r="E328" s="26" t="e">
        <f>#REF!</f>
        <v>#REF!</v>
      </c>
      <c r="F328" s="26" t="e">
        <f>#REF!</f>
        <v>#REF!</v>
      </c>
      <c r="G328" s="26" t="e">
        <f>#REF!</f>
        <v>#REF!</v>
      </c>
      <c r="H328" s="26" t="e">
        <f>#REF!</f>
        <v>#REF!</v>
      </c>
      <c r="I328" s="26" t="e">
        <f>#REF!</f>
        <v>#REF!</v>
      </c>
      <c r="J328" s="26" t="e">
        <f>#REF!</f>
        <v>#REF!</v>
      </c>
      <c r="K328" s="26" t="e">
        <f>#REF!</f>
        <v>#REF!</v>
      </c>
      <c r="L328" s="26" t="e">
        <f>#REF!</f>
        <v>#REF!</v>
      </c>
      <c r="M328" s="26" t="e">
        <f>#REF!</f>
        <v>#REF!</v>
      </c>
      <c r="N328" s="26" t="e">
        <f>#REF!</f>
        <v>#REF!</v>
      </c>
      <c r="O328" s="26" t="e">
        <f>#REF!</f>
        <v>#REF!</v>
      </c>
      <c r="P328" s="2">
        <v>3</v>
      </c>
    </row>
    <row r="329" spans="1:16" s="2" customFormat="1" ht="15.6" x14ac:dyDescent="0.3">
      <c r="A329" s="18" t="s">
        <v>961</v>
      </c>
      <c r="B329" s="6" t="s">
        <v>159</v>
      </c>
      <c r="C329" s="32" t="s">
        <v>1309</v>
      </c>
      <c r="D329" s="26" t="e">
        <f>#REF!</f>
        <v>#REF!</v>
      </c>
      <c r="E329" s="26" t="e">
        <f>#REF!</f>
        <v>#REF!</v>
      </c>
      <c r="F329" s="26" t="e">
        <f>#REF!</f>
        <v>#REF!</v>
      </c>
      <c r="G329" s="26" t="e">
        <f>#REF!</f>
        <v>#REF!</v>
      </c>
      <c r="H329" s="26" t="e">
        <f>#REF!</f>
        <v>#REF!</v>
      </c>
      <c r="I329" s="26" t="e">
        <f>#REF!</f>
        <v>#REF!</v>
      </c>
      <c r="J329" s="26" t="e">
        <f>#REF!</f>
        <v>#REF!</v>
      </c>
      <c r="K329" s="26" t="e">
        <f>#REF!</f>
        <v>#REF!</v>
      </c>
      <c r="L329" s="26" t="e">
        <f>#REF!</f>
        <v>#REF!</v>
      </c>
      <c r="M329" s="26" t="e">
        <f>#REF!</f>
        <v>#REF!</v>
      </c>
      <c r="N329" s="26" t="e">
        <f>#REF!</f>
        <v>#REF!</v>
      </c>
      <c r="O329" s="26" t="e">
        <f>#REF!</f>
        <v>#REF!</v>
      </c>
      <c r="P329" s="2">
        <v>3</v>
      </c>
    </row>
    <row r="330" spans="1:16" s="2" customFormat="1" ht="15.6" x14ac:dyDescent="0.3">
      <c r="A330" s="18" t="s">
        <v>566</v>
      </c>
      <c r="B330" s="6" t="s">
        <v>160</v>
      </c>
      <c r="C330" s="32" t="s">
        <v>1310</v>
      </c>
      <c r="D330" s="26" t="e">
        <f>#REF!</f>
        <v>#REF!</v>
      </c>
      <c r="E330" s="26" t="e">
        <f>#REF!</f>
        <v>#REF!</v>
      </c>
      <c r="F330" s="26" t="e">
        <f>#REF!</f>
        <v>#REF!</v>
      </c>
      <c r="G330" s="26" t="e">
        <f>#REF!</f>
        <v>#REF!</v>
      </c>
      <c r="H330" s="26" t="e">
        <f>#REF!</f>
        <v>#REF!</v>
      </c>
      <c r="I330" s="26" t="e">
        <f>#REF!</f>
        <v>#REF!</v>
      </c>
      <c r="J330" s="26" t="e">
        <f>#REF!</f>
        <v>#REF!</v>
      </c>
      <c r="K330" s="26" t="e">
        <f>#REF!</f>
        <v>#REF!</v>
      </c>
      <c r="L330" s="26" t="e">
        <f>#REF!</f>
        <v>#REF!</v>
      </c>
      <c r="M330" s="26" t="e">
        <f>#REF!</f>
        <v>#REF!</v>
      </c>
      <c r="N330" s="26" t="e">
        <f>#REF!</f>
        <v>#REF!</v>
      </c>
      <c r="O330" s="26" t="e">
        <f>#REF!</f>
        <v>#REF!</v>
      </c>
      <c r="P330" s="2">
        <v>3</v>
      </c>
    </row>
    <row r="331" spans="1:16" s="2" customFormat="1" ht="15.6" x14ac:dyDescent="0.3">
      <c r="A331" s="18" t="s">
        <v>576</v>
      </c>
      <c r="B331" s="6" t="s">
        <v>161</v>
      </c>
      <c r="C331" s="32" t="s">
        <v>1311</v>
      </c>
      <c r="D331" s="26" t="e">
        <f>#REF!</f>
        <v>#REF!</v>
      </c>
      <c r="E331" s="26" t="e">
        <f>#REF!</f>
        <v>#REF!</v>
      </c>
      <c r="F331" s="26" t="e">
        <f>#REF!</f>
        <v>#REF!</v>
      </c>
      <c r="G331" s="26" t="e">
        <f>#REF!</f>
        <v>#REF!</v>
      </c>
      <c r="H331" s="26" t="e">
        <f>#REF!</f>
        <v>#REF!</v>
      </c>
      <c r="I331" s="26" t="e">
        <f>#REF!</f>
        <v>#REF!</v>
      </c>
      <c r="J331" s="26" t="e">
        <f>#REF!</f>
        <v>#REF!</v>
      </c>
      <c r="K331" s="26" t="e">
        <f>#REF!</f>
        <v>#REF!</v>
      </c>
      <c r="L331" s="26" t="e">
        <f>#REF!</f>
        <v>#REF!</v>
      </c>
      <c r="M331" s="26" t="e">
        <f>#REF!</f>
        <v>#REF!</v>
      </c>
      <c r="N331" s="26" t="e">
        <f>#REF!</f>
        <v>#REF!</v>
      </c>
      <c r="O331" s="26" t="e">
        <f>#REF!</f>
        <v>#REF!</v>
      </c>
      <c r="P331" s="2">
        <v>3</v>
      </c>
    </row>
    <row r="332" spans="1:16" s="2" customFormat="1" ht="15.6" x14ac:dyDescent="0.3">
      <c r="A332" s="18" t="s">
        <v>666</v>
      </c>
      <c r="B332" s="6" t="s">
        <v>162</v>
      </c>
      <c r="C332" s="32" t="s">
        <v>1312</v>
      </c>
      <c r="D332" s="26" t="e">
        <f>#REF!</f>
        <v>#REF!</v>
      </c>
      <c r="E332" s="26" t="e">
        <f>#REF!</f>
        <v>#REF!</v>
      </c>
      <c r="F332" s="26" t="e">
        <f>#REF!</f>
        <v>#REF!</v>
      </c>
      <c r="G332" s="26" t="e">
        <f>#REF!</f>
        <v>#REF!</v>
      </c>
      <c r="H332" s="26" t="e">
        <f>#REF!</f>
        <v>#REF!</v>
      </c>
      <c r="I332" s="26" t="e">
        <f>#REF!</f>
        <v>#REF!</v>
      </c>
      <c r="J332" s="26" t="e">
        <f>#REF!</f>
        <v>#REF!</v>
      </c>
      <c r="K332" s="26" t="e">
        <f>#REF!</f>
        <v>#REF!</v>
      </c>
      <c r="L332" s="26" t="e">
        <f>#REF!</f>
        <v>#REF!</v>
      </c>
      <c r="M332" s="26" t="e">
        <f>#REF!</f>
        <v>#REF!</v>
      </c>
      <c r="N332" s="26" t="e">
        <f>#REF!</f>
        <v>#REF!</v>
      </c>
      <c r="O332" s="26" t="e">
        <f>#REF!</f>
        <v>#REF!</v>
      </c>
      <c r="P332" s="2">
        <v>3</v>
      </c>
    </row>
    <row r="333" spans="1:16" s="2" customFormat="1" ht="15.6" x14ac:dyDescent="0.3">
      <c r="A333" s="18" t="s">
        <v>2220</v>
      </c>
      <c r="B333" s="6" t="s">
        <v>163</v>
      </c>
      <c r="C333" s="32" t="s">
        <v>1313</v>
      </c>
      <c r="D333" s="26" t="e">
        <f>#REF!</f>
        <v>#REF!</v>
      </c>
      <c r="E333" s="26" t="e">
        <f>#REF!</f>
        <v>#REF!</v>
      </c>
      <c r="F333" s="26" t="e">
        <f>#REF!</f>
        <v>#REF!</v>
      </c>
      <c r="G333" s="26" t="e">
        <f>#REF!</f>
        <v>#REF!</v>
      </c>
      <c r="H333" s="26" t="e">
        <f>#REF!</f>
        <v>#REF!</v>
      </c>
      <c r="I333" s="26" t="e">
        <f>#REF!</f>
        <v>#REF!</v>
      </c>
      <c r="J333" s="26" t="e">
        <f>#REF!</f>
        <v>#REF!</v>
      </c>
      <c r="K333" s="26" t="e">
        <f>#REF!</f>
        <v>#REF!</v>
      </c>
      <c r="L333" s="26" t="e">
        <f>#REF!</f>
        <v>#REF!</v>
      </c>
      <c r="M333" s="26" t="e">
        <f>#REF!</f>
        <v>#REF!</v>
      </c>
      <c r="N333" s="26" t="e">
        <f>#REF!</f>
        <v>#REF!</v>
      </c>
      <c r="O333" s="26" t="e">
        <f>#REF!</f>
        <v>#REF!</v>
      </c>
      <c r="P333" s="2">
        <v>3</v>
      </c>
    </row>
    <row r="334" spans="1:16" s="2" customFormat="1" ht="15.6" x14ac:dyDescent="0.3">
      <c r="A334" s="18" t="s">
        <v>623</v>
      </c>
      <c r="B334" s="6" t="s">
        <v>166</v>
      </c>
      <c r="C334" s="32" t="s">
        <v>1317</v>
      </c>
      <c r="D334" s="26" t="e">
        <f>#REF!</f>
        <v>#REF!</v>
      </c>
      <c r="E334" s="26" t="e">
        <f>#REF!</f>
        <v>#REF!</v>
      </c>
      <c r="F334" s="26" t="e">
        <f>#REF!</f>
        <v>#REF!</v>
      </c>
      <c r="G334" s="26" t="e">
        <f>#REF!</f>
        <v>#REF!</v>
      </c>
      <c r="H334" s="26" t="e">
        <f>#REF!</f>
        <v>#REF!</v>
      </c>
      <c r="I334" s="26" t="e">
        <f>#REF!</f>
        <v>#REF!</v>
      </c>
      <c r="J334" s="26" t="e">
        <f>#REF!</f>
        <v>#REF!</v>
      </c>
      <c r="K334" s="26" t="e">
        <f>#REF!</f>
        <v>#REF!</v>
      </c>
      <c r="L334" s="26" t="e">
        <f>#REF!</f>
        <v>#REF!</v>
      </c>
      <c r="M334" s="26" t="e">
        <f>#REF!</f>
        <v>#REF!</v>
      </c>
      <c r="N334" s="26" t="e">
        <f>#REF!</f>
        <v>#REF!</v>
      </c>
      <c r="O334" s="26" t="e">
        <f>#REF!</f>
        <v>#REF!</v>
      </c>
      <c r="P334" s="2">
        <v>3</v>
      </c>
    </row>
    <row r="335" spans="1:16" s="2" customFormat="1" ht="15.6" x14ac:dyDescent="0.3">
      <c r="A335" s="18" t="s">
        <v>728</v>
      </c>
      <c r="B335" s="6" t="s">
        <v>167</v>
      </c>
      <c r="C335" s="32" t="s">
        <v>1318</v>
      </c>
      <c r="D335" s="26" t="e">
        <f>#REF!</f>
        <v>#REF!</v>
      </c>
      <c r="E335" s="26" t="e">
        <f>#REF!</f>
        <v>#REF!</v>
      </c>
      <c r="F335" s="26" t="e">
        <f>#REF!</f>
        <v>#REF!</v>
      </c>
      <c r="G335" s="26" t="e">
        <f>#REF!</f>
        <v>#REF!</v>
      </c>
      <c r="H335" s="26" t="e">
        <f>#REF!</f>
        <v>#REF!</v>
      </c>
      <c r="I335" s="26" t="e">
        <f>#REF!</f>
        <v>#REF!</v>
      </c>
      <c r="J335" s="26" t="e">
        <f>#REF!</f>
        <v>#REF!</v>
      </c>
      <c r="K335" s="26" t="e">
        <f>#REF!</f>
        <v>#REF!</v>
      </c>
      <c r="L335" s="26" t="e">
        <f>#REF!</f>
        <v>#REF!</v>
      </c>
      <c r="M335" s="26" t="e">
        <f>#REF!</f>
        <v>#REF!</v>
      </c>
      <c r="N335" s="26" t="e">
        <f>#REF!</f>
        <v>#REF!</v>
      </c>
      <c r="O335" s="26" t="e">
        <f>#REF!</f>
        <v>#REF!</v>
      </c>
      <c r="P335" s="2">
        <v>3</v>
      </c>
    </row>
    <row r="336" spans="1:16" s="2" customFormat="1" ht="18" x14ac:dyDescent="0.3">
      <c r="A336" s="20" t="s">
        <v>1897</v>
      </c>
      <c r="B336" s="7" t="s">
        <v>1716</v>
      </c>
      <c r="C336" s="14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">
        <v>3</v>
      </c>
    </row>
    <row r="337" spans="1:16" s="2" customFormat="1" ht="27" x14ac:dyDescent="0.3">
      <c r="A337" s="18" t="s">
        <v>897</v>
      </c>
      <c r="B337" s="6" t="s">
        <v>852</v>
      </c>
      <c r="C337" s="32" t="s">
        <v>1339</v>
      </c>
      <c r="D337" s="26" t="e">
        <f>#REF!</f>
        <v>#REF!</v>
      </c>
      <c r="E337" s="26" t="e">
        <f>#REF!</f>
        <v>#REF!</v>
      </c>
      <c r="F337" s="26" t="e">
        <f>#REF!</f>
        <v>#REF!</v>
      </c>
      <c r="G337" s="26" t="e">
        <f>#REF!</f>
        <v>#REF!</v>
      </c>
      <c r="H337" s="26" t="e">
        <f>#REF!</f>
        <v>#REF!</v>
      </c>
      <c r="I337" s="26" t="e">
        <f>#REF!</f>
        <v>#REF!</v>
      </c>
      <c r="J337" s="26" t="e">
        <f>#REF!</f>
        <v>#REF!</v>
      </c>
      <c r="K337" s="26" t="e">
        <f>#REF!</f>
        <v>#REF!</v>
      </c>
      <c r="L337" s="26" t="e">
        <f>#REF!</f>
        <v>#REF!</v>
      </c>
      <c r="M337" s="26" t="e">
        <f>#REF!</f>
        <v>#REF!</v>
      </c>
      <c r="N337" s="26" t="e">
        <f>#REF!</f>
        <v>#REF!</v>
      </c>
      <c r="O337" s="26" t="e">
        <f>#REF!</f>
        <v>#REF!</v>
      </c>
      <c r="P337" s="2">
        <v>3</v>
      </c>
    </row>
    <row r="338" spans="1:16" s="2" customFormat="1" ht="15.6" x14ac:dyDescent="0.3">
      <c r="A338" s="18" t="s">
        <v>2342</v>
      </c>
      <c r="B338" s="6" t="s">
        <v>834</v>
      </c>
      <c r="C338" s="32" t="s">
        <v>1486</v>
      </c>
      <c r="D338" s="26" t="e">
        <f>#REF!</f>
        <v>#REF!</v>
      </c>
      <c r="E338" s="26" t="e">
        <f>#REF!</f>
        <v>#REF!</v>
      </c>
      <c r="F338" s="26" t="e">
        <f>#REF!</f>
        <v>#REF!</v>
      </c>
      <c r="G338" s="26" t="e">
        <f>#REF!</f>
        <v>#REF!</v>
      </c>
      <c r="H338" s="26" t="e">
        <f>#REF!</f>
        <v>#REF!</v>
      </c>
      <c r="I338" s="26" t="e">
        <f>#REF!</f>
        <v>#REF!</v>
      </c>
      <c r="J338" s="26" t="e">
        <f>#REF!</f>
        <v>#REF!</v>
      </c>
      <c r="K338" s="26" t="e">
        <f>#REF!</f>
        <v>#REF!</v>
      </c>
      <c r="L338" s="26" t="e">
        <f>#REF!</f>
        <v>#REF!</v>
      </c>
      <c r="M338" s="26" t="e">
        <f>#REF!</f>
        <v>#REF!</v>
      </c>
      <c r="N338" s="26" t="e">
        <f>#REF!</f>
        <v>#REF!</v>
      </c>
      <c r="O338" s="26" t="e">
        <f>#REF!</f>
        <v>#REF!</v>
      </c>
      <c r="P338" s="2">
        <v>3</v>
      </c>
    </row>
    <row r="339" spans="1:16" s="2" customFormat="1" ht="15.6" x14ac:dyDescent="0.3">
      <c r="A339" s="18" t="s">
        <v>2414</v>
      </c>
      <c r="B339" s="6" t="s">
        <v>1695</v>
      </c>
      <c r="C339" s="32" t="s">
        <v>1563</v>
      </c>
      <c r="D339" s="26" t="e">
        <f>#REF!</f>
        <v>#REF!</v>
      </c>
      <c r="E339" s="26" t="e">
        <f>#REF!</f>
        <v>#REF!</v>
      </c>
      <c r="F339" s="26" t="e">
        <f>#REF!</f>
        <v>#REF!</v>
      </c>
      <c r="G339" s="26" t="e">
        <f>#REF!</f>
        <v>#REF!</v>
      </c>
      <c r="H339" s="26" t="e">
        <f>#REF!</f>
        <v>#REF!</v>
      </c>
      <c r="I339" s="26" t="e">
        <f>#REF!</f>
        <v>#REF!</v>
      </c>
      <c r="J339" s="26" t="e">
        <f>#REF!</f>
        <v>#REF!</v>
      </c>
      <c r="K339" s="26" t="e">
        <f>#REF!</f>
        <v>#REF!</v>
      </c>
      <c r="L339" s="26" t="e">
        <f>#REF!</f>
        <v>#REF!</v>
      </c>
      <c r="M339" s="26" t="e">
        <f>#REF!</f>
        <v>#REF!</v>
      </c>
      <c r="N339" s="26" t="e">
        <f>#REF!</f>
        <v>#REF!</v>
      </c>
      <c r="O339" s="26" t="e">
        <f>#REF!</f>
        <v>#REF!</v>
      </c>
      <c r="P339" s="2">
        <v>3</v>
      </c>
    </row>
    <row r="340" spans="1:16" s="2" customFormat="1" ht="15.6" x14ac:dyDescent="0.3">
      <c r="A340" s="18" t="s">
        <v>2419</v>
      </c>
      <c r="B340" s="6" t="s">
        <v>1007</v>
      </c>
      <c r="C340" s="32" t="s">
        <v>1567</v>
      </c>
      <c r="D340" s="26" t="e">
        <f>#REF!</f>
        <v>#REF!</v>
      </c>
      <c r="E340" s="26" t="e">
        <f>#REF!</f>
        <v>#REF!</v>
      </c>
      <c r="F340" s="26" t="e">
        <f>#REF!</f>
        <v>#REF!</v>
      </c>
      <c r="G340" s="26" t="e">
        <f>#REF!</f>
        <v>#REF!</v>
      </c>
      <c r="H340" s="26" t="e">
        <f>#REF!</f>
        <v>#REF!</v>
      </c>
      <c r="I340" s="26" t="e">
        <f>#REF!</f>
        <v>#REF!</v>
      </c>
      <c r="J340" s="26" t="e">
        <f>#REF!</f>
        <v>#REF!</v>
      </c>
      <c r="K340" s="26" t="e">
        <f>#REF!</f>
        <v>#REF!</v>
      </c>
      <c r="L340" s="26" t="e">
        <f>#REF!</f>
        <v>#REF!</v>
      </c>
      <c r="M340" s="26" t="e">
        <f>#REF!</f>
        <v>#REF!</v>
      </c>
      <c r="N340" s="26" t="e">
        <f>#REF!</f>
        <v>#REF!</v>
      </c>
      <c r="O340" s="26" t="e">
        <f>#REF!</f>
        <v>#REF!</v>
      </c>
      <c r="P340" s="2">
        <v>3</v>
      </c>
    </row>
    <row r="341" spans="1:16" s="2" customFormat="1" ht="15.6" x14ac:dyDescent="0.3">
      <c r="A341" s="18" t="s">
        <v>2422</v>
      </c>
      <c r="B341" s="6" t="s">
        <v>1696</v>
      </c>
      <c r="C341" s="32" t="s">
        <v>1568</v>
      </c>
      <c r="D341" s="26" t="e">
        <f>#REF!</f>
        <v>#REF!</v>
      </c>
      <c r="E341" s="26" t="e">
        <f>#REF!</f>
        <v>#REF!</v>
      </c>
      <c r="F341" s="26" t="e">
        <f>#REF!</f>
        <v>#REF!</v>
      </c>
      <c r="G341" s="26" t="e">
        <f>#REF!</f>
        <v>#REF!</v>
      </c>
      <c r="H341" s="26" t="e">
        <f>#REF!</f>
        <v>#REF!</v>
      </c>
      <c r="I341" s="26" t="e">
        <f>#REF!</f>
        <v>#REF!</v>
      </c>
      <c r="J341" s="26" t="e">
        <f>#REF!</f>
        <v>#REF!</v>
      </c>
      <c r="K341" s="26" t="e">
        <f>#REF!</f>
        <v>#REF!</v>
      </c>
      <c r="L341" s="26" t="e">
        <f>#REF!</f>
        <v>#REF!</v>
      </c>
      <c r="M341" s="26" t="e">
        <f>#REF!</f>
        <v>#REF!</v>
      </c>
      <c r="N341" s="26" t="e">
        <f>#REF!</f>
        <v>#REF!</v>
      </c>
      <c r="O341" s="26" t="e">
        <f>#REF!</f>
        <v>#REF!</v>
      </c>
      <c r="P341" s="2">
        <v>3</v>
      </c>
    </row>
    <row r="342" spans="1:16" s="2" customFormat="1" ht="15.6" x14ac:dyDescent="0.3">
      <c r="A342" s="18" t="s">
        <v>2424</v>
      </c>
      <c r="B342" s="6" t="s">
        <v>1697</v>
      </c>
      <c r="C342" s="32" t="s">
        <v>1569</v>
      </c>
      <c r="D342" s="26" t="e">
        <f>#REF!</f>
        <v>#REF!</v>
      </c>
      <c r="E342" s="26" t="e">
        <f>#REF!</f>
        <v>#REF!</v>
      </c>
      <c r="F342" s="26" t="e">
        <f>#REF!</f>
        <v>#REF!</v>
      </c>
      <c r="G342" s="26" t="e">
        <f>#REF!</f>
        <v>#REF!</v>
      </c>
      <c r="H342" s="26" t="e">
        <f>#REF!</f>
        <v>#REF!</v>
      </c>
      <c r="I342" s="26" t="e">
        <f>#REF!</f>
        <v>#REF!</v>
      </c>
      <c r="J342" s="26" t="e">
        <f>#REF!</f>
        <v>#REF!</v>
      </c>
      <c r="K342" s="26" t="e">
        <f>#REF!</f>
        <v>#REF!</v>
      </c>
      <c r="L342" s="26" t="e">
        <f>#REF!</f>
        <v>#REF!</v>
      </c>
      <c r="M342" s="26" t="e">
        <f>#REF!</f>
        <v>#REF!</v>
      </c>
      <c r="N342" s="26" t="e">
        <f>#REF!</f>
        <v>#REF!</v>
      </c>
      <c r="O342" s="26" t="e">
        <f>#REF!</f>
        <v>#REF!</v>
      </c>
      <c r="P342" s="2">
        <v>3</v>
      </c>
    </row>
    <row r="343" spans="1:16" s="2" customFormat="1" ht="18" x14ac:dyDescent="0.3">
      <c r="A343" s="20" t="s">
        <v>1982</v>
      </c>
      <c r="B343" s="7" t="s">
        <v>1823</v>
      </c>
      <c r="C343" s="14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">
        <v>3</v>
      </c>
    </row>
    <row r="344" spans="1:16" s="2" customFormat="1" ht="15.6" x14ac:dyDescent="0.3">
      <c r="A344" s="18" t="s">
        <v>921</v>
      </c>
      <c r="B344" s="6" t="s">
        <v>918</v>
      </c>
      <c r="C344" s="32" t="s">
        <v>1421</v>
      </c>
      <c r="D344" s="26" t="e">
        <f>#REF!</f>
        <v>#REF!</v>
      </c>
      <c r="E344" s="26" t="e">
        <f>#REF!</f>
        <v>#REF!</v>
      </c>
      <c r="F344" s="26" t="e">
        <f>#REF!</f>
        <v>#REF!</v>
      </c>
      <c r="G344" s="26" t="e">
        <f>#REF!</f>
        <v>#REF!</v>
      </c>
      <c r="H344" s="26" t="e">
        <f>#REF!</f>
        <v>#REF!</v>
      </c>
      <c r="I344" s="26" t="e">
        <f>#REF!</f>
        <v>#REF!</v>
      </c>
      <c r="J344" s="26" t="e">
        <f>#REF!</f>
        <v>#REF!</v>
      </c>
      <c r="K344" s="26" t="e">
        <f>#REF!</f>
        <v>#REF!</v>
      </c>
      <c r="L344" s="26" t="e">
        <f>#REF!</f>
        <v>#REF!</v>
      </c>
      <c r="M344" s="26" t="e">
        <f>#REF!</f>
        <v>#REF!</v>
      </c>
      <c r="N344" s="26" t="e">
        <f>#REF!</f>
        <v>#REF!</v>
      </c>
      <c r="O344" s="26" t="e">
        <f>#REF!</f>
        <v>#REF!</v>
      </c>
      <c r="P344" s="2">
        <v>3</v>
      </c>
    </row>
    <row r="345" spans="1:16" s="2" customFormat="1" ht="15.6" x14ac:dyDescent="0.3">
      <c r="A345" s="18" t="s">
        <v>923</v>
      </c>
      <c r="B345" s="6" t="s">
        <v>919</v>
      </c>
      <c r="C345" s="32" t="s">
        <v>1422</v>
      </c>
      <c r="D345" s="26" t="e">
        <f>#REF!</f>
        <v>#REF!</v>
      </c>
      <c r="E345" s="26" t="e">
        <f>#REF!</f>
        <v>#REF!</v>
      </c>
      <c r="F345" s="26" t="e">
        <f>#REF!</f>
        <v>#REF!</v>
      </c>
      <c r="G345" s="26" t="e">
        <f>#REF!</f>
        <v>#REF!</v>
      </c>
      <c r="H345" s="26" t="e">
        <f>#REF!</f>
        <v>#REF!</v>
      </c>
      <c r="I345" s="26" t="e">
        <f>#REF!</f>
        <v>#REF!</v>
      </c>
      <c r="J345" s="26" t="e">
        <f>#REF!</f>
        <v>#REF!</v>
      </c>
      <c r="K345" s="26" t="e">
        <f>#REF!</f>
        <v>#REF!</v>
      </c>
      <c r="L345" s="26" t="e">
        <f>#REF!</f>
        <v>#REF!</v>
      </c>
      <c r="M345" s="26" t="e">
        <f>#REF!</f>
        <v>#REF!</v>
      </c>
      <c r="N345" s="26" t="e">
        <f>#REF!</f>
        <v>#REF!</v>
      </c>
      <c r="O345" s="26" t="e">
        <f>#REF!</f>
        <v>#REF!</v>
      </c>
      <c r="P345" s="2">
        <v>3</v>
      </c>
    </row>
    <row r="346" spans="1:16" s="2" customFormat="1" ht="15.6" x14ac:dyDescent="0.3">
      <c r="A346" s="18" t="s">
        <v>2306</v>
      </c>
      <c r="B346" s="6" t="s">
        <v>1646</v>
      </c>
      <c r="C346" s="32" t="s">
        <v>1423</v>
      </c>
      <c r="D346" s="26" t="e">
        <f>#REF!</f>
        <v>#REF!</v>
      </c>
      <c r="E346" s="26" t="e">
        <f>#REF!</f>
        <v>#REF!</v>
      </c>
      <c r="F346" s="26" t="e">
        <f>#REF!</f>
        <v>#REF!</v>
      </c>
      <c r="G346" s="26" t="e">
        <f>#REF!</f>
        <v>#REF!</v>
      </c>
      <c r="H346" s="26" t="e">
        <f>#REF!</f>
        <v>#REF!</v>
      </c>
      <c r="I346" s="26" t="e">
        <f>#REF!</f>
        <v>#REF!</v>
      </c>
      <c r="J346" s="26" t="e">
        <f>#REF!</f>
        <v>#REF!</v>
      </c>
      <c r="K346" s="26" t="e">
        <f>#REF!</f>
        <v>#REF!</v>
      </c>
      <c r="L346" s="26" t="e">
        <f>#REF!</f>
        <v>#REF!</v>
      </c>
      <c r="M346" s="26" t="e">
        <f>#REF!</f>
        <v>#REF!</v>
      </c>
      <c r="N346" s="26" t="e">
        <f>#REF!</f>
        <v>#REF!</v>
      </c>
      <c r="O346" s="26" t="e">
        <f>#REF!</f>
        <v>#REF!</v>
      </c>
      <c r="P346" s="2">
        <v>3</v>
      </c>
    </row>
    <row r="347" spans="1:16" s="2" customFormat="1" ht="15.6" x14ac:dyDescent="0.3">
      <c r="A347" s="18" t="s">
        <v>939</v>
      </c>
      <c r="B347" s="6" t="s">
        <v>937</v>
      </c>
      <c r="C347" s="32" t="s">
        <v>1424</v>
      </c>
      <c r="D347" s="26" t="e">
        <f>#REF!</f>
        <v>#REF!</v>
      </c>
      <c r="E347" s="26" t="e">
        <f>#REF!</f>
        <v>#REF!</v>
      </c>
      <c r="F347" s="26" t="e">
        <f>#REF!</f>
        <v>#REF!</v>
      </c>
      <c r="G347" s="26" t="e">
        <f>#REF!</f>
        <v>#REF!</v>
      </c>
      <c r="H347" s="26" t="e">
        <f>#REF!</f>
        <v>#REF!</v>
      </c>
      <c r="I347" s="26" t="e">
        <f>#REF!</f>
        <v>#REF!</v>
      </c>
      <c r="J347" s="26" t="e">
        <f>#REF!</f>
        <v>#REF!</v>
      </c>
      <c r="K347" s="26" t="e">
        <f>#REF!</f>
        <v>#REF!</v>
      </c>
      <c r="L347" s="26" t="e">
        <f>#REF!</f>
        <v>#REF!</v>
      </c>
      <c r="M347" s="26" t="e">
        <f>#REF!</f>
        <v>#REF!</v>
      </c>
      <c r="N347" s="26" t="e">
        <f>#REF!</f>
        <v>#REF!</v>
      </c>
      <c r="O347" s="26" t="e">
        <f>#REF!</f>
        <v>#REF!</v>
      </c>
      <c r="P347" s="2">
        <v>3</v>
      </c>
    </row>
    <row r="348" spans="1:16" s="2" customFormat="1" ht="15.6" x14ac:dyDescent="0.3">
      <c r="A348" s="18" t="s">
        <v>2309</v>
      </c>
      <c r="B348" s="6" t="s">
        <v>1647</v>
      </c>
      <c r="C348" s="32" t="s">
        <v>1425</v>
      </c>
      <c r="D348" s="26" t="e">
        <f>#REF!</f>
        <v>#REF!</v>
      </c>
      <c r="E348" s="26" t="e">
        <f>#REF!</f>
        <v>#REF!</v>
      </c>
      <c r="F348" s="26" t="e">
        <f>#REF!</f>
        <v>#REF!</v>
      </c>
      <c r="G348" s="26" t="e">
        <f>#REF!</f>
        <v>#REF!</v>
      </c>
      <c r="H348" s="26" t="e">
        <f>#REF!</f>
        <v>#REF!</v>
      </c>
      <c r="I348" s="26" t="e">
        <f>#REF!</f>
        <v>#REF!</v>
      </c>
      <c r="J348" s="26" t="e">
        <f>#REF!</f>
        <v>#REF!</v>
      </c>
      <c r="K348" s="26" t="e">
        <f>#REF!</f>
        <v>#REF!</v>
      </c>
      <c r="L348" s="26" t="e">
        <f>#REF!</f>
        <v>#REF!</v>
      </c>
      <c r="M348" s="26" t="e">
        <f>#REF!</f>
        <v>#REF!</v>
      </c>
      <c r="N348" s="26" t="e">
        <f>#REF!</f>
        <v>#REF!</v>
      </c>
      <c r="O348" s="26" t="e">
        <f>#REF!</f>
        <v>#REF!</v>
      </c>
      <c r="P348" s="2">
        <v>3</v>
      </c>
    </row>
    <row r="349" spans="1:16" s="2" customFormat="1" ht="15.6" x14ac:dyDescent="0.3">
      <c r="A349" s="18" t="s">
        <v>1027</v>
      </c>
      <c r="B349" s="6" t="s">
        <v>1005</v>
      </c>
      <c r="C349" s="32" t="s">
        <v>1426</v>
      </c>
      <c r="D349" s="26" t="e">
        <f>#REF!</f>
        <v>#REF!</v>
      </c>
      <c r="E349" s="26" t="e">
        <f>#REF!</f>
        <v>#REF!</v>
      </c>
      <c r="F349" s="26" t="e">
        <f>#REF!</f>
        <v>#REF!</v>
      </c>
      <c r="G349" s="26" t="e">
        <f>#REF!</f>
        <v>#REF!</v>
      </c>
      <c r="H349" s="26" t="e">
        <f>#REF!</f>
        <v>#REF!</v>
      </c>
      <c r="I349" s="26" t="e">
        <f>#REF!</f>
        <v>#REF!</v>
      </c>
      <c r="J349" s="26" t="e">
        <f>#REF!</f>
        <v>#REF!</v>
      </c>
      <c r="K349" s="26" t="e">
        <f>#REF!</f>
        <v>#REF!</v>
      </c>
      <c r="L349" s="26" t="e">
        <f>#REF!</f>
        <v>#REF!</v>
      </c>
      <c r="M349" s="26" t="e">
        <f>#REF!</f>
        <v>#REF!</v>
      </c>
      <c r="N349" s="26" t="e">
        <f>#REF!</f>
        <v>#REF!</v>
      </c>
      <c r="O349" s="26" t="e">
        <f>#REF!</f>
        <v>#REF!</v>
      </c>
      <c r="P349" s="2">
        <v>3</v>
      </c>
    </row>
    <row r="350" spans="1:16" s="2" customFormat="1" ht="15.6" x14ac:dyDescent="0.3">
      <c r="A350" s="18" t="s">
        <v>1025</v>
      </c>
      <c r="B350" s="6" t="s">
        <v>1006</v>
      </c>
      <c r="C350" s="32" t="s">
        <v>1427</v>
      </c>
      <c r="D350" s="26" t="e">
        <f>#REF!</f>
        <v>#REF!</v>
      </c>
      <c r="E350" s="26" t="e">
        <f>#REF!</f>
        <v>#REF!</v>
      </c>
      <c r="F350" s="26" t="e">
        <f>#REF!</f>
        <v>#REF!</v>
      </c>
      <c r="G350" s="26" t="e">
        <f>#REF!</f>
        <v>#REF!</v>
      </c>
      <c r="H350" s="26" t="e">
        <f>#REF!</f>
        <v>#REF!</v>
      </c>
      <c r="I350" s="26" t="e">
        <f>#REF!</f>
        <v>#REF!</v>
      </c>
      <c r="J350" s="26" t="e">
        <f>#REF!</f>
        <v>#REF!</v>
      </c>
      <c r="K350" s="26" t="e">
        <f>#REF!</f>
        <v>#REF!</v>
      </c>
      <c r="L350" s="26" t="e">
        <f>#REF!</f>
        <v>#REF!</v>
      </c>
      <c r="M350" s="26" t="e">
        <f>#REF!</f>
        <v>#REF!</v>
      </c>
      <c r="N350" s="26" t="e">
        <f>#REF!</f>
        <v>#REF!</v>
      </c>
      <c r="O350" s="26" t="e">
        <f>#REF!</f>
        <v>#REF!</v>
      </c>
      <c r="P350" s="2">
        <v>3</v>
      </c>
    </row>
    <row r="351" spans="1:16" s="2" customFormat="1" ht="15.6" x14ac:dyDescent="0.3">
      <c r="A351" s="18" t="s">
        <v>738</v>
      </c>
      <c r="B351" s="6" t="s">
        <v>235</v>
      </c>
      <c r="C351" s="32" t="s">
        <v>1437</v>
      </c>
      <c r="D351" s="26" t="e">
        <f>#REF!</f>
        <v>#REF!</v>
      </c>
      <c r="E351" s="26" t="e">
        <f>#REF!</f>
        <v>#REF!</v>
      </c>
      <c r="F351" s="26" t="e">
        <f>#REF!</f>
        <v>#REF!</v>
      </c>
      <c r="G351" s="26" t="e">
        <f>#REF!</f>
        <v>#REF!</v>
      </c>
      <c r="H351" s="26" t="e">
        <f>#REF!</f>
        <v>#REF!</v>
      </c>
      <c r="I351" s="26" t="e">
        <f>#REF!</f>
        <v>#REF!</v>
      </c>
      <c r="J351" s="26" t="e">
        <f>#REF!</f>
        <v>#REF!</v>
      </c>
      <c r="K351" s="26" t="e">
        <f>#REF!</f>
        <v>#REF!</v>
      </c>
      <c r="L351" s="26" t="e">
        <f>#REF!</f>
        <v>#REF!</v>
      </c>
      <c r="M351" s="26" t="e">
        <f>#REF!</f>
        <v>#REF!</v>
      </c>
      <c r="N351" s="26" t="e">
        <f>#REF!</f>
        <v>#REF!</v>
      </c>
      <c r="O351" s="26" t="e">
        <f>#REF!</f>
        <v>#REF!</v>
      </c>
      <c r="P351" s="2">
        <v>3</v>
      </c>
    </row>
    <row r="352" spans="1:16" s="2" customFormat="1" ht="18" x14ac:dyDescent="0.3">
      <c r="A352" s="20" t="s">
        <v>2017</v>
      </c>
      <c r="B352" s="7" t="s">
        <v>1875</v>
      </c>
      <c r="C352" s="14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">
        <v>3</v>
      </c>
    </row>
    <row r="353" spans="1:16" s="2" customFormat="1" ht="15.6" x14ac:dyDescent="0.3">
      <c r="A353" s="18" t="s">
        <v>965</v>
      </c>
      <c r="B353" s="6" t="s">
        <v>960</v>
      </c>
      <c r="C353" s="32" t="s">
        <v>1559</v>
      </c>
      <c r="D353" s="26" t="e">
        <f>#REF!</f>
        <v>#REF!</v>
      </c>
      <c r="E353" s="26" t="e">
        <f>#REF!</f>
        <v>#REF!</v>
      </c>
      <c r="F353" s="26" t="e">
        <f>#REF!</f>
        <v>#REF!</v>
      </c>
      <c r="G353" s="26" t="e">
        <f>#REF!</f>
        <v>#REF!</v>
      </c>
      <c r="H353" s="26" t="e">
        <f>#REF!</f>
        <v>#REF!</v>
      </c>
      <c r="I353" s="26" t="e">
        <f>#REF!</f>
        <v>#REF!</v>
      </c>
      <c r="J353" s="26" t="e">
        <f>#REF!</f>
        <v>#REF!</v>
      </c>
      <c r="K353" s="26" t="e">
        <f>#REF!</f>
        <v>#REF!</v>
      </c>
      <c r="L353" s="26" t="e">
        <f>#REF!</f>
        <v>#REF!</v>
      </c>
      <c r="M353" s="26" t="e">
        <f>#REF!</f>
        <v>#REF!</v>
      </c>
      <c r="N353" s="26" t="e">
        <f>#REF!</f>
        <v>#REF!</v>
      </c>
      <c r="O353" s="26" t="e">
        <f>#REF!</f>
        <v>#REF!</v>
      </c>
      <c r="P353" s="2">
        <v>3</v>
      </c>
    </row>
    <row r="354" spans="1:16" s="2" customFormat="1" ht="15.6" x14ac:dyDescent="0.3">
      <c r="A354" s="18" t="s">
        <v>2415</v>
      </c>
      <c r="B354" s="6" t="s">
        <v>1695</v>
      </c>
      <c r="C354" s="32" t="s">
        <v>1563</v>
      </c>
      <c r="D354" s="26" t="e">
        <f>#REF!</f>
        <v>#REF!</v>
      </c>
      <c r="E354" s="26" t="e">
        <f>#REF!</f>
        <v>#REF!</v>
      </c>
      <c r="F354" s="26" t="e">
        <f>#REF!</f>
        <v>#REF!</v>
      </c>
      <c r="G354" s="26" t="e">
        <f>#REF!</f>
        <v>#REF!</v>
      </c>
      <c r="H354" s="26" t="e">
        <f>#REF!</f>
        <v>#REF!</v>
      </c>
      <c r="I354" s="26" t="e">
        <f>#REF!</f>
        <v>#REF!</v>
      </c>
      <c r="J354" s="26" t="e">
        <f>#REF!</f>
        <v>#REF!</v>
      </c>
      <c r="K354" s="26" t="e">
        <f>#REF!</f>
        <v>#REF!</v>
      </c>
      <c r="L354" s="26" t="e">
        <f>#REF!</f>
        <v>#REF!</v>
      </c>
      <c r="M354" s="26" t="e">
        <f>#REF!</f>
        <v>#REF!</v>
      </c>
      <c r="N354" s="26" t="e">
        <f>#REF!</f>
        <v>#REF!</v>
      </c>
      <c r="O354" s="26" t="e">
        <f>#REF!</f>
        <v>#REF!</v>
      </c>
      <c r="P354" s="2">
        <v>3</v>
      </c>
    </row>
    <row r="355" spans="1:16" s="2" customFormat="1" ht="15.6" x14ac:dyDescent="0.3">
      <c r="A355" s="18" t="s">
        <v>2465</v>
      </c>
      <c r="B355" s="6" t="s">
        <v>1007</v>
      </c>
      <c r="C355" s="32" t="s">
        <v>1567</v>
      </c>
      <c r="D355" s="26" t="e">
        <f>#REF!</f>
        <v>#REF!</v>
      </c>
      <c r="E355" s="26" t="e">
        <f>#REF!</f>
        <v>#REF!</v>
      </c>
      <c r="F355" s="26" t="e">
        <f>#REF!</f>
        <v>#REF!</v>
      </c>
      <c r="G355" s="26" t="e">
        <f>#REF!</f>
        <v>#REF!</v>
      </c>
      <c r="H355" s="26" t="e">
        <f>#REF!</f>
        <v>#REF!</v>
      </c>
      <c r="I355" s="26" t="e">
        <f>#REF!</f>
        <v>#REF!</v>
      </c>
      <c r="J355" s="26" t="e">
        <f>#REF!</f>
        <v>#REF!</v>
      </c>
      <c r="K355" s="26" t="e">
        <f>#REF!</f>
        <v>#REF!</v>
      </c>
      <c r="L355" s="26" t="e">
        <f>#REF!</f>
        <v>#REF!</v>
      </c>
      <c r="M355" s="26" t="e">
        <f>#REF!</f>
        <v>#REF!</v>
      </c>
      <c r="N355" s="26" t="e">
        <f>#REF!</f>
        <v>#REF!</v>
      </c>
      <c r="O355" s="26" t="e">
        <f>#REF!</f>
        <v>#REF!</v>
      </c>
      <c r="P355" s="2">
        <v>3</v>
      </c>
    </row>
    <row r="356" spans="1:16" s="2" customFormat="1" ht="15.6" x14ac:dyDescent="0.3">
      <c r="A356" s="18" t="s">
        <v>2425</v>
      </c>
      <c r="B356" s="6" t="s">
        <v>1697</v>
      </c>
      <c r="C356" s="32" t="s">
        <v>1569</v>
      </c>
      <c r="D356" s="26" t="e">
        <f>#REF!</f>
        <v>#REF!</v>
      </c>
      <c r="E356" s="26" t="e">
        <f>#REF!</f>
        <v>#REF!</v>
      </c>
      <c r="F356" s="26" t="e">
        <f>#REF!</f>
        <v>#REF!</v>
      </c>
      <c r="G356" s="26" t="e">
        <f>#REF!</f>
        <v>#REF!</v>
      </c>
      <c r="H356" s="26" t="e">
        <f>#REF!</f>
        <v>#REF!</v>
      </c>
      <c r="I356" s="26" t="e">
        <f>#REF!</f>
        <v>#REF!</v>
      </c>
      <c r="J356" s="26" t="e">
        <f>#REF!</f>
        <v>#REF!</v>
      </c>
      <c r="K356" s="26" t="e">
        <f>#REF!</f>
        <v>#REF!</v>
      </c>
      <c r="L356" s="26" t="e">
        <f>#REF!</f>
        <v>#REF!</v>
      </c>
      <c r="M356" s="26" t="e">
        <f>#REF!</f>
        <v>#REF!</v>
      </c>
      <c r="N356" s="26" t="e">
        <f>#REF!</f>
        <v>#REF!</v>
      </c>
      <c r="O356" s="26" t="e">
        <f>#REF!</f>
        <v>#REF!</v>
      </c>
      <c r="P356" s="2">
        <v>3</v>
      </c>
    </row>
    <row r="357" spans="1:16" s="2" customFormat="1" ht="18" x14ac:dyDescent="0.3">
      <c r="A357" s="20" t="s">
        <v>1924</v>
      </c>
      <c r="B357" s="7" t="s">
        <v>1748</v>
      </c>
      <c r="C357" s="14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">
        <v>3</v>
      </c>
    </row>
    <row r="358" spans="1:16" s="2" customFormat="1" ht="15.6" x14ac:dyDescent="0.3">
      <c r="A358" s="18" t="s">
        <v>514</v>
      </c>
      <c r="B358" s="6" t="s">
        <v>55</v>
      </c>
      <c r="C358" s="32" t="s">
        <v>1162</v>
      </c>
      <c r="D358" s="26" t="e">
        <f>#REF!</f>
        <v>#REF!</v>
      </c>
      <c r="E358" s="26" t="e">
        <f>#REF!</f>
        <v>#REF!</v>
      </c>
      <c r="F358" s="26" t="e">
        <f>#REF!</f>
        <v>#REF!</v>
      </c>
      <c r="G358" s="26" t="e">
        <f>#REF!</f>
        <v>#REF!</v>
      </c>
      <c r="H358" s="26" t="e">
        <f>#REF!</f>
        <v>#REF!</v>
      </c>
      <c r="I358" s="26" t="e">
        <f>#REF!</f>
        <v>#REF!</v>
      </c>
      <c r="J358" s="26" t="e">
        <f>#REF!</f>
        <v>#REF!</v>
      </c>
      <c r="K358" s="26" t="e">
        <f>#REF!</f>
        <v>#REF!</v>
      </c>
      <c r="L358" s="26" t="e">
        <f>#REF!</f>
        <v>#REF!</v>
      </c>
      <c r="M358" s="26" t="e">
        <f>#REF!</f>
        <v>#REF!</v>
      </c>
      <c r="N358" s="26" t="e">
        <f>#REF!</f>
        <v>#REF!</v>
      </c>
      <c r="O358" s="26" t="e">
        <f>#REF!</f>
        <v>#REF!</v>
      </c>
      <c r="P358" s="2">
        <v>3</v>
      </c>
    </row>
    <row r="359" spans="1:16" s="2" customFormat="1" ht="15.6" x14ac:dyDescent="0.3">
      <c r="A359" s="18" t="s">
        <v>649</v>
      </c>
      <c r="B359" s="6" t="s">
        <v>56</v>
      </c>
      <c r="C359" s="32" t="s">
        <v>1163</v>
      </c>
      <c r="D359" s="26" t="e">
        <f>#REF!</f>
        <v>#REF!</v>
      </c>
      <c r="E359" s="26" t="e">
        <f>#REF!</f>
        <v>#REF!</v>
      </c>
      <c r="F359" s="26" t="e">
        <f>#REF!</f>
        <v>#REF!</v>
      </c>
      <c r="G359" s="26" t="e">
        <f>#REF!</f>
        <v>#REF!</v>
      </c>
      <c r="H359" s="26" t="e">
        <f>#REF!</f>
        <v>#REF!</v>
      </c>
      <c r="I359" s="26" t="e">
        <f>#REF!</f>
        <v>#REF!</v>
      </c>
      <c r="J359" s="26" t="e">
        <f>#REF!</f>
        <v>#REF!</v>
      </c>
      <c r="K359" s="26" t="e">
        <f>#REF!</f>
        <v>#REF!</v>
      </c>
      <c r="L359" s="26" t="e">
        <f>#REF!</f>
        <v>#REF!</v>
      </c>
      <c r="M359" s="26" t="e">
        <f>#REF!</f>
        <v>#REF!</v>
      </c>
      <c r="N359" s="26" t="e">
        <f>#REF!</f>
        <v>#REF!</v>
      </c>
      <c r="O359" s="26" t="e">
        <f>#REF!</f>
        <v>#REF!</v>
      </c>
      <c r="P359" s="2">
        <v>3</v>
      </c>
    </row>
    <row r="360" spans="1:16" s="2" customFormat="1" ht="15.6" x14ac:dyDescent="0.3">
      <c r="A360" s="18" t="s">
        <v>2451</v>
      </c>
      <c r="B360" s="6" t="s">
        <v>57</v>
      </c>
      <c r="C360" s="32" t="s">
        <v>1164</v>
      </c>
      <c r="D360" s="26" t="e">
        <f>#REF!</f>
        <v>#REF!</v>
      </c>
      <c r="E360" s="26" t="e">
        <f>#REF!</f>
        <v>#REF!</v>
      </c>
      <c r="F360" s="26" t="e">
        <f>#REF!</f>
        <v>#REF!</v>
      </c>
      <c r="G360" s="26" t="e">
        <f>#REF!</f>
        <v>#REF!</v>
      </c>
      <c r="H360" s="26" t="e">
        <f>#REF!</f>
        <v>#REF!</v>
      </c>
      <c r="I360" s="26" t="e">
        <f>#REF!</f>
        <v>#REF!</v>
      </c>
      <c r="J360" s="26" t="e">
        <f>#REF!</f>
        <v>#REF!</v>
      </c>
      <c r="K360" s="26" t="e">
        <f>#REF!</f>
        <v>#REF!</v>
      </c>
      <c r="L360" s="26" t="e">
        <f>#REF!</f>
        <v>#REF!</v>
      </c>
      <c r="M360" s="26" t="e">
        <f>#REF!</f>
        <v>#REF!</v>
      </c>
      <c r="N360" s="26" t="e">
        <f>#REF!</f>
        <v>#REF!</v>
      </c>
      <c r="O360" s="26" t="e">
        <f>#REF!</f>
        <v>#REF!</v>
      </c>
      <c r="P360" s="2">
        <v>3</v>
      </c>
    </row>
    <row r="361" spans="1:16" s="2" customFormat="1" ht="21.6" x14ac:dyDescent="0.3">
      <c r="A361" s="18" t="s">
        <v>425</v>
      </c>
      <c r="B361" s="6" t="s">
        <v>79</v>
      </c>
      <c r="C361" s="32" t="s">
        <v>1196</v>
      </c>
      <c r="D361" s="26" t="e">
        <f>#REF!</f>
        <v>#REF!</v>
      </c>
      <c r="E361" s="26" t="e">
        <f>#REF!</f>
        <v>#REF!</v>
      </c>
      <c r="F361" s="26" t="e">
        <f>#REF!</f>
        <v>#REF!</v>
      </c>
      <c r="G361" s="26" t="e">
        <f>#REF!</f>
        <v>#REF!</v>
      </c>
      <c r="H361" s="26" t="e">
        <f>#REF!</f>
        <v>#REF!</v>
      </c>
      <c r="I361" s="26" t="e">
        <f>#REF!</f>
        <v>#REF!</v>
      </c>
      <c r="J361" s="26" t="e">
        <f>#REF!</f>
        <v>#REF!</v>
      </c>
      <c r="K361" s="26" t="e">
        <f>#REF!</f>
        <v>#REF!</v>
      </c>
      <c r="L361" s="26" t="e">
        <f>#REF!</f>
        <v>#REF!</v>
      </c>
      <c r="M361" s="26" t="e">
        <f>#REF!</f>
        <v>#REF!</v>
      </c>
      <c r="N361" s="26" t="e">
        <f>#REF!</f>
        <v>#REF!</v>
      </c>
      <c r="O361" s="26" t="e">
        <f>#REF!</f>
        <v>#REF!</v>
      </c>
      <c r="P361" s="2">
        <v>3</v>
      </c>
    </row>
    <row r="362" spans="1:16" s="2" customFormat="1" ht="15.6" x14ac:dyDescent="0.3">
      <c r="A362" s="18" t="s">
        <v>435</v>
      </c>
      <c r="B362" s="6" t="s">
        <v>102</v>
      </c>
      <c r="C362" s="32" t="s">
        <v>1229</v>
      </c>
      <c r="D362" s="26" t="e">
        <f>#REF!</f>
        <v>#REF!</v>
      </c>
      <c r="E362" s="26" t="e">
        <f>#REF!</f>
        <v>#REF!</v>
      </c>
      <c r="F362" s="26" t="e">
        <f>#REF!</f>
        <v>#REF!</v>
      </c>
      <c r="G362" s="26" t="e">
        <f>#REF!</f>
        <v>#REF!</v>
      </c>
      <c r="H362" s="26" t="e">
        <f>#REF!</f>
        <v>#REF!</v>
      </c>
      <c r="I362" s="26" t="e">
        <f>#REF!</f>
        <v>#REF!</v>
      </c>
      <c r="J362" s="26" t="e">
        <f>#REF!</f>
        <v>#REF!</v>
      </c>
      <c r="K362" s="26" t="e">
        <f>#REF!</f>
        <v>#REF!</v>
      </c>
      <c r="L362" s="26" t="e">
        <f>#REF!</f>
        <v>#REF!</v>
      </c>
      <c r="M362" s="26" t="e">
        <f>#REF!</f>
        <v>#REF!</v>
      </c>
      <c r="N362" s="26" t="e">
        <f>#REF!</f>
        <v>#REF!</v>
      </c>
      <c r="O362" s="26" t="e">
        <f>#REF!</f>
        <v>#REF!</v>
      </c>
      <c r="P362" s="2">
        <v>3</v>
      </c>
    </row>
    <row r="363" spans="1:16" s="2" customFormat="1" ht="15.6" x14ac:dyDescent="0.3">
      <c r="A363" s="18" t="s">
        <v>437</v>
      </c>
      <c r="B363" s="6" t="s">
        <v>103</v>
      </c>
      <c r="C363" s="32" t="s">
        <v>1230</v>
      </c>
      <c r="D363" s="26" t="e">
        <f>#REF!</f>
        <v>#REF!</v>
      </c>
      <c r="E363" s="26" t="e">
        <f>#REF!</f>
        <v>#REF!</v>
      </c>
      <c r="F363" s="26" t="e">
        <f>#REF!</f>
        <v>#REF!</v>
      </c>
      <c r="G363" s="26" t="e">
        <f>#REF!</f>
        <v>#REF!</v>
      </c>
      <c r="H363" s="26" t="e">
        <f>#REF!</f>
        <v>#REF!</v>
      </c>
      <c r="I363" s="26" t="e">
        <f>#REF!</f>
        <v>#REF!</v>
      </c>
      <c r="J363" s="26" t="e">
        <f>#REF!</f>
        <v>#REF!</v>
      </c>
      <c r="K363" s="26" t="e">
        <f>#REF!</f>
        <v>#REF!</v>
      </c>
      <c r="L363" s="26" t="e">
        <f>#REF!</f>
        <v>#REF!</v>
      </c>
      <c r="M363" s="26" t="e">
        <f>#REF!</f>
        <v>#REF!</v>
      </c>
      <c r="N363" s="26" t="e">
        <f>#REF!</f>
        <v>#REF!</v>
      </c>
      <c r="O363" s="26" t="e">
        <f>#REF!</f>
        <v>#REF!</v>
      </c>
      <c r="P363" s="2">
        <v>3</v>
      </c>
    </row>
    <row r="364" spans="1:16" s="2" customFormat="1" ht="15.6" x14ac:dyDescent="0.3">
      <c r="A364" s="18" t="s">
        <v>438</v>
      </c>
      <c r="B364" s="6" t="s">
        <v>104</v>
      </c>
      <c r="C364" s="32" t="s">
        <v>1231</v>
      </c>
      <c r="D364" s="26" t="e">
        <f>#REF!</f>
        <v>#REF!</v>
      </c>
      <c r="E364" s="26" t="e">
        <f>#REF!</f>
        <v>#REF!</v>
      </c>
      <c r="F364" s="26" t="e">
        <f>#REF!</f>
        <v>#REF!</v>
      </c>
      <c r="G364" s="26" t="e">
        <f>#REF!</f>
        <v>#REF!</v>
      </c>
      <c r="H364" s="26" t="e">
        <f>#REF!</f>
        <v>#REF!</v>
      </c>
      <c r="I364" s="26" t="e">
        <f>#REF!</f>
        <v>#REF!</v>
      </c>
      <c r="J364" s="26" t="e">
        <f>#REF!</f>
        <v>#REF!</v>
      </c>
      <c r="K364" s="26" t="e">
        <f>#REF!</f>
        <v>#REF!</v>
      </c>
      <c r="L364" s="26" t="e">
        <f>#REF!</f>
        <v>#REF!</v>
      </c>
      <c r="M364" s="26" t="e">
        <f>#REF!</f>
        <v>#REF!</v>
      </c>
      <c r="N364" s="26" t="e">
        <f>#REF!</f>
        <v>#REF!</v>
      </c>
      <c r="O364" s="26" t="e">
        <f>#REF!</f>
        <v>#REF!</v>
      </c>
      <c r="P364" s="2">
        <v>3</v>
      </c>
    </row>
    <row r="365" spans="1:16" s="2" customFormat="1" ht="21.6" x14ac:dyDescent="0.3">
      <c r="A365" s="18" t="s">
        <v>717</v>
      </c>
      <c r="B365" s="6" t="s">
        <v>105</v>
      </c>
      <c r="C365" s="32" t="s">
        <v>1232</v>
      </c>
      <c r="D365" s="26" t="e">
        <f>#REF!</f>
        <v>#REF!</v>
      </c>
      <c r="E365" s="26" t="e">
        <f>#REF!</f>
        <v>#REF!</v>
      </c>
      <c r="F365" s="26" t="e">
        <f>#REF!</f>
        <v>#REF!</v>
      </c>
      <c r="G365" s="26" t="e">
        <f>#REF!</f>
        <v>#REF!</v>
      </c>
      <c r="H365" s="26" t="e">
        <f>#REF!</f>
        <v>#REF!</v>
      </c>
      <c r="I365" s="26" t="e">
        <f>#REF!</f>
        <v>#REF!</v>
      </c>
      <c r="J365" s="26" t="e">
        <f>#REF!</f>
        <v>#REF!</v>
      </c>
      <c r="K365" s="26" t="e">
        <f>#REF!</f>
        <v>#REF!</v>
      </c>
      <c r="L365" s="26" t="e">
        <f>#REF!</f>
        <v>#REF!</v>
      </c>
      <c r="M365" s="26" t="e">
        <f>#REF!</f>
        <v>#REF!</v>
      </c>
      <c r="N365" s="26" t="e">
        <f>#REF!</f>
        <v>#REF!</v>
      </c>
      <c r="O365" s="26" t="e">
        <f>#REF!</f>
        <v>#REF!</v>
      </c>
      <c r="P365" s="2">
        <v>3</v>
      </c>
    </row>
    <row r="366" spans="1:16" s="2" customFormat="1" ht="15.6" x14ac:dyDescent="0.3">
      <c r="A366" s="18" t="s">
        <v>431</v>
      </c>
      <c r="B366" s="6" t="s">
        <v>112</v>
      </c>
      <c r="C366" s="32" t="s">
        <v>1241</v>
      </c>
      <c r="D366" s="26" t="e">
        <f>#REF!</f>
        <v>#REF!</v>
      </c>
      <c r="E366" s="26" t="e">
        <f>#REF!</f>
        <v>#REF!</v>
      </c>
      <c r="F366" s="26" t="e">
        <f>#REF!</f>
        <v>#REF!</v>
      </c>
      <c r="G366" s="26" t="e">
        <f>#REF!</f>
        <v>#REF!</v>
      </c>
      <c r="H366" s="26" t="e">
        <f>#REF!</f>
        <v>#REF!</v>
      </c>
      <c r="I366" s="26" t="e">
        <f>#REF!</f>
        <v>#REF!</v>
      </c>
      <c r="J366" s="26" t="e">
        <f>#REF!</f>
        <v>#REF!</v>
      </c>
      <c r="K366" s="26" t="e">
        <f>#REF!</f>
        <v>#REF!</v>
      </c>
      <c r="L366" s="26" t="e">
        <f>#REF!</f>
        <v>#REF!</v>
      </c>
      <c r="M366" s="26" t="e">
        <f>#REF!</f>
        <v>#REF!</v>
      </c>
      <c r="N366" s="26" t="e">
        <f>#REF!</f>
        <v>#REF!</v>
      </c>
      <c r="O366" s="26" t="e">
        <f>#REF!</f>
        <v>#REF!</v>
      </c>
      <c r="P366" s="2">
        <v>3</v>
      </c>
    </row>
    <row r="367" spans="1:16" s="2" customFormat="1" ht="15.6" x14ac:dyDescent="0.3">
      <c r="A367" s="18" t="s">
        <v>1047</v>
      </c>
      <c r="B367" s="6" t="s">
        <v>1014</v>
      </c>
      <c r="C367" s="32" t="s">
        <v>1578</v>
      </c>
      <c r="D367" s="26" t="e">
        <f>#REF!</f>
        <v>#REF!</v>
      </c>
      <c r="E367" s="26" t="e">
        <f>#REF!</f>
        <v>#REF!</v>
      </c>
      <c r="F367" s="26" t="e">
        <f>#REF!</f>
        <v>#REF!</v>
      </c>
      <c r="G367" s="26" t="e">
        <f>#REF!</f>
        <v>#REF!</v>
      </c>
      <c r="H367" s="26" t="e">
        <f>#REF!</f>
        <v>#REF!</v>
      </c>
      <c r="I367" s="26" t="e">
        <f>#REF!</f>
        <v>#REF!</v>
      </c>
      <c r="J367" s="26" t="e">
        <f>#REF!</f>
        <v>#REF!</v>
      </c>
      <c r="K367" s="26" t="e">
        <f>#REF!</f>
        <v>#REF!</v>
      </c>
      <c r="L367" s="26" t="e">
        <f>#REF!</f>
        <v>#REF!</v>
      </c>
      <c r="M367" s="26" t="e">
        <f>#REF!</f>
        <v>#REF!</v>
      </c>
      <c r="N367" s="26" t="e">
        <f>#REF!</f>
        <v>#REF!</v>
      </c>
      <c r="O367" s="26" t="e">
        <f>#REF!</f>
        <v>#REF!</v>
      </c>
      <c r="P367" s="2">
        <v>3</v>
      </c>
    </row>
    <row r="368" spans="1:16" s="2" customFormat="1" ht="18" x14ac:dyDescent="0.3">
      <c r="A368" s="20" t="s">
        <v>1961</v>
      </c>
      <c r="B368" s="7" t="s">
        <v>1798</v>
      </c>
      <c r="C368" s="14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">
        <v>3</v>
      </c>
    </row>
    <row r="369" spans="1:16" s="2" customFormat="1" ht="15.6" x14ac:dyDescent="0.3">
      <c r="A369" s="18" t="s">
        <v>2181</v>
      </c>
      <c r="B369" s="6" t="s">
        <v>280</v>
      </c>
      <c r="C369" s="32" t="s">
        <v>1284</v>
      </c>
      <c r="D369" s="26" t="e">
        <f>#REF!</f>
        <v>#REF!</v>
      </c>
      <c r="E369" s="26" t="e">
        <f>#REF!</f>
        <v>#REF!</v>
      </c>
      <c r="F369" s="26" t="e">
        <f>#REF!</f>
        <v>#REF!</v>
      </c>
      <c r="G369" s="26" t="e">
        <f>#REF!</f>
        <v>#REF!</v>
      </c>
      <c r="H369" s="26" t="e">
        <f>#REF!</f>
        <v>#REF!</v>
      </c>
      <c r="I369" s="26" t="e">
        <f>#REF!</f>
        <v>#REF!</v>
      </c>
      <c r="J369" s="26" t="e">
        <f>#REF!</f>
        <v>#REF!</v>
      </c>
      <c r="K369" s="26" t="e">
        <f>#REF!</f>
        <v>#REF!</v>
      </c>
      <c r="L369" s="26" t="e">
        <f>#REF!</f>
        <v>#REF!</v>
      </c>
      <c r="M369" s="26" t="e">
        <f>#REF!</f>
        <v>#REF!</v>
      </c>
      <c r="N369" s="26" t="e">
        <f>#REF!</f>
        <v>#REF!</v>
      </c>
      <c r="O369" s="26" t="e">
        <f>#REF!</f>
        <v>#REF!</v>
      </c>
      <c r="P369" s="2">
        <v>3</v>
      </c>
    </row>
    <row r="370" spans="1:16" s="2" customFormat="1" ht="15.6" x14ac:dyDescent="0.3">
      <c r="A370" s="18" t="s">
        <v>521</v>
      </c>
      <c r="B370" s="6" t="s">
        <v>143</v>
      </c>
      <c r="C370" s="32" t="s">
        <v>1287</v>
      </c>
      <c r="D370" s="26" t="e">
        <f>#REF!</f>
        <v>#REF!</v>
      </c>
      <c r="E370" s="26" t="e">
        <f>#REF!</f>
        <v>#REF!</v>
      </c>
      <c r="F370" s="26" t="e">
        <f>#REF!</f>
        <v>#REF!</v>
      </c>
      <c r="G370" s="26" t="e">
        <f>#REF!</f>
        <v>#REF!</v>
      </c>
      <c r="H370" s="26" t="e">
        <f>#REF!</f>
        <v>#REF!</v>
      </c>
      <c r="I370" s="26" t="e">
        <f>#REF!</f>
        <v>#REF!</v>
      </c>
      <c r="J370" s="26" t="e">
        <f>#REF!</f>
        <v>#REF!</v>
      </c>
      <c r="K370" s="26" t="e">
        <f>#REF!</f>
        <v>#REF!</v>
      </c>
      <c r="L370" s="26" t="e">
        <f>#REF!</f>
        <v>#REF!</v>
      </c>
      <c r="M370" s="26" t="e">
        <f>#REF!</f>
        <v>#REF!</v>
      </c>
      <c r="N370" s="26" t="e">
        <f>#REF!</f>
        <v>#REF!</v>
      </c>
      <c r="O370" s="26" t="e">
        <f>#REF!</f>
        <v>#REF!</v>
      </c>
      <c r="P370" s="2">
        <v>3</v>
      </c>
    </row>
    <row r="371" spans="1:16" s="2" customFormat="1" ht="15.6" x14ac:dyDescent="0.3">
      <c r="A371" s="18" t="s">
        <v>2185</v>
      </c>
      <c r="B371" s="6" t="s">
        <v>144</v>
      </c>
      <c r="C371" s="32" t="s">
        <v>1288</v>
      </c>
      <c r="D371" s="26" t="e">
        <f>#REF!</f>
        <v>#REF!</v>
      </c>
      <c r="E371" s="26" t="e">
        <f>#REF!</f>
        <v>#REF!</v>
      </c>
      <c r="F371" s="26" t="e">
        <f>#REF!</f>
        <v>#REF!</v>
      </c>
      <c r="G371" s="26" t="e">
        <f>#REF!</f>
        <v>#REF!</v>
      </c>
      <c r="H371" s="26" t="e">
        <f>#REF!</f>
        <v>#REF!</v>
      </c>
      <c r="I371" s="26" t="e">
        <f>#REF!</f>
        <v>#REF!</v>
      </c>
      <c r="J371" s="26" t="e">
        <f>#REF!</f>
        <v>#REF!</v>
      </c>
      <c r="K371" s="26" t="e">
        <f>#REF!</f>
        <v>#REF!</v>
      </c>
      <c r="L371" s="26" t="e">
        <f>#REF!</f>
        <v>#REF!</v>
      </c>
      <c r="M371" s="26" t="e">
        <f>#REF!</f>
        <v>#REF!</v>
      </c>
      <c r="N371" s="26" t="e">
        <f>#REF!</f>
        <v>#REF!</v>
      </c>
      <c r="O371" s="26" t="e">
        <f>#REF!</f>
        <v>#REF!</v>
      </c>
      <c r="P371" s="2">
        <v>3</v>
      </c>
    </row>
    <row r="372" spans="1:16" s="2" customFormat="1" ht="15.6" x14ac:dyDescent="0.3">
      <c r="A372" s="18" t="s">
        <v>630</v>
      </c>
      <c r="B372" s="6" t="s">
        <v>145</v>
      </c>
      <c r="C372" s="32" t="s">
        <v>1289</v>
      </c>
      <c r="D372" s="26" t="e">
        <f>#REF!</f>
        <v>#REF!</v>
      </c>
      <c r="E372" s="26" t="e">
        <f>#REF!</f>
        <v>#REF!</v>
      </c>
      <c r="F372" s="26" t="e">
        <f>#REF!</f>
        <v>#REF!</v>
      </c>
      <c r="G372" s="26" t="e">
        <f>#REF!</f>
        <v>#REF!</v>
      </c>
      <c r="H372" s="26" t="e">
        <f>#REF!</f>
        <v>#REF!</v>
      </c>
      <c r="I372" s="26" t="e">
        <f>#REF!</f>
        <v>#REF!</v>
      </c>
      <c r="J372" s="26" t="e">
        <f>#REF!</f>
        <v>#REF!</v>
      </c>
      <c r="K372" s="26" t="e">
        <f>#REF!</f>
        <v>#REF!</v>
      </c>
      <c r="L372" s="26" t="e">
        <f>#REF!</f>
        <v>#REF!</v>
      </c>
      <c r="M372" s="26" t="e">
        <f>#REF!</f>
        <v>#REF!</v>
      </c>
      <c r="N372" s="26" t="e">
        <f>#REF!</f>
        <v>#REF!</v>
      </c>
      <c r="O372" s="26" t="e">
        <f>#REF!</f>
        <v>#REF!</v>
      </c>
      <c r="P372" s="2">
        <v>3</v>
      </c>
    </row>
    <row r="373" spans="1:16" s="2" customFormat="1" ht="15.6" x14ac:dyDescent="0.3">
      <c r="A373" s="18" t="s">
        <v>629</v>
      </c>
      <c r="B373" s="6" t="s">
        <v>146</v>
      </c>
      <c r="C373" s="32" t="s">
        <v>1290</v>
      </c>
      <c r="D373" s="26" t="e">
        <f>#REF!</f>
        <v>#REF!</v>
      </c>
      <c r="E373" s="26" t="e">
        <f>#REF!</f>
        <v>#REF!</v>
      </c>
      <c r="F373" s="26" t="e">
        <f>#REF!</f>
        <v>#REF!</v>
      </c>
      <c r="G373" s="26" t="e">
        <f>#REF!</f>
        <v>#REF!</v>
      </c>
      <c r="H373" s="26" t="e">
        <f>#REF!</f>
        <v>#REF!</v>
      </c>
      <c r="I373" s="26" t="e">
        <f>#REF!</f>
        <v>#REF!</v>
      </c>
      <c r="J373" s="26" t="e">
        <f>#REF!</f>
        <v>#REF!</v>
      </c>
      <c r="K373" s="26" t="e">
        <f>#REF!</f>
        <v>#REF!</v>
      </c>
      <c r="L373" s="26" t="e">
        <f>#REF!</f>
        <v>#REF!</v>
      </c>
      <c r="M373" s="26" t="e">
        <f>#REF!</f>
        <v>#REF!</v>
      </c>
      <c r="N373" s="26" t="e">
        <f>#REF!</f>
        <v>#REF!</v>
      </c>
      <c r="O373" s="26" t="e">
        <f>#REF!</f>
        <v>#REF!</v>
      </c>
      <c r="P373" s="2">
        <v>3</v>
      </c>
    </row>
    <row r="374" spans="1:16" s="2" customFormat="1" ht="15.6" x14ac:dyDescent="0.3">
      <c r="A374" s="18" t="s">
        <v>787</v>
      </c>
      <c r="B374" s="6" t="s">
        <v>150</v>
      </c>
      <c r="C374" s="32" t="s">
        <v>1295</v>
      </c>
      <c r="D374" s="26" t="e">
        <f>#REF!</f>
        <v>#REF!</v>
      </c>
      <c r="E374" s="26" t="e">
        <f>#REF!</f>
        <v>#REF!</v>
      </c>
      <c r="F374" s="26" t="e">
        <f>#REF!</f>
        <v>#REF!</v>
      </c>
      <c r="G374" s="26" t="e">
        <f>#REF!</f>
        <v>#REF!</v>
      </c>
      <c r="H374" s="26" t="e">
        <f>#REF!</f>
        <v>#REF!</v>
      </c>
      <c r="I374" s="26" t="e">
        <f>#REF!</f>
        <v>#REF!</v>
      </c>
      <c r="J374" s="26" t="e">
        <f>#REF!</f>
        <v>#REF!</v>
      </c>
      <c r="K374" s="26" t="e">
        <f>#REF!</f>
        <v>#REF!</v>
      </c>
      <c r="L374" s="26" t="e">
        <f>#REF!</f>
        <v>#REF!</v>
      </c>
      <c r="M374" s="26" t="e">
        <f>#REF!</f>
        <v>#REF!</v>
      </c>
      <c r="N374" s="26" t="e">
        <f>#REF!</f>
        <v>#REF!</v>
      </c>
      <c r="O374" s="26" t="e">
        <f>#REF!</f>
        <v>#REF!</v>
      </c>
      <c r="P374" s="2">
        <v>3</v>
      </c>
    </row>
    <row r="375" spans="1:16" s="2" customFormat="1" ht="15.6" x14ac:dyDescent="0.3">
      <c r="A375" s="18" t="s">
        <v>2435</v>
      </c>
      <c r="B375" s="6" t="s">
        <v>871</v>
      </c>
      <c r="C375" s="32" t="s">
        <v>1577</v>
      </c>
      <c r="D375" s="26" t="e">
        <f>#REF!</f>
        <v>#REF!</v>
      </c>
      <c r="E375" s="26" t="e">
        <f>#REF!</f>
        <v>#REF!</v>
      </c>
      <c r="F375" s="26" t="e">
        <f>#REF!</f>
        <v>#REF!</v>
      </c>
      <c r="G375" s="26" t="e">
        <f>#REF!</f>
        <v>#REF!</v>
      </c>
      <c r="H375" s="26" t="e">
        <f>#REF!</f>
        <v>#REF!</v>
      </c>
      <c r="I375" s="26" t="e">
        <f>#REF!</f>
        <v>#REF!</v>
      </c>
      <c r="J375" s="26" t="e">
        <f>#REF!</f>
        <v>#REF!</v>
      </c>
      <c r="K375" s="26" t="e">
        <f>#REF!</f>
        <v>#REF!</v>
      </c>
      <c r="L375" s="26" t="e">
        <f>#REF!</f>
        <v>#REF!</v>
      </c>
      <c r="M375" s="26" t="e">
        <f>#REF!</f>
        <v>#REF!</v>
      </c>
      <c r="N375" s="26" t="e">
        <f>#REF!</f>
        <v>#REF!</v>
      </c>
      <c r="O375" s="26" t="e">
        <f>#REF!</f>
        <v>#REF!</v>
      </c>
      <c r="P375" s="2">
        <v>3</v>
      </c>
    </row>
    <row r="376" spans="1:16" s="2" customFormat="1" ht="18" x14ac:dyDescent="0.3">
      <c r="A376" s="20" t="s">
        <v>1915</v>
      </c>
      <c r="B376" s="7" t="s">
        <v>1738</v>
      </c>
      <c r="C376" s="14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">
        <v>3</v>
      </c>
    </row>
    <row r="377" spans="1:16" s="2" customFormat="1" ht="15.6" x14ac:dyDescent="0.3">
      <c r="A377" s="18" t="s">
        <v>785</v>
      </c>
      <c r="B377" s="6" t="s">
        <v>47</v>
      </c>
      <c r="C377" s="32" t="s">
        <v>1151</v>
      </c>
      <c r="D377" s="26" t="e">
        <f>#REF!</f>
        <v>#REF!</v>
      </c>
      <c r="E377" s="26" t="e">
        <f>#REF!</f>
        <v>#REF!</v>
      </c>
      <c r="F377" s="26" t="e">
        <f>#REF!</f>
        <v>#REF!</v>
      </c>
      <c r="G377" s="26" t="e">
        <f>#REF!</f>
        <v>#REF!</v>
      </c>
      <c r="H377" s="26" t="e">
        <f>#REF!</f>
        <v>#REF!</v>
      </c>
      <c r="I377" s="26" t="e">
        <f>#REF!</f>
        <v>#REF!</v>
      </c>
      <c r="J377" s="26" t="e">
        <f>#REF!</f>
        <v>#REF!</v>
      </c>
      <c r="K377" s="26" t="e">
        <f>#REF!</f>
        <v>#REF!</v>
      </c>
      <c r="L377" s="26" t="e">
        <f>#REF!</f>
        <v>#REF!</v>
      </c>
      <c r="M377" s="26" t="e">
        <f>#REF!</f>
        <v>#REF!</v>
      </c>
      <c r="N377" s="26" t="e">
        <f>#REF!</f>
        <v>#REF!</v>
      </c>
      <c r="O377" s="26" t="e">
        <f>#REF!</f>
        <v>#REF!</v>
      </c>
      <c r="P377" s="2">
        <v>3</v>
      </c>
    </row>
    <row r="378" spans="1:16" s="2" customFormat="1" ht="15.6" x14ac:dyDescent="0.3">
      <c r="A378" s="18" t="s">
        <v>788</v>
      </c>
      <c r="B378" s="6" t="s">
        <v>48</v>
      </c>
      <c r="C378" s="32" t="s">
        <v>1152</v>
      </c>
      <c r="D378" s="26" t="e">
        <f>#REF!</f>
        <v>#REF!</v>
      </c>
      <c r="E378" s="26" t="e">
        <f>#REF!</f>
        <v>#REF!</v>
      </c>
      <c r="F378" s="26" t="e">
        <f>#REF!</f>
        <v>#REF!</v>
      </c>
      <c r="G378" s="26" t="e">
        <f>#REF!</f>
        <v>#REF!</v>
      </c>
      <c r="H378" s="26" t="e">
        <f>#REF!</f>
        <v>#REF!</v>
      </c>
      <c r="I378" s="26" t="e">
        <f>#REF!</f>
        <v>#REF!</v>
      </c>
      <c r="J378" s="26" t="e">
        <f>#REF!</f>
        <v>#REF!</v>
      </c>
      <c r="K378" s="26" t="e">
        <f>#REF!</f>
        <v>#REF!</v>
      </c>
      <c r="L378" s="26" t="e">
        <f>#REF!</f>
        <v>#REF!</v>
      </c>
      <c r="M378" s="26" t="e">
        <f>#REF!</f>
        <v>#REF!</v>
      </c>
      <c r="N378" s="26" t="e">
        <f>#REF!</f>
        <v>#REF!</v>
      </c>
      <c r="O378" s="26" t="e">
        <f>#REF!</f>
        <v>#REF!</v>
      </c>
      <c r="P378" s="2">
        <v>3</v>
      </c>
    </row>
    <row r="379" spans="1:16" s="2" customFormat="1" ht="15.6" x14ac:dyDescent="0.3">
      <c r="A379" s="18" t="s">
        <v>2052</v>
      </c>
      <c r="B379" s="6" t="s">
        <v>1594</v>
      </c>
      <c r="C379" s="32" t="s">
        <v>1153</v>
      </c>
      <c r="D379" s="26" t="e">
        <f>#REF!</f>
        <v>#REF!</v>
      </c>
      <c r="E379" s="26" t="e">
        <f>#REF!</f>
        <v>#REF!</v>
      </c>
      <c r="F379" s="26" t="e">
        <f>#REF!</f>
        <v>#REF!</v>
      </c>
      <c r="G379" s="26" t="e">
        <f>#REF!</f>
        <v>#REF!</v>
      </c>
      <c r="H379" s="26" t="e">
        <f>#REF!</f>
        <v>#REF!</v>
      </c>
      <c r="I379" s="26" t="e">
        <f>#REF!</f>
        <v>#REF!</v>
      </c>
      <c r="J379" s="26" t="e">
        <f>#REF!</f>
        <v>#REF!</v>
      </c>
      <c r="K379" s="26" t="e">
        <f>#REF!</f>
        <v>#REF!</v>
      </c>
      <c r="L379" s="26" t="e">
        <f>#REF!</f>
        <v>#REF!</v>
      </c>
      <c r="M379" s="26" t="e">
        <f>#REF!</f>
        <v>#REF!</v>
      </c>
      <c r="N379" s="26" t="e">
        <f>#REF!</f>
        <v>#REF!</v>
      </c>
      <c r="O379" s="26" t="e">
        <f>#REF!</f>
        <v>#REF!</v>
      </c>
      <c r="P379" s="2">
        <v>3</v>
      </c>
    </row>
    <row r="380" spans="1:16" s="2" customFormat="1" ht="15.6" x14ac:dyDescent="0.3">
      <c r="A380" s="18" t="s">
        <v>792</v>
      </c>
      <c r="B380" s="6" t="s">
        <v>49</v>
      </c>
      <c r="C380" s="32" t="s">
        <v>1154</v>
      </c>
      <c r="D380" s="26" t="e">
        <f>#REF!</f>
        <v>#REF!</v>
      </c>
      <c r="E380" s="26" t="e">
        <f>#REF!</f>
        <v>#REF!</v>
      </c>
      <c r="F380" s="26" t="e">
        <f>#REF!</f>
        <v>#REF!</v>
      </c>
      <c r="G380" s="26" t="e">
        <f>#REF!</f>
        <v>#REF!</v>
      </c>
      <c r="H380" s="26" t="e">
        <f>#REF!</f>
        <v>#REF!</v>
      </c>
      <c r="I380" s="26" t="e">
        <f>#REF!</f>
        <v>#REF!</v>
      </c>
      <c r="J380" s="26" t="e">
        <f>#REF!</f>
        <v>#REF!</v>
      </c>
      <c r="K380" s="26" t="e">
        <f>#REF!</f>
        <v>#REF!</v>
      </c>
      <c r="L380" s="26" t="e">
        <f>#REF!</f>
        <v>#REF!</v>
      </c>
      <c r="M380" s="26" t="e">
        <f>#REF!</f>
        <v>#REF!</v>
      </c>
      <c r="N380" s="26" t="e">
        <f>#REF!</f>
        <v>#REF!</v>
      </c>
      <c r="O380" s="26" t="e">
        <f>#REF!</f>
        <v>#REF!</v>
      </c>
      <c r="P380" s="2">
        <v>3</v>
      </c>
    </row>
    <row r="381" spans="1:16" s="2" customFormat="1" ht="15.6" x14ac:dyDescent="0.3">
      <c r="A381" s="18" t="s">
        <v>790</v>
      </c>
      <c r="B381" s="6" t="s">
        <v>50</v>
      </c>
      <c r="C381" s="32" t="s">
        <v>1155</v>
      </c>
      <c r="D381" s="26" t="e">
        <f>#REF!</f>
        <v>#REF!</v>
      </c>
      <c r="E381" s="26" t="e">
        <f>#REF!</f>
        <v>#REF!</v>
      </c>
      <c r="F381" s="26" t="e">
        <f>#REF!</f>
        <v>#REF!</v>
      </c>
      <c r="G381" s="26" t="e">
        <f>#REF!</f>
        <v>#REF!</v>
      </c>
      <c r="H381" s="26" t="e">
        <f>#REF!</f>
        <v>#REF!</v>
      </c>
      <c r="I381" s="26" t="e">
        <f>#REF!</f>
        <v>#REF!</v>
      </c>
      <c r="J381" s="26" t="e">
        <f>#REF!</f>
        <v>#REF!</v>
      </c>
      <c r="K381" s="26" t="e">
        <f>#REF!</f>
        <v>#REF!</v>
      </c>
      <c r="L381" s="26" t="e">
        <f>#REF!</f>
        <v>#REF!</v>
      </c>
      <c r="M381" s="26" t="e">
        <f>#REF!</f>
        <v>#REF!</v>
      </c>
      <c r="N381" s="26" t="e">
        <f>#REF!</f>
        <v>#REF!</v>
      </c>
      <c r="O381" s="26" t="e">
        <f>#REF!</f>
        <v>#REF!</v>
      </c>
      <c r="P381" s="2">
        <v>3</v>
      </c>
    </row>
    <row r="382" spans="1:16" s="2" customFormat="1" ht="15.6" x14ac:dyDescent="0.3">
      <c r="A382" s="18" t="s">
        <v>2057</v>
      </c>
      <c r="B382" s="6" t="s">
        <v>1595</v>
      </c>
      <c r="C382" s="32" t="s">
        <v>1156</v>
      </c>
      <c r="D382" s="26" t="e">
        <f>#REF!</f>
        <v>#REF!</v>
      </c>
      <c r="E382" s="26" t="e">
        <f>#REF!</f>
        <v>#REF!</v>
      </c>
      <c r="F382" s="26" t="e">
        <f>#REF!</f>
        <v>#REF!</v>
      </c>
      <c r="G382" s="26" t="e">
        <f>#REF!</f>
        <v>#REF!</v>
      </c>
      <c r="H382" s="26" t="e">
        <f>#REF!</f>
        <v>#REF!</v>
      </c>
      <c r="I382" s="26" t="e">
        <f>#REF!</f>
        <v>#REF!</v>
      </c>
      <c r="J382" s="26" t="e">
        <f>#REF!</f>
        <v>#REF!</v>
      </c>
      <c r="K382" s="26" t="e">
        <f>#REF!</f>
        <v>#REF!</v>
      </c>
      <c r="L382" s="26" t="e">
        <f>#REF!</f>
        <v>#REF!</v>
      </c>
      <c r="M382" s="26" t="e">
        <f>#REF!</f>
        <v>#REF!</v>
      </c>
      <c r="N382" s="26" t="e">
        <f>#REF!</f>
        <v>#REF!</v>
      </c>
      <c r="O382" s="26" t="e">
        <f>#REF!</f>
        <v>#REF!</v>
      </c>
      <c r="P382" s="2">
        <v>3</v>
      </c>
    </row>
    <row r="383" spans="1:16" s="2" customFormat="1" ht="15.6" x14ac:dyDescent="0.3">
      <c r="A383" s="18" t="s">
        <v>859</v>
      </c>
      <c r="B383" s="6" t="s">
        <v>858</v>
      </c>
      <c r="C383" s="32" t="s">
        <v>1198</v>
      </c>
      <c r="D383" s="26" t="e">
        <f>#REF!</f>
        <v>#REF!</v>
      </c>
      <c r="E383" s="26" t="e">
        <f>#REF!</f>
        <v>#REF!</v>
      </c>
      <c r="F383" s="26" t="e">
        <f>#REF!</f>
        <v>#REF!</v>
      </c>
      <c r="G383" s="26" t="e">
        <f>#REF!</f>
        <v>#REF!</v>
      </c>
      <c r="H383" s="26" t="e">
        <f>#REF!</f>
        <v>#REF!</v>
      </c>
      <c r="I383" s="26" t="e">
        <f>#REF!</f>
        <v>#REF!</v>
      </c>
      <c r="J383" s="26" t="e">
        <f>#REF!</f>
        <v>#REF!</v>
      </c>
      <c r="K383" s="26" t="e">
        <f>#REF!</f>
        <v>#REF!</v>
      </c>
      <c r="L383" s="26" t="e">
        <f>#REF!</f>
        <v>#REF!</v>
      </c>
      <c r="M383" s="26" t="e">
        <f>#REF!</f>
        <v>#REF!</v>
      </c>
      <c r="N383" s="26" t="e">
        <f>#REF!</f>
        <v>#REF!</v>
      </c>
      <c r="O383" s="26" t="e">
        <f>#REF!</f>
        <v>#REF!</v>
      </c>
      <c r="P383" s="2">
        <v>3</v>
      </c>
    </row>
    <row r="384" spans="1:16" s="2" customFormat="1" ht="21.6" x14ac:dyDescent="0.3">
      <c r="A384" s="18" t="s">
        <v>2085</v>
      </c>
      <c r="B384" s="6" t="s">
        <v>1604</v>
      </c>
      <c r="C384" s="32" t="s">
        <v>1200</v>
      </c>
      <c r="D384" s="26" t="e">
        <f>#REF!</f>
        <v>#REF!</v>
      </c>
      <c r="E384" s="26" t="e">
        <f>#REF!</f>
        <v>#REF!</v>
      </c>
      <c r="F384" s="26" t="e">
        <f>#REF!</f>
        <v>#REF!</v>
      </c>
      <c r="G384" s="26" t="e">
        <f>#REF!</f>
        <v>#REF!</v>
      </c>
      <c r="H384" s="26" t="e">
        <f>#REF!</f>
        <v>#REF!</v>
      </c>
      <c r="I384" s="26" t="e">
        <f>#REF!</f>
        <v>#REF!</v>
      </c>
      <c r="J384" s="26" t="e">
        <f>#REF!</f>
        <v>#REF!</v>
      </c>
      <c r="K384" s="26" t="e">
        <f>#REF!</f>
        <v>#REF!</v>
      </c>
      <c r="L384" s="26" t="e">
        <f>#REF!</f>
        <v>#REF!</v>
      </c>
      <c r="M384" s="26" t="e">
        <f>#REF!</f>
        <v>#REF!</v>
      </c>
      <c r="N384" s="26" t="e">
        <f>#REF!</f>
        <v>#REF!</v>
      </c>
      <c r="O384" s="26" t="e">
        <f>#REF!</f>
        <v>#REF!</v>
      </c>
      <c r="P384" s="2">
        <v>3</v>
      </c>
    </row>
    <row r="385" spans="1:16" s="2" customFormat="1" ht="15.6" x14ac:dyDescent="0.3">
      <c r="A385" s="18" t="s">
        <v>636</v>
      </c>
      <c r="B385" s="6" t="s">
        <v>140</v>
      </c>
      <c r="C385" s="32" t="s">
        <v>1283</v>
      </c>
      <c r="D385" s="26" t="e">
        <f>#REF!</f>
        <v>#REF!</v>
      </c>
      <c r="E385" s="26" t="e">
        <f>#REF!</f>
        <v>#REF!</v>
      </c>
      <c r="F385" s="26" t="e">
        <f>#REF!</f>
        <v>#REF!</v>
      </c>
      <c r="G385" s="26" t="e">
        <f>#REF!</f>
        <v>#REF!</v>
      </c>
      <c r="H385" s="26" t="e">
        <f>#REF!</f>
        <v>#REF!</v>
      </c>
      <c r="I385" s="26" t="e">
        <f>#REF!</f>
        <v>#REF!</v>
      </c>
      <c r="J385" s="26" t="e">
        <f>#REF!</f>
        <v>#REF!</v>
      </c>
      <c r="K385" s="26" t="e">
        <f>#REF!</f>
        <v>#REF!</v>
      </c>
      <c r="L385" s="26" t="e">
        <f>#REF!</f>
        <v>#REF!</v>
      </c>
      <c r="M385" s="26" t="e">
        <f>#REF!</f>
        <v>#REF!</v>
      </c>
      <c r="N385" s="26" t="e">
        <f>#REF!</f>
        <v>#REF!</v>
      </c>
      <c r="O385" s="26" t="e">
        <f>#REF!</f>
        <v>#REF!</v>
      </c>
      <c r="P385" s="2">
        <v>3</v>
      </c>
    </row>
    <row r="386" spans="1:16" s="2" customFormat="1" ht="15.6" x14ac:dyDescent="0.3">
      <c r="A386" s="18" t="s">
        <v>2192</v>
      </c>
      <c r="B386" s="6" t="s">
        <v>150</v>
      </c>
      <c r="C386" s="32" t="s">
        <v>1295</v>
      </c>
      <c r="D386" s="26" t="e">
        <f>#REF!</f>
        <v>#REF!</v>
      </c>
      <c r="E386" s="26" t="e">
        <f>#REF!</f>
        <v>#REF!</v>
      </c>
      <c r="F386" s="26" t="e">
        <f>#REF!</f>
        <v>#REF!</v>
      </c>
      <c r="G386" s="26" t="e">
        <f>#REF!</f>
        <v>#REF!</v>
      </c>
      <c r="H386" s="26" t="e">
        <f>#REF!</f>
        <v>#REF!</v>
      </c>
      <c r="I386" s="26" t="e">
        <f>#REF!</f>
        <v>#REF!</v>
      </c>
      <c r="J386" s="26" t="e">
        <f>#REF!</f>
        <v>#REF!</v>
      </c>
      <c r="K386" s="26" t="e">
        <f>#REF!</f>
        <v>#REF!</v>
      </c>
      <c r="L386" s="26" t="e">
        <f>#REF!</f>
        <v>#REF!</v>
      </c>
      <c r="M386" s="26" t="e">
        <f>#REF!</f>
        <v>#REF!</v>
      </c>
      <c r="N386" s="26" t="e">
        <f>#REF!</f>
        <v>#REF!</v>
      </c>
      <c r="O386" s="26" t="e">
        <f>#REF!</f>
        <v>#REF!</v>
      </c>
      <c r="P386" s="2">
        <v>3</v>
      </c>
    </row>
    <row r="387" spans="1:16" s="2" customFormat="1" ht="18" x14ac:dyDescent="0.3">
      <c r="A387" s="20" t="s">
        <v>1916</v>
      </c>
      <c r="B387" s="7" t="s">
        <v>1739</v>
      </c>
      <c r="C387" s="14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">
        <v>3</v>
      </c>
    </row>
    <row r="388" spans="1:16" s="2" customFormat="1" ht="15.6" x14ac:dyDescent="0.3">
      <c r="A388" s="18" t="s">
        <v>786</v>
      </c>
      <c r="B388" s="6" t="s">
        <v>47</v>
      </c>
      <c r="C388" s="32" t="s">
        <v>1151</v>
      </c>
      <c r="D388" s="26" t="e">
        <f>#REF!</f>
        <v>#REF!</v>
      </c>
      <c r="E388" s="26" t="e">
        <f>#REF!</f>
        <v>#REF!</v>
      </c>
      <c r="F388" s="26" t="e">
        <f>#REF!</f>
        <v>#REF!</v>
      </c>
      <c r="G388" s="26" t="e">
        <f>#REF!</f>
        <v>#REF!</v>
      </c>
      <c r="H388" s="26" t="e">
        <f>#REF!</f>
        <v>#REF!</v>
      </c>
      <c r="I388" s="26" t="e">
        <f>#REF!</f>
        <v>#REF!</v>
      </c>
      <c r="J388" s="26" t="e">
        <f>#REF!</f>
        <v>#REF!</v>
      </c>
      <c r="K388" s="26" t="e">
        <f>#REF!</f>
        <v>#REF!</v>
      </c>
      <c r="L388" s="26" t="e">
        <f>#REF!</f>
        <v>#REF!</v>
      </c>
      <c r="M388" s="26" t="e">
        <f>#REF!</f>
        <v>#REF!</v>
      </c>
      <c r="N388" s="26" t="e">
        <f>#REF!</f>
        <v>#REF!</v>
      </c>
      <c r="O388" s="26" t="e">
        <f>#REF!</f>
        <v>#REF!</v>
      </c>
      <c r="P388" s="2">
        <v>3</v>
      </c>
    </row>
    <row r="389" spans="1:16" s="2" customFormat="1" ht="15.6" x14ac:dyDescent="0.3">
      <c r="A389" s="18" t="s">
        <v>789</v>
      </c>
      <c r="B389" s="6" t="s">
        <v>48</v>
      </c>
      <c r="C389" s="32" t="s">
        <v>1152</v>
      </c>
      <c r="D389" s="26" t="e">
        <f>#REF!</f>
        <v>#REF!</v>
      </c>
      <c r="E389" s="26" t="e">
        <f>#REF!</f>
        <v>#REF!</v>
      </c>
      <c r="F389" s="26" t="e">
        <f>#REF!</f>
        <v>#REF!</v>
      </c>
      <c r="G389" s="26" t="e">
        <f>#REF!</f>
        <v>#REF!</v>
      </c>
      <c r="H389" s="26" t="e">
        <f>#REF!</f>
        <v>#REF!</v>
      </c>
      <c r="I389" s="26" t="e">
        <f>#REF!</f>
        <v>#REF!</v>
      </c>
      <c r="J389" s="26" t="e">
        <f>#REF!</f>
        <v>#REF!</v>
      </c>
      <c r="K389" s="26" t="e">
        <f>#REF!</f>
        <v>#REF!</v>
      </c>
      <c r="L389" s="26" t="e">
        <f>#REF!</f>
        <v>#REF!</v>
      </c>
      <c r="M389" s="26" t="e">
        <f>#REF!</f>
        <v>#REF!</v>
      </c>
      <c r="N389" s="26" t="e">
        <f>#REF!</f>
        <v>#REF!</v>
      </c>
      <c r="O389" s="26" t="e">
        <f>#REF!</f>
        <v>#REF!</v>
      </c>
      <c r="P389" s="2">
        <v>3</v>
      </c>
    </row>
    <row r="390" spans="1:16" s="2" customFormat="1" ht="15.6" x14ac:dyDescent="0.3">
      <c r="A390" s="18" t="s">
        <v>2053</v>
      </c>
      <c r="B390" s="6" t="s">
        <v>1594</v>
      </c>
      <c r="C390" s="32" t="s">
        <v>1153</v>
      </c>
      <c r="D390" s="26" t="e">
        <f>#REF!</f>
        <v>#REF!</v>
      </c>
      <c r="E390" s="26" t="e">
        <f>#REF!</f>
        <v>#REF!</v>
      </c>
      <c r="F390" s="26" t="e">
        <f>#REF!</f>
        <v>#REF!</v>
      </c>
      <c r="G390" s="26" t="e">
        <f>#REF!</f>
        <v>#REF!</v>
      </c>
      <c r="H390" s="26" t="e">
        <f>#REF!</f>
        <v>#REF!</v>
      </c>
      <c r="I390" s="26" t="e">
        <f>#REF!</f>
        <v>#REF!</v>
      </c>
      <c r="J390" s="26" t="e">
        <f>#REF!</f>
        <v>#REF!</v>
      </c>
      <c r="K390" s="26" t="e">
        <f>#REF!</f>
        <v>#REF!</v>
      </c>
      <c r="L390" s="26" t="e">
        <f>#REF!</f>
        <v>#REF!</v>
      </c>
      <c r="M390" s="26" t="e">
        <f>#REF!</f>
        <v>#REF!</v>
      </c>
      <c r="N390" s="26" t="e">
        <f>#REF!</f>
        <v>#REF!</v>
      </c>
      <c r="O390" s="26" t="e">
        <f>#REF!</f>
        <v>#REF!</v>
      </c>
      <c r="P390" s="2">
        <v>3</v>
      </c>
    </row>
    <row r="391" spans="1:16" s="2" customFormat="1" ht="15.6" x14ac:dyDescent="0.3">
      <c r="A391" s="18" t="s">
        <v>793</v>
      </c>
      <c r="B391" s="6" t="s">
        <v>49</v>
      </c>
      <c r="C391" s="32" t="s">
        <v>1154</v>
      </c>
      <c r="D391" s="26" t="e">
        <f>#REF!</f>
        <v>#REF!</v>
      </c>
      <c r="E391" s="26" t="e">
        <f>#REF!</f>
        <v>#REF!</v>
      </c>
      <c r="F391" s="26" t="e">
        <f>#REF!</f>
        <v>#REF!</v>
      </c>
      <c r="G391" s="26" t="e">
        <f>#REF!</f>
        <v>#REF!</v>
      </c>
      <c r="H391" s="26" t="e">
        <f>#REF!</f>
        <v>#REF!</v>
      </c>
      <c r="I391" s="26" t="e">
        <f>#REF!</f>
        <v>#REF!</v>
      </c>
      <c r="J391" s="26" t="e">
        <f>#REF!</f>
        <v>#REF!</v>
      </c>
      <c r="K391" s="26" t="e">
        <f>#REF!</f>
        <v>#REF!</v>
      </c>
      <c r="L391" s="26" t="e">
        <f>#REF!</f>
        <v>#REF!</v>
      </c>
      <c r="M391" s="26" t="e">
        <f>#REF!</f>
        <v>#REF!</v>
      </c>
      <c r="N391" s="26" t="e">
        <f>#REF!</f>
        <v>#REF!</v>
      </c>
      <c r="O391" s="26" t="e">
        <f>#REF!</f>
        <v>#REF!</v>
      </c>
      <c r="P391" s="2">
        <v>3</v>
      </c>
    </row>
    <row r="392" spans="1:16" s="2" customFormat="1" ht="15.6" x14ac:dyDescent="0.3">
      <c r="A392" s="18" t="s">
        <v>791</v>
      </c>
      <c r="B392" s="6" t="s">
        <v>50</v>
      </c>
      <c r="C392" s="32" t="s">
        <v>1155</v>
      </c>
      <c r="D392" s="26" t="e">
        <f>#REF!</f>
        <v>#REF!</v>
      </c>
      <c r="E392" s="26" t="e">
        <f>#REF!</f>
        <v>#REF!</v>
      </c>
      <c r="F392" s="26" t="e">
        <f>#REF!</f>
        <v>#REF!</v>
      </c>
      <c r="G392" s="26" t="e">
        <f>#REF!</f>
        <v>#REF!</v>
      </c>
      <c r="H392" s="26" t="e">
        <f>#REF!</f>
        <v>#REF!</v>
      </c>
      <c r="I392" s="26" t="e">
        <f>#REF!</f>
        <v>#REF!</v>
      </c>
      <c r="J392" s="26" t="e">
        <f>#REF!</f>
        <v>#REF!</v>
      </c>
      <c r="K392" s="26" t="e">
        <f>#REF!</f>
        <v>#REF!</v>
      </c>
      <c r="L392" s="26" t="e">
        <f>#REF!</f>
        <v>#REF!</v>
      </c>
      <c r="M392" s="26" t="e">
        <f>#REF!</f>
        <v>#REF!</v>
      </c>
      <c r="N392" s="26" t="e">
        <f>#REF!</f>
        <v>#REF!</v>
      </c>
      <c r="O392" s="26" t="e">
        <f>#REF!</f>
        <v>#REF!</v>
      </c>
      <c r="P392" s="2">
        <v>3</v>
      </c>
    </row>
    <row r="393" spans="1:16" s="2" customFormat="1" ht="15.6" x14ac:dyDescent="0.3">
      <c r="A393" s="18" t="s">
        <v>2058</v>
      </c>
      <c r="B393" s="6" t="s">
        <v>1595</v>
      </c>
      <c r="C393" s="32" t="s">
        <v>1156</v>
      </c>
      <c r="D393" s="26" t="e">
        <f>#REF!</f>
        <v>#REF!</v>
      </c>
      <c r="E393" s="26" t="e">
        <f>#REF!</f>
        <v>#REF!</v>
      </c>
      <c r="F393" s="26" t="e">
        <f>#REF!</f>
        <v>#REF!</v>
      </c>
      <c r="G393" s="26" t="e">
        <f>#REF!</f>
        <v>#REF!</v>
      </c>
      <c r="H393" s="26" t="e">
        <f>#REF!</f>
        <v>#REF!</v>
      </c>
      <c r="I393" s="26" t="e">
        <f>#REF!</f>
        <v>#REF!</v>
      </c>
      <c r="J393" s="26" t="e">
        <f>#REF!</f>
        <v>#REF!</v>
      </c>
      <c r="K393" s="26" t="e">
        <f>#REF!</f>
        <v>#REF!</v>
      </c>
      <c r="L393" s="26" t="e">
        <f>#REF!</f>
        <v>#REF!</v>
      </c>
      <c r="M393" s="26" t="e">
        <f>#REF!</f>
        <v>#REF!</v>
      </c>
      <c r="N393" s="26" t="e">
        <f>#REF!</f>
        <v>#REF!</v>
      </c>
      <c r="O393" s="26" t="e">
        <f>#REF!</f>
        <v>#REF!</v>
      </c>
      <c r="P393" s="2">
        <v>3</v>
      </c>
    </row>
    <row r="394" spans="1:16" s="2" customFormat="1" ht="15.6" x14ac:dyDescent="0.3">
      <c r="A394" s="18" t="s">
        <v>2082</v>
      </c>
      <c r="B394" s="6" t="s">
        <v>858</v>
      </c>
      <c r="C394" s="32" t="s">
        <v>1198</v>
      </c>
      <c r="D394" s="26" t="e">
        <f>#REF!</f>
        <v>#REF!</v>
      </c>
      <c r="E394" s="26" t="e">
        <f>#REF!</f>
        <v>#REF!</v>
      </c>
      <c r="F394" s="26" t="e">
        <f>#REF!</f>
        <v>#REF!</v>
      </c>
      <c r="G394" s="26" t="e">
        <f>#REF!</f>
        <v>#REF!</v>
      </c>
      <c r="H394" s="26" t="e">
        <f>#REF!</f>
        <v>#REF!</v>
      </c>
      <c r="I394" s="26" t="e">
        <f>#REF!</f>
        <v>#REF!</v>
      </c>
      <c r="J394" s="26" t="e">
        <f>#REF!</f>
        <v>#REF!</v>
      </c>
      <c r="K394" s="26" t="e">
        <f>#REF!</f>
        <v>#REF!</v>
      </c>
      <c r="L394" s="26" t="e">
        <f>#REF!</f>
        <v>#REF!</v>
      </c>
      <c r="M394" s="26" t="e">
        <f>#REF!</f>
        <v>#REF!</v>
      </c>
      <c r="N394" s="26" t="e">
        <f>#REF!</f>
        <v>#REF!</v>
      </c>
      <c r="O394" s="26" t="e">
        <f>#REF!</f>
        <v>#REF!</v>
      </c>
      <c r="P394" s="2">
        <v>3</v>
      </c>
    </row>
    <row r="395" spans="1:16" s="2" customFormat="1" ht="21.6" x14ac:dyDescent="0.3">
      <c r="A395" s="18" t="s">
        <v>2086</v>
      </c>
      <c r="B395" s="6" t="s">
        <v>1604</v>
      </c>
      <c r="C395" s="32" t="s">
        <v>1200</v>
      </c>
      <c r="D395" s="26" t="e">
        <f>#REF!</f>
        <v>#REF!</v>
      </c>
      <c r="E395" s="26" t="e">
        <f>#REF!</f>
        <v>#REF!</v>
      </c>
      <c r="F395" s="26" t="e">
        <f>#REF!</f>
        <v>#REF!</v>
      </c>
      <c r="G395" s="26" t="e">
        <f>#REF!</f>
        <v>#REF!</v>
      </c>
      <c r="H395" s="26" t="e">
        <f>#REF!</f>
        <v>#REF!</v>
      </c>
      <c r="I395" s="26" t="e">
        <f>#REF!</f>
        <v>#REF!</v>
      </c>
      <c r="J395" s="26" t="e">
        <f>#REF!</f>
        <v>#REF!</v>
      </c>
      <c r="K395" s="26" t="e">
        <f>#REF!</f>
        <v>#REF!</v>
      </c>
      <c r="L395" s="26" t="e">
        <f>#REF!</f>
        <v>#REF!</v>
      </c>
      <c r="M395" s="26" t="e">
        <f>#REF!</f>
        <v>#REF!</v>
      </c>
      <c r="N395" s="26" t="e">
        <f>#REF!</f>
        <v>#REF!</v>
      </c>
      <c r="O395" s="26" t="e">
        <f>#REF!</f>
        <v>#REF!</v>
      </c>
      <c r="P395" s="2">
        <v>3</v>
      </c>
    </row>
    <row r="396" spans="1:16" s="2" customFormat="1" ht="15.6" x14ac:dyDescent="0.3">
      <c r="A396" s="18" t="s">
        <v>2184</v>
      </c>
      <c r="B396" s="6" t="s">
        <v>143</v>
      </c>
      <c r="C396" s="32" t="s">
        <v>1287</v>
      </c>
      <c r="D396" s="26" t="e">
        <f>#REF!</f>
        <v>#REF!</v>
      </c>
      <c r="E396" s="26" t="e">
        <f>#REF!</f>
        <v>#REF!</v>
      </c>
      <c r="F396" s="26" t="e">
        <f>#REF!</f>
        <v>#REF!</v>
      </c>
      <c r="G396" s="26" t="e">
        <f>#REF!</f>
        <v>#REF!</v>
      </c>
      <c r="H396" s="26" t="e">
        <f>#REF!</f>
        <v>#REF!</v>
      </c>
      <c r="I396" s="26" t="e">
        <f>#REF!</f>
        <v>#REF!</v>
      </c>
      <c r="J396" s="26" t="e">
        <f>#REF!</f>
        <v>#REF!</v>
      </c>
      <c r="K396" s="26" t="e">
        <f>#REF!</f>
        <v>#REF!</v>
      </c>
      <c r="L396" s="26" t="e">
        <f>#REF!</f>
        <v>#REF!</v>
      </c>
      <c r="M396" s="26" t="e">
        <f>#REF!</f>
        <v>#REF!</v>
      </c>
      <c r="N396" s="26" t="e">
        <f>#REF!</f>
        <v>#REF!</v>
      </c>
      <c r="O396" s="26" t="e">
        <f>#REF!</f>
        <v>#REF!</v>
      </c>
      <c r="P396" s="2">
        <v>3</v>
      </c>
    </row>
    <row r="397" spans="1:16" s="2" customFormat="1" ht="15.6" x14ac:dyDescent="0.3">
      <c r="A397" s="18" t="s">
        <v>2186</v>
      </c>
      <c r="B397" s="6" t="s">
        <v>144</v>
      </c>
      <c r="C397" s="32" t="s">
        <v>1288</v>
      </c>
      <c r="D397" s="26" t="e">
        <f>#REF!</f>
        <v>#REF!</v>
      </c>
      <c r="E397" s="26" t="e">
        <f>#REF!</f>
        <v>#REF!</v>
      </c>
      <c r="F397" s="26" t="e">
        <f>#REF!</f>
        <v>#REF!</v>
      </c>
      <c r="G397" s="26" t="e">
        <f>#REF!</f>
        <v>#REF!</v>
      </c>
      <c r="H397" s="26" t="e">
        <f>#REF!</f>
        <v>#REF!</v>
      </c>
      <c r="I397" s="26" t="e">
        <f>#REF!</f>
        <v>#REF!</v>
      </c>
      <c r="J397" s="26" t="e">
        <f>#REF!</f>
        <v>#REF!</v>
      </c>
      <c r="K397" s="26" t="e">
        <f>#REF!</f>
        <v>#REF!</v>
      </c>
      <c r="L397" s="26" t="e">
        <f>#REF!</f>
        <v>#REF!</v>
      </c>
      <c r="M397" s="26" t="e">
        <f>#REF!</f>
        <v>#REF!</v>
      </c>
      <c r="N397" s="26" t="e">
        <f>#REF!</f>
        <v>#REF!</v>
      </c>
      <c r="O397" s="26" t="e">
        <f>#REF!</f>
        <v>#REF!</v>
      </c>
      <c r="P397" s="2">
        <v>3</v>
      </c>
    </row>
    <row r="398" spans="1:16" s="2" customFormat="1" ht="27" x14ac:dyDescent="0.3">
      <c r="A398" s="20" t="s">
        <v>1930</v>
      </c>
      <c r="B398" s="7" t="s">
        <v>1754</v>
      </c>
      <c r="C398" s="14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">
        <v>3</v>
      </c>
    </row>
    <row r="399" spans="1:16" s="2" customFormat="1" ht="15.6" x14ac:dyDescent="0.3">
      <c r="A399" s="18" t="s">
        <v>710</v>
      </c>
      <c r="B399" s="6" t="s">
        <v>66</v>
      </c>
      <c r="C399" s="32" t="s">
        <v>1176</v>
      </c>
      <c r="D399" s="26" t="e">
        <f>#REF!</f>
        <v>#REF!</v>
      </c>
      <c r="E399" s="26" t="e">
        <f>#REF!</f>
        <v>#REF!</v>
      </c>
      <c r="F399" s="26" t="e">
        <f>#REF!</f>
        <v>#REF!</v>
      </c>
      <c r="G399" s="26" t="e">
        <f>#REF!</f>
        <v>#REF!</v>
      </c>
      <c r="H399" s="26" t="e">
        <f>#REF!</f>
        <v>#REF!</v>
      </c>
      <c r="I399" s="26" t="e">
        <f>#REF!</f>
        <v>#REF!</v>
      </c>
      <c r="J399" s="26" t="e">
        <f>#REF!</f>
        <v>#REF!</v>
      </c>
      <c r="K399" s="26" t="e">
        <f>#REF!</f>
        <v>#REF!</v>
      </c>
      <c r="L399" s="26" t="e">
        <f>#REF!</f>
        <v>#REF!</v>
      </c>
      <c r="M399" s="26" t="e">
        <f>#REF!</f>
        <v>#REF!</v>
      </c>
      <c r="N399" s="26" t="e">
        <f>#REF!</f>
        <v>#REF!</v>
      </c>
      <c r="O399" s="26" t="e">
        <f>#REF!</f>
        <v>#REF!</v>
      </c>
      <c r="P399" s="2">
        <v>3</v>
      </c>
    </row>
    <row r="400" spans="1:16" s="2" customFormat="1" ht="31.8" x14ac:dyDescent="0.3">
      <c r="A400" s="18" t="s">
        <v>2069</v>
      </c>
      <c r="B400" s="6" t="s">
        <v>1599</v>
      </c>
      <c r="C400" s="32" t="s">
        <v>1177</v>
      </c>
      <c r="D400" s="26" t="e">
        <f>#REF!</f>
        <v>#REF!</v>
      </c>
      <c r="E400" s="26" t="e">
        <f>#REF!</f>
        <v>#REF!</v>
      </c>
      <c r="F400" s="26" t="e">
        <f>#REF!</f>
        <v>#REF!</v>
      </c>
      <c r="G400" s="26" t="e">
        <f>#REF!</f>
        <v>#REF!</v>
      </c>
      <c r="H400" s="26" t="e">
        <f>#REF!</f>
        <v>#REF!</v>
      </c>
      <c r="I400" s="26" t="e">
        <f>#REF!</f>
        <v>#REF!</v>
      </c>
      <c r="J400" s="26" t="e">
        <f>#REF!</f>
        <v>#REF!</v>
      </c>
      <c r="K400" s="26" t="e">
        <f>#REF!</f>
        <v>#REF!</v>
      </c>
      <c r="L400" s="26" t="e">
        <f>#REF!</f>
        <v>#REF!</v>
      </c>
      <c r="M400" s="26" t="e">
        <f>#REF!</f>
        <v>#REF!</v>
      </c>
      <c r="N400" s="26" t="e">
        <f>#REF!</f>
        <v>#REF!</v>
      </c>
      <c r="O400" s="26" t="e">
        <f>#REF!</f>
        <v>#REF!</v>
      </c>
      <c r="P400" s="2">
        <v>3</v>
      </c>
    </row>
    <row r="401" spans="1:16" s="2" customFormat="1" ht="15.6" x14ac:dyDescent="0.3">
      <c r="A401" s="18" t="s">
        <v>2083</v>
      </c>
      <c r="B401" s="6" t="s">
        <v>858</v>
      </c>
      <c r="C401" s="32" t="s">
        <v>1198</v>
      </c>
      <c r="D401" s="26" t="e">
        <f>#REF!</f>
        <v>#REF!</v>
      </c>
      <c r="E401" s="26" t="e">
        <f>#REF!</f>
        <v>#REF!</v>
      </c>
      <c r="F401" s="26" t="e">
        <f>#REF!</f>
        <v>#REF!</v>
      </c>
      <c r="G401" s="26" t="e">
        <f>#REF!</f>
        <v>#REF!</v>
      </c>
      <c r="H401" s="26" t="e">
        <f>#REF!</f>
        <v>#REF!</v>
      </c>
      <c r="I401" s="26" t="e">
        <f>#REF!</f>
        <v>#REF!</v>
      </c>
      <c r="J401" s="26" t="e">
        <f>#REF!</f>
        <v>#REF!</v>
      </c>
      <c r="K401" s="26" t="e">
        <f>#REF!</f>
        <v>#REF!</v>
      </c>
      <c r="L401" s="26" t="e">
        <f>#REF!</f>
        <v>#REF!</v>
      </c>
      <c r="M401" s="26" t="e">
        <f>#REF!</f>
        <v>#REF!</v>
      </c>
      <c r="N401" s="26" t="e">
        <f>#REF!</f>
        <v>#REF!</v>
      </c>
      <c r="O401" s="26" t="e">
        <f>#REF!</f>
        <v>#REF!</v>
      </c>
      <c r="P401" s="2">
        <v>3</v>
      </c>
    </row>
    <row r="402" spans="1:16" s="2" customFormat="1" ht="21.6" x14ac:dyDescent="0.3">
      <c r="A402" s="18" t="s">
        <v>2087</v>
      </c>
      <c r="B402" s="6" t="s">
        <v>1604</v>
      </c>
      <c r="C402" s="32" t="s">
        <v>1200</v>
      </c>
      <c r="D402" s="26" t="e">
        <f>#REF!</f>
        <v>#REF!</v>
      </c>
      <c r="E402" s="26" t="e">
        <f>#REF!</f>
        <v>#REF!</v>
      </c>
      <c r="F402" s="26" t="e">
        <f>#REF!</f>
        <v>#REF!</v>
      </c>
      <c r="G402" s="26" t="e">
        <f>#REF!</f>
        <v>#REF!</v>
      </c>
      <c r="H402" s="26" t="e">
        <f>#REF!</f>
        <v>#REF!</v>
      </c>
      <c r="I402" s="26" t="e">
        <f>#REF!</f>
        <v>#REF!</v>
      </c>
      <c r="J402" s="26" t="e">
        <f>#REF!</f>
        <v>#REF!</v>
      </c>
      <c r="K402" s="26" t="e">
        <f>#REF!</f>
        <v>#REF!</v>
      </c>
      <c r="L402" s="26" t="e">
        <f>#REF!</f>
        <v>#REF!</v>
      </c>
      <c r="M402" s="26" t="e">
        <f>#REF!</f>
        <v>#REF!</v>
      </c>
      <c r="N402" s="26" t="e">
        <f>#REF!</f>
        <v>#REF!</v>
      </c>
      <c r="O402" s="26" t="e">
        <f>#REF!</f>
        <v>#REF!</v>
      </c>
      <c r="P402" s="2">
        <v>3</v>
      </c>
    </row>
    <row r="403" spans="1:16" s="2" customFormat="1" ht="15.6" x14ac:dyDescent="0.3">
      <c r="A403" s="18" t="s">
        <v>917</v>
      </c>
      <c r="B403" s="6" t="s">
        <v>145</v>
      </c>
      <c r="C403" s="32" t="s">
        <v>1289</v>
      </c>
      <c r="D403" s="26" t="e">
        <f>#REF!</f>
        <v>#REF!</v>
      </c>
      <c r="E403" s="26" t="e">
        <f>#REF!</f>
        <v>#REF!</v>
      </c>
      <c r="F403" s="26" t="e">
        <f>#REF!</f>
        <v>#REF!</v>
      </c>
      <c r="G403" s="26" t="e">
        <f>#REF!</f>
        <v>#REF!</v>
      </c>
      <c r="H403" s="26" t="e">
        <f>#REF!</f>
        <v>#REF!</v>
      </c>
      <c r="I403" s="26" t="e">
        <f>#REF!</f>
        <v>#REF!</v>
      </c>
      <c r="J403" s="26" t="e">
        <f>#REF!</f>
        <v>#REF!</v>
      </c>
      <c r="K403" s="26" t="e">
        <f>#REF!</f>
        <v>#REF!</v>
      </c>
      <c r="L403" s="26" t="e">
        <f>#REF!</f>
        <v>#REF!</v>
      </c>
      <c r="M403" s="26" t="e">
        <f>#REF!</f>
        <v>#REF!</v>
      </c>
      <c r="N403" s="26" t="e">
        <f>#REF!</f>
        <v>#REF!</v>
      </c>
      <c r="O403" s="26" t="e">
        <f>#REF!</f>
        <v>#REF!</v>
      </c>
      <c r="P403" s="2">
        <v>3</v>
      </c>
    </row>
    <row r="404" spans="1:16" s="2" customFormat="1" ht="15.6" x14ac:dyDescent="0.3">
      <c r="A404" s="18" t="s">
        <v>916</v>
      </c>
      <c r="B404" s="6" t="s">
        <v>146</v>
      </c>
      <c r="C404" s="32" t="s">
        <v>1290</v>
      </c>
      <c r="D404" s="26" t="e">
        <f>#REF!</f>
        <v>#REF!</v>
      </c>
      <c r="E404" s="26" t="e">
        <f>#REF!</f>
        <v>#REF!</v>
      </c>
      <c r="F404" s="26" t="e">
        <f>#REF!</f>
        <v>#REF!</v>
      </c>
      <c r="G404" s="26" t="e">
        <f>#REF!</f>
        <v>#REF!</v>
      </c>
      <c r="H404" s="26" t="e">
        <f>#REF!</f>
        <v>#REF!</v>
      </c>
      <c r="I404" s="26" t="e">
        <f>#REF!</f>
        <v>#REF!</v>
      </c>
      <c r="J404" s="26" t="e">
        <f>#REF!</f>
        <v>#REF!</v>
      </c>
      <c r="K404" s="26" t="e">
        <f>#REF!</f>
        <v>#REF!</v>
      </c>
      <c r="L404" s="26" t="e">
        <f>#REF!</f>
        <v>#REF!</v>
      </c>
      <c r="M404" s="26" t="e">
        <f>#REF!</f>
        <v>#REF!</v>
      </c>
      <c r="N404" s="26" t="e">
        <f>#REF!</f>
        <v>#REF!</v>
      </c>
      <c r="O404" s="26" t="e">
        <f>#REF!</f>
        <v>#REF!</v>
      </c>
      <c r="P404" s="2">
        <v>3</v>
      </c>
    </row>
    <row r="405" spans="1:16" s="2" customFormat="1" ht="15.6" x14ac:dyDescent="0.3">
      <c r="A405" s="18" t="s">
        <v>2193</v>
      </c>
      <c r="B405" s="6" t="s">
        <v>150</v>
      </c>
      <c r="C405" s="32" t="s">
        <v>1295</v>
      </c>
      <c r="D405" s="26" t="e">
        <f>#REF!</f>
        <v>#REF!</v>
      </c>
      <c r="E405" s="26" t="e">
        <f>#REF!</f>
        <v>#REF!</v>
      </c>
      <c r="F405" s="26" t="e">
        <f>#REF!</f>
        <v>#REF!</v>
      </c>
      <c r="G405" s="26" t="e">
        <f>#REF!</f>
        <v>#REF!</v>
      </c>
      <c r="H405" s="26" t="e">
        <f>#REF!</f>
        <v>#REF!</v>
      </c>
      <c r="I405" s="26" t="e">
        <f>#REF!</f>
        <v>#REF!</v>
      </c>
      <c r="J405" s="26" t="e">
        <f>#REF!</f>
        <v>#REF!</v>
      </c>
      <c r="K405" s="26" t="e">
        <f>#REF!</f>
        <v>#REF!</v>
      </c>
      <c r="L405" s="26" t="e">
        <f>#REF!</f>
        <v>#REF!</v>
      </c>
      <c r="M405" s="26" t="e">
        <f>#REF!</f>
        <v>#REF!</v>
      </c>
      <c r="N405" s="26" t="e">
        <f>#REF!</f>
        <v>#REF!</v>
      </c>
      <c r="O405" s="26" t="e">
        <f>#REF!</f>
        <v>#REF!</v>
      </c>
      <c r="P405" s="2">
        <v>3</v>
      </c>
    </row>
    <row r="406" spans="1:16" s="2" customFormat="1" ht="15.6" x14ac:dyDescent="0.3">
      <c r="A406" s="18" t="s">
        <v>2436</v>
      </c>
      <c r="B406" s="6" t="s">
        <v>871</v>
      </c>
      <c r="C406" s="32" t="s">
        <v>1577</v>
      </c>
      <c r="D406" s="26" t="e">
        <f>#REF!</f>
        <v>#REF!</v>
      </c>
      <c r="E406" s="26" t="e">
        <f>#REF!</f>
        <v>#REF!</v>
      </c>
      <c r="F406" s="26" t="e">
        <f>#REF!</f>
        <v>#REF!</v>
      </c>
      <c r="G406" s="26" t="e">
        <f>#REF!</f>
        <v>#REF!</v>
      </c>
      <c r="H406" s="26" t="e">
        <f>#REF!</f>
        <v>#REF!</v>
      </c>
      <c r="I406" s="26" t="e">
        <f>#REF!</f>
        <v>#REF!</v>
      </c>
      <c r="J406" s="26" t="e">
        <f>#REF!</f>
        <v>#REF!</v>
      </c>
      <c r="K406" s="26" t="e">
        <f>#REF!</f>
        <v>#REF!</v>
      </c>
      <c r="L406" s="26" t="e">
        <f>#REF!</f>
        <v>#REF!</v>
      </c>
      <c r="M406" s="26" t="e">
        <f>#REF!</f>
        <v>#REF!</v>
      </c>
      <c r="N406" s="26" t="e">
        <f>#REF!</f>
        <v>#REF!</v>
      </c>
      <c r="O406" s="26" t="e">
        <f>#REF!</f>
        <v>#REF!</v>
      </c>
      <c r="P406" s="2">
        <v>3</v>
      </c>
    </row>
    <row r="407" spans="1:16" s="2" customFormat="1" ht="18" x14ac:dyDescent="0.3">
      <c r="A407" s="20" t="s">
        <v>1917</v>
      </c>
      <c r="B407" s="7" t="s">
        <v>1740</v>
      </c>
      <c r="C407" s="14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">
        <v>3</v>
      </c>
    </row>
    <row r="408" spans="1:16" s="2" customFormat="1" ht="15.6" x14ac:dyDescent="0.3">
      <c r="A408" s="18" t="s">
        <v>2050</v>
      </c>
      <c r="B408" s="6" t="s">
        <v>47</v>
      </c>
      <c r="C408" s="32" t="s">
        <v>1151</v>
      </c>
      <c r="D408" s="26" t="e">
        <f>#REF!</f>
        <v>#REF!</v>
      </c>
      <c r="E408" s="26" t="e">
        <f>#REF!</f>
        <v>#REF!</v>
      </c>
      <c r="F408" s="26" t="e">
        <f>#REF!</f>
        <v>#REF!</v>
      </c>
      <c r="G408" s="26" t="e">
        <f>#REF!</f>
        <v>#REF!</v>
      </c>
      <c r="H408" s="26" t="e">
        <f>#REF!</f>
        <v>#REF!</v>
      </c>
      <c r="I408" s="26" t="e">
        <f>#REF!</f>
        <v>#REF!</v>
      </c>
      <c r="J408" s="26" t="e">
        <f>#REF!</f>
        <v>#REF!</v>
      </c>
      <c r="K408" s="26" t="e">
        <f>#REF!</f>
        <v>#REF!</v>
      </c>
      <c r="L408" s="26" t="e">
        <f>#REF!</f>
        <v>#REF!</v>
      </c>
      <c r="M408" s="26" t="e">
        <f>#REF!</f>
        <v>#REF!</v>
      </c>
      <c r="N408" s="26" t="e">
        <f>#REF!</f>
        <v>#REF!</v>
      </c>
      <c r="O408" s="26" t="e">
        <f>#REF!</f>
        <v>#REF!</v>
      </c>
      <c r="P408" s="2">
        <v>3</v>
      </c>
    </row>
    <row r="409" spans="1:16" s="2" customFormat="1" ht="15.6" x14ac:dyDescent="0.3">
      <c r="A409" s="18" t="s">
        <v>2051</v>
      </c>
      <c r="B409" s="6" t="s">
        <v>48</v>
      </c>
      <c r="C409" s="32" t="s">
        <v>1152</v>
      </c>
      <c r="D409" s="26" t="e">
        <f>#REF!</f>
        <v>#REF!</v>
      </c>
      <c r="E409" s="26" t="e">
        <f>#REF!</f>
        <v>#REF!</v>
      </c>
      <c r="F409" s="26" t="e">
        <f>#REF!</f>
        <v>#REF!</v>
      </c>
      <c r="G409" s="26" t="e">
        <f>#REF!</f>
        <v>#REF!</v>
      </c>
      <c r="H409" s="26" t="e">
        <f>#REF!</f>
        <v>#REF!</v>
      </c>
      <c r="I409" s="26" t="e">
        <f>#REF!</f>
        <v>#REF!</v>
      </c>
      <c r="J409" s="26" t="e">
        <f>#REF!</f>
        <v>#REF!</v>
      </c>
      <c r="K409" s="26" t="e">
        <f>#REF!</f>
        <v>#REF!</v>
      </c>
      <c r="L409" s="26" t="e">
        <f>#REF!</f>
        <v>#REF!</v>
      </c>
      <c r="M409" s="26" t="e">
        <f>#REF!</f>
        <v>#REF!</v>
      </c>
      <c r="N409" s="26" t="e">
        <f>#REF!</f>
        <v>#REF!</v>
      </c>
      <c r="O409" s="26" t="e">
        <f>#REF!</f>
        <v>#REF!</v>
      </c>
      <c r="P409" s="2">
        <v>3</v>
      </c>
    </row>
    <row r="410" spans="1:16" s="2" customFormat="1" ht="15.6" x14ac:dyDescent="0.3">
      <c r="A410" s="18" t="s">
        <v>2054</v>
      </c>
      <c r="B410" s="6" t="s">
        <v>1594</v>
      </c>
      <c r="C410" s="32" t="s">
        <v>1153</v>
      </c>
      <c r="D410" s="26" t="e">
        <f>#REF!</f>
        <v>#REF!</v>
      </c>
      <c r="E410" s="26" t="e">
        <f>#REF!</f>
        <v>#REF!</v>
      </c>
      <c r="F410" s="26" t="e">
        <f>#REF!</f>
        <v>#REF!</v>
      </c>
      <c r="G410" s="26" t="e">
        <f>#REF!</f>
        <v>#REF!</v>
      </c>
      <c r="H410" s="26" t="e">
        <f>#REF!</f>
        <v>#REF!</v>
      </c>
      <c r="I410" s="26" t="e">
        <f>#REF!</f>
        <v>#REF!</v>
      </c>
      <c r="J410" s="26" t="e">
        <f>#REF!</f>
        <v>#REF!</v>
      </c>
      <c r="K410" s="26" t="e">
        <f>#REF!</f>
        <v>#REF!</v>
      </c>
      <c r="L410" s="26" t="e">
        <f>#REF!</f>
        <v>#REF!</v>
      </c>
      <c r="M410" s="26" t="e">
        <f>#REF!</f>
        <v>#REF!</v>
      </c>
      <c r="N410" s="26" t="e">
        <f>#REF!</f>
        <v>#REF!</v>
      </c>
      <c r="O410" s="26" t="e">
        <f>#REF!</f>
        <v>#REF!</v>
      </c>
      <c r="P410" s="2">
        <v>3</v>
      </c>
    </row>
    <row r="411" spans="1:16" s="2" customFormat="1" ht="15.6" x14ac:dyDescent="0.3">
      <c r="A411" s="18" t="s">
        <v>711</v>
      </c>
      <c r="B411" s="6" t="s">
        <v>66</v>
      </c>
      <c r="C411" s="32" t="s">
        <v>1176</v>
      </c>
      <c r="D411" s="26" t="e">
        <f>#REF!</f>
        <v>#REF!</v>
      </c>
      <c r="E411" s="26" t="e">
        <f>#REF!</f>
        <v>#REF!</v>
      </c>
      <c r="F411" s="26" t="e">
        <f>#REF!</f>
        <v>#REF!</v>
      </c>
      <c r="G411" s="26" t="e">
        <f>#REF!</f>
        <v>#REF!</v>
      </c>
      <c r="H411" s="26" t="e">
        <f>#REF!</f>
        <v>#REF!</v>
      </c>
      <c r="I411" s="26" t="e">
        <f>#REF!</f>
        <v>#REF!</v>
      </c>
      <c r="J411" s="26" t="e">
        <f>#REF!</f>
        <v>#REF!</v>
      </c>
      <c r="K411" s="26" t="e">
        <f>#REF!</f>
        <v>#REF!</v>
      </c>
      <c r="L411" s="26" t="e">
        <f>#REF!</f>
        <v>#REF!</v>
      </c>
      <c r="M411" s="26" t="e">
        <f>#REF!</f>
        <v>#REF!</v>
      </c>
      <c r="N411" s="26" t="e">
        <f>#REF!</f>
        <v>#REF!</v>
      </c>
      <c r="O411" s="26" t="e">
        <f>#REF!</f>
        <v>#REF!</v>
      </c>
      <c r="P411" s="2">
        <v>3</v>
      </c>
    </row>
    <row r="412" spans="1:16" s="2" customFormat="1" ht="31.8" x14ac:dyDescent="0.3">
      <c r="A412" s="18" t="s">
        <v>2070</v>
      </c>
      <c r="B412" s="6" t="s">
        <v>1599</v>
      </c>
      <c r="C412" s="32" t="s">
        <v>1177</v>
      </c>
      <c r="D412" s="26" t="e">
        <f>#REF!</f>
        <v>#REF!</v>
      </c>
      <c r="E412" s="26" t="e">
        <f>#REF!</f>
        <v>#REF!</v>
      </c>
      <c r="F412" s="26" t="e">
        <f>#REF!</f>
        <v>#REF!</v>
      </c>
      <c r="G412" s="26" t="e">
        <f>#REF!</f>
        <v>#REF!</v>
      </c>
      <c r="H412" s="26" t="e">
        <f>#REF!</f>
        <v>#REF!</v>
      </c>
      <c r="I412" s="26" t="e">
        <f>#REF!</f>
        <v>#REF!</v>
      </c>
      <c r="J412" s="26" t="e">
        <f>#REF!</f>
        <v>#REF!</v>
      </c>
      <c r="K412" s="26" t="e">
        <f>#REF!</f>
        <v>#REF!</v>
      </c>
      <c r="L412" s="26" t="e">
        <f>#REF!</f>
        <v>#REF!</v>
      </c>
      <c r="M412" s="26" t="e">
        <f>#REF!</f>
        <v>#REF!</v>
      </c>
      <c r="N412" s="26" t="e">
        <f>#REF!</f>
        <v>#REF!</v>
      </c>
      <c r="O412" s="26" t="e">
        <f>#REF!</f>
        <v>#REF!</v>
      </c>
      <c r="P412" s="2">
        <v>3</v>
      </c>
    </row>
    <row r="413" spans="1:16" s="2" customFormat="1" ht="15.6" x14ac:dyDescent="0.3">
      <c r="A413" s="18" t="s">
        <v>2187</v>
      </c>
      <c r="B413" s="6" t="s">
        <v>145</v>
      </c>
      <c r="C413" s="32" t="s">
        <v>1289</v>
      </c>
      <c r="D413" s="26" t="e">
        <f>#REF!</f>
        <v>#REF!</v>
      </c>
      <c r="E413" s="26" t="e">
        <f>#REF!</f>
        <v>#REF!</v>
      </c>
      <c r="F413" s="26" t="e">
        <f>#REF!</f>
        <v>#REF!</v>
      </c>
      <c r="G413" s="26" t="e">
        <f>#REF!</f>
        <v>#REF!</v>
      </c>
      <c r="H413" s="26" t="e">
        <f>#REF!</f>
        <v>#REF!</v>
      </c>
      <c r="I413" s="26" t="e">
        <f>#REF!</f>
        <v>#REF!</v>
      </c>
      <c r="J413" s="26" t="e">
        <f>#REF!</f>
        <v>#REF!</v>
      </c>
      <c r="K413" s="26" t="e">
        <f>#REF!</f>
        <v>#REF!</v>
      </c>
      <c r="L413" s="26" t="e">
        <f>#REF!</f>
        <v>#REF!</v>
      </c>
      <c r="M413" s="26" t="e">
        <f>#REF!</f>
        <v>#REF!</v>
      </c>
      <c r="N413" s="26" t="e">
        <f>#REF!</f>
        <v>#REF!</v>
      </c>
      <c r="O413" s="26" t="e">
        <f>#REF!</f>
        <v>#REF!</v>
      </c>
      <c r="P413" s="2">
        <v>3</v>
      </c>
    </row>
    <row r="414" spans="1:16" s="2" customFormat="1" ht="15.6" x14ac:dyDescent="0.3">
      <c r="A414" s="18" t="s">
        <v>2188</v>
      </c>
      <c r="B414" s="6" t="s">
        <v>146</v>
      </c>
      <c r="C414" s="32" t="s">
        <v>1290</v>
      </c>
      <c r="D414" s="26" t="e">
        <f>#REF!</f>
        <v>#REF!</v>
      </c>
      <c r="E414" s="26" t="e">
        <f>#REF!</f>
        <v>#REF!</v>
      </c>
      <c r="F414" s="26" t="e">
        <f>#REF!</f>
        <v>#REF!</v>
      </c>
      <c r="G414" s="26" t="e">
        <f>#REF!</f>
        <v>#REF!</v>
      </c>
      <c r="H414" s="26" t="e">
        <f>#REF!</f>
        <v>#REF!</v>
      </c>
      <c r="I414" s="26" t="e">
        <f>#REF!</f>
        <v>#REF!</v>
      </c>
      <c r="J414" s="26" t="e">
        <f>#REF!</f>
        <v>#REF!</v>
      </c>
      <c r="K414" s="26" t="e">
        <f>#REF!</f>
        <v>#REF!</v>
      </c>
      <c r="L414" s="26" t="e">
        <f>#REF!</f>
        <v>#REF!</v>
      </c>
      <c r="M414" s="26" t="e">
        <f>#REF!</f>
        <v>#REF!</v>
      </c>
      <c r="N414" s="26" t="e">
        <f>#REF!</f>
        <v>#REF!</v>
      </c>
      <c r="O414" s="26" t="e">
        <f>#REF!</f>
        <v>#REF!</v>
      </c>
      <c r="P414" s="2">
        <v>3</v>
      </c>
    </row>
    <row r="415" spans="1:16" s="2" customFormat="1" ht="18" x14ac:dyDescent="0.3">
      <c r="A415" s="20" t="s">
        <v>1918</v>
      </c>
      <c r="B415" s="7" t="s">
        <v>1741</v>
      </c>
      <c r="C415" s="14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">
        <v>3</v>
      </c>
    </row>
    <row r="416" spans="1:16" s="2" customFormat="1" ht="15.6" x14ac:dyDescent="0.3">
      <c r="A416" s="18" t="s">
        <v>2055</v>
      </c>
      <c r="B416" s="6" t="s">
        <v>49</v>
      </c>
      <c r="C416" s="32" t="s">
        <v>1154</v>
      </c>
      <c r="D416" s="26" t="e">
        <f>#REF!</f>
        <v>#REF!</v>
      </c>
      <c r="E416" s="26" t="e">
        <f>#REF!</f>
        <v>#REF!</v>
      </c>
      <c r="F416" s="26" t="e">
        <f>#REF!</f>
        <v>#REF!</v>
      </c>
      <c r="G416" s="26" t="e">
        <f>#REF!</f>
        <v>#REF!</v>
      </c>
      <c r="H416" s="26" t="e">
        <f>#REF!</f>
        <v>#REF!</v>
      </c>
      <c r="I416" s="26" t="e">
        <f>#REF!</f>
        <v>#REF!</v>
      </c>
      <c r="J416" s="26" t="e">
        <f>#REF!</f>
        <v>#REF!</v>
      </c>
      <c r="K416" s="26" t="e">
        <f>#REF!</f>
        <v>#REF!</v>
      </c>
      <c r="L416" s="26" t="e">
        <f>#REF!</f>
        <v>#REF!</v>
      </c>
      <c r="M416" s="26" t="e">
        <f>#REF!</f>
        <v>#REF!</v>
      </c>
      <c r="N416" s="26" t="e">
        <f>#REF!</f>
        <v>#REF!</v>
      </c>
      <c r="O416" s="26" t="e">
        <f>#REF!</f>
        <v>#REF!</v>
      </c>
      <c r="P416" s="2">
        <v>3</v>
      </c>
    </row>
    <row r="417" spans="1:16" s="2" customFormat="1" ht="15.6" x14ac:dyDescent="0.3">
      <c r="A417" s="18" t="s">
        <v>2059</v>
      </c>
      <c r="B417" s="6" t="s">
        <v>1595</v>
      </c>
      <c r="C417" s="32" t="s">
        <v>1156</v>
      </c>
      <c r="D417" s="26" t="e">
        <f>#REF!</f>
        <v>#REF!</v>
      </c>
      <c r="E417" s="26" t="e">
        <f>#REF!</f>
        <v>#REF!</v>
      </c>
      <c r="F417" s="26" t="e">
        <f>#REF!</f>
        <v>#REF!</v>
      </c>
      <c r="G417" s="26" t="e">
        <f>#REF!</f>
        <v>#REF!</v>
      </c>
      <c r="H417" s="26" t="e">
        <f>#REF!</f>
        <v>#REF!</v>
      </c>
      <c r="I417" s="26" t="e">
        <f>#REF!</f>
        <v>#REF!</v>
      </c>
      <c r="J417" s="26" t="e">
        <f>#REF!</f>
        <v>#REF!</v>
      </c>
      <c r="K417" s="26" t="e">
        <f>#REF!</f>
        <v>#REF!</v>
      </c>
      <c r="L417" s="26" t="e">
        <f>#REF!</f>
        <v>#REF!</v>
      </c>
      <c r="M417" s="26" t="e">
        <f>#REF!</f>
        <v>#REF!</v>
      </c>
      <c r="N417" s="26" t="e">
        <f>#REF!</f>
        <v>#REF!</v>
      </c>
      <c r="O417" s="26" t="e">
        <f>#REF!</f>
        <v>#REF!</v>
      </c>
      <c r="P417" s="2">
        <v>3</v>
      </c>
    </row>
    <row r="418" spans="1:16" s="2" customFormat="1" ht="15.6" x14ac:dyDescent="0.3">
      <c r="A418" s="18" t="s">
        <v>373</v>
      </c>
      <c r="B418" s="6" t="s">
        <v>257</v>
      </c>
      <c r="C418" s="32" t="s">
        <v>1505</v>
      </c>
      <c r="D418" s="26" t="e">
        <f>#REF!</f>
        <v>#REF!</v>
      </c>
      <c r="E418" s="26" t="e">
        <f>#REF!</f>
        <v>#REF!</v>
      </c>
      <c r="F418" s="26" t="e">
        <f>#REF!</f>
        <v>#REF!</v>
      </c>
      <c r="G418" s="26" t="e">
        <f>#REF!</f>
        <v>#REF!</v>
      </c>
      <c r="H418" s="26" t="e">
        <f>#REF!</f>
        <v>#REF!</v>
      </c>
      <c r="I418" s="26" t="e">
        <f>#REF!</f>
        <v>#REF!</v>
      </c>
      <c r="J418" s="26" t="e">
        <f>#REF!</f>
        <v>#REF!</v>
      </c>
      <c r="K418" s="26" t="e">
        <f>#REF!</f>
        <v>#REF!</v>
      </c>
      <c r="L418" s="26" t="e">
        <f>#REF!</f>
        <v>#REF!</v>
      </c>
      <c r="M418" s="26" t="e">
        <f>#REF!</f>
        <v>#REF!</v>
      </c>
      <c r="N418" s="26" t="e">
        <f>#REF!</f>
        <v>#REF!</v>
      </c>
      <c r="O418" s="26" t="e">
        <f>#REF!</f>
        <v>#REF!</v>
      </c>
      <c r="P418" s="2">
        <v>3</v>
      </c>
    </row>
    <row r="419" spans="1:16" s="2" customFormat="1" ht="15.6" x14ac:dyDescent="0.3">
      <c r="A419" s="18" t="s">
        <v>415</v>
      </c>
      <c r="B419" s="6" t="s">
        <v>278</v>
      </c>
      <c r="C419" s="32" t="s">
        <v>1506</v>
      </c>
      <c r="D419" s="26" t="e">
        <f>#REF!</f>
        <v>#REF!</v>
      </c>
      <c r="E419" s="26" t="e">
        <f>#REF!</f>
        <v>#REF!</v>
      </c>
      <c r="F419" s="26" t="e">
        <f>#REF!</f>
        <v>#REF!</v>
      </c>
      <c r="G419" s="26" t="e">
        <f>#REF!</f>
        <v>#REF!</v>
      </c>
      <c r="H419" s="26" t="e">
        <f>#REF!</f>
        <v>#REF!</v>
      </c>
      <c r="I419" s="26" t="e">
        <f>#REF!</f>
        <v>#REF!</v>
      </c>
      <c r="J419" s="26" t="e">
        <f>#REF!</f>
        <v>#REF!</v>
      </c>
      <c r="K419" s="26" t="e">
        <f>#REF!</f>
        <v>#REF!</v>
      </c>
      <c r="L419" s="26" t="e">
        <f>#REF!</f>
        <v>#REF!</v>
      </c>
      <c r="M419" s="26" t="e">
        <f>#REF!</f>
        <v>#REF!</v>
      </c>
      <c r="N419" s="26" t="e">
        <f>#REF!</f>
        <v>#REF!</v>
      </c>
      <c r="O419" s="26" t="e">
        <f>#REF!</f>
        <v>#REF!</v>
      </c>
      <c r="P419" s="2">
        <v>3</v>
      </c>
    </row>
    <row r="420" spans="1:16" s="2" customFormat="1" ht="15.6" x14ac:dyDescent="0.3">
      <c r="A420" s="18" t="s">
        <v>385</v>
      </c>
      <c r="B420" s="6" t="s">
        <v>261</v>
      </c>
      <c r="C420" s="32" t="s">
        <v>1513</v>
      </c>
      <c r="D420" s="26" t="e">
        <f>#REF!</f>
        <v>#REF!</v>
      </c>
      <c r="E420" s="26" t="e">
        <f>#REF!</f>
        <v>#REF!</v>
      </c>
      <c r="F420" s="26" t="e">
        <f>#REF!</f>
        <v>#REF!</v>
      </c>
      <c r="G420" s="26" t="e">
        <f>#REF!</f>
        <v>#REF!</v>
      </c>
      <c r="H420" s="26" t="e">
        <f>#REF!</f>
        <v>#REF!</v>
      </c>
      <c r="I420" s="26" t="e">
        <f>#REF!</f>
        <v>#REF!</v>
      </c>
      <c r="J420" s="26" t="e">
        <f>#REF!</f>
        <v>#REF!</v>
      </c>
      <c r="K420" s="26" t="e">
        <f>#REF!</f>
        <v>#REF!</v>
      </c>
      <c r="L420" s="26" t="e">
        <f>#REF!</f>
        <v>#REF!</v>
      </c>
      <c r="M420" s="26" t="e">
        <f>#REF!</f>
        <v>#REF!</v>
      </c>
      <c r="N420" s="26" t="e">
        <f>#REF!</f>
        <v>#REF!</v>
      </c>
      <c r="O420" s="26" t="e">
        <f>#REF!</f>
        <v>#REF!</v>
      </c>
      <c r="P420" s="2">
        <v>3</v>
      </c>
    </row>
    <row r="421" spans="1:16" s="2" customFormat="1" ht="15.6" x14ac:dyDescent="0.3">
      <c r="A421" s="18" t="s">
        <v>707</v>
      </c>
      <c r="B421" s="6" t="s">
        <v>263</v>
      </c>
      <c r="C421" s="32" t="s">
        <v>1516</v>
      </c>
      <c r="D421" s="26" t="e">
        <f>#REF!</f>
        <v>#REF!</v>
      </c>
      <c r="E421" s="26" t="e">
        <f>#REF!</f>
        <v>#REF!</v>
      </c>
      <c r="F421" s="26" t="e">
        <f>#REF!</f>
        <v>#REF!</v>
      </c>
      <c r="G421" s="26" t="e">
        <f>#REF!</f>
        <v>#REF!</v>
      </c>
      <c r="H421" s="26" t="e">
        <f>#REF!</f>
        <v>#REF!</v>
      </c>
      <c r="I421" s="26" t="e">
        <f>#REF!</f>
        <v>#REF!</v>
      </c>
      <c r="J421" s="26" t="e">
        <f>#REF!</f>
        <v>#REF!</v>
      </c>
      <c r="K421" s="26" t="e">
        <f>#REF!</f>
        <v>#REF!</v>
      </c>
      <c r="L421" s="26" t="e">
        <f>#REF!</f>
        <v>#REF!</v>
      </c>
      <c r="M421" s="26" t="e">
        <f>#REF!</f>
        <v>#REF!</v>
      </c>
      <c r="N421" s="26" t="e">
        <f>#REF!</f>
        <v>#REF!</v>
      </c>
      <c r="O421" s="26" t="e">
        <f>#REF!</f>
        <v>#REF!</v>
      </c>
      <c r="P421" s="2">
        <v>3</v>
      </c>
    </row>
    <row r="422" spans="1:16" s="2" customFormat="1" ht="18" x14ac:dyDescent="0.3">
      <c r="A422" s="20" t="s">
        <v>1969</v>
      </c>
      <c r="B422" s="7" t="s">
        <v>1805</v>
      </c>
      <c r="C422" s="14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">
        <v>3</v>
      </c>
    </row>
    <row r="423" spans="1:16" s="2" customFormat="1" ht="15.6" x14ac:dyDescent="0.3">
      <c r="A423" s="18" t="s">
        <v>2204</v>
      </c>
      <c r="B423" s="6" t="s">
        <v>1624</v>
      </c>
      <c r="C423" s="32" t="s">
        <v>1303</v>
      </c>
      <c r="D423" s="26" t="e">
        <f>#REF!</f>
        <v>#REF!</v>
      </c>
      <c r="E423" s="26" t="e">
        <f>#REF!</f>
        <v>#REF!</v>
      </c>
      <c r="F423" s="26" t="e">
        <f>#REF!</f>
        <v>#REF!</v>
      </c>
      <c r="G423" s="26" t="e">
        <f>#REF!</f>
        <v>#REF!</v>
      </c>
      <c r="H423" s="26" t="e">
        <f>#REF!</f>
        <v>#REF!</v>
      </c>
      <c r="I423" s="26" t="e">
        <f>#REF!</f>
        <v>#REF!</v>
      </c>
      <c r="J423" s="26" t="e">
        <f>#REF!</f>
        <v>#REF!</v>
      </c>
      <c r="K423" s="26" t="e">
        <f>#REF!</f>
        <v>#REF!</v>
      </c>
      <c r="L423" s="26" t="e">
        <f>#REF!</f>
        <v>#REF!</v>
      </c>
      <c r="M423" s="26" t="e">
        <f>#REF!</f>
        <v>#REF!</v>
      </c>
      <c r="N423" s="26" t="e">
        <f>#REF!</f>
        <v>#REF!</v>
      </c>
      <c r="O423" s="26" t="e">
        <f>#REF!</f>
        <v>#REF!</v>
      </c>
      <c r="P423" s="2">
        <v>3</v>
      </c>
    </row>
    <row r="424" spans="1:16" s="2" customFormat="1" ht="15.6" x14ac:dyDescent="0.3">
      <c r="A424" s="18" t="s">
        <v>1081</v>
      </c>
      <c r="B424" s="6" t="s">
        <v>155</v>
      </c>
      <c r="C424" s="32" t="s">
        <v>1305</v>
      </c>
      <c r="D424" s="26" t="e">
        <f>#REF!</f>
        <v>#REF!</v>
      </c>
      <c r="E424" s="26" t="e">
        <f>#REF!</f>
        <v>#REF!</v>
      </c>
      <c r="F424" s="26" t="e">
        <f>#REF!</f>
        <v>#REF!</v>
      </c>
      <c r="G424" s="26" t="e">
        <f>#REF!</f>
        <v>#REF!</v>
      </c>
      <c r="H424" s="26" t="e">
        <f>#REF!</f>
        <v>#REF!</v>
      </c>
      <c r="I424" s="26" t="e">
        <f>#REF!</f>
        <v>#REF!</v>
      </c>
      <c r="J424" s="26" t="e">
        <f>#REF!</f>
        <v>#REF!</v>
      </c>
      <c r="K424" s="26" t="e">
        <f>#REF!</f>
        <v>#REF!</v>
      </c>
      <c r="L424" s="26" t="e">
        <f>#REF!</f>
        <v>#REF!</v>
      </c>
      <c r="M424" s="26" t="e">
        <f>#REF!</f>
        <v>#REF!</v>
      </c>
      <c r="N424" s="26" t="e">
        <f>#REF!</f>
        <v>#REF!</v>
      </c>
      <c r="O424" s="26" t="e">
        <f>#REF!</f>
        <v>#REF!</v>
      </c>
      <c r="P424" s="2">
        <v>3</v>
      </c>
    </row>
    <row r="425" spans="1:16" s="2" customFormat="1" ht="15.6" x14ac:dyDescent="0.3">
      <c r="A425" s="18" t="s">
        <v>519</v>
      </c>
      <c r="B425" s="6" t="s">
        <v>156</v>
      </c>
      <c r="C425" s="32" t="s">
        <v>1306</v>
      </c>
      <c r="D425" s="26" t="e">
        <f>#REF!</f>
        <v>#REF!</v>
      </c>
      <c r="E425" s="26" t="e">
        <f>#REF!</f>
        <v>#REF!</v>
      </c>
      <c r="F425" s="26" t="e">
        <f>#REF!</f>
        <v>#REF!</v>
      </c>
      <c r="G425" s="26" t="e">
        <f>#REF!</f>
        <v>#REF!</v>
      </c>
      <c r="H425" s="26" t="e">
        <f>#REF!</f>
        <v>#REF!</v>
      </c>
      <c r="I425" s="26" t="e">
        <f>#REF!</f>
        <v>#REF!</v>
      </c>
      <c r="J425" s="26" t="e">
        <f>#REF!</f>
        <v>#REF!</v>
      </c>
      <c r="K425" s="26" t="e">
        <f>#REF!</f>
        <v>#REF!</v>
      </c>
      <c r="L425" s="26" t="e">
        <f>#REF!</f>
        <v>#REF!</v>
      </c>
      <c r="M425" s="26" t="e">
        <f>#REF!</f>
        <v>#REF!</v>
      </c>
      <c r="N425" s="26" t="e">
        <f>#REF!</f>
        <v>#REF!</v>
      </c>
      <c r="O425" s="26" t="e">
        <f>#REF!</f>
        <v>#REF!</v>
      </c>
      <c r="P425" s="2">
        <v>3</v>
      </c>
    </row>
    <row r="426" spans="1:16" s="2" customFormat="1" ht="15.6" x14ac:dyDescent="0.3">
      <c r="A426" s="18" t="s">
        <v>2209</v>
      </c>
      <c r="B426" s="6" t="s">
        <v>157</v>
      </c>
      <c r="C426" s="32" t="s">
        <v>1307</v>
      </c>
      <c r="D426" s="26" t="e">
        <f>#REF!</f>
        <v>#REF!</v>
      </c>
      <c r="E426" s="26" t="e">
        <f>#REF!</f>
        <v>#REF!</v>
      </c>
      <c r="F426" s="26" t="e">
        <f>#REF!</f>
        <v>#REF!</v>
      </c>
      <c r="G426" s="26" t="e">
        <f>#REF!</f>
        <v>#REF!</v>
      </c>
      <c r="H426" s="26" t="e">
        <f>#REF!</f>
        <v>#REF!</v>
      </c>
      <c r="I426" s="26" t="e">
        <f>#REF!</f>
        <v>#REF!</v>
      </c>
      <c r="J426" s="26" t="e">
        <f>#REF!</f>
        <v>#REF!</v>
      </c>
      <c r="K426" s="26" t="e">
        <f>#REF!</f>
        <v>#REF!</v>
      </c>
      <c r="L426" s="26" t="e">
        <f>#REF!</f>
        <v>#REF!</v>
      </c>
      <c r="M426" s="26" t="e">
        <f>#REF!</f>
        <v>#REF!</v>
      </c>
      <c r="N426" s="26" t="e">
        <f>#REF!</f>
        <v>#REF!</v>
      </c>
      <c r="O426" s="26" t="e">
        <f>#REF!</f>
        <v>#REF!</v>
      </c>
      <c r="P426" s="2">
        <v>3</v>
      </c>
    </row>
    <row r="427" spans="1:16" s="2" customFormat="1" ht="15.6" x14ac:dyDescent="0.3">
      <c r="A427" s="18" t="s">
        <v>528</v>
      </c>
      <c r="B427" s="6" t="s">
        <v>158</v>
      </c>
      <c r="C427" s="32" t="s">
        <v>1308</v>
      </c>
      <c r="D427" s="26" t="e">
        <f>#REF!</f>
        <v>#REF!</v>
      </c>
      <c r="E427" s="26" t="e">
        <f>#REF!</f>
        <v>#REF!</v>
      </c>
      <c r="F427" s="26" t="e">
        <f>#REF!</f>
        <v>#REF!</v>
      </c>
      <c r="G427" s="26" t="e">
        <f>#REF!</f>
        <v>#REF!</v>
      </c>
      <c r="H427" s="26" t="e">
        <f>#REF!</f>
        <v>#REF!</v>
      </c>
      <c r="I427" s="26" t="e">
        <f>#REF!</f>
        <v>#REF!</v>
      </c>
      <c r="J427" s="26" t="e">
        <f>#REF!</f>
        <v>#REF!</v>
      </c>
      <c r="K427" s="26" t="e">
        <f>#REF!</f>
        <v>#REF!</v>
      </c>
      <c r="L427" s="26" t="e">
        <f>#REF!</f>
        <v>#REF!</v>
      </c>
      <c r="M427" s="26" t="e">
        <f>#REF!</f>
        <v>#REF!</v>
      </c>
      <c r="N427" s="26" t="e">
        <f>#REF!</f>
        <v>#REF!</v>
      </c>
      <c r="O427" s="26" t="e">
        <f>#REF!</f>
        <v>#REF!</v>
      </c>
      <c r="P427" s="2">
        <v>3</v>
      </c>
    </row>
    <row r="428" spans="1:16" s="2" customFormat="1" ht="15.6" x14ac:dyDescent="0.3">
      <c r="A428" s="18" t="s">
        <v>962</v>
      </c>
      <c r="B428" s="6" t="s">
        <v>159</v>
      </c>
      <c r="C428" s="32" t="s">
        <v>1309</v>
      </c>
      <c r="D428" s="26" t="e">
        <f>#REF!</f>
        <v>#REF!</v>
      </c>
      <c r="E428" s="26" t="e">
        <f>#REF!</f>
        <v>#REF!</v>
      </c>
      <c r="F428" s="26" t="e">
        <f>#REF!</f>
        <v>#REF!</v>
      </c>
      <c r="G428" s="26" t="e">
        <f>#REF!</f>
        <v>#REF!</v>
      </c>
      <c r="H428" s="26" t="e">
        <f>#REF!</f>
        <v>#REF!</v>
      </c>
      <c r="I428" s="26" t="e">
        <f>#REF!</f>
        <v>#REF!</v>
      </c>
      <c r="J428" s="26" t="e">
        <f>#REF!</f>
        <v>#REF!</v>
      </c>
      <c r="K428" s="26" t="e">
        <f>#REF!</f>
        <v>#REF!</v>
      </c>
      <c r="L428" s="26" t="e">
        <f>#REF!</f>
        <v>#REF!</v>
      </c>
      <c r="M428" s="26" t="e">
        <f>#REF!</f>
        <v>#REF!</v>
      </c>
      <c r="N428" s="26" t="e">
        <f>#REF!</f>
        <v>#REF!</v>
      </c>
      <c r="O428" s="26" t="e">
        <f>#REF!</f>
        <v>#REF!</v>
      </c>
      <c r="P428" s="2">
        <v>3</v>
      </c>
    </row>
    <row r="429" spans="1:16" s="2" customFormat="1" ht="15.6" x14ac:dyDescent="0.3">
      <c r="A429" s="18" t="s">
        <v>2213</v>
      </c>
      <c r="B429" s="6" t="s">
        <v>160</v>
      </c>
      <c r="C429" s="32" t="s">
        <v>1310</v>
      </c>
      <c r="D429" s="26" t="e">
        <f>#REF!</f>
        <v>#REF!</v>
      </c>
      <c r="E429" s="26" t="e">
        <f>#REF!</f>
        <v>#REF!</v>
      </c>
      <c r="F429" s="26" t="e">
        <f>#REF!</f>
        <v>#REF!</v>
      </c>
      <c r="G429" s="26" t="e">
        <f>#REF!</f>
        <v>#REF!</v>
      </c>
      <c r="H429" s="26" t="e">
        <f>#REF!</f>
        <v>#REF!</v>
      </c>
      <c r="I429" s="26" t="e">
        <f>#REF!</f>
        <v>#REF!</v>
      </c>
      <c r="J429" s="26" t="e">
        <f>#REF!</f>
        <v>#REF!</v>
      </c>
      <c r="K429" s="26" t="e">
        <f>#REF!</f>
        <v>#REF!</v>
      </c>
      <c r="L429" s="26" t="e">
        <f>#REF!</f>
        <v>#REF!</v>
      </c>
      <c r="M429" s="26" t="e">
        <f>#REF!</f>
        <v>#REF!</v>
      </c>
      <c r="N429" s="26" t="e">
        <f>#REF!</f>
        <v>#REF!</v>
      </c>
      <c r="O429" s="26" t="e">
        <f>#REF!</f>
        <v>#REF!</v>
      </c>
      <c r="P429" s="2">
        <v>3</v>
      </c>
    </row>
    <row r="430" spans="1:16" s="2" customFormat="1" ht="15.6" x14ac:dyDescent="0.3">
      <c r="A430" s="18" t="s">
        <v>2215</v>
      </c>
      <c r="B430" s="6" t="s">
        <v>161</v>
      </c>
      <c r="C430" s="32" t="s">
        <v>1311</v>
      </c>
      <c r="D430" s="26" t="e">
        <f>#REF!</f>
        <v>#REF!</v>
      </c>
      <c r="E430" s="26" t="e">
        <f>#REF!</f>
        <v>#REF!</v>
      </c>
      <c r="F430" s="26" t="e">
        <f>#REF!</f>
        <v>#REF!</v>
      </c>
      <c r="G430" s="26" t="e">
        <f>#REF!</f>
        <v>#REF!</v>
      </c>
      <c r="H430" s="26" t="e">
        <f>#REF!</f>
        <v>#REF!</v>
      </c>
      <c r="I430" s="26" t="e">
        <f>#REF!</f>
        <v>#REF!</v>
      </c>
      <c r="J430" s="26" t="e">
        <f>#REF!</f>
        <v>#REF!</v>
      </c>
      <c r="K430" s="26" t="e">
        <f>#REF!</f>
        <v>#REF!</v>
      </c>
      <c r="L430" s="26" t="e">
        <f>#REF!</f>
        <v>#REF!</v>
      </c>
      <c r="M430" s="26" t="e">
        <f>#REF!</f>
        <v>#REF!</v>
      </c>
      <c r="N430" s="26" t="e">
        <f>#REF!</f>
        <v>#REF!</v>
      </c>
      <c r="O430" s="26" t="e">
        <f>#REF!</f>
        <v>#REF!</v>
      </c>
      <c r="P430" s="2">
        <v>3</v>
      </c>
    </row>
    <row r="431" spans="1:16" s="2" customFormat="1" ht="15.6" x14ac:dyDescent="0.3">
      <c r="A431" s="18" t="s">
        <v>2217</v>
      </c>
      <c r="B431" s="6" t="s">
        <v>162</v>
      </c>
      <c r="C431" s="32" t="s">
        <v>1312</v>
      </c>
      <c r="D431" s="26" t="e">
        <f>#REF!</f>
        <v>#REF!</v>
      </c>
      <c r="E431" s="26" t="e">
        <f>#REF!</f>
        <v>#REF!</v>
      </c>
      <c r="F431" s="26" t="e">
        <f>#REF!</f>
        <v>#REF!</v>
      </c>
      <c r="G431" s="26" t="e">
        <f>#REF!</f>
        <v>#REF!</v>
      </c>
      <c r="H431" s="26" t="e">
        <f>#REF!</f>
        <v>#REF!</v>
      </c>
      <c r="I431" s="26" t="e">
        <f>#REF!</f>
        <v>#REF!</v>
      </c>
      <c r="J431" s="26" t="e">
        <f>#REF!</f>
        <v>#REF!</v>
      </c>
      <c r="K431" s="26" t="e">
        <f>#REF!</f>
        <v>#REF!</v>
      </c>
      <c r="L431" s="26" t="e">
        <f>#REF!</f>
        <v>#REF!</v>
      </c>
      <c r="M431" s="26" t="e">
        <f>#REF!</f>
        <v>#REF!</v>
      </c>
      <c r="N431" s="26" t="e">
        <f>#REF!</f>
        <v>#REF!</v>
      </c>
      <c r="O431" s="26" t="e">
        <f>#REF!</f>
        <v>#REF!</v>
      </c>
      <c r="P431" s="2">
        <v>3</v>
      </c>
    </row>
    <row r="432" spans="1:16" s="2" customFormat="1" ht="27" x14ac:dyDescent="0.3">
      <c r="A432" s="20" t="s">
        <v>1901</v>
      </c>
      <c r="B432" s="7" t="s">
        <v>1719</v>
      </c>
      <c r="C432" s="14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">
        <v>3</v>
      </c>
    </row>
    <row r="433" spans="1:16" s="2" customFormat="1" ht="27" x14ac:dyDescent="0.3">
      <c r="A433" s="18" t="s">
        <v>886</v>
      </c>
      <c r="B433" s="6" t="s">
        <v>7</v>
      </c>
      <c r="C433" s="32" t="s">
        <v>1101</v>
      </c>
      <c r="D433" s="26" t="e">
        <f>#REF!</f>
        <v>#REF!</v>
      </c>
      <c r="E433" s="26" t="e">
        <f>#REF!</f>
        <v>#REF!</v>
      </c>
      <c r="F433" s="26" t="e">
        <f>#REF!</f>
        <v>#REF!</v>
      </c>
      <c r="G433" s="26" t="e">
        <f>#REF!</f>
        <v>#REF!</v>
      </c>
      <c r="H433" s="26" t="e">
        <f>#REF!</f>
        <v>#REF!</v>
      </c>
      <c r="I433" s="26" t="e">
        <f>#REF!</f>
        <v>#REF!</v>
      </c>
      <c r="J433" s="26" t="e">
        <f>#REF!</f>
        <v>#REF!</v>
      </c>
      <c r="K433" s="26" t="e">
        <f>#REF!</f>
        <v>#REF!</v>
      </c>
      <c r="L433" s="26" t="e">
        <f>#REF!</f>
        <v>#REF!</v>
      </c>
      <c r="M433" s="26" t="e">
        <f>#REF!</f>
        <v>#REF!</v>
      </c>
      <c r="N433" s="26" t="e">
        <f>#REF!</f>
        <v>#REF!</v>
      </c>
      <c r="O433" s="26" t="e">
        <f>#REF!</f>
        <v>#REF!</v>
      </c>
      <c r="P433" s="2">
        <v>3</v>
      </c>
    </row>
    <row r="434" spans="1:16" s="2" customFormat="1" ht="15.6" x14ac:dyDescent="0.3">
      <c r="A434" s="18" t="s">
        <v>572</v>
      </c>
      <c r="B434" s="6" t="s">
        <v>8</v>
      </c>
      <c r="C434" s="32" t="s">
        <v>1102</v>
      </c>
      <c r="D434" s="26" t="e">
        <f>#REF!</f>
        <v>#REF!</v>
      </c>
      <c r="E434" s="26" t="e">
        <f>#REF!</f>
        <v>#REF!</v>
      </c>
      <c r="F434" s="26" t="e">
        <f>#REF!</f>
        <v>#REF!</v>
      </c>
      <c r="G434" s="26" t="e">
        <f>#REF!</f>
        <v>#REF!</v>
      </c>
      <c r="H434" s="26" t="e">
        <f>#REF!</f>
        <v>#REF!</v>
      </c>
      <c r="I434" s="26" t="e">
        <f>#REF!</f>
        <v>#REF!</v>
      </c>
      <c r="J434" s="26" t="e">
        <f>#REF!</f>
        <v>#REF!</v>
      </c>
      <c r="K434" s="26" t="e">
        <f>#REF!</f>
        <v>#REF!</v>
      </c>
      <c r="L434" s="26" t="e">
        <f>#REF!</f>
        <v>#REF!</v>
      </c>
      <c r="M434" s="26" t="e">
        <f>#REF!</f>
        <v>#REF!</v>
      </c>
      <c r="N434" s="26" t="e">
        <f>#REF!</f>
        <v>#REF!</v>
      </c>
      <c r="O434" s="26" t="e">
        <f>#REF!</f>
        <v>#REF!</v>
      </c>
      <c r="P434" s="2">
        <v>3</v>
      </c>
    </row>
    <row r="435" spans="1:16" s="2" customFormat="1" ht="15.6" x14ac:dyDescent="0.3">
      <c r="A435" s="18" t="s">
        <v>455</v>
      </c>
      <c r="B435" s="6" t="s">
        <v>15</v>
      </c>
      <c r="C435" s="32" t="s">
        <v>1111</v>
      </c>
      <c r="D435" s="26" t="e">
        <f>#REF!</f>
        <v>#REF!</v>
      </c>
      <c r="E435" s="26" t="e">
        <f>#REF!</f>
        <v>#REF!</v>
      </c>
      <c r="F435" s="26" t="e">
        <f>#REF!</f>
        <v>#REF!</v>
      </c>
      <c r="G435" s="26" t="e">
        <f>#REF!</f>
        <v>#REF!</v>
      </c>
      <c r="H435" s="26" t="e">
        <f>#REF!</f>
        <v>#REF!</v>
      </c>
      <c r="I435" s="26" t="e">
        <f>#REF!</f>
        <v>#REF!</v>
      </c>
      <c r="J435" s="26" t="e">
        <f>#REF!</f>
        <v>#REF!</v>
      </c>
      <c r="K435" s="26" t="e">
        <f>#REF!</f>
        <v>#REF!</v>
      </c>
      <c r="L435" s="26" t="e">
        <f>#REF!</f>
        <v>#REF!</v>
      </c>
      <c r="M435" s="26" t="e">
        <f>#REF!</f>
        <v>#REF!</v>
      </c>
      <c r="N435" s="26" t="e">
        <f>#REF!</f>
        <v>#REF!</v>
      </c>
      <c r="O435" s="26" t="e">
        <f>#REF!</f>
        <v>#REF!</v>
      </c>
      <c r="P435" s="2">
        <v>3</v>
      </c>
    </row>
    <row r="436" spans="1:16" s="2" customFormat="1" ht="15.6" x14ac:dyDescent="0.3">
      <c r="A436" s="18" t="s">
        <v>945</v>
      </c>
      <c r="B436" s="6" t="s">
        <v>943</v>
      </c>
      <c r="C436" s="32" t="s">
        <v>1114</v>
      </c>
      <c r="D436" s="26" t="e">
        <f>#REF!</f>
        <v>#REF!</v>
      </c>
      <c r="E436" s="26" t="e">
        <f>#REF!</f>
        <v>#REF!</v>
      </c>
      <c r="F436" s="26" t="e">
        <f>#REF!</f>
        <v>#REF!</v>
      </c>
      <c r="G436" s="26" t="e">
        <f>#REF!</f>
        <v>#REF!</v>
      </c>
      <c r="H436" s="26" t="e">
        <f>#REF!</f>
        <v>#REF!</v>
      </c>
      <c r="I436" s="26" t="e">
        <f>#REF!</f>
        <v>#REF!</v>
      </c>
      <c r="J436" s="26" t="e">
        <f>#REF!</f>
        <v>#REF!</v>
      </c>
      <c r="K436" s="26" t="e">
        <f>#REF!</f>
        <v>#REF!</v>
      </c>
      <c r="L436" s="26" t="e">
        <f>#REF!</f>
        <v>#REF!</v>
      </c>
      <c r="M436" s="26" t="e">
        <f>#REF!</f>
        <v>#REF!</v>
      </c>
      <c r="N436" s="26" t="e">
        <f>#REF!</f>
        <v>#REF!</v>
      </c>
      <c r="O436" s="26" t="e">
        <f>#REF!</f>
        <v>#REF!</v>
      </c>
      <c r="P436" s="2">
        <v>3</v>
      </c>
    </row>
    <row r="437" spans="1:16" s="2" customFormat="1" ht="15.6" x14ac:dyDescent="0.3">
      <c r="A437" s="18" t="s">
        <v>892</v>
      </c>
      <c r="B437" s="6" t="s">
        <v>25</v>
      </c>
      <c r="C437" s="32" t="s">
        <v>1123</v>
      </c>
      <c r="D437" s="26" t="e">
        <f>#REF!</f>
        <v>#REF!</v>
      </c>
      <c r="E437" s="26" t="e">
        <f>#REF!</f>
        <v>#REF!</v>
      </c>
      <c r="F437" s="26" t="e">
        <f>#REF!</f>
        <v>#REF!</v>
      </c>
      <c r="G437" s="26" t="e">
        <f>#REF!</f>
        <v>#REF!</v>
      </c>
      <c r="H437" s="26" t="e">
        <f>#REF!</f>
        <v>#REF!</v>
      </c>
      <c r="I437" s="26" t="e">
        <f>#REF!</f>
        <v>#REF!</v>
      </c>
      <c r="J437" s="26" t="e">
        <f>#REF!</f>
        <v>#REF!</v>
      </c>
      <c r="K437" s="26" t="e">
        <f>#REF!</f>
        <v>#REF!</v>
      </c>
      <c r="L437" s="26" t="e">
        <f>#REF!</f>
        <v>#REF!</v>
      </c>
      <c r="M437" s="26" t="e">
        <f>#REF!</f>
        <v>#REF!</v>
      </c>
      <c r="N437" s="26" t="e">
        <f>#REF!</f>
        <v>#REF!</v>
      </c>
      <c r="O437" s="26" t="e">
        <f>#REF!</f>
        <v>#REF!</v>
      </c>
      <c r="P437" s="2">
        <v>3</v>
      </c>
    </row>
    <row r="438" spans="1:16" s="2" customFormat="1" ht="15.6" x14ac:dyDescent="0.3">
      <c r="A438" s="18" t="s">
        <v>602</v>
      </c>
      <c r="B438" s="6" t="s">
        <v>27</v>
      </c>
      <c r="C438" s="32" t="s">
        <v>1125</v>
      </c>
      <c r="D438" s="26" t="e">
        <f>#REF!</f>
        <v>#REF!</v>
      </c>
      <c r="E438" s="26" t="e">
        <f>#REF!</f>
        <v>#REF!</v>
      </c>
      <c r="F438" s="26" t="e">
        <f>#REF!</f>
        <v>#REF!</v>
      </c>
      <c r="G438" s="26" t="e">
        <f>#REF!</f>
        <v>#REF!</v>
      </c>
      <c r="H438" s="26" t="e">
        <f>#REF!</f>
        <v>#REF!</v>
      </c>
      <c r="I438" s="26" t="e">
        <f>#REF!</f>
        <v>#REF!</v>
      </c>
      <c r="J438" s="26" t="e">
        <f>#REF!</f>
        <v>#REF!</v>
      </c>
      <c r="K438" s="26" t="e">
        <f>#REF!</f>
        <v>#REF!</v>
      </c>
      <c r="L438" s="26" t="e">
        <f>#REF!</f>
        <v>#REF!</v>
      </c>
      <c r="M438" s="26" t="e">
        <f>#REF!</f>
        <v>#REF!</v>
      </c>
      <c r="N438" s="26" t="e">
        <f>#REF!</f>
        <v>#REF!</v>
      </c>
      <c r="O438" s="26" t="e">
        <f>#REF!</f>
        <v>#REF!</v>
      </c>
      <c r="P438" s="2">
        <v>3</v>
      </c>
    </row>
    <row r="439" spans="1:16" s="2" customFormat="1" ht="18" x14ac:dyDescent="0.3">
      <c r="A439" s="20" t="s">
        <v>1910</v>
      </c>
      <c r="B439" s="7" t="s">
        <v>1728</v>
      </c>
      <c r="C439" s="14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">
        <v>3</v>
      </c>
    </row>
    <row r="440" spans="1:16" s="2" customFormat="1" ht="27" x14ac:dyDescent="0.3">
      <c r="A440" s="18" t="s">
        <v>381</v>
      </c>
      <c r="B440" s="6" t="s">
        <v>31</v>
      </c>
      <c r="C440" s="32" t="s">
        <v>1131</v>
      </c>
      <c r="D440" s="26" t="e">
        <f>#REF!</f>
        <v>#REF!</v>
      </c>
      <c r="E440" s="26" t="e">
        <f>#REF!</f>
        <v>#REF!</v>
      </c>
      <c r="F440" s="26" t="e">
        <f>#REF!</f>
        <v>#REF!</v>
      </c>
      <c r="G440" s="26" t="e">
        <f>#REF!</f>
        <v>#REF!</v>
      </c>
      <c r="H440" s="26" t="e">
        <f>#REF!</f>
        <v>#REF!</v>
      </c>
      <c r="I440" s="26" t="e">
        <f>#REF!</f>
        <v>#REF!</v>
      </c>
      <c r="J440" s="26" t="e">
        <f>#REF!</f>
        <v>#REF!</v>
      </c>
      <c r="K440" s="26" t="e">
        <f>#REF!</f>
        <v>#REF!</v>
      </c>
      <c r="L440" s="26" t="e">
        <f>#REF!</f>
        <v>#REF!</v>
      </c>
      <c r="M440" s="26" t="e">
        <f>#REF!</f>
        <v>#REF!</v>
      </c>
      <c r="N440" s="26" t="e">
        <f>#REF!</f>
        <v>#REF!</v>
      </c>
      <c r="O440" s="26" t="e">
        <f>#REF!</f>
        <v>#REF!</v>
      </c>
      <c r="P440" s="2">
        <v>3</v>
      </c>
    </row>
    <row r="441" spans="1:16" s="2" customFormat="1" ht="27" x14ac:dyDescent="0.3">
      <c r="A441" s="18" t="s">
        <v>378</v>
      </c>
      <c r="B441" s="6" t="s">
        <v>32</v>
      </c>
      <c r="C441" s="32" t="s">
        <v>1132</v>
      </c>
      <c r="D441" s="26" t="e">
        <f>#REF!</f>
        <v>#REF!</v>
      </c>
      <c r="E441" s="26" t="e">
        <f>#REF!</f>
        <v>#REF!</v>
      </c>
      <c r="F441" s="26" t="e">
        <f>#REF!</f>
        <v>#REF!</v>
      </c>
      <c r="G441" s="26" t="e">
        <f>#REF!</f>
        <v>#REF!</v>
      </c>
      <c r="H441" s="26" t="e">
        <f>#REF!</f>
        <v>#REF!</v>
      </c>
      <c r="I441" s="26" t="e">
        <f>#REF!</f>
        <v>#REF!</v>
      </c>
      <c r="J441" s="26" t="e">
        <f>#REF!</f>
        <v>#REF!</v>
      </c>
      <c r="K441" s="26" t="e">
        <f>#REF!</f>
        <v>#REF!</v>
      </c>
      <c r="L441" s="26" t="e">
        <f>#REF!</f>
        <v>#REF!</v>
      </c>
      <c r="M441" s="26" t="e">
        <f>#REF!</f>
        <v>#REF!</v>
      </c>
      <c r="N441" s="26" t="e">
        <f>#REF!</f>
        <v>#REF!</v>
      </c>
      <c r="O441" s="26" t="e">
        <f>#REF!</f>
        <v>#REF!</v>
      </c>
      <c r="P441" s="2">
        <v>3</v>
      </c>
    </row>
    <row r="442" spans="1:16" s="2" customFormat="1" ht="15.6" x14ac:dyDescent="0.3">
      <c r="A442" s="18" t="s">
        <v>383</v>
      </c>
      <c r="B442" s="6" t="s">
        <v>33</v>
      </c>
      <c r="C442" s="32" t="s">
        <v>1133</v>
      </c>
      <c r="D442" s="26" t="e">
        <f>#REF!</f>
        <v>#REF!</v>
      </c>
      <c r="E442" s="26" t="e">
        <f>#REF!</f>
        <v>#REF!</v>
      </c>
      <c r="F442" s="26" t="e">
        <f>#REF!</f>
        <v>#REF!</v>
      </c>
      <c r="G442" s="26" t="e">
        <f>#REF!</f>
        <v>#REF!</v>
      </c>
      <c r="H442" s="26" t="e">
        <f>#REF!</f>
        <v>#REF!</v>
      </c>
      <c r="I442" s="26" t="e">
        <f>#REF!</f>
        <v>#REF!</v>
      </c>
      <c r="J442" s="26" t="e">
        <f>#REF!</f>
        <v>#REF!</v>
      </c>
      <c r="K442" s="26" t="e">
        <f>#REF!</f>
        <v>#REF!</v>
      </c>
      <c r="L442" s="26" t="e">
        <f>#REF!</f>
        <v>#REF!</v>
      </c>
      <c r="M442" s="26" t="e">
        <f>#REF!</f>
        <v>#REF!</v>
      </c>
      <c r="N442" s="26" t="e">
        <f>#REF!</f>
        <v>#REF!</v>
      </c>
      <c r="O442" s="26" t="e">
        <f>#REF!</f>
        <v>#REF!</v>
      </c>
      <c r="P442" s="2">
        <v>3</v>
      </c>
    </row>
    <row r="443" spans="1:16" s="2" customFormat="1" ht="15.6" x14ac:dyDescent="0.3">
      <c r="A443" s="18" t="s">
        <v>857</v>
      </c>
      <c r="B443" s="6" t="s">
        <v>856</v>
      </c>
      <c r="C443" s="32" t="s">
        <v>1439</v>
      </c>
      <c r="D443" s="26" t="e">
        <f>#REF!</f>
        <v>#REF!</v>
      </c>
      <c r="E443" s="26" t="e">
        <f>#REF!</f>
        <v>#REF!</v>
      </c>
      <c r="F443" s="26" t="e">
        <f>#REF!</f>
        <v>#REF!</v>
      </c>
      <c r="G443" s="26" t="e">
        <f>#REF!</f>
        <v>#REF!</v>
      </c>
      <c r="H443" s="26" t="e">
        <f>#REF!</f>
        <v>#REF!</v>
      </c>
      <c r="I443" s="26" t="e">
        <f>#REF!</f>
        <v>#REF!</v>
      </c>
      <c r="J443" s="26" t="e">
        <f>#REF!</f>
        <v>#REF!</v>
      </c>
      <c r="K443" s="26" t="e">
        <f>#REF!</f>
        <v>#REF!</v>
      </c>
      <c r="L443" s="26" t="e">
        <f>#REF!</f>
        <v>#REF!</v>
      </c>
      <c r="M443" s="26" t="e">
        <f>#REF!</f>
        <v>#REF!</v>
      </c>
      <c r="N443" s="26" t="e">
        <f>#REF!</f>
        <v>#REF!</v>
      </c>
      <c r="O443" s="26" t="e">
        <f>#REF!</f>
        <v>#REF!</v>
      </c>
      <c r="P443" s="2">
        <v>3</v>
      </c>
    </row>
    <row r="444" spans="1:16" s="2" customFormat="1" ht="15.6" x14ac:dyDescent="0.3">
      <c r="A444" s="18" t="s">
        <v>861</v>
      </c>
      <c r="B444" s="6" t="s">
        <v>860</v>
      </c>
      <c r="C444" s="32" t="s">
        <v>1441</v>
      </c>
      <c r="D444" s="26" t="e">
        <f>#REF!</f>
        <v>#REF!</v>
      </c>
      <c r="E444" s="26" t="e">
        <f>#REF!</f>
        <v>#REF!</v>
      </c>
      <c r="F444" s="26" t="e">
        <f>#REF!</f>
        <v>#REF!</v>
      </c>
      <c r="G444" s="26" t="e">
        <f>#REF!</f>
        <v>#REF!</v>
      </c>
      <c r="H444" s="26" t="e">
        <f>#REF!</f>
        <v>#REF!</v>
      </c>
      <c r="I444" s="26" t="e">
        <f>#REF!</f>
        <v>#REF!</v>
      </c>
      <c r="J444" s="26" t="e">
        <f>#REF!</f>
        <v>#REF!</v>
      </c>
      <c r="K444" s="26" t="e">
        <f>#REF!</f>
        <v>#REF!</v>
      </c>
      <c r="L444" s="26" t="e">
        <f>#REF!</f>
        <v>#REF!</v>
      </c>
      <c r="M444" s="26" t="e">
        <f>#REF!</f>
        <v>#REF!</v>
      </c>
      <c r="N444" s="26" t="e">
        <f>#REF!</f>
        <v>#REF!</v>
      </c>
      <c r="O444" s="26" t="e">
        <f>#REF!</f>
        <v>#REF!</v>
      </c>
      <c r="P444" s="2">
        <v>3</v>
      </c>
    </row>
    <row r="445" spans="1:16" s="2" customFormat="1" ht="18" x14ac:dyDescent="0.3">
      <c r="A445" s="20" t="s">
        <v>1962</v>
      </c>
      <c r="B445" s="7" t="s">
        <v>1799</v>
      </c>
      <c r="C445" s="14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">
        <v>3</v>
      </c>
    </row>
    <row r="446" spans="1:16" s="2" customFormat="1" ht="15.6" x14ac:dyDescent="0.3">
      <c r="A446" s="18" t="s">
        <v>805</v>
      </c>
      <c r="B446" s="6" t="s">
        <v>151</v>
      </c>
      <c r="C446" s="32" t="s">
        <v>1299</v>
      </c>
      <c r="D446" s="26" t="e">
        <f>#REF!</f>
        <v>#REF!</v>
      </c>
      <c r="E446" s="26" t="e">
        <f>#REF!</f>
        <v>#REF!</v>
      </c>
      <c r="F446" s="26" t="e">
        <f>#REF!</f>
        <v>#REF!</v>
      </c>
      <c r="G446" s="26" t="e">
        <f>#REF!</f>
        <v>#REF!</v>
      </c>
      <c r="H446" s="26" t="e">
        <f>#REF!</f>
        <v>#REF!</v>
      </c>
      <c r="I446" s="26" t="e">
        <f>#REF!</f>
        <v>#REF!</v>
      </c>
      <c r="J446" s="26" t="e">
        <f>#REF!</f>
        <v>#REF!</v>
      </c>
      <c r="K446" s="26" t="e">
        <f>#REF!</f>
        <v>#REF!</v>
      </c>
      <c r="L446" s="26" t="e">
        <f>#REF!</f>
        <v>#REF!</v>
      </c>
      <c r="M446" s="26" t="e">
        <f>#REF!</f>
        <v>#REF!</v>
      </c>
      <c r="N446" s="26" t="e">
        <f>#REF!</f>
        <v>#REF!</v>
      </c>
      <c r="O446" s="26" t="e">
        <f>#REF!</f>
        <v>#REF!</v>
      </c>
      <c r="P446" s="2">
        <v>3</v>
      </c>
    </row>
    <row r="447" spans="1:16" s="2" customFormat="1" ht="15.6" x14ac:dyDescent="0.3">
      <c r="A447" s="18" t="s">
        <v>2200</v>
      </c>
      <c r="B447" s="6" t="s">
        <v>1623</v>
      </c>
      <c r="C447" s="32" t="s">
        <v>1302</v>
      </c>
      <c r="D447" s="26" t="e">
        <f>#REF!</f>
        <v>#REF!</v>
      </c>
      <c r="E447" s="26" t="e">
        <f>#REF!</f>
        <v>#REF!</v>
      </c>
      <c r="F447" s="26" t="e">
        <f>#REF!</f>
        <v>#REF!</v>
      </c>
      <c r="G447" s="26" t="e">
        <f>#REF!</f>
        <v>#REF!</v>
      </c>
      <c r="H447" s="26" t="e">
        <f>#REF!</f>
        <v>#REF!</v>
      </c>
      <c r="I447" s="26" t="e">
        <f>#REF!</f>
        <v>#REF!</v>
      </c>
      <c r="J447" s="26" t="e">
        <f>#REF!</f>
        <v>#REF!</v>
      </c>
      <c r="K447" s="26" t="e">
        <f>#REF!</f>
        <v>#REF!</v>
      </c>
      <c r="L447" s="26" t="e">
        <f>#REF!</f>
        <v>#REF!</v>
      </c>
      <c r="M447" s="26" t="e">
        <f>#REF!</f>
        <v>#REF!</v>
      </c>
      <c r="N447" s="26" t="e">
        <f>#REF!</f>
        <v>#REF!</v>
      </c>
      <c r="O447" s="26" t="e">
        <f>#REF!</f>
        <v>#REF!</v>
      </c>
      <c r="P447" s="2">
        <v>3</v>
      </c>
    </row>
    <row r="448" spans="1:16" s="2" customFormat="1" ht="15.6" x14ac:dyDescent="0.3">
      <c r="A448" s="18" t="s">
        <v>1039</v>
      </c>
      <c r="B448" s="6" t="s">
        <v>1017</v>
      </c>
      <c r="C448" s="32" t="s">
        <v>1420</v>
      </c>
      <c r="D448" s="26" t="e">
        <f>#REF!</f>
        <v>#REF!</v>
      </c>
      <c r="E448" s="26" t="e">
        <f>#REF!</f>
        <v>#REF!</v>
      </c>
      <c r="F448" s="26" t="e">
        <f>#REF!</f>
        <v>#REF!</v>
      </c>
      <c r="G448" s="26" t="e">
        <f>#REF!</f>
        <v>#REF!</v>
      </c>
      <c r="H448" s="26" t="e">
        <f>#REF!</f>
        <v>#REF!</v>
      </c>
      <c r="I448" s="26" t="e">
        <f>#REF!</f>
        <v>#REF!</v>
      </c>
      <c r="J448" s="26" t="e">
        <f>#REF!</f>
        <v>#REF!</v>
      </c>
      <c r="K448" s="26" t="e">
        <f>#REF!</f>
        <v>#REF!</v>
      </c>
      <c r="L448" s="26" t="e">
        <f>#REF!</f>
        <v>#REF!</v>
      </c>
      <c r="M448" s="26" t="e">
        <f>#REF!</f>
        <v>#REF!</v>
      </c>
      <c r="N448" s="26" t="e">
        <f>#REF!</f>
        <v>#REF!</v>
      </c>
      <c r="O448" s="26" t="e">
        <f>#REF!</f>
        <v>#REF!</v>
      </c>
      <c r="P448" s="2">
        <v>3</v>
      </c>
    </row>
    <row r="449" spans="1:16" s="2" customFormat="1" ht="15.6" x14ac:dyDescent="0.3">
      <c r="A449" s="18" t="s">
        <v>2307</v>
      </c>
      <c r="B449" s="6" t="s">
        <v>1646</v>
      </c>
      <c r="C449" s="32" t="s">
        <v>1423</v>
      </c>
      <c r="D449" s="26" t="e">
        <f>#REF!</f>
        <v>#REF!</v>
      </c>
      <c r="E449" s="26" t="e">
        <f>#REF!</f>
        <v>#REF!</v>
      </c>
      <c r="F449" s="26" t="e">
        <f>#REF!</f>
        <v>#REF!</v>
      </c>
      <c r="G449" s="26" t="e">
        <f>#REF!</f>
        <v>#REF!</v>
      </c>
      <c r="H449" s="26" t="e">
        <f>#REF!</f>
        <v>#REF!</v>
      </c>
      <c r="I449" s="26" t="e">
        <f>#REF!</f>
        <v>#REF!</v>
      </c>
      <c r="J449" s="26" t="e">
        <f>#REF!</f>
        <v>#REF!</v>
      </c>
      <c r="K449" s="26" t="e">
        <f>#REF!</f>
        <v>#REF!</v>
      </c>
      <c r="L449" s="26" t="e">
        <f>#REF!</f>
        <v>#REF!</v>
      </c>
      <c r="M449" s="26" t="e">
        <f>#REF!</f>
        <v>#REF!</v>
      </c>
      <c r="N449" s="26" t="e">
        <f>#REF!</f>
        <v>#REF!</v>
      </c>
      <c r="O449" s="26" t="e">
        <f>#REF!</f>
        <v>#REF!</v>
      </c>
      <c r="P449" s="2">
        <v>3</v>
      </c>
    </row>
    <row r="450" spans="1:16" s="2" customFormat="1" ht="15.6" x14ac:dyDescent="0.3">
      <c r="A450" s="18" t="s">
        <v>2308</v>
      </c>
      <c r="B450" s="6" t="s">
        <v>937</v>
      </c>
      <c r="C450" s="32" t="s">
        <v>1424</v>
      </c>
      <c r="D450" s="26" t="e">
        <f>#REF!</f>
        <v>#REF!</v>
      </c>
      <c r="E450" s="26" t="e">
        <f>#REF!</f>
        <v>#REF!</v>
      </c>
      <c r="F450" s="26" t="e">
        <f>#REF!</f>
        <v>#REF!</v>
      </c>
      <c r="G450" s="26" t="e">
        <f>#REF!</f>
        <v>#REF!</v>
      </c>
      <c r="H450" s="26" t="e">
        <f>#REF!</f>
        <v>#REF!</v>
      </c>
      <c r="I450" s="26" t="e">
        <f>#REF!</f>
        <v>#REF!</v>
      </c>
      <c r="J450" s="26" t="e">
        <f>#REF!</f>
        <v>#REF!</v>
      </c>
      <c r="K450" s="26" t="e">
        <f>#REF!</f>
        <v>#REF!</v>
      </c>
      <c r="L450" s="26" t="e">
        <f>#REF!</f>
        <v>#REF!</v>
      </c>
      <c r="M450" s="26" t="e">
        <f>#REF!</f>
        <v>#REF!</v>
      </c>
      <c r="N450" s="26" t="e">
        <f>#REF!</f>
        <v>#REF!</v>
      </c>
      <c r="O450" s="26" t="e">
        <f>#REF!</f>
        <v>#REF!</v>
      </c>
      <c r="P450" s="2">
        <v>3</v>
      </c>
    </row>
    <row r="451" spans="1:16" s="2" customFormat="1" ht="15.6" x14ac:dyDescent="0.3">
      <c r="A451" s="18" t="s">
        <v>2311</v>
      </c>
      <c r="B451" s="6" t="s">
        <v>229</v>
      </c>
      <c r="C451" s="32" t="s">
        <v>1432</v>
      </c>
      <c r="D451" s="26" t="e">
        <f>#REF!</f>
        <v>#REF!</v>
      </c>
      <c r="E451" s="26" t="e">
        <f>#REF!</f>
        <v>#REF!</v>
      </c>
      <c r="F451" s="26" t="e">
        <f>#REF!</f>
        <v>#REF!</v>
      </c>
      <c r="G451" s="26" t="e">
        <f>#REF!</f>
        <v>#REF!</v>
      </c>
      <c r="H451" s="26" t="e">
        <f>#REF!</f>
        <v>#REF!</v>
      </c>
      <c r="I451" s="26" t="e">
        <f>#REF!</f>
        <v>#REF!</v>
      </c>
      <c r="J451" s="26" t="e">
        <f>#REF!</f>
        <v>#REF!</v>
      </c>
      <c r="K451" s="26" t="e">
        <f>#REF!</f>
        <v>#REF!</v>
      </c>
      <c r="L451" s="26" t="e">
        <f>#REF!</f>
        <v>#REF!</v>
      </c>
      <c r="M451" s="26" t="e">
        <f>#REF!</f>
        <v>#REF!</v>
      </c>
      <c r="N451" s="26" t="e">
        <f>#REF!</f>
        <v>#REF!</v>
      </c>
      <c r="O451" s="26" t="e">
        <f>#REF!</f>
        <v>#REF!</v>
      </c>
      <c r="P451" s="2">
        <v>3</v>
      </c>
    </row>
    <row r="452" spans="1:16" s="2" customFormat="1" ht="15.6" x14ac:dyDescent="0.3">
      <c r="A452" s="18" t="s">
        <v>2312</v>
      </c>
      <c r="B452" s="6" t="s">
        <v>233</v>
      </c>
      <c r="C452" s="32" t="s">
        <v>1436</v>
      </c>
      <c r="D452" s="26" t="e">
        <f>#REF!</f>
        <v>#REF!</v>
      </c>
      <c r="E452" s="26" t="e">
        <f>#REF!</f>
        <v>#REF!</v>
      </c>
      <c r="F452" s="26" t="e">
        <f>#REF!</f>
        <v>#REF!</v>
      </c>
      <c r="G452" s="26" t="e">
        <f>#REF!</f>
        <v>#REF!</v>
      </c>
      <c r="H452" s="26" t="e">
        <f>#REF!</f>
        <v>#REF!</v>
      </c>
      <c r="I452" s="26" t="e">
        <f>#REF!</f>
        <v>#REF!</v>
      </c>
      <c r="J452" s="26" t="e">
        <f>#REF!</f>
        <v>#REF!</v>
      </c>
      <c r="K452" s="26" t="e">
        <f>#REF!</f>
        <v>#REF!</v>
      </c>
      <c r="L452" s="26" t="e">
        <f>#REF!</f>
        <v>#REF!</v>
      </c>
      <c r="M452" s="26" t="e">
        <f>#REF!</f>
        <v>#REF!</v>
      </c>
      <c r="N452" s="26" t="e">
        <f>#REF!</f>
        <v>#REF!</v>
      </c>
      <c r="O452" s="26" t="e">
        <f>#REF!</f>
        <v>#REF!</v>
      </c>
      <c r="P452" s="2">
        <v>3</v>
      </c>
    </row>
    <row r="453" spans="1:16" s="2" customFormat="1" ht="15.6" x14ac:dyDescent="0.3">
      <c r="A453" s="18" t="s">
        <v>2437</v>
      </c>
      <c r="B453" s="6" t="s">
        <v>1014</v>
      </c>
      <c r="C453" s="32" t="s">
        <v>1578</v>
      </c>
      <c r="D453" s="26" t="e">
        <f>#REF!</f>
        <v>#REF!</v>
      </c>
      <c r="E453" s="26" t="e">
        <f>#REF!</f>
        <v>#REF!</v>
      </c>
      <c r="F453" s="26" t="e">
        <f>#REF!</f>
        <v>#REF!</v>
      </c>
      <c r="G453" s="26" t="e">
        <f>#REF!</f>
        <v>#REF!</v>
      </c>
      <c r="H453" s="26" t="e">
        <f>#REF!</f>
        <v>#REF!</v>
      </c>
      <c r="I453" s="26" t="e">
        <f>#REF!</f>
        <v>#REF!</v>
      </c>
      <c r="J453" s="26" t="e">
        <f>#REF!</f>
        <v>#REF!</v>
      </c>
      <c r="K453" s="26" t="e">
        <f>#REF!</f>
        <v>#REF!</v>
      </c>
      <c r="L453" s="26" t="e">
        <f>#REF!</f>
        <v>#REF!</v>
      </c>
      <c r="M453" s="26" t="e">
        <f>#REF!</f>
        <v>#REF!</v>
      </c>
      <c r="N453" s="26" t="e">
        <f>#REF!</f>
        <v>#REF!</v>
      </c>
      <c r="O453" s="26" t="e">
        <f>#REF!</f>
        <v>#REF!</v>
      </c>
      <c r="P453" s="2">
        <v>3</v>
      </c>
    </row>
    <row r="454" spans="1:16" s="2" customFormat="1" ht="18" x14ac:dyDescent="0.3">
      <c r="A454" s="20" t="s">
        <v>1899</v>
      </c>
      <c r="B454" s="7" t="s">
        <v>1717</v>
      </c>
      <c r="C454" s="14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">
        <v>3</v>
      </c>
    </row>
    <row r="455" spans="1:16" s="2" customFormat="1" ht="15.6" x14ac:dyDescent="0.3">
      <c r="A455" s="18" t="s">
        <v>2025</v>
      </c>
      <c r="B455" s="6" t="s">
        <v>1586</v>
      </c>
      <c r="C455" s="32" t="s">
        <v>1099</v>
      </c>
      <c r="D455" s="26" t="e">
        <f>#REF!</f>
        <v>#REF!</v>
      </c>
      <c r="E455" s="26" t="e">
        <f>#REF!</f>
        <v>#REF!</v>
      </c>
      <c r="F455" s="26" t="e">
        <f>#REF!</f>
        <v>#REF!</v>
      </c>
      <c r="G455" s="26" t="e">
        <f>#REF!</f>
        <v>#REF!</v>
      </c>
      <c r="H455" s="26" t="e">
        <f>#REF!</f>
        <v>#REF!</v>
      </c>
      <c r="I455" s="26" t="e">
        <f>#REF!</f>
        <v>#REF!</v>
      </c>
      <c r="J455" s="26" t="e">
        <f>#REF!</f>
        <v>#REF!</v>
      </c>
      <c r="K455" s="26" t="e">
        <f>#REF!</f>
        <v>#REF!</v>
      </c>
      <c r="L455" s="26" t="e">
        <f>#REF!</f>
        <v>#REF!</v>
      </c>
      <c r="M455" s="26" t="e">
        <f>#REF!</f>
        <v>#REF!</v>
      </c>
      <c r="N455" s="26" t="e">
        <f>#REF!</f>
        <v>#REF!</v>
      </c>
      <c r="O455" s="26" t="e">
        <f>#REF!</f>
        <v>#REF!</v>
      </c>
      <c r="P455" s="2">
        <v>3</v>
      </c>
    </row>
    <row r="456" spans="1:16" s="2" customFormat="1" ht="15.6" x14ac:dyDescent="0.3">
      <c r="A456" s="18" t="s">
        <v>946</v>
      </c>
      <c r="B456" s="6" t="s">
        <v>943</v>
      </c>
      <c r="C456" s="32" t="s">
        <v>1114</v>
      </c>
      <c r="D456" s="26" t="e">
        <f>#REF!</f>
        <v>#REF!</v>
      </c>
      <c r="E456" s="26" t="e">
        <f>#REF!</f>
        <v>#REF!</v>
      </c>
      <c r="F456" s="26" t="e">
        <f>#REF!</f>
        <v>#REF!</v>
      </c>
      <c r="G456" s="26" t="e">
        <f>#REF!</f>
        <v>#REF!</v>
      </c>
      <c r="H456" s="26" t="e">
        <f>#REF!</f>
        <v>#REF!</v>
      </c>
      <c r="I456" s="26" t="e">
        <f>#REF!</f>
        <v>#REF!</v>
      </c>
      <c r="J456" s="26" t="e">
        <f>#REF!</f>
        <v>#REF!</v>
      </c>
      <c r="K456" s="26" t="e">
        <f>#REF!</f>
        <v>#REF!</v>
      </c>
      <c r="L456" s="26" t="e">
        <f>#REF!</f>
        <v>#REF!</v>
      </c>
      <c r="M456" s="26" t="e">
        <f>#REF!</f>
        <v>#REF!</v>
      </c>
      <c r="N456" s="26" t="e">
        <f>#REF!</f>
        <v>#REF!</v>
      </c>
      <c r="O456" s="26" t="e">
        <f>#REF!</f>
        <v>#REF!</v>
      </c>
      <c r="P456" s="2">
        <v>3</v>
      </c>
    </row>
    <row r="457" spans="1:16" s="2" customFormat="1" ht="15.6" x14ac:dyDescent="0.3">
      <c r="A457" s="18" t="s">
        <v>642</v>
      </c>
      <c r="B457" s="6" t="s">
        <v>23</v>
      </c>
      <c r="C457" s="32" t="s">
        <v>1121</v>
      </c>
      <c r="D457" s="26" t="e">
        <f>#REF!</f>
        <v>#REF!</v>
      </c>
      <c r="E457" s="26" t="e">
        <f>#REF!</f>
        <v>#REF!</v>
      </c>
      <c r="F457" s="26" t="e">
        <f>#REF!</f>
        <v>#REF!</v>
      </c>
      <c r="G457" s="26" t="e">
        <f>#REF!</f>
        <v>#REF!</v>
      </c>
      <c r="H457" s="26" t="e">
        <f>#REF!</f>
        <v>#REF!</v>
      </c>
      <c r="I457" s="26" t="e">
        <f>#REF!</f>
        <v>#REF!</v>
      </c>
      <c r="J457" s="26" t="e">
        <f>#REF!</f>
        <v>#REF!</v>
      </c>
      <c r="K457" s="26" t="e">
        <f>#REF!</f>
        <v>#REF!</v>
      </c>
      <c r="L457" s="26" t="e">
        <f>#REF!</f>
        <v>#REF!</v>
      </c>
      <c r="M457" s="26" t="e">
        <f>#REF!</f>
        <v>#REF!</v>
      </c>
      <c r="N457" s="26" t="e">
        <f>#REF!</f>
        <v>#REF!</v>
      </c>
      <c r="O457" s="26" t="e">
        <f>#REF!</f>
        <v>#REF!</v>
      </c>
      <c r="P457" s="2">
        <v>3</v>
      </c>
    </row>
    <row r="458" spans="1:16" s="2" customFormat="1" ht="15.6" x14ac:dyDescent="0.3">
      <c r="A458" s="18" t="s">
        <v>1043</v>
      </c>
      <c r="B458" s="6" t="s">
        <v>24</v>
      </c>
      <c r="C458" s="32" t="s">
        <v>1122</v>
      </c>
      <c r="D458" s="26" t="e">
        <f>#REF!</f>
        <v>#REF!</v>
      </c>
      <c r="E458" s="26" t="e">
        <f>#REF!</f>
        <v>#REF!</v>
      </c>
      <c r="F458" s="26" t="e">
        <f>#REF!</f>
        <v>#REF!</v>
      </c>
      <c r="G458" s="26" t="e">
        <f>#REF!</f>
        <v>#REF!</v>
      </c>
      <c r="H458" s="26" t="e">
        <f>#REF!</f>
        <v>#REF!</v>
      </c>
      <c r="I458" s="26" t="e">
        <f>#REF!</f>
        <v>#REF!</v>
      </c>
      <c r="J458" s="26" t="e">
        <f>#REF!</f>
        <v>#REF!</v>
      </c>
      <c r="K458" s="26" t="e">
        <f>#REF!</f>
        <v>#REF!</v>
      </c>
      <c r="L458" s="26" t="e">
        <f>#REF!</f>
        <v>#REF!</v>
      </c>
      <c r="M458" s="26" t="e">
        <f>#REF!</f>
        <v>#REF!</v>
      </c>
      <c r="N458" s="26" t="e">
        <f>#REF!</f>
        <v>#REF!</v>
      </c>
      <c r="O458" s="26" t="e">
        <f>#REF!</f>
        <v>#REF!</v>
      </c>
      <c r="P458" s="2">
        <v>3</v>
      </c>
    </row>
    <row r="459" spans="1:16" s="2" customFormat="1" ht="27" x14ac:dyDescent="0.3">
      <c r="A459" s="18" t="s">
        <v>327</v>
      </c>
      <c r="B459" s="6" t="s">
        <v>26</v>
      </c>
      <c r="C459" s="32" t="s">
        <v>1124</v>
      </c>
      <c r="D459" s="26" t="e">
        <f>#REF!</f>
        <v>#REF!</v>
      </c>
      <c r="E459" s="26" t="e">
        <f>#REF!</f>
        <v>#REF!</v>
      </c>
      <c r="F459" s="26" t="e">
        <f>#REF!</f>
        <v>#REF!</v>
      </c>
      <c r="G459" s="26" t="e">
        <f>#REF!</f>
        <v>#REF!</v>
      </c>
      <c r="H459" s="26" t="e">
        <f>#REF!</f>
        <v>#REF!</v>
      </c>
      <c r="I459" s="26" t="e">
        <f>#REF!</f>
        <v>#REF!</v>
      </c>
      <c r="J459" s="26" t="e">
        <f>#REF!</f>
        <v>#REF!</v>
      </c>
      <c r="K459" s="26" t="e">
        <f>#REF!</f>
        <v>#REF!</v>
      </c>
      <c r="L459" s="26" t="e">
        <f>#REF!</f>
        <v>#REF!</v>
      </c>
      <c r="M459" s="26" t="e">
        <f>#REF!</f>
        <v>#REF!</v>
      </c>
      <c r="N459" s="26" t="e">
        <f>#REF!</f>
        <v>#REF!</v>
      </c>
      <c r="O459" s="26" t="e">
        <f>#REF!</f>
        <v>#REF!</v>
      </c>
      <c r="P459" s="2">
        <v>3</v>
      </c>
    </row>
    <row r="460" spans="1:16" s="2" customFormat="1" ht="21.6" x14ac:dyDescent="0.3">
      <c r="A460" s="18" t="s">
        <v>840</v>
      </c>
      <c r="B460" s="6" t="s">
        <v>839</v>
      </c>
      <c r="C460" s="32" t="s">
        <v>1128</v>
      </c>
      <c r="D460" s="26" t="e">
        <f>#REF!</f>
        <v>#REF!</v>
      </c>
      <c r="E460" s="26" t="e">
        <f>#REF!</f>
        <v>#REF!</v>
      </c>
      <c r="F460" s="26" t="e">
        <f>#REF!</f>
        <v>#REF!</v>
      </c>
      <c r="G460" s="26" t="e">
        <f>#REF!</f>
        <v>#REF!</v>
      </c>
      <c r="H460" s="26" t="e">
        <f>#REF!</f>
        <v>#REF!</v>
      </c>
      <c r="I460" s="26" t="e">
        <f>#REF!</f>
        <v>#REF!</v>
      </c>
      <c r="J460" s="26" t="e">
        <f>#REF!</f>
        <v>#REF!</v>
      </c>
      <c r="K460" s="26" t="e">
        <f>#REF!</f>
        <v>#REF!</v>
      </c>
      <c r="L460" s="26" t="e">
        <f>#REF!</f>
        <v>#REF!</v>
      </c>
      <c r="M460" s="26" t="e">
        <f>#REF!</f>
        <v>#REF!</v>
      </c>
      <c r="N460" s="26" t="e">
        <f>#REF!</f>
        <v>#REF!</v>
      </c>
      <c r="O460" s="26" t="e">
        <f>#REF!</f>
        <v>#REF!</v>
      </c>
      <c r="P460" s="2">
        <v>3</v>
      </c>
    </row>
    <row r="461" spans="1:16" s="2" customFormat="1" ht="15.6" x14ac:dyDescent="0.3">
      <c r="A461" s="18" t="s">
        <v>837</v>
      </c>
      <c r="B461" s="6" t="s">
        <v>835</v>
      </c>
      <c r="C461" s="32" t="s">
        <v>1485</v>
      </c>
      <c r="D461" s="26" t="e">
        <f>#REF!</f>
        <v>#REF!</v>
      </c>
      <c r="E461" s="26" t="e">
        <f>#REF!</f>
        <v>#REF!</v>
      </c>
      <c r="F461" s="26" t="e">
        <f>#REF!</f>
        <v>#REF!</v>
      </c>
      <c r="G461" s="26" t="e">
        <f>#REF!</f>
        <v>#REF!</v>
      </c>
      <c r="H461" s="26" t="e">
        <f>#REF!</f>
        <v>#REF!</v>
      </c>
      <c r="I461" s="26" t="e">
        <f>#REF!</f>
        <v>#REF!</v>
      </c>
      <c r="J461" s="26" t="e">
        <f>#REF!</f>
        <v>#REF!</v>
      </c>
      <c r="K461" s="26" t="e">
        <f>#REF!</f>
        <v>#REF!</v>
      </c>
      <c r="L461" s="26" t="e">
        <f>#REF!</f>
        <v>#REF!</v>
      </c>
      <c r="M461" s="26" t="e">
        <f>#REF!</f>
        <v>#REF!</v>
      </c>
      <c r="N461" s="26" t="e">
        <f>#REF!</f>
        <v>#REF!</v>
      </c>
      <c r="O461" s="26" t="e">
        <f>#REF!</f>
        <v>#REF!</v>
      </c>
      <c r="P461" s="2">
        <v>3</v>
      </c>
    </row>
    <row r="462" spans="1:16" s="2" customFormat="1" ht="15.6" x14ac:dyDescent="0.3">
      <c r="A462" s="18" t="s">
        <v>958</v>
      </c>
      <c r="B462" s="6" t="s">
        <v>957</v>
      </c>
      <c r="C462" s="32" t="s">
        <v>1566</v>
      </c>
      <c r="D462" s="26" t="e">
        <f>#REF!</f>
        <v>#REF!</v>
      </c>
      <c r="E462" s="26" t="e">
        <f>#REF!</f>
        <v>#REF!</v>
      </c>
      <c r="F462" s="26" t="e">
        <f>#REF!</f>
        <v>#REF!</v>
      </c>
      <c r="G462" s="26" t="e">
        <f>#REF!</f>
        <v>#REF!</v>
      </c>
      <c r="H462" s="26" t="e">
        <f>#REF!</f>
        <v>#REF!</v>
      </c>
      <c r="I462" s="26" t="e">
        <f>#REF!</f>
        <v>#REF!</v>
      </c>
      <c r="J462" s="26" t="e">
        <f>#REF!</f>
        <v>#REF!</v>
      </c>
      <c r="K462" s="26" t="e">
        <f>#REF!</f>
        <v>#REF!</v>
      </c>
      <c r="L462" s="26" t="e">
        <f>#REF!</f>
        <v>#REF!</v>
      </c>
      <c r="M462" s="26" t="e">
        <f>#REF!</f>
        <v>#REF!</v>
      </c>
      <c r="N462" s="26" t="e">
        <f>#REF!</f>
        <v>#REF!</v>
      </c>
      <c r="O462" s="26" t="e">
        <f>#REF!</f>
        <v>#REF!</v>
      </c>
      <c r="P462" s="2">
        <v>3</v>
      </c>
    </row>
    <row r="463" spans="1:16" s="2" customFormat="1" ht="18" x14ac:dyDescent="0.3">
      <c r="A463" s="20" t="s">
        <v>2001</v>
      </c>
      <c r="B463" s="7" t="s">
        <v>1851</v>
      </c>
      <c r="C463" s="14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">
        <v>3</v>
      </c>
    </row>
    <row r="464" spans="1:16" s="2" customFormat="1" ht="15.6" x14ac:dyDescent="0.3">
      <c r="A464" s="18" t="s">
        <v>994</v>
      </c>
      <c r="B464" s="6" t="s">
        <v>981</v>
      </c>
      <c r="C464" s="32" t="s">
        <v>1493</v>
      </c>
      <c r="D464" s="26" t="e">
        <f>#REF!</f>
        <v>#REF!</v>
      </c>
      <c r="E464" s="26" t="e">
        <f>#REF!</f>
        <v>#REF!</v>
      </c>
      <c r="F464" s="26" t="e">
        <f>#REF!</f>
        <v>#REF!</v>
      </c>
      <c r="G464" s="26" t="e">
        <f>#REF!</f>
        <v>#REF!</v>
      </c>
      <c r="H464" s="26" t="e">
        <f>#REF!</f>
        <v>#REF!</v>
      </c>
      <c r="I464" s="26" t="e">
        <f>#REF!</f>
        <v>#REF!</v>
      </c>
      <c r="J464" s="26" t="e">
        <f>#REF!</f>
        <v>#REF!</v>
      </c>
      <c r="K464" s="26" t="e">
        <f>#REF!</f>
        <v>#REF!</v>
      </c>
      <c r="L464" s="26" t="e">
        <f>#REF!</f>
        <v>#REF!</v>
      </c>
      <c r="M464" s="26" t="e">
        <f>#REF!</f>
        <v>#REF!</v>
      </c>
      <c r="N464" s="26" t="e">
        <f>#REF!</f>
        <v>#REF!</v>
      </c>
      <c r="O464" s="26" t="e">
        <f>#REF!</f>
        <v>#REF!</v>
      </c>
      <c r="P464" s="2">
        <v>3</v>
      </c>
    </row>
    <row r="465" spans="1:16" s="2" customFormat="1" ht="27" x14ac:dyDescent="0.3">
      <c r="A465" s="18" t="s">
        <v>996</v>
      </c>
      <c r="B465" s="6" t="s">
        <v>983</v>
      </c>
      <c r="C465" s="32" t="s">
        <v>1494</v>
      </c>
      <c r="D465" s="26" t="e">
        <f>#REF!</f>
        <v>#REF!</v>
      </c>
      <c r="E465" s="26" t="e">
        <f>#REF!</f>
        <v>#REF!</v>
      </c>
      <c r="F465" s="26" t="e">
        <f>#REF!</f>
        <v>#REF!</v>
      </c>
      <c r="G465" s="26" t="e">
        <f>#REF!</f>
        <v>#REF!</v>
      </c>
      <c r="H465" s="26" t="e">
        <f>#REF!</f>
        <v>#REF!</v>
      </c>
      <c r="I465" s="26" t="e">
        <f>#REF!</f>
        <v>#REF!</v>
      </c>
      <c r="J465" s="26" t="e">
        <f>#REF!</f>
        <v>#REF!</v>
      </c>
      <c r="K465" s="26" t="e">
        <f>#REF!</f>
        <v>#REF!</v>
      </c>
      <c r="L465" s="26" t="e">
        <f>#REF!</f>
        <v>#REF!</v>
      </c>
      <c r="M465" s="26" t="e">
        <f>#REF!</f>
        <v>#REF!</v>
      </c>
      <c r="N465" s="26" t="e">
        <f>#REF!</f>
        <v>#REF!</v>
      </c>
      <c r="O465" s="26" t="e">
        <f>#REF!</f>
        <v>#REF!</v>
      </c>
      <c r="P465" s="2">
        <v>3</v>
      </c>
    </row>
    <row r="466" spans="1:16" s="2" customFormat="1" ht="27" x14ac:dyDescent="0.3">
      <c r="A466" s="18" t="s">
        <v>995</v>
      </c>
      <c r="B466" s="6" t="s">
        <v>982</v>
      </c>
      <c r="C466" s="32" t="s">
        <v>1495</v>
      </c>
      <c r="D466" s="26" t="e">
        <f>#REF!</f>
        <v>#REF!</v>
      </c>
      <c r="E466" s="26" t="e">
        <f>#REF!</f>
        <v>#REF!</v>
      </c>
      <c r="F466" s="26" t="e">
        <f>#REF!</f>
        <v>#REF!</v>
      </c>
      <c r="G466" s="26" t="e">
        <f>#REF!</f>
        <v>#REF!</v>
      </c>
      <c r="H466" s="26" t="e">
        <f>#REF!</f>
        <v>#REF!</v>
      </c>
      <c r="I466" s="26" t="e">
        <f>#REF!</f>
        <v>#REF!</v>
      </c>
      <c r="J466" s="26" t="e">
        <f>#REF!</f>
        <v>#REF!</v>
      </c>
      <c r="K466" s="26" t="e">
        <f>#REF!</f>
        <v>#REF!</v>
      </c>
      <c r="L466" s="26" t="e">
        <f>#REF!</f>
        <v>#REF!</v>
      </c>
      <c r="M466" s="26" t="e">
        <f>#REF!</f>
        <v>#REF!</v>
      </c>
      <c r="N466" s="26" t="e">
        <f>#REF!</f>
        <v>#REF!</v>
      </c>
      <c r="O466" s="26" t="e">
        <f>#REF!</f>
        <v>#REF!</v>
      </c>
      <c r="P466" s="2">
        <v>3</v>
      </c>
    </row>
    <row r="467" spans="1:16" s="2" customFormat="1" ht="40.200000000000003" x14ac:dyDescent="0.3">
      <c r="A467" s="18" t="s">
        <v>991</v>
      </c>
      <c r="B467" s="6" t="s">
        <v>984</v>
      </c>
      <c r="C467" s="32" t="s">
        <v>1497</v>
      </c>
      <c r="D467" s="26" t="e">
        <f>#REF!</f>
        <v>#REF!</v>
      </c>
      <c r="E467" s="26" t="e">
        <f>#REF!</f>
        <v>#REF!</v>
      </c>
      <c r="F467" s="26" t="e">
        <f>#REF!</f>
        <v>#REF!</v>
      </c>
      <c r="G467" s="26" t="e">
        <f>#REF!</f>
        <v>#REF!</v>
      </c>
      <c r="H467" s="26" t="e">
        <f>#REF!</f>
        <v>#REF!</v>
      </c>
      <c r="I467" s="26" t="e">
        <f>#REF!</f>
        <v>#REF!</v>
      </c>
      <c r="J467" s="26" t="e">
        <f>#REF!</f>
        <v>#REF!</v>
      </c>
      <c r="K467" s="26" t="e">
        <f>#REF!</f>
        <v>#REF!</v>
      </c>
      <c r="L467" s="26" t="e">
        <f>#REF!</f>
        <v>#REF!</v>
      </c>
      <c r="M467" s="26" t="e">
        <f>#REF!</f>
        <v>#REF!</v>
      </c>
      <c r="N467" s="26" t="e">
        <f>#REF!</f>
        <v>#REF!</v>
      </c>
      <c r="O467" s="26" t="e">
        <f>#REF!</f>
        <v>#REF!</v>
      </c>
      <c r="P467" s="2">
        <v>3</v>
      </c>
    </row>
    <row r="468" spans="1:16" s="2" customFormat="1" ht="27" x14ac:dyDescent="0.3">
      <c r="A468" s="18" t="s">
        <v>992</v>
      </c>
      <c r="B468" s="6" t="s">
        <v>985</v>
      </c>
      <c r="C468" s="32" t="s">
        <v>1498</v>
      </c>
      <c r="D468" s="26" t="e">
        <f>#REF!</f>
        <v>#REF!</v>
      </c>
      <c r="E468" s="26" t="e">
        <f>#REF!</f>
        <v>#REF!</v>
      </c>
      <c r="F468" s="26" t="e">
        <f>#REF!</f>
        <v>#REF!</v>
      </c>
      <c r="G468" s="26" t="e">
        <f>#REF!</f>
        <v>#REF!</v>
      </c>
      <c r="H468" s="26" t="e">
        <f>#REF!</f>
        <v>#REF!</v>
      </c>
      <c r="I468" s="26" t="e">
        <f>#REF!</f>
        <v>#REF!</v>
      </c>
      <c r="J468" s="26" t="e">
        <f>#REF!</f>
        <v>#REF!</v>
      </c>
      <c r="K468" s="26" t="e">
        <f>#REF!</f>
        <v>#REF!</v>
      </c>
      <c r="L468" s="26" t="e">
        <f>#REF!</f>
        <v>#REF!</v>
      </c>
      <c r="M468" s="26" t="e">
        <f>#REF!</f>
        <v>#REF!</v>
      </c>
      <c r="N468" s="26" t="e">
        <f>#REF!</f>
        <v>#REF!</v>
      </c>
      <c r="O468" s="26" t="e">
        <f>#REF!</f>
        <v>#REF!</v>
      </c>
      <c r="P468" s="2">
        <v>3</v>
      </c>
    </row>
    <row r="469" spans="1:16" s="2" customFormat="1" ht="15.6" x14ac:dyDescent="0.3">
      <c r="A469" s="18" t="s">
        <v>967</v>
      </c>
      <c r="B469" s="6" t="s">
        <v>966</v>
      </c>
      <c r="C469" s="32" t="s">
        <v>1501</v>
      </c>
      <c r="D469" s="26" t="e">
        <f>#REF!</f>
        <v>#REF!</v>
      </c>
      <c r="E469" s="26" t="e">
        <f>#REF!</f>
        <v>#REF!</v>
      </c>
      <c r="F469" s="26" t="e">
        <f>#REF!</f>
        <v>#REF!</v>
      </c>
      <c r="G469" s="26" t="e">
        <f>#REF!</f>
        <v>#REF!</v>
      </c>
      <c r="H469" s="26" t="e">
        <f>#REF!</f>
        <v>#REF!</v>
      </c>
      <c r="I469" s="26" t="e">
        <f>#REF!</f>
        <v>#REF!</v>
      </c>
      <c r="J469" s="26" t="e">
        <f>#REF!</f>
        <v>#REF!</v>
      </c>
      <c r="K469" s="26" t="e">
        <f>#REF!</f>
        <v>#REF!</v>
      </c>
      <c r="L469" s="26" t="e">
        <f>#REF!</f>
        <v>#REF!</v>
      </c>
      <c r="M469" s="26" t="e">
        <f>#REF!</f>
        <v>#REF!</v>
      </c>
      <c r="N469" s="26" t="e">
        <f>#REF!</f>
        <v>#REF!</v>
      </c>
      <c r="O469" s="26" t="e">
        <f>#REF!</f>
        <v>#REF!</v>
      </c>
      <c r="P469" s="2">
        <v>3</v>
      </c>
    </row>
    <row r="470" spans="1:16" s="2" customFormat="1" ht="15.6" x14ac:dyDescent="0.3">
      <c r="A470" s="18" t="s">
        <v>652</v>
      </c>
      <c r="B470" s="6" t="s">
        <v>259</v>
      </c>
      <c r="C470" s="32" t="s">
        <v>1511</v>
      </c>
      <c r="D470" s="26" t="e">
        <f>#REF!</f>
        <v>#REF!</v>
      </c>
      <c r="E470" s="26" t="e">
        <f>#REF!</f>
        <v>#REF!</v>
      </c>
      <c r="F470" s="26" t="e">
        <f>#REF!</f>
        <v>#REF!</v>
      </c>
      <c r="G470" s="26" t="e">
        <f>#REF!</f>
        <v>#REF!</v>
      </c>
      <c r="H470" s="26" t="e">
        <f>#REF!</f>
        <v>#REF!</v>
      </c>
      <c r="I470" s="26" t="e">
        <f>#REF!</f>
        <v>#REF!</v>
      </c>
      <c r="J470" s="26" t="e">
        <f>#REF!</f>
        <v>#REF!</v>
      </c>
      <c r="K470" s="26" t="e">
        <f>#REF!</f>
        <v>#REF!</v>
      </c>
      <c r="L470" s="26" t="e">
        <f>#REF!</f>
        <v>#REF!</v>
      </c>
      <c r="M470" s="26" t="e">
        <f>#REF!</f>
        <v>#REF!</v>
      </c>
      <c r="N470" s="26" t="e">
        <f>#REF!</f>
        <v>#REF!</v>
      </c>
      <c r="O470" s="26" t="e">
        <f>#REF!</f>
        <v>#REF!</v>
      </c>
      <c r="P470" s="2">
        <v>3</v>
      </c>
    </row>
    <row r="471" spans="1:16" s="2" customFormat="1" ht="15.6" x14ac:dyDescent="0.3">
      <c r="A471" s="18" t="s">
        <v>523</v>
      </c>
      <c r="B471" s="6" t="s">
        <v>282</v>
      </c>
      <c r="C471" s="32" t="s">
        <v>1514</v>
      </c>
      <c r="D471" s="26" t="e">
        <f>#REF!</f>
        <v>#REF!</v>
      </c>
      <c r="E471" s="26" t="e">
        <f>#REF!</f>
        <v>#REF!</v>
      </c>
      <c r="F471" s="26" t="e">
        <f>#REF!</f>
        <v>#REF!</v>
      </c>
      <c r="G471" s="26" t="e">
        <f>#REF!</f>
        <v>#REF!</v>
      </c>
      <c r="H471" s="26" t="e">
        <f>#REF!</f>
        <v>#REF!</v>
      </c>
      <c r="I471" s="26" t="e">
        <f>#REF!</f>
        <v>#REF!</v>
      </c>
      <c r="J471" s="26" t="e">
        <f>#REF!</f>
        <v>#REF!</v>
      </c>
      <c r="K471" s="26" t="e">
        <f>#REF!</f>
        <v>#REF!</v>
      </c>
      <c r="L471" s="26" t="e">
        <f>#REF!</f>
        <v>#REF!</v>
      </c>
      <c r="M471" s="26" t="e">
        <f>#REF!</f>
        <v>#REF!</v>
      </c>
      <c r="N471" s="26" t="e">
        <f>#REF!</f>
        <v>#REF!</v>
      </c>
      <c r="O471" s="26" t="e">
        <f>#REF!</f>
        <v>#REF!</v>
      </c>
      <c r="P471" s="2">
        <v>3</v>
      </c>
    </row>
    <row r="472" spans="1:16" s="2" customFormat="1" ht="15.6" x14ac:dyDescent="0.3">
      <c r="A472" s="18" t="s">
        <v>525</v>
      </c>
      <c r="B472" s="6" t="s">
        <v>262</v>
      </c>
      <c r="C472" s="32" t="s">
        <v>1515</v>
      </c>
      <c r="D472" s="26" t="e">
        <f>#REF!</f>
        <v>#REF!</v>
      </c>
      <c r="E472" s="26" t="e">
        <f>#REF!</f>
        <v>#REF!</v>
      </c>
      <c r="F472" s="26" t="e">
        <f>#REF!</f>
        <v>#REF!</v>
      </c>
      <c r="G472" s="26" t="e">
        <f>#REF!</f>
        <v>#REF!</v>
      </c>
      <c r="H472" s="26" t="e">
        <f>#REF!</f>
        <v>#REF!</v>
      </c>
      <c r="I472" s="26" t="e">
        <f>#REF!</f>
        <v>#REF!</v>
      </c>
      <c r="J472" s="26" t="e">
        <f>#REF!</f>
        <v>#REF!</v>
      </c>
      <c r="K472" s="26" t="e">
        <f>#REF!</f>
        <v>#REF!</v>
      </c>
      <c r="L472" s="26" t="e">
        <f>#REF!</f>
        <v>#REF!</v>
      </c>
      <c r="M472" s="26" t="e">
        <f>#REF!</f>
        <v>#REF!</v>
      </c>
      <c r="N472" s="26" t="e">
        <f>#REF!</f>
        <v>#REF!</v>
      </c>
      <c r="O472" s="26" t="e">
        <f>#REF!</f>
        <v>#REF!</v>
      </c>
      <c r="P472" s="2">
        <v>3</v>
      </c>
    </row>
    <row r="473" spans="1:16" s="2" customFormat="1" ht="27" x14ac:dyDescent="0.3">
      <c r="A473" s="20" t="s">
        <v>1971</v>
      </c>
      <c r="B473" s="7" t="s">
        <v>1807</v>
      </c>
      <c r="C473" s="14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">
        <v>3</v>
      </c>
    </row>
    <row r="474" spans="1:16" s="2" customFormat="1" ht="15.6" x14ac:dyDescent="0.3">
      <c r="A474" s="18" t="s">
        <v>2206</v>
      </c>
      <c r="B474" s="6" t="s">
        <v>155</v>
      </c>
      <c r="C474" s="32" t="s">
        <v>1305</v>
      </c>
      <c r="D474" s="26" t="e">
        <f>#REF!</f>
        <v>#REF!</v>
      </c>
      <c r="E474" s="26" t="e">
        <f>#REF!</f>
        <v>#REF!</v>
      </c>
      <c r="F474" s="26" t="e">
        <f>#REF!</f>
        <v>#REF!</v>
      </c>
      <c r="G474" s="26" t="e">
        <f>#REF!</f>
        <v>#REF!</v>
      </c>
      <c r="H474" s="26" t="e">
        <f>#REF!</f>
        <v>#REF!</v>
      </c>
      <c r="I474" s="26" t="e">
        <f>#REF!</f>
        <v>#REF!</v>
      </c>
      <c r="J474" s="26" t="e">
        <f>#REF!</f>
        <v>#REF!</v>
      </c>
      <c r="K474" s="26" t="e">
        <f>#REF!</f>
        <v>#REF!</v>
      </c>
      <c r="L474" s="26" t="e">
        <f>#REF!</f>
        <v>#REF!</v>
      </c>
      <c r="M474" s="26" t="e">
        <f>#REF!</f>
        <v>#REF!</v>
      </c>
      <c r="N474" s="26" t="e">
        <f>#REF!</f>
        <v>#REF!</v>
      </c>
      <c r="O474" s="26" t="e">
        <f>#REF!</f>
        <v>#REF!</v>
      </c>
      <c r="P474" s="2">
        <v>3</v>
      </c>
    </row>
    <row r="475" spans="1:16" s="2" customFormat="1" ht="15.6" x14ac:dyDescent="0.3">
      <c r="A475" s="18" t="s">
        <v>520</v>
      </c>
      <c r="B475" s="6" t="s">
        <v>156</v>
      </c>
      <c r="C475" s="32" t="s">
        <v>1306</v>
      </c>
      <c r="D475" s="26" t="e">
        <f>#REF!</f>
        <v>#REF!</v>
      </c>
      <c r="E475" s="26" t="e">
        <f>#REF!</f>
        <v>#REF!</v>
      </c>
      <c r="F475" s="26" t="e">
        <f>#REF!</f>
        <v>#REF!</v>
      </c>
      <c r="G475" s="26" t="e">
        <f>#REF!</f>
        <v>#REF!</v>
      </c>
      <c r="H475" s="26" t="e">
        <f>#REF!</f>
        <v>#REF!</v>
      </c>
      <c r="I475" s="26" t="e">
        <f>#REF!</f>
        <v>#REF!</v>
      </c>
      <c r="J475" s="26" t="e">
        <f>#REF!</f>
        <v>#REF!</v>
      </c>
      <c r="K475" s="26" t="e">
        <f>#REF!</f>
        <v>#REF!</v>
      </c>
      <c r="L475" s="26" t="e">
        <f>#REF!</f>
        <v>#REF!</v>
      </c>
      <c r="M475" s="26" t="e">
        <f>#REF!</f>
        <v>#REF!</v>
      </c>
      <c r="N475" s="26" t="e">
        <f>#REF!</f>
        <v>#REF!</v>
      </c>
      <c r="O475" s="26" t="e">
        <f>#REF!</f>
        <v>#REF!</v>
      </c>
      <c r="P475" s="2">
        <v>3</v>
      </c>
    </row>
    <row r="476" spans="1:16" s="2" customFormat="1" ht="15.6" x14ac:dyDescent="0.3">
      <c r="A476" s="18" t="s">
        <v>2210</v>
      </c>
      <c r="B476" s="6" t="s">
        <v>157</v>
      </c>
      <c r="C476" s="32" t="s">
        <v>1307</v>
      </c>
      <c r="D476" s="26" t="e">
        <f>#REF!</f>
        <v>#REF!</v>
      </c>
      <c r="E476" s="26" t="e">
        <f>#REF!</f>
        <v>#REF!</v>
      </c>
      <c r="F476" s="26" t="e">
        <f>#REF!</f>
        <v>#REF!</v>
      </c>
      <c r="G476" s="26" t="e">
        <f>#REF!</f>
        <v>#REF!</v>
      </c>
      <c r="H476" s="26" t="e">
        <f>#REF!</f>
        <v>#REF!</v>
      </c>
      <c r="I476" s="26" t="e">
        <f>#REF!</f>
        <v>#REF!</v>
      </c>
      <c r="J476" s="26" t="e">
        <f>#REF!</f>
        <v>#REF!</v>
      </c>
      <c r="K476" s="26" t="e">
        <f>#REF!</f>
        <v>#REF!</v>
      </c>
      <c r="L476" s="26" t="e">
        <f>#REF!</f>
        <v>#REF!</v>
      </c>
      <c r="M476" s="26" t="e">
        <f>#REF!</f>
        <v>#REF!</v>
      </c>
      <c r="N476" s="26" t="e">
        <f>#REF!</f>
        <v>#REF!</v>
      </c>
      <c r="O476" s="26" t="e">
        <f>#REF!</f>
        <v>#REF!</v>
      </c>
      <c r="P476" s="2">
        <v>3</v>
      </c>
    </row>
    <row r="477" spans="1:16" s="2" customFormat="1" ht="15.6" x14ac:dyDescent="0.3">
      <c r="A477" s="18" t="s">
        <v>529</v>
      </c>
      <c r="B477" s="6" t="s">
        <v>158</v>
      </c>
      <c r="C477" s="32" t="s">
        <v>1308</v>
      </c>
      <c r="D477" s="26" t="e">
        <f>#REF!</f>
        <v>#REF!</v>
      </c>
      <c r="E477" s="26" t="e">
        <f>#REF!</f>
        <v>#REF!</v>
      </c>
      <c r="F477" s="26" t="e">
        <f>#REF!</f>
        <v>#REF!</v>
      </c>
      <c r="G477" s="26" t="e">
        <f>#REF!</f>
        <v>#REF!</v>
      </c>
      <c r="H477" s="26" t="e">
        <f>#REF!</f>
        <v>#REF!</v>
      </c>
      <c r="I477" s="26" t="e">
        <f>#REF!</f>
        <v>#REF!</v>
      </c>
      <c r="J477" s="26" t="e">
        <f>#REF!</f>
        <v>#REF!</v>
      </c>
      <c r="K477" s="26" t="e">
        <f>#REF!</f>
        <v>#REF!</v>
      </c>
      <c r="L477" s="26" t="e">
        <f>#REF!</f>
        <v>#REF!</v>
      </c>
      <c r="M477" s="26" t="e">
        <f>#REF!</f>
        <v>#REF!</v>
      </c>
      <c r="N477" s="26" t="e">
        <f>#REF!</f>
        <v>#REF!</v>
      </c>
      <c r="O477" s="26" t="e">
        <f>#REF!</f>
        <v>#REF!</v>
      </c>
      <c r="P477" s="2">
        <v>3</v>
      </c>
    </row>
    <row r="478" spans="1:16" s="2" customFormat="1" ht="15.6" x14ac:dyDescent="0.3">
      <c r="A478" s="18" t="s">
        <v>2212</v>
      </c>
      <c r="B478" s="6" t="s">
        <v>159</v>
      </c>
      <c r="C478" s="32" t="s">
        <v>1309</v>
      </c>
      <c r="D478" s="26" t="e">
        <f>#REF!</f>
        <v>#REF!</v>
      </c>
      <c r="E478" s="26" t="e">
        <f>#REF!</f>
        <v>#REF!</v>
      </c>
      <c r="F478" s="26" t="e">
        <f>#REF!</f>
        <v>#REF!</v>
      </c>
      <c r="G478" s="26" t="e">
        <f>#REF!</f>
        <v>#REF!</v>
      </c>
      <c r="H478" s="26" t="e">
        <f>#REF!</f>
        <v>#REF!</v>
      </c>
      <c r="I478" s="26" t="e">
        <f>#REF!</f>
        <v>#REF!</v>
      </c>
      <c r="J478" s="26" t="e">
        <f>#REF!</f>
        <v>#REF!</v>
      </c>
      <c r="K478" s="26" t="e">
        <f>#REF!</f>
        <v>#REF!</v>
      </c>
      <c r="L478" s="26" t="e">
        <f>#REF!</f>
        <v>#REF!</v>
      </c>
      <c r="M478" s="26" t="e">
        <f>#REF!</f>
        <v>#REF!</v>
      </c>
      <c r="N478" s="26" t="e">
        <f>#REF!</f>
        <v>#REF!</v>
      </c>
      <c r="O478" s="26" t="e">
        <f>#REF!</f>
        <v>#REF!</v>
      </c>
      <c r="P478" s="2">
        <v>3</v>
      </c>
    </row>
    <row r="479" spans="1:16" s="2" customFormat="1" ht="15.6" x14ac:dyDescent="0.3">
      <c r="A479" s="18" t="s">
        <v>2214</v>
      </c>
      <c r="B479" s="6" t="s">
        <v>160</v>
      </c>
      <c r="C479" s="32" t="s">
        <v>1310</v>
      </c>
      <c r="D479" s="26" t="e">
        <f>#REF!</f>
        <v>#REF!</v>
      </c>
      <c r="E479" s="26" t="e">
        <f>#REF!</f>
        <v>#REF!</v>
      </c>
      <c r="F479" s="26" t="e">
        <f>#REF!</f>
        <v>#REF!</v>
      </c>
      <c r="G479" s="26" t="e">
        <f>#REF!</f>
        <v>#REF!</v>
      </c>
      <c r="H479" s="26" t="e">
        <f>#REF!</f>
        <v>#REF!</v>
      </c>
      <c r="I479" s="26" t="e">
        <f>#REF!</f>
        <v>#REF!</v>
      </c>
      <c r="J479" s="26" t="e">
        <f>#REF!</f>
        <v>#REF!</v>
      </c>
      <c r="K479" s="26" t="e">
        <f>#REF!</f>
        <v>#REF!</v>
      </c>
      <c r="L479" s="26" t="e">
        <f>#REF!</f>
        <v>#REF!</v>
      </c>
      <c r="M479" s="26" t="e">
        <f>#REF!</f>
        <v>#REF!</v>
      </c>
      <c r="N479" s="26" t="e">
        <f>#REF!</f>
        <v>#REF!</v>
      </c>
      <c r="O479" s="26" t="e">
        <f>#REF!</f>
        <v>#REF!</v>
      </c>
      <c r="P479" s="2">
        <v>3</v>
      </c>
    </row>
    <row r="480" spans="1:16" s="2" customFormat="1" ht="15.6" x14ac:dyDescent="0.3">
      <c r="A480" s="18" t="s">
        <v>2216</v>
      </c>
      <c r="B480" s="6" t="s">
        <v>161</v>
      </c>
      <c r="C480" s="32" t="s">
        <v>1311</v>
      </c>
      <c r="D480" s="26" t="e">
        <f>#REF!</f>
        <v>#REF!</v>
      </c>
      <c r="E480" s="26" t="e">
        <f>#REF!</f>
        <v>#REF!</v>
      </c>
      <c r="F480" s="26" t="e">
        <f>#REF!</f>
        <v>#REF!</v>
      </c>
      <c r="G480" s="26" t="e">
        <f>#REF!</f>
        <v>#REF!</v>
      </c>
      <c r="H480" s="26" t="e">
        <f>#REF!</f>
        <v>#REF!</v>
      </c>
      <c r="I480" s="26" t="e">
        <f>#REF!</f>
        <v>#REF!</v>
      </c>
      <c r="J480" s="26" t="e">
        <f>#REF!</f>
        <v>#REF!</v>
      </c>
      <c r="K480" s="26" t="e">
        <f>#REF!</f>
        <v>#REF!</v>
      </c>
      <c r="L480" s="26" t="e">
        <f>#REF!</f>
        <v>#REF!</v>
      </c>
      <c r="M480" s="26" t="e">
        <f>#REF!</f>
        <v>#REF!</v>
      </c>
      <c r="N480" s="26" t="e">
        <f>#REF!</f>
        <v>#REF!</v>
      </c>
      <c r="O480" s="26" t="e">
        <f>#REF!</f>
        <v>#REF!</v>
      </c>
      <c r="P480" s="2">
        <v>3</v>
      </c>
    </row>
    <row r="481" spans="1:16" s="2" customFormat="1" ht="15.6" x14ac:dyDescent="0.3">
      <c r="A481" s="18" t="s">
        <v>2218</v>
      </c>
      <c r="B481" s="6" t="s">
        <v>162</v>
      </c>
      <c r="C481" s="32" t="s">
        <v>1312</v>
      </c>
      <c r="D481" s="26" t="e">
        <f>#REF!</f>
        <v>#REF!</v>
      </c>
      <c r="E481" s="26" t="e">
        <f>#REF!</f>
        <v>#REF!</v>
      </c>
      <c r="F481" s="26" t="e">
        <f>#REF!</f>
        <v>#REF!</v>
      </c>
      <c r="G481" s="26" t="e">
        <f>#REF!</f>
        <v>#REF!</v>
      </c>
      <c r="H481" s="26" t="e">
        <f>#REF!</f>
        <v>#REF!</v>
      </c>
      <c r="I481" s="26" t="e">
        <f>#REF!</f>
        <v>#REF!</v>
      </c>
      <c r="J481" s="26" t="e">
        <f>#REF!</f>
        <v>#REF!</v>
      </c>
      <c r="K481" s="26" t="e">
        <f>#REF!</f>
        <v>#REF!</v>
      </c>
      <c r="L481" s="26" t="e">
        <f>#REF!</f>
        <v>#REF!</v>
      </c>
      <c r="M481" s="26" t="e">
        <f>#REF!</f>
        <v>#REF!</v>
      </c>
      <c r="N481" s="26" t="e">
        <f>#REF!</f>
        <v>#REF!</v>
      </c>
      <c r="O481" s="26" t="e">
        <f>#REF!</f>
        <v>#REF!</v>
      </c>
      <c r="P481" s="2">
        <v>3</v>
      </c>
    </row>
    <row r="482" spans="1:16" s="2" customFormat="1" ht="15.6" x14ac:dyDescent="0.3">
      <c r="A482" s="18" t="s">
        <v>2221</v>
      </c>
      <c r="B482" s="6" t="s">
        <v>1625</v>
      </c>
      <c r="C482" s="32" t="s">
        <v>1314</v>
      </c>
      <c r="D482" s="26" t="e">
        <f>#REF!</f>
        <v>#REF!</v>
      </c>
      <c r="E482" s="26" t="e">
        <f>#REF!</f>
        <v>#REF!</v>
      </c>
      <c r="F482" s="26" t="e">
        <f>#REF!</f>
        <v>#REF!</v>
      </c>
      <c r="G482" s="26" t="e">
        <f>#REF!</f>
        <v>#REF!</v>
      </c>
      <c r="H482" s="26" t="e">
        <f>#REF!</f>
        <v>#REF!</v>
      </c>
      <c r="I482" s="26" t="e">
        <f>#REF!</f>
        <v>#REF!</v>
      </c>
      <c r="J482" s="26" t="e">
        <f>#REF!</f>
        <v>#REF!</v>
      </c>
      <c r="K482" s="26" t="e">
        <f>#REF!</f>
        <v>#REF!</v>
      </c>
      <c r="L482" s="26" t="e">
        <f>#REF!</f>
        <v>#REF!</v>
      </c>
      <c r="M482" s="26" t="e">
        <f>#REF!</f>
        <v>#REF!</v>
      </c>
      <c r="N482" s="26" t="e">
        <f>#REF!</f>
        <v>#REF!</v>
      </c>
      <c r="O482" s="26" t="e">
        <f>#REF!</f>
        <v>#REF!</v>
      </c>
      <c r="P482" s="2">
        <v>3</v>
      </c>
    </row>
    <row r="483" spans="1:16" s="2" customFormat="1" ht="18" x14ac:dyDescent="0.3">
      <c r="A483" s="20" t="s">
        <v>1970</v>
      </c>
      <c r="B483" s="7" t="s">
        <v>1806</v>
      </c>
      <c r="C483" s="14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">
        <v>3</v>
      </c>
    </row>
    <row r="484" spans="1:16" s="2" customFormat="1" ht="15.6" x14ac:dyDescent="0.3">
      <c r="A484" s="18" t="s">
        <v>2205</v>
      </c>
      <c r="B484" s="6" t="s">
        <v>1624</v>
      </c>
      <c r="C484" s="32" t="s">
        <v>1303</v>
      </c>
      <c r="D484" s="26" t="e">
        <f>#REF!</f>
        <v>#REF!</v>
      </c>
      <c r="E484" s="26" t="e">
        <f>#REF!</f>
        <v>#REF!</v>
      </c>
      <c r="F484" s="26" t="e">
        <f>#REF!</f>
        <v>#REF!</v>
      </c>
      <c r="G484" s="26" t="e">
        <f>#REF!</f>
        <v>#REF!</v>
      </c>
      <c r="H484" s="26" t="e">
        <f>#REF!</f>
        <v>#REF!</v>
      </c>
      <c r="I484" s="26" t="e">
        <f>#REF!</f>
        <v>#REF!</v>
      </c>
      <c r="J484" s="26" t="e">
        <f>#REF!</f>
        <v>#REF!</v>
      </c>
      <c r="K484" s="26" t="e">
        <f>#REF!</f>
        <v>#REF!</v>
      </c>
      <c r="L484" s="26" t="e">
        <f>#REF!</f>
        <v>#REF!</v>
      </c>
      <c r="M484" s="26" t="e">
        <f>#REF!</f>
        <v>#REF!</v>
      </c>
      <c r="N484" s="26" t="e">
        <f>#REF!</f>
        <v>#REF!</v>
      </c>
      <c r="O484" s="26" t="e">
        <f>#REF!</f>
        <v>#REF!</v>
      </c>
      <c r="P484" s="2">
        <v>3</v>
      </c>
    </row>
    <row r="485" spans="1:16" s="2" customFormat="1" ht="15.6" x14ac:dyDescent="0.3">
      <c r="A485" s="18" t="s">
        <v>2207</v>
      </c>
      <c r="B485" s="6" t="s">
        <v>156</v>
      </c>
      <c r="C485" s="32" t="s">
        <v>1306</v>
      </c>
      <c r="D485" s="26" t="e">
        <f>#REF!</f>
        <v>#REF!</v>
      </c>
      <c r="E485" s="26" t="e">
        <f>#REF!</f>
        <v>#REF!</v>
      </c>
      <c r="F485" s="26" t="e">
        <f>#REF!</f>
        <v>#REF!</v>
      </c>
      <c r="G485" s="26" t="e">
        <f>#REF!</f>
        <v>#REF!</v>
      </c>
      <c r="H485" s="26" t="e">
        <f>#REF!</f>
        <v>#REF!</v>
      </c>
      <c r="I485" s="26" t="e">
        <f>#REF!</f>
        <v>#REF!</v>
      </c>
      <c r="J485" s="26" t="e">
        <f>#REF!</f>
        <v>#REF!</v>
      </c>
      <c r="K485" s="26" t="e">
        <f>#REF!</f>
        <v>#REF!</v>
      </c>
      <c r="L485" s="26" t="e">
        <f>#REF!</f>
        <v>#REF!</v>
      </c>
      <c r="M485" s="26" t="e">
        <f>#REF!</f>
        <v>#REF!</v>
      </c>
      <c r="N485" s="26" t="e">
        <f>#REF!</f>
        <v>#REF!</v>
      </c>
      <c r="O485" s="26" t="e">
        <f>#REF!</f>
        <v>#REF!</v>
      </c>
      <c r="P485" s="2">
        <v>3</v>
      </c>
    </row>
    <row r="486" spans="1:16" s="2" customFormat="1" ht="15.6" x14ac:dyDescent="0.3">
      <c r="A486" s="18" t="s">
        <v>2211</v>
      </c>
      <c r="B486" s="6" t="s">
        <v>158</v>
      </c>
      <c r="C486" s="32" t="s">
        <v>1308</v>
      </c>
      <c r="D486" s="26" t="e">
        <f>#REF!</f>
        <v>#REF!</v>
      </c>
      <c r="E486" s="26" t="e">
        <f>#REF!</f>
        <v>#REF!</v>
      </c>
      <c r="F486" s="26" t="e">
        <f>#REF!</f>
        <v>#REF!</v>
      </c>
      <c r="G486" s="26" t="e">
        <f>#REF!</f>
        <v>#REF!</v>
      </c>
      <c r="H486" s="26" t="e">
        <f>#REF!</f>
        <v>#REF!</v>
      </c>
      <c r="I486" s="26" t="e">
        <f>#REF!</f>
        <v>#REF!</v>
      </c>
      <c r="J486" s="26" t="e">
        <f>#REF!</f>
        <v>#REF!</v>
      </c>
      <c r="K486" s="26" t="e">
        <f>#REF!</f>
        <v>#REF!</v>
      </c>
      <c r="L486" s="26" t="e">
        <f>#REF!</f>
        <v>#REF!</v>
      </c>
      <c r="M486" s="26" t="e">
        <f>#REF!</f>
        <v>#REF!</v>
      </c>
      <c r="N486" s="26" t="e">
        <f>#REF!</f>
        <v>#REF!</v>
      </c>
      <c r="O486" s="26" t="e">
        <f>#REF!</f>
        <v>#REF!</v>
      </c>
      <c r="P486" s="2">
        <v>3</v>
      </c>
    </row>
    <row r="487" spans="1:16" s="2" customFormat="1" ht="15.6" x14ac:dyDescent="0.3">
      <c r="A487" s="18" t="s">
        <v>2222</v>
      </c>
      <c r="B487" s="6" t="s">
        <v>1625</v>
      </c>
      <c r="C487" s="32" t="s">
        <v>1314</v>
      </c>
      <c r="D487" s="26" t="e">
        <f>#REF!</f>
        <v>#REF!</v>
      </c>
      <c r="E487" s="26" t="e">
        <f>#REF!</f>
        <v>#REF!</v>
      </c>
      <c r="F487" s="26" t="e">
        <f>#REF!</f>
        <v>#REF!</v>
      </c>
      <c r="G487" s="26" t="e">
        <f>#REF!</f>
        <v>#REF!</v>
      </c>
      <c r="H487" s="26" t="e">
        <f>#REF!</f>
        <v>#REF!</v>
      </c>
      <c r="I487" s="26" t="e">
        <f>#REF!</f>
        <v>#REF!</v>
      </c>
      <c r="J487" s="26" t="e">
        <f>#REF!</f>
        <v>#REF!</v>
      </c>
      <c r="K487" s="26" t="e">
        <f>#REF!</f>
        <v>#REF!</v>
      </c>
      <c r="L487" s="26" t="e">
        <f>#REF!</f>
        <v>#REF!</v>
      </c>
      <c r="M487" s="26" t="e">
        <f>#REF!</f>
        <v>#REF!</v>
      </c>
      <c r="N487" s="26" t="e">
        <f>#REF!</f>
        <v>#REF!</v>
      </c>
      <c r="O487" s="26" t="e">
        <f>#REF!</f>
        <v>#REF!</v>
      </c>
      <c r="P487" s="2">
        <v>3</v>
      </c>
    </row>
    <row r="488" spans="1:16" s="2" customFormat="1" ht="18" x14ac:dyDescent="0.3">
      <c r="A488" s="20" t="s">
        <v>1965</v>
      </c>
      <c r="B488" s="7" t="s">
        <v>1801</v>
      </c>
      <c r="C488" s="14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">
        <v>4</v>
      </c>
    </row>
    <row r="489" spans="1:16" s="2" customFormat="1" ht="15.6" x14ac:dyDescent="0.3">
      <c r="A489" s="18" t="s">
        <v>564</v>
      </c>
      <c r="B489" s="6" t="s">
        <v>152</v>
      </c>
      <c r="C489" s="32" t="s">
        <v>1300</v>
      </c>
      <c r="D489" s="26" t="e">
        <f>#REF!</f>
        <v>#REF!</v>
      </c>
      <c r="E489" s="26" t="e">
        <f>#REF!</f>
        <v>#REF!</v>
      </c>
      <c r="F489" s="26" t="e">
        <f>#REF!</f>
        <v>#REF!</v>
      </c>
      <c r="G489" s="26" t="e">
        <f>#REF!</f>
        <v>#REF!</v>
      </c>
      <c r="H489" s="26" t="e">
        <f>#REF!</f>
        <v>#REF!</v>
      </c>
      <c r="I489" s="26" t="e">
        <f>#REF!</f>
        <v>#REF!</v>
      </c>
      <c r="J489" s="26" t="e">
        <f>#REF!</f>
        <v>#REF!</v>
      </c>
      <c r="K489" s="26" t="e">
        <f>#REF!</f>
        <v>#REF!</v>
      </c>
      <c r="L489" s="26" t="e">
        <f>#REF!</f>
        <v>#REF!</v>
      </c>
      <c r="M489" s="26" t="e">
        <f>#REF!</f>
        <v>#REF!</v>
      </c>
      <c r="N489" s="26" t="e">
        <f>#REF!</f>
        <v>#REF!</v>
      </c>
      <c r="O489" s="26" t="e">
        <f>#REF!</f>
        <v>#REF!</v>
      </c>
      <c r="P489" s="2">
        <v>4</v>
      </c>
    </row>
    <row r="490" spans="1:16" s="2" customFormat="1" ht="15.6" x14ac:dyDescent="0.3">
      <c r="A490" s="18" t="s">
        <v>2223</v>
      </c>
      <c r="B490" s="6" t="s">
        <v>1625</v>
      </c>
      <c r="C490" s="32" t="s">
        <v>1314</v>
      </c>
      <c r="D490" s="26" t="e">
        <f>#REF!</f>
        <v>#REF!</v>
      </c>
      <c r="E490" s="26" t="e">
        <f>#REF!</f>
        <v>#REF!</v>
      </c>
      <c r="F490" s="26" t="e">
        <f>#REF!</f>
        <v>#REF!</v>
      </c>
      <c r="G490" s="26" t="e">
        <f>#REF!</f>
        <v>#REF!</v>
      </c>
      <c r="H490" s="26" t="e">
        <f>#REF!</f>
        <v>#REF!</v>
      </c>
      <c r="I490" s="26" t="e">
        <f>#REF!</f>
        <v>#REF!</v>
      </c>
      <c r="J490" s="26" t="e">
        <f>#REF!</f>
        <v>#REF!</v>
      </c>
      <c r="K490" s="26" t="e">
        <f>#REF!</f>
        <v>#REF!</v>
      </c>
      <c r="L490" s="26" t="e">
        <f>#REF!</f>
        <v>#REF!</v>
      </c>
      <c r="M490" s="26" t="e">
        <f>#REF!</f>
        <v>#REF!</v>
      </c>
      <c r="N490" s="26" t="e">
        <f>#REF!</f>
        <v>#REF!</v>
      </c>
      <c r="O490" s="26" t="e">
        <f>#REF!</f>
        <v>#REF!</v>
      </c>
      <c r="P490" s="2">
        <v>4</v>
      </c>
    </row>
    <row r="491" spans="1:16" s="2" customFormat="1" ht="15.6" x14ac:dyDescent="0.3">
      <c r="A491" s="18" t="s">
        <v>423</v>
      </c>
      <c r="B491" s="6" t="s">
        <v>165</v>
      </c>
      <c r="C491" s="32" t="s">
        <v>1316</v>
      </c>
      <c r="D491" s="26" t="e">
        <f>#REF!</f>
        <v>#REF!</v>
      </c>
      <c r="E491" s="26" t="e">
        <f>#REF!</f>
        <v>#REF!</v>
      </c>
      <c r="F491" s="26" t="e">
        <f>#REF!</f>
        <v>#REF!</v>
      </c>
      <c r="G491" s="26" t="e">
        <f>#REF!</f>
        <v>#REF!</v>
      </c>
      <c r="H491" s="26" t="e">
        <f>#REF!</f>
        <v>#REF!</v>
      </c>
      <c r="I491" s="26" t="e">
        <f>#REF!</f>
        <v>#REF!</v>
      </c>
      <c r="J491" s="26" t="e">
        <f>#REF!</f>
        <v>#REF!</v>
      </c>
      <c r="K491" s="26" t="e">
        <f>#REF!</f>
        <v>#REF!</v>
      </c>
      <c r="L491" s="26" t="e">
        <f>#REF!</f>
        <v>#REF!</v>
      </c>
      <c r="M491" s="26" t="e">
        <f>#REF!</f>
        <v>#REF!</v>
      </c>
      <c r="N491" s="26" t="e">
        <f>#REF!</f>
        <v>#REF!</v>
      </c>
      <c r="O491" s="26" t="e">
        <f>#REF!</f>
        <v>#REF!</v>
      </c>
      <c r="P491" s="2">
        <v>4</v>
      </c>
    </row>
    <row r="492" spans="1:16" s="2" customFormat="1" ht="15.6" x14ac:dyDescent="0.3">
      <c r="A492" s="18" t="s">
        <v>913</v>
      </c>
      <c r="B492" s="6" t="s">
        <v>166</v>
      </c>
      <c r="C492" s="32" t="s">
        <v>1317</v>
      </c>
      <c r="D492" s="26" t="e">
        <f>#REF!</f>
        <v>#REF!</v>
      </c>
      <c r="E492" s="26" t="e">
        <f>#REF!</f>
        <v>#REF!</v>
      </c>
      <c r="F492" s="26" t="e">
        <f>#REF!</f>
        <v>#REF!</v>
      </c>
      <c r="G492" s="26" t="e">
        <f>#REF!</f>
        <v>#REF!</v>
      </c>
      <c r="H492" s="26" t="e">
        <f>#REF!</f>
        <v>#REF!</v>
      </c>
      <c r="I492" s="26" t="e">
        <f>#REF!</f>
        <v>#REF!</v>
      </c>
      <c r="J492" s="26" t="e">
        <f>#REF!</f>
        <v>#REF!</v>
      </c>
      <c r="K492" s="26" t="e">
        <f>#REF!</f>
        <v>#REF!</v>
      </c>
      <c r="L492" s="26" t="e">
        <f>#REF!</f>
        <v>#REF!</v>
      </c>
      <c r="M492" s="26" t="e">
        <f>#REF!</f>
        <v>#REF!</v>
      </c>
      <c r="N492" s="26" t="e">
        <f>#REF!</f>
        <v>#REF!</v>
      </c>
      <c r="O492" s="26" t="e">
        <f>#REF!</f>
        <v>#REF!</v>
      </c>
      <c r="P492" s="2">
        <v>4</v>
      </c>
    </row>
    <row r="493" spans="1:16" s="2" customFormat="1" ht="18" x14ac:dyDescent="0.3">
      <c r="A493" s="20" t="s">
        <v>1906</v>
      </c>
      <c r="B493" s="7" t="s">
        <v>1724</v>
      </c>
      <c r="C493" s="14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">
        <v>4</v>
      </c>
    </row>
    <row r="494" spans="1:16" s="2" customFormat="1" ht="15.6" x14ac:dyDescent="0.3">
      <c r="A494" s="18" t="s">
        <v>915</v>
      </c>
      <c r="B494" s="6" t="s">
        <v>147</v>
      </c>
      <c r="C494" s="32" t="s">
        <v>1291</v>
      </c>
      <c r="D494" s="26" t="e">
        <f>#REF!</f>
        <v>#REF!</v>
      </c>
      <c r="E494" s="26" t="e">
        <f>#REF!</f>
        <v>#REF!</v>
      </c>
      <c r="F494" s="26" t="e">
        <f>#REF!</f>
        <v>#REF!</v>
      </c>
      <c r="G494" s="26" t="e">
        <f>#REF!</f>
        <v>#REF!</v>
      </c>
      <c r="H494" s="26" t="e">
        <f>#REF!</f>
        <v>#REF!</v>
      </c>
      <c r="I494" s="26" t="e">
        <f>#REF!</f>
        <v>#REF!</v>
      </c>
      <c r="J494" s="26" t="e">
        <f>#REF!</f>
        <v>#REF!</v>
      </c>
      <c r="K494" s="26" t="e">
        <f>#REF!</f>
        <v>#REF!</v>
      </c>
      <c r="L494" s="26" t="e">
        <f>#REF!</f>
        <v>#REF!</v>
      </c>
      <c r="M494" s="26" t="e">
        <f>#REF!</f>
        <v>#REF!</v>
      </c>
      <c r="N494" s="26" t="e">
        <f>#REF!</f>
        <v>#REF!</v>
      </c>
      <c r="O494" s="26" t="e">
        <f>#REF!</f>
        <v>#REF!</v>
      </c>
      <c r="P494" s="2">
        <v>4</v>
      </c>
    </row>
    <row r="495" spans="1:16" s="2" customFormat="1" ht="15.6" x14ac:dyDescent="0.3">
      <c r="A495" s="18" t="s">
        <v>914</v>
      </c>
      <c r="B495" s="6" t="s">
        <v>284</v>
      </c>
      <c r="C495" s="32" t="s">
        <v>1292</v>
      </c>
      <c r="D495" s="26" t="e">
        <f>#REF!</f>
        <v>#REF!</v>
      </c>
      <c r="E495" s="26" t="e">
        <f>#REF!</f>
        <v>#REF!</v>
      </c>
      <c r="F495" s="26" t="e">
        <f>#REF!</f>
        <v>#REF!</v>
      </c>
      <c r="G495" s="26" t="e">
        <f>#REF!</f>
        <v>#REF!</v>
      </c>
      <c r="H495" s="26" t="e">
        <f>#REF!</f>
        <v>#REF!</v>
      </c>
      <c r="I495" s="26" t="e">
        <f>#REF!</f>
        <v>#REF!</v>
      </c>
      <c r="J495" s="26" t="e">
        <f>#REF!</f>
        <v>#REF!</v>
      </c>
      <c r="K495" s="26" t="e">
        <f>#REF!</f>
        <v>#REF!</v>
      </c>
      <c r="L495" s="26" t="e">
        <f>#REF!</f>
        <v>#REF!</v>
      </c>
      <c r="M495" s="26" t="e">
        <f>#REF!</f>
        <v>#REF!</v>
      </c>
      <c r="N495" s="26" t="e">
        <f>#REF!</f>
        <v>#REF!</v>
      </c>
      <c r="O495" s="26" t="e">
        <f>#REF!</f>
        <v>#REF!</v>
      </c>
      <c r="P495" s="2">
        <v>4</v>
      </c>
    </row>
    <row r="496" spans="1:16" s="2" customFormat="1" ht="18" x14ac:dyDescent="0.3">
      <c r="A496" s="20" t="s">
        <v>1980</v>
      </c>
      <c r="B496" s="7" t="s">
        <v>1821</v>
      </c>
      <c r="C496" s="14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">
        <v>4</v>
      </c>
    </row>
    <row r="497" spans="1:16" s="2" customFormat="1" ht="15.6" x14ac:dyDescent="0.3">
      <c r="A497" s="18" t="s">
        <v>1040</v>
      </c>
      <c r="B497" s="6" t="s">
        <v>1017</v>
      </c>
      <c r="C497" s="32" t="s">
        <v>1420</v>
      </c>
      <c r="D497" s="26" t="e">
        <f>#REF!</f>
        <v>#REF!</v>
      </c>
      <c r="E497" s="26" t="e">
        <f>#REF!</f>
        <v>#REF!</v>
      </c>
      <c r="F497" s="26" t="e">
        <f>#REF!</f>
        <v>#REF!</v>
      </c>
      <c r="G497" s="26" t="e">
        <f>#REF!</f>
        <v>#REF!</v>
      </c>
      <c r="H497" s="26" t="e">
        <f>#REF!</f>
        <v>#REF!</v>
      </c>
      <c r="I497" s="26" t="e">
        <f>#REF!</f>
        <v>#REF!</v>
      </c>
      <c r="J497" s="26" t="e">
        <f>#REF!</f>
        <v>#REF!</v>
      </c>
      <c r="K497" s="26" t="e">
        <f>#REF!</f>
        <v>#REF!</v>
      </c>
      <c r="L497" s="26" t="e">
        <f>#REF!</f>
        <v>#REF!</v>
      </c>
      <c r="M497" s="26" t="e">
        <f>#REF!</f>
        <v>#REF!</v>
      </c>
      <c r="N497" s="26" t="e">
        <f>#REF!</f>
        <v>#REF!</v>
      </c>
      <c r="O497" s="26" t="e">
        <f>#REF!</f>
        <v>#REF!</v>
      </c>
      <c r="P497" s="2">
        <v>4</v>
      </c>
    </row>
    <row r="498" spans="1:16" s="2" customFormat="1" ht="18" x14ac:dyDescent="0.3">
      <c r="A498" s="20" t="s">
        <v>1966</v>
      </c>
      <c r="B498" s="7" t="s">
        <v>1802</v>
      </c>
      <c r="C498" s="14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">
        <v>4</v>
      </c>
    </row>
    <row r="499" spans="1:16" s="2" customFormat="1" ht="15.6" x14ac:dyDescent="0.3">
      <c r="A499" s="18" t="s">
        <v>2199</v>
      </c>
      <c r="B499" s="6" t="s">
        <v>153</v>
      </c>
      <c r="C499" s="32" t="s">
        <v>1301</v>
      </c>
      <c r="D499" s="26" t="e">
        <f>#REF!</f>
        <v>#REF!</v>
      </c>
      <c r="E499" s="26" t="e">
        <f>#REF!</f>
        <v>#REF!</v>
      </c>
      <c r="F499" s="26" t="e">
        <f>#REF!</f>
        <v>#REF!</v>
      </c>
      <c r="G499" s="26" t="e">
        <f>#REF!</f>
        <v>#REF!</v>
      </c>
      <c r="H499" s="26" t="e">
        <f>#REF!</f>
        <v>#REF!</v>
      </c>
      <c r="I499" s="26" t="e">
        <f>#REF!</f>
        <v>#REF!</v>
      </c>
      <c r="J499" s="26" t="e">
        <f>#REF!</f>
        <v>#REF!</v>
      </c>
      <c r="K499" s="26" t="e">
        <f>#REF!</f>
        <v>#REF!</v>
      </c>
      <c r="L499" s="26" t="e">
        <f>#REF!</f>
        <v>#REF!</v>
      </c>
      <c r="M499" s="26" t="e">
        <f>#REF!</f>
        <v>#REF!</v>
      </c>
      <c r="N499" s="26" t="e">
        <f>#REF!</f>
        <v>#REF!</v>
      </c>
      <c r="O499" s="26" t="e">
        <f>#REF!</f>
        <v>#REF!</v>
      </c>
      <c r="P499" s="2">
        <v>4</v>
      </c>
    </row>
    <row r="500" spans="1:16" s="2" customFormat="1" ht="15.6" x14ac:dyDescent="0.3">
      <c r="A500" s="18" t="s">
        <v>2202</v>
      </c>
      <c r="B500" s="6" t="s">
        <v>1623</v>
      </c>
      <c r="C500" s="32" t="s">
        <v>1302</v>
      </c>
      <c r="D500" s="26" t="e">
        <f>#REF!</f>
        <v>#REF!</v>
      </c>
      <c r="E500" s="26" t="e">
        <f>#REF!</f>
        <v>#REF!</v>
      </c>
      <c r="F500" s="26" t="e">
        <f>#REF!</f>
        <v>#REF!</v>
      </c>
      <c r="G500" s="26" t="e">
        <f>#REF!</f>
        <v>#REF!</v>
      </c>
      <c r="H500" s="26" t="e">
        <f>#REF!</f>
        <v>#REF!</v>
      </c>
      <c r="I500" s="26" t="e">
        <f>#REF!</f>
        <v>#REF!</v>
      </c>
      <c r="J500" s="26" t="e">
        <f>#REF!</f>
        <v>#REF!</v>
      </c>
      <c r="K500" s="26" t="e">
        <f>#REF!</f>
        <v>#REF!</v>
      </c>
      <c r="L500" s="26" t="e">
        <f>#REF!</f>
        <v>#REF!</v>
      </c>
      <c r="M500" s="26" t="e">
        <f>#REF!</f>
        <v>#REF!</v>
      </c>
      <c r="N500" s="26" t="e">
        <f>#REF!</f>
        <v>#REF!</v>
      </c>
      <c r="O500" s="26" t="e">
        <f>#REF!</f>
        <v>#REF!</v>
      </c>
      <c r="P500" s="2">
        <v>4</v>
      </c>
    </row>
    <row r="501" spans="1:16" s="2" customFormat="1" ht="21.6" x14ac:dyDescent="0.3">
      <c r="A501" s="18" t="s">
        <v>726</v>
      </c>
      <c r="B501" s="6" t="s">
        <v>177</v>
      </c>
      <c r="C501" s="32" t="s">
        <v>1330</v>
      </c>
      <c r="D501" s="26" t="e">
        <f>#REF!</f>
        <v>#REF!</v>
      </c>
      <c r="E501" s="26" t="e">
        <f>#REF!</f>
        <v>#REF!</v>
      </c>
      <c r="F501" s="26" t="e">
        <f>#REF!</f>
        <v>#REF!</v>
      </c>
      <c r="G501" s="26" t="e">
        <f>#REF!</f>
        <v>#REF!</v>
      </c>
      <c r="H501" s="26" t="e">
        <f>#REF!</f>
        <v>#REF!</v>
      </c>
      <c r="I501" s="26" t="e">
        <f>#REF!</f>
        <v>#REF!</v>
      </c>
      <c r="J501" s="26" t="e">
        <f>#REF!</f>
        <v>#REF!</v>
      </c>
      <c r="K501" s="26" t="e">
        <f>#REF!</f>
        <v>#REF!</v>
      </c>
      <c r="L501" s="26" t="e">
        <f>#REF!</f>
        <v>#REF!</v>
      </c>
      <c r="M501" s="26" t="e">
        <f>#REF!</f>
        <v>#REF!</v>
      </c>
      <c r="N501" s="26" t="e">
        <f>#REF!</f>
        <v>#REF!</v>
      </c>
      <c r="O501" s="26" t="e">
        <f>#REF!</f>
        <v>#REF!</v>
      </c>
      <c r="P501" s="2">
        <v>4</v>
      </c>
    </row>
    <row r="502" spans="1:16" s="2" customFormat="1" ht="15.6" x14ac:dyDescent="0.3">
      <c r="A502" s="18" t="s">
        <v>797</v>
      </c>
      <c r="B502" s="6" t="s">
        <v>179</v>
      </c>
      <c r="C502" s="32" t="s">
        <v>1332</v>
      </c>
      <c r="D502" s="26" t="e">
        <f>#REF!</f>
        <v>#REF!</v>
      </c>
      <c r="E502" s="26" t="e">
        <f>#REF!</f>
        <v>#REF!</v>
      </c>
      <c r="F502" s="26" t="e">
        <f>#REF!</f>
        <v>#REF!</v>
      </c>
      <c r="G502" s="26" t="e">
        <f>#REF!</f>
        <v>#REF!</v>
      </c>
      <c r="H502" s="26" t="e">
        <f>#REF!</f>
        <v>#REF!</v>
      </c>
      <c r="I502" s="26" t="e">
        <f>#REF!</f>
        <v>#REF!</v>
      </c>
      <c r="J502" s="26" t="e">
        <f>#REF!</f>
        <v>#REF!</v>
      </c>
      <c r="K502" s="26" t="e">
        <f>#REF!</f>
        <v>#REF!</v>
      </c>
      <c r="L502" s="26" t="e">
        <f>#REF!</f>
        <v>#REF!</v>
      </c>
      <c r="M502" s="26" t="e">
        <f>#REF!</f>
        <v>#REF!</v>
      </c>
      <c r="N502" s="26" t="e">
        <f>#REF!</f>
        <v>#REF!</v>
      </c>
      <c r="O502" s="26" t="e">
        <f>#REF!</f>
        <v>#REF!</v>
      </c>
      <c r="P502" s="2">
        <v>4</v>
      </c>
    </row>
    <row r="503" spans="1:16" s="2" customFormat="1" ht="15.6" x14ac:dyDescent="0.3">
      <c r="A503" s="18" t="s">
        <v>735</v>
      </c>
      <c r="B503" s="6" t="s">
        <v>180</v>
      </c>
      <c r="C503" s="32" t="s">
        <v>1333</v>
      </c>
      <c r="D503" s="26" t="e">
        <f>#REF!</f>
        <v>#REF!</v>
      </c>
      <c r="E503" s="26" t="e">
        <f>#REF!</f>
        <v>#REF!</v>
      </c>
      <c r="F503" s="26" t="e">
        <f>#REF!</f>
        <v>#REF!</v>
      </c>
      <c r="G503" s="26" t="e">
        <f>#REF!</f>
        <v>#REF!</v>
      </c>
      <c r="H503" s="26" t="e">
        <f>#REF!</f>
        <v>#REF!</v>
      </c>
      <c r="I503" s="26" t="e">
        <f>#REF!</f>
        <v>#REF!</v>
      </c>
      <c r="J503" s="26" t="e">
        <f>#REF!</f>
        <v>#REF!</v>
      </c>
      <c r="K503" s="26" t="e">
        <f>#REF!</f>
        <v>#REF!</v>
      </c>
      <c r="L503" s="26" t="e">
        <f>#REF!</f>
        <v>#REF!</v>
      </c>
      <c r="M503" s="26" t="e">
        <f>#REF!</f>
        <v>#REF!</v>
      </c>
      <c r="N503" s="26" t="e">
        <f>#REF!</f>
        <v>#REF!</v>
      </c>
      <c r="O503" s="26" t="e">
        <f>#REF!</f>
        <v>#REF!</v>
      </c>
      <c r="P503" s="2">
        <v>4</v>
      </c>
    </row>
    <row r="504" spans="1:16" s="2" customFormat="1" ht="18" x14ac:dyDescent="0.3">
      <c r="A504" s="20" t="s">
        <v>1967</v>
      </c>
      <c r="B504" s="7" t="s">
        <v>1803</v>
      </c>
      <c r="C504" s="14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">
        <v>4</v>
      </c>
    </row>
    <row r="505" spans="1:16" s="2" customFormat="1" ht="21.6" x14ac:dyDescent="0.3">
      <c r="A505" s="18" t="s">
        <v>335</v>
      </c>
      <c r="B505" s="6" t="s">
        <v>281</v>
      </c>
      <c r="C505" s="32" t="s">
        <v>1469</v>
      </c>
      <c r="D505" s="26" t="e">
        <f>#REF!</f>
        <v>#REF!</v>
      </c>
      <c r="E505" s="26" t="e">
        <f>#REF!</f>
        <v>#REF!</v>
      </c>
      <c r="F505" s="26" t="e">
        <f>#REF!</f>
        <v>#REF!</v>
      </c>
      <c r="G505" s="26" t="e">
        <f>#REF!</f>
        <v>#REF!</v>
      </c>
      <c r="H505" s="26" t="e">
        <f>#REF!</f>
        <v>#REF!</v>
      </c>
      <c r="I505" s="26" t="e">
        <f>#REF!</f>
        <v>#REF!</v>
      </c>
      <c r="J505" s="26" t="e">
        <f>#REF!</f>
        <v>#REF!</v>
      </c>
      <c r="K505" s="26" t="e">
        <f>#REF!</f>
        <v>#REF!</v>
      </c>
      <c r="L505" s="26" t="e">
        <f>#REF!</f>
        <v>#REF!</v>
      </c>
      <c r="M505" s="26" t="e">
        <f>#REF!</f>
        <v>#REF!</v>
      </c>
      <c r="N505" s="26" t="e">
        <f>#REF!</f>
        <v>#REF!</v>
      </c>
      <c r="O505" s="26" t="e">
        <f>#REF!</f>
        <v>#REF!</v>
      </c>
      <c r="P505" s="2">
        <v>4</v>
      </c>
    </row>
    <row r="506" spans="1:16" s="2" customFormat="1" ht="15.6" x14ac:dyDescent="0.3">
      <c r="A506" s="18" t="s">
        <v>684</v>
      </c>
      <c r="B506" s="6" t="s">
        <v>248</v>
      </c>
      <c r="C506" s="32" t="s">
        <v>1470</v>
      </c>
      <c r="D506" s="26" t="e">
        <f>#REF!</f>
        <v>#REF!</v>
      </c>
      <c r="E506" s="26" t="e">
        <f>#REF!</f>
        <v>#REF!</v>
      </c>
      <c r="F506" s="26" t="e">
        <f>#REF!</f>
        <v>#REF!</v>
      </c>
      <c r="G506" s="26" t="e">
        <f>#REF!</f>
        <v>#REF!</v>
      </c>
      <c r="H506" s="26" t="e">
        <f>#REF!</f>
        <v>#REF!</v>
      </c>
      <c r="I506" s="26" t="e">
        <f>#REF!</f>
        <v>#REF!</v>
      </c>
      <c r="J506" s="26" t="e">
        <f>#REF!</f>
        <v>#REF!</v>
      </c>
      <c r="K506" s="26" t="e">
        <f>#REF!</f>
        <v>#REF!</v>
      </c>
      <c r="L506" s="26" t="e">
        <f>#REF!</f>
        <v>#REF!</v>
      </c>
      <c r="M506" s="26" t="e">
        <f>#REF!</f>
        <v>#REF!</v>
      </c>
      <c r="N506" s="26" t="e">
        <f>#REF!</f>
        <v>#REF!</v>
      </c>
      <c r="O506" s="26" t="e">
        <f>#REF!</f>
        <v>#REF!</v>
      </c>
      <c r="P506" s="2">
        <v>4</v>
      </c>
    </row>
    <row r="507" spans="1:16" s="2" customFormat="1" ht="15.6" x14ac:dyDescent="0.3">
      <c r="A507" s="18" t="s">
        <v>2332</v>
      </c>
      <c r="B507" s="6" t="s">
        <v>1665</v>
      </c>
      <c r="C507" s="32" t="s">
        <v>1471</v>
      </c>
      <c r="D507" s="26" t="e">
        <f>#REF!</f>
        <v>#REF!</v>
      </c>
      <c r="E507" s="26" t="e">
        <f>#REF!</f>
        <v>#REF!</v>
      </c>
      <c r="F507" s="26" t="e">
        <f>#REF!</f>
        <v>#REF!</v>
      </c>
      <c r="G507" s="26" t="e">
        <f>#REF!</f>
        <v>#REF!</v>
      </c>
      <c r="H507" s="26" t="e">
        <f>#REF!</f>
        <v>#REF!</v>
      </c>
      <c r="I507" s="26" t="e">
        <f>#REF!</f>
        <v>#REF!</v>
      </c>
      <c r="J507" s="26" t="e">
        <f>#REF!</f>
        <v>#REF!</v>
      </c>
      <c r="K507" s="26" t="e">
        <f>#REF!</f>
        <v>#REF!</v>
      </c>
      <c r="L507" s="26" t="e">
        <f>#REF!</f>
        <v>#REF!</v>
      </c>
      <c r="M507" s="26" t="e">
        <f>#REF!</f>
        <v>#REF!</v>
      </c>
      <c r="N507" s="26" t="e">
        <f>#REF!</f>
        <v>#REF!</v>
      </c>
      <c r="O507" s="26" t="e">
        <f>#REF!</f>
        <v>#REF!</v>
      </c>
      <c r="P507" s="2">
        <v>4</v>
      </c>
    </row>
    <row r="508" spans="1:16" s="2" customFormat="1" ht="15.6" x14ac:dyDescent="0.3">
      <c r="A508" s="18" t="s">
        <v>606</v>
      </c>
      <c r="B508" s="6" t="s">
        <v>249</v>
      </c>
      <c r="C508" s="32" t="s">
        <v>1472</v>
      </c>
      <c r="D508" s="26" t="e">
        <f>#REF!</f>
        <v>#REF!</v>
      </c>
      <c r="E508" s="26" t="e">
        <f>#REF!</f>
        <v>#REF!</v>
      </c>
      <c r="F508" s="26" t="e">
        <f>#REF!</f>
        <v>#REF!</v>
      </c>
      <c r="G508" s="26" t="e">
        <f>#REF!</f>
        <v>#REF!</v>
      </c>
      <c r="H508" s="26" t="e">
        <f>#REF!</f>
        <v>#REF!</v>
      </c>
      <c r="I508" s="26" t="e">
        <f>#REF!</f>
        <v>#REF!</v>
      </c>
      <c r="J508" s="26" t="e">
        <f>#REF!</f>
        <v>#REF!</v>
      </c>
      <c r="K508" s="26" t="e">
        <f>#REF!</f>
        <v>#REF!</v>
      </c>
      <c r="L508" s="26" t="e">
        <f>#REF!</f>
        <v>#REF!</v>
      </c>
      <c r="M508" s="26" t="e">
        <f>#REF!</f>
        <v>#REF!</v>
      </c>
      <c r="N508" s="26" t="e">
        <f>#REF!</f>
        <v>#REF!</v>
      </c>
      <c r="O508" s="26" t="e">
        <f>#REF!</f>
        <v>#REF!</v>
      </c>
      <c r="P508" s="2">
        <v>4</v>
      </c>
    </row>
    <row r="509" spans="1:16" s="2" customFormat="1" ht="18" x14ac:dyDescent="0.3">
      <c r="A509" s="20" t="s">
        <v>1993</v>
      </c>
      <c r="B509" s="7" t="s">
        <v>1842</v>
      </c>
      <c r="C509" s="14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">
        <v>4</v>
      </c>
    </row>
    <row r="510" spans="1:16" s="2" customFormat="1" ht="21.6" x14ac:dyDescent="0.3">
      <c r="A510" s="18" t="s">
        <v>2331</v>
      </c>
      <c r="B510" s="6" t="s">
        <v>281</v>
      </c>
      <c r="C510" s="32" t="s">
        <v>1469</v>
      </c>
      <c r="D510" s="26" t="e">
        <f>#REF!</f>
        <v>#REF!</v>
      </c>
      <c r="E510" s="26" t="e">
        <f>#REF!</f>
        <v>#REF!</v>
      </c>
      <c r="F510" s="26" t="e">
        <f>#REF!</f>
        <v>#REF!</v>
      </c>
      <c r="G510" s="26" t="e">
        <f>#REF!</f>
        <v>#REF!</v>
      </c>
      <c r="H510" s="26" t="e">
        <f>#REF!</f>
        <v>#REF!</v>
      </c>
      <c r="I510" s="26" t="e">
        <f>#REF!</f>
        <v>#REF!</v>
      </c>
      <c r="J510" s="26" t="e">
        <f>#REF!</f>
        <v>#REF!</v>
      </c>
      <c r="K510" s="26" t="e">
        <f>#REF!</f>
        <v>#REF!</v>
      </c>
      <c r="L510" s="26" t="e">
        <f>#REF!</f>
        <v>#REF!</v>
      </c>
      <c r="M510" s="26" t="e">
        <f>#REF!</f>
        <v>#REF!</v>
      </c>
      <c r="N510" s="26" t="e">
        <f>#REF!</f>
        <v>#REF!</v>
      </c>
      <c r="O510" s="26" t="e">
        <f>#REF!</f>
        <v>#REF!</v>
      </c>
      <c r="P510" s="2">
        <v>4</v>
      </c>
    </row>
    <row r="511" spans="1:16" s="2" customFormat="1" ht="15.6" x14ac:dyDescent="0.3">
      <c r="A511" s="18" t="s">
        <v>685</v>
      </c>
      <c r="B511" s="6" t="s">
        <v>248</v>
      </c>
      <c r="C511" s="32" t="s">
        <v>1470</v>
      </c>
      <c r="D511" s="26" t="e">
        <f>#REF!</f>
        <v>#REF!</v>
      </c>
      <c r="E511" s="26" t="e">
        <f>#REF!</f>
        <v>#REF!</v>
      </c>
      <c r="F511" s="26" t="e">
        <f>#REF!</f>
        <v>#REF!</v>
      </c>
      <c r="G511" s="26" t="e">
        <f>#REF!</f>
        <v>#REF!</v>
      </c>
      <c r="H511" s="26" t="e">
        <f>#REF!</f>
        <v>#REF!</v>
      </c>
      <c r="I511" s="26" t="e">
        <f>#REF!</f>
        <v>#REF!</v>
      </c>
      <c r="J511" s="26" t="e">
        <f>#REF!</f>
        <v>#REF!</v>
      </c>
      <c r="K511" s="26" t="e">
        <f>#REF!</f>
        <v>#REF!</v>
      </c>
      <c r="L511" s="26" t="e">
        <f>#REF!</f>
        <v>#REF!</v>
      </c>
      <c r="M511" s="26" t="e">
        <f>#REF!</f>
        <v>#REF!</v>
      </c>
      <c r="N511" s="26" t="e">
        <f>#REF!</f>
        <v>#REF!</v>
      </c>
      <c r="O511" s="26" t="e">
        <f>#REF!</f>
        <v>#REF!</v>
      </c>
      <c r="P511" s="2">
        <v>4</v>
      </c>
    </row>
    <row r="512" spans="1:16" s="2" customFormat="1" ht="15.6" x14ac:dyDescent="0.3">
      <c r="A512" s="18" t="s">
        <v>607</v>
      </c>
      <c r="B512" s="6" t="s">
        <v>249</v>
      </c>
      <c r="C512" s="32" t="s">
        <v>1472</v>
      </c>
      <c r="D512" s="26" t="e">
        <f>#REF!</f>
        <v>#REF!</v>
      </c>
      <c r="E512" s="26" t="e">
        <f>#REF!</f>
        <v>#REF!</v>
      </c>
      <c r="F512" s="26" t="e">
        <f>#REF!</f>
        <v>#REF!</v>
      </c>
      <c r="G512" s="26" t="e">
        <f>#REF!</f>
        <v>#REF!</v>
      </c>
      <c r="H512" s="26" t="e">
        <f>#REF!</f>
        <v>#REF!</v>
      </c>
      <c r="I512" s="26" t="e">
        <f>#REF!</f>
        <v>#REF!</v>
      </c>
      <c r="J512" s="26" t="e">
        <f>#REF!</f>
        <v>#REF!</v>
      </c>
      <c r="K512" s="26" t="e">
        <f>#REF!</f>
        <v>#REF!</v>
      </c>
      <c r="L512" s="26" t="e">
        <f>#REF!</f>
        <v>#REF!</v>
      </c>
      <c r="M512" s="26" t="e">
        <f>#REF!</f>
        <v>#REF!</v>
      </c>
      <c r="N512" s="26" t="e">
        <f>#REF!</f>
        <v>#REF!</v>
      </c>
      <c r="O512" s="26" t="e">
        <f>#REF!</f>
        <v>#REF!</v>
      </c>
      <c r="P512" s="2">
        <v>4</v>
      </c>
    </row>
    <row r="513" spans="1:16" s="2" customFormat="1" ht="27" x14ac:dyDescent="0.3">
      <c r="A513" s="20" t="s">
        <v>1920</v>
      </c>
      <c r="B513" s="7" t="s">
        <v>1744</v>
      </c>
      <c r="C513" s="14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">
        <v>4</v>
      </c>
    </row>
    <row r="514" spans="1:16" s="2" customFormat="1" ht="21.6" x14ac:dyDescent="0.3">
      <c r="A514" s="18" t="s">
        <v>443</v>
      </c>
      <c r="B514" s="6" t="s">
        <v>53</v>
      </c>
      <c r="C514" s="32" t="s">
        <v>1159</v>
      </c>
      <c r="D514" s="26" t="e">
        <f>#REF!</f>
        <v>#REF!</v>
      </c>
      <c r="E514" s="26" t="e">
        <f>#REF!</f>
        <v>#REF!</v>
      </c>
      <c r="F514" s="26" t="e">
        <f>#REF!</f>
        <v>#REF!</v>
      </c>
      <c r="G514" s="26" t="e">
        <f>#REF!</f>
        <v>#REF!</v>
      </c>
      <c r="H514" s="26" t="e">
        <f>#REF!</f>
        <v>#REF!</v>
      </c>
      <c r="I514" s="26" t="e">
        <f>#REF!</f>
        <v>#REF!</v>
      </c>
      <c r="J514" s="26" t="e">
        <f>#REF!</f>
        <v>#REF!</v>
      </c>
      <c r="K514" s="26" t="e">
        <f>#REF!</f>
        <v>#REF!</v>
      </c>
      <c r="L514" s="26" t="e">
        <f>#REF!</f>
        <v>#REF!</v>
      </c>
      <c r="M514" s="26" t="e">
        <f>#REF!</f>
        <v>#REF!</v>
      </c>
      <c r="N514" s="26" t="e">
        <f>#REF!</f>
        <v>#REF!</v>
      </c>
      <c r="O514" s="26" t="e">
        <f>#REF!</f>
        <v>#REF!</v>
      </c>
      <c r="P514" s="2">
        <v>4</v>
      </c>
    </row>
    <row r="515" spans="1:16" s="2" customFormat="1" ht="15.6" x14ac:dyDescent="0.3">
      <c r="A515" s="18" t="s">
        <v>446</v>
      </c>
      <c r="B515" s="6" t="s">
        <v>54</v>
      </c>
      <c r="C515" s="32" t="s">
        <v>1161</v>
      </c>
      <c r="D515" s="26" t="e">
        <f>#REF!</f>
        <v>#REF!</v>
      </c>
      <c r="E515" s="26" t="e">
        <f>#REF!</f>
        <v>#REF!</v>
      </c>
      <c r="F515" s="26" t="e">
        <f>#REF!</f>
        <v>#REF!</v>
      </c>
      <c r="G515" s="26" t="e">
        <f>#REF!</f>
        <v>#REF!</v>
      </c>
      <c r="H515" s="26" t="e">
        <f>#REF!</f>
        <v>#REF!</v>
      </c>
      <c r="I515" s="26" t="e">
        <f>#REF!</f>
        <v>#REF!</v>
      </c>
      <c r="J515" s="26" t="e">
        <f>#REF!</f>
        <v>#REF!</v>
      </c>
      <c r="K515" s="26" t="e">
        <f>#REF!</f>
        <v>#REF!</v>
      </c>
      <c r="L515" s="26" t="e">
        <f>#REF!</f>
        <v>#REF!</v>
      </c>
      <c r="M515" s="26" t="e">
        <f>#REF!</f>
        <v>#REF!</v>
      </c>
      <c r="N515" s="26" t="e">
        <f>#REF!</f>
        <v>#REF!</v>
      </c>
      <c r="O515" s="26" t="e">
        <f>#REF!</f>
        <v>#REF!</v>
      </c>
      <c r="P515" s="2">
        <v>4</v>
      </c>
    </row>
    <row r="516" spans="1:16" s="2" customFormat="1" ht="15.6" x14ac:dyDescent="0.3">
      <c r="A516" s="18" t="s">
        <v>650</v>
      </c>
      <c r="B516" s="6" t="s">
        <v>56</v>
      </c>
      <c r="C516" s="32" t="s">
        <v>1163</v>
      </c>
      <c r="D516" s="26" t="e">
        <f>#REF!</f>
        <v>#REF!</v>
      </c>
      <c r="E516" s="26" t="e">
        <f>#REF!</f>
        <v>#REF!</v>
      </c>
      <c r="F516" s="26" t="e">
        <f>#REF!</f>
        <v>#REF!</v>
      </c>
      <c r="G516" s="26" t="e">
        <f>#REF!</f>
        <v>#REF!</v>
      </c>
      <c r="H516" s="26" t="e">
        <f>#REF!</f>
        <v>#REF!</v>
      </c>
      <c r="I516" s="26" t="e">
        <f>#REF!</f>
        <v>#REF!</v>
      </c>
      <c r="J516" s="26" t="e">
        <f>#REF!</f>
        <v>#REF!</v>
      </c>
      <c r="K516" s="26" t="e">
        <f>#REF!</f>
        <v>#REF!</v>
      </c>
      <c r="L516" s="26" t="e">
        <f>#REF!</f>
        <v>#REF!</v>
      </c>
      <c r="M516" s="26" t="e">
        <f>#REF!</f>
        <v>#REF!</v>
      </c>
      <c r="N516" s="26" t="e">
        <f>#REF!</f>
        <v>#REF!</v>
      </c>
      <c r="O516" s="26" t="e">
        <f>#REF!</f>
        <v>#REF!</v>
      </c>
      <c r="P516" s="2">
        <v>4</v>
      </c>
    </row>
    <row r="517" spans="1:16" s="2" customFormat="1" ht="15.6" x14ac:dyDescent="0.3">
      <c r="A517" s="18" t="s">
        <v>2452</v>
      </c>
      <c r="B517" s="6" t="s">
        <v>57</v>
      </c>
      <c r="C517" s="32" t="s">
        <v>1164</v>
      </c>
      <c r="D517" s="26" t="e">
        <f>#REF!</f>
        <v>#REF!</v>
      </c>
      <c r="E517" s="26" t="e">
        <f>#REF!</f>
        <v>#REF!</v>
      </c>
      <c r="F517" s="26" t="e">
        <f>#REF!</f>
        <v>#REF!</v>
      </c>
      <c r="G517" s="26" t="e">
        <f>#REF!</f>
        <v>#REF!</v>
      </c>
      <c r="H517" s="26" t="e">
        <f>#REF!</f>
        <v>#REF!</v>
      </c>
      <c r="I517" s="26" t="e">
        <f>#REF!</f>
        <v>#REF!</v>
      </c>
      <c r="J517" s="26" t="e">
        <f>#REF!</f>
        <v>#REF!</v>
      </c>
      <c r="K517" s="26" t="e">
        <f>#REF!</f>
        <v>#REF!</v>
      </c>
      <c r="L517" s="26" t="e">
        <f>#REF!</f>
        <v>#REF!</v>
      </c>
      <c r="M517" s="26" t="e">
        <f>#REF!</f>
        <v>#REF!</v>
      </c>
      <c r="N517" s="26" t="e">
        <f>#REF!</f>
        <v>#REF!</v>
      </c>
      <c r="O517" s="26" t="e">
        <f>#REF!</f>
        <v>#REF!</v>
      </c>
      <c r="P517" s="2">
        <v>4</v>
      </c>
    </row>
    <row r="518" spans="1:16" s="2" customFormat="1" ht="15.6" x14ac:dyDescent="0.3">
      <c r="A518" s="18" t="s">
        <v>432</v>
      </c>
      <c r="B518" s="6" t="s">
        <v>61</v>
      </c>
      <c r="C518" s="32" t="s">
        <v>1168</v>
      </c>
      <c r="D518" s="26" t="e">
        <f>#REF!</f>
        <v>#REF!</v>
      </c>
      <c r="E518" s="26" t="e">
        <f>#REF!</f>
        <v>#REF!</v>
      </c>
      <c r="F518" s="26" t="e">
        <f>#REF!</f>
        <v>#REF!</v>
      </c>
      <c r="G518" s="26" t="e">
        <f>#REF!</f>
        <v>#REF!</v>
      </c>
      <c r="H518" s="26" t="e">
        <f>#REF!</f>
        <v>#REF!</v>
      </c>
      <c r="I518" s="26" t="e">
        <f>#REF!</f>
        <v>#REF!</v>
      </c>
      <c r="J518" s="26" t="e">
        <f>#REF!</f>
        <v>#REF!</v>
      </c>
      <c r="K518" s="26" t="e">
        <f>#REF!</f>
        <v>#REF!</v>
      </c>
      <c r="L518" s="26" t="e">
        <f>#REF!</f>
        <v>#REF!</v>
      </c>
      <c r="M518" s="26" t="e">
        <f>#REF!</f>
        <v>#REF!</v>
      </c>
      <c r="N518" s="26" t="e">
        <f>#REF!</f>
        <v>#REF!</v>
      </c>
      <c r="O518" s="26" t="e">
        <f>#REF!</f>
        <v>#REF!</v>
      </c>
      <c r="P518" s="2">
        <v>4</v>
      </c>
    </row>
    <row r="519" spans="1:16" s="2" customFormat="1" ht="15.6" x14ac:dyDescent="0.3">
      <c r="A519" s="18" t="s">
        <v>767</v>
      </c>
      <c r="B519" s="6" t="s">
        <v>62</v>
      </c>
      <c r="C519" s="32" t="s">
        <v>62</v>
      </c>
      <c r="D519" s="26" t="e">
        <f>#REF!</f>
        <v>#REF!</v>
      </c>
      <c r="E519" s="26" t="e">
        <f>#REF!</f>
        <v>#REF!</v>
      </c>
      <c r="F519" s="26" t="e">
        <f>#REF!</f>
        <v>#REF!</v>
      </c>
      <c r="G519" s="26" t="e">
        <f>#REF!</f>
        <v>#REF!</v>
      </c>
      <c r="H519" s="26" t="e">
        <f>#REF!</f>
        <v>#REF!</v>
      </c>
      <c r="I519" s="26" t="e">
        <f>#REF!</f>
        <v>#REF!</v>
      </c>
      <c r="J519" s="26" t="e">
        <f>#REF!</f>
        <v>#REF!</v>
      </c>
      <c r="K519" s="26" t="e">
        <f>#REF!</f>
        <v>#REF!</v>
      </c>
      <c r="L519" s="26" t="e">
        <f>#REF!</f>
        <v>#REF!</v>
      </c>
      <c r="M519" s="26" t="e">
        <f>#REF!</f>
        <v>#REF!</v>
      </c>
      <c r="N519" s="26" t="e">
        <f>#REF!</f>
        <v>#REF!</v>
      </c>
      <c r="O519" s="26" t="e">
        <f>#REF!</f>
        <v>#REF!</v>
      </c>
      <c r="P519" s="2">
        <v>4</v>
      </c>
    </row>
    <row r="520" spans="1:16" s="2" customFormat="1" ht="21.6" x14ac:dyDescent="0.3">
      <c r="A520" s="18" t="s">
        <v>1084</v>
      </c>
      <c r="B520" s="6" t="s">
        <v>79</v>
      </c>
      <c r="C520" s="32" t="s">
        <v>1196</v>
      </c>
      <c r="D520" s="26" t="e">
        <f>#REF!</f>
        <v>#REF!</v>
      </c>
      <c r="E520" s="26" t="e">
        <f>#REF!</f>
        <v>#REF!</v>
      </c>
      <c r="F520" s="26" t="e">
        <f>#REF!</f>
        <v>#REF!</v>
      </c>
      <c r="G520" s="26" t="e">
        <f>#REF!</f>
        <v>#REF!</v>
      </c>
      <c r="H520" s="26" t="e">
        <f>#REF!</f>
        <v>#REF!</v>
      </c>
      <c r="I520" s="26" t="e">
        <f>#REF!</f>
        <v>#REF!</v>
      </c>
      <c r="J520" s="26" t="e">
        <f>#REF!</f>
        <v>#REF!</v>
      </c>
      <c r="K520" s="26" t="e">
        <f>#REF!</f>
        <v>#REF!</v>
      </c>
      <c r="L520" s="26" t="e">
        <f>#REF!</f>
        <v>#REF!</v>
      </c>
      <c r="M520" s="26" t="e">
        <f>#REF!</f>
        <v>#REF!</v>
      </c>
      <c r="N520" s="26" t="e">
        <f>#REF!</f>
        <v>#REF!</v>
      </c>
      <c r="O520" s="26" t="e">
        <f>#REF!</f>
        <v>#REF!</v>
      </c>
      <c r="P520" s="2">
        <v>4</v>
      </c>
    </row>
    <row r="521" spans="1:16" s="2" customFormat="1" ht="21.6" x14ac:dyDescent="0.3">
      <c r="A521" s="18" t="s">
        <v>394</v>
      </c>
      <c r="B521" s="6" t="s">
        <v>1602</v>
      </c>
      <c r="C521" s="32" t="s">
        <v>1197</v>
      </c>
      <c r="D521" s="26" t="e">
        <f>#REF!</f>
        <v>#REF!</v>
      </c>
      <c r="E521" s="26" t="e">
        <f>#REF!</f>
        <v>#REF!</v>
      </c>
      <c r="F521" s="26" t="e">
        <f>#REF!</f>
        <v>#REF!</v>
      </c>
      <c r="G521" s="26" t="e">
        <f>#REF!</f>
        <v>#REF!</v>
      </c>
      <c r="H521" s="26" t="e">
        <f>#REF!</f>
        <v>#REF!</v>
      </c>
      <c r="I521" s="26" t="e">
        <f>#REF!</f>
        <v>#REF!</v>
      </c>
      <c r="J521" s="26" t="e">
        <f>#REF!</f>
        <v>#REF!</v>
      </c>
      <c r="K521" s="26" t="e">
        <f>#REF!</f>
        <v>#REF!</v>
      </c>
      <c r="L521" s="26" t="e">
        <f>#REF!</f>
        <v>#REF!</v>
      </c>
      <c r="M521" s="26" t="e">
        <f>#REF!</f>
        <v>#REF!</v>
      </c>
      <c r="N521" s="26" t="e">
        <f>#REF!</f>
        <v>#REF!</v>
      </c>
      <c r="O521" s="26" t="e">
        <f>#REF!</f>
        <v>#REF!</v>
      </c>
      <c r="P521" s="2">
        <v>4</v>
      </c>
    </row>
    <row r="522" spans="1:16" s="2" customFormat="1" ht="15.6" x14ac:dyDescent="0.3">
      <c r="A522" s="18" t="s">
        <v>2128</v>
      </c>
      <c r="B522" s="6" t="s">
        <v>102</v>
      </c>
      <c r="C522" s="32" t="s">
        <v>1229</v>
      </c>
      <c r="D522" s="26" t="e">
        <f>#REF!</f>
        <v>#REF!</v>
      </c>
      <c r="E522" s="26" t="e">
        <f>#REF!</f>
        <v>#REF!</v>
      </c>
      <c r="F522" s="26" t="e">
        <f>#REF!</f>
        <v>#REF!</v>
      </c>
      <c r="G522" s="26" t="e">
        <f>#REF!</f>
        <v>#REF!</v>
      </c>
      <c r="H522" s="26" t="e">
        <f>#REF!</f>
        <v>#REF!</v>
      </c>
      <c r="I522" s="26" t="e">
        <f>#REF!</f>
        <v>#REF!</v>
      </c>
      <c r="J522" s="26" t="e">
        <f>#REF!</f>
        <v>#REF!</v>
      </c>
      <c r="K522" s="26" t="e">
        <f>#REF!</f>
        <v>#REF!</v>
      </c>
      <c r="L522" s="26" t="e">
        <f>#REF!</f>
        <v>#REF!</v>
      </c>
      <c r="M522" s="26" t="e">
        <f>#REF!</f>
        <v>#REF!</v>
      </c>
      <c r="N522" s="26" t="e">
        <f>#REF!</f>
        <v>#REF!</v>
      </c>
      <c r="O522" s="26" t="e">
        <f>#REF!</f>
        <v>#REF!</v>
      </c>
      <c r="P522" s="2">
        <v>4</v>
      </c>
    </row>
    <row r="523" spans="1:16" s="2" customFormat="1" ht="15.6" x14ac:dyDescent="0.3">
      <c r="A523" s="18" t="s">
        <v>1022</v>
      </c>
      <c r="B523" s="6" t="s">
        <v>1004</v>
      </c>
      <c r="C523" s="32" t="s">
        <v>1327</v>
      </c>
      <c r="D523" s="26" t="e">
        <f>#REF!</f>
        <v>#REF!</v>
      </c>
      <c r="E523" s="26" t="e">
        <f>#REF!</f>
        <v>#REF!</v>
      </c>
      <c r="F523" s="26" t="e">
        <f>#REF!</f>
        <v>#REF!</v>
      </c>
      <c r="G523" s="26" t="e">
        <f>#REF!</f>
        <v>#REF!</v>
      </c>
      <c r="H523" s="26" t="e">
        <f>#REF!</f>
        <v>#REF!</v>
      </c>
      <c r="I523" s="26" t="e">
        <f>#REF!</f>
        <v>#REF!</v>
      </c>
      <c r="J523" s="26" t="e">
        <f>#REF!</f>
        <v>#REF!</v>
      </c>
      <c r="K523" s="26" t="e">
        <f>#REF!</f>
        <v>#REF!</v>
      </c>
      <c r="L523" s="26" t="e">
        <f>#REF!</f>
        <v>#REF!</v>
      </c>
      <c r="M523" s="26" t="e">
        <f>#REF!</f>
        <v>#REF!</v>
      </c>
      <c r="N523" s="26" t="e">
        <f>#REF!</f>
        <v>#REF!</v>
      </c>
      <c r="O523" s="26" t="e">
        <f>#REF!</f>
        <v>#REF!</v>
      </c>
      <c r="P523" s="2">
        <v>4</v>
      </c>
    </row>
    <row r="524" spans="1:16" s="2" customFormat="1" ht="15.6" x14ac:dyDescent="0.3">
      <c r="A524" s="18" t="s">
        <v>467</v>
      </c>
      <c r="B524" s="6" t="s">
        <v>252</v>
      </c>
      <c r="C524" s="32" t="s">
        <v>1479</v>
      </c>
      <c r="D524" s="26" t="e">
        <f>#REF!</f>
        <v>#REF!</v>
      </c>
      <c r="E524" s="26" t="e">
        <f>#REF!</f>
        <v>#REF!</v>
      </c>
      <c r="F524" s="26" t="e">
        <f>#REF!</f>
        <v>#REF!</v>
      </c>
      <c r="G524" s="26" t="e">
        <f>#REF!</f>
        <v>#REF!</v>
      </c>
      <c r="H524" s="26" t="e">
        <f>#REF!</f>
        <v>#REF!</v>
      </c>
      <c r="I524" s="26" t="e">
        <f>#REF!</f>
        <v>#REF!</v>
      </c>
      <c r="J524" s="26" t="e">
        <f>#REF!</f>
        <v>#REF!</v>
      </c>
      <c r="K524" s="26" t="e">
        <f>#REF!</f>
        <v>#REF!</v>
      </c>
      <c r="L524" s="26" t="e">
        <f>#REF!</f>
        <v>#REF!</v>
      </c>
      <c r="M524" s="26" t="e">
        <f>#REF!</f>
        <v>#REF!</v>
      </c>
      <c r="N524" s="26" t="e">
        <f>#REF!</f>
        <v>#REF!</v>
      </c>
      <c r="O524" s="26" t="e">
        <f>#REF!</f>
        <v>#REF!</v>
      </c>
      <c r="P524" s="2">
        <v>4</v>
      </c>
    </row>
    <row r="525" spans="1:16" s="2" customFormat="1" ht="15.6" x14ac:dyDescent="0.3">
      <c r="A525" s="18" t="s">
        <v>422</v>
      </c>
      <c r="B525" s="6" t="s">
        <v>253</v>
      </c>
      <c r="C525" s="32" t="s">
        <v>1480</v>
      </c>
      <c r="D525" s="26" t="e">
        <f>#REF!</f>
        <v>#REF!</v>
      </c>
      <c r="E525" s="26" t="e">
        <f>#REF!</f>
        <v>#REF!</v>
      </c>
      <c r="F525" s="26" t="e">
        <f>#REF!</f>
        <v>#REF!</v>
      </c>
      <c r="G525" s="26" t="e">
        <f>#REF!</f>
        <v>#REF!</v>
      </c>
      <c r="H525" s="26" t="e">
        <f>#REF!</f>
        <v>#REF!</v>
      </c>
      <c r="I525" s="26" t="e">
        <f>#REF!</f>
        <v>#REF!</v>
      </c>
      <c r="J525" s="26" t="e">
        <f>#REF!</f>
        <v>#REF!</v>
      </c>
      <c r="K525" s="26" t="e">
        <f>#REF!</f>
        <v>#REF!</v>
      </c>
      <c r="L525" s="26" t="e">
        <f>#REF!</f>
        <v>#REF!</v>
      </c>
      <c r="M525" s="26" t="e">
        <f>#REF!</f>
        <v>#REF!</v>
      </c>
      <c r="N525" s="26" t="e">
        <f>#REF!</f>
        <v>#REF!</v>
      </c>
      <c r="O525" s="26" t="e">
        <f>#REF!</f>
        <v>#REF!</v>
      </c>
      <c r="P525" s="2">
        <v>4</v>
      </c>
    </row>
    <row r="526" spans="1:16" s="2" customFormat="1" ht="15.6" x14ac:dyDescent="0.3">
      <c r="A526" s="18" t="s">
        <v>2360</v>
      </c>
      <c r="B526" s="6" t="s">
        <v>262</v>
      </c>
      <c r="C526" s="32" t="s">
        <v>1515</v>
      </c>
      <c r="D526" s="26" t="e">
        <f>#REF!</f>
        <v>#REF!</v>
      </c>
      <c r="E526" s="26" t="e">
        <f>#REF!</f>
        <v>#REF!</v>
      </c>
      <c r="F526" s="26" t="e">
        <f>#REF!</f>
        <v>#REF!</v>
      </c>
      <c r="G526" s="26" t="e">
        <f>#REF!</f>
        <v>#REF!</v>
      </c>
      <c r="H526" s="26" t="e">
        <f>#REF!</f>
        <v>#REF!</v>
      </c>
      <c r="I526" s="26" t="e">
        <f>#REF!</f>
        <v>#REF!</v>
      </c>
      <c r="J526" s="26" t="e">
        <f>#REF!</f>
        <v>#REF!</v>
      </c>
      <c r="K526" s="26" t="e">
        <f>#REF!</f>
        <v>#REF!</v>
      </c>
      <c r="L526" s="26" t="e">
        <f>#REF!</f>
        <v>#REF!</v>
      </c>
      <c r="M526" s="26" t="e">
        <f>#REF!</f>
        <v>#REF!</v>
      </c>
      <c r="N526" s="26" t="e">
        <f>#REF!</f>
        <v>#REF!</v>
      </c>
      <c r="O526" s="26" t="e">
        <f>#REF!</f>
        <v>#REF!</v>
      </c>
      <c r="P526" s="2">
        <v>4</v>
      </c>
    </row>
    <row r="527" spans="1:16" s="2" customFormat="1" ht="15.6" x14ac:dyDescent="0.3">
      <c r="A527" s="18" t="s">
        <v>895</v>
      </c>
      <c r="B527" s="6" t="s">
        <v>312</v>
      </c>
      <c r="C527" s="32" t="s">
        <v>1554</v>
      </c>
      <c r="D527" s="26" t="e">
        <f>#REF!</f>
        <v>#REF!</v>
      </c>
      <c r="E527" s="26" t="e">
        <f>#REF!</f>
        <v>#REF!</v>
      </c>
      <c r="F527" s="26" t="e">
        <f>#REF!</f>
        <v>#REF!</v>
      </c>
      <c r="G527" s="26" t="e">
        <f>#REF!</f>
        <v>#REF!</v>
      </c>
      <c r="H527" s="26" t="e">
        <f>#REF!</f>
        <v>#REF!</v>
      </c>
      <c r="I527" s="26" t="e">
        <f>#REF!</f>
        <v>#REF!</v>
      </c>
      <c r="J527" s="26" t="e">
        <f>#REF!</f>
        <v>#REF!</v>
      </c>
      <c r="K527" s="26" t="e">
        <f>#REF!</f>
        <v>#REF!</v>
      </c>
      <c r="L527" s="26" t="e">
        <f>#REF!</f>
        <v>#REF!</v>
      </c>
      <c r="M527" s="26" t="e">
        <f>#REF!</f>
        <v>#REF!</v>
      </c>
      <c r="N527" s="26" t="e">
        <f>#REF!</f>
        <v>#REF!</v>
      </c>
      <c r="O527" s="26" t="e">
        <f>#REF!</f>
        <v>#REF!</v>
      </c>
      <c r="P527" s="2">
        <v>4</v>
      </c>
    </row>
    <row r="528" spans="1:16" s="2" customFormat="1" ht="15.6" x14ac:dyDescent="0.3">
      <c r="A528" s="18" t="s">
        <v>2464</v>
      </c>
      <c r="B528" s="6" t="s">
        <v>978</v>
      </c>
      <c r="C528" s="32" t="s">
        <v>1555</v>
      </c>
      <c r="D528" s="26" t="e">
        <f>#REF!</f>
        <v>#REF!</v>
      </c>
      <c r="E528" s="26" t="e">
        <f>#REF!</f>
        <v>#REF!</v>
      </c>
      <c r="F528" s="26" t="e">
        <f>#REF!</f>
        <v>#REF!</v>
      </c>
      <c r="G528" s="26" t="e">
        <f>#REF!</f>
        <v>#REF!</v>
      </c>
      <c r="H528" s="26" t="e">
        <f>#REF!</f>
        <v>#REF!</v>
      </c>
      <c r="I528" s="26" t="e">
        <f>#REF!</f>
        <v>#REF!</v>
      </c>
      <c r="J528" s="26" t="e">
        <f>#REF!</f>
        <v>#REF!</v>
      </c>
      <c r="K528" s="26" t="e">
        <f>#REF!</f>
        <v>#REF!</v>
      </c>
      <c r="L528" s="26" t="e">
        <f>#REF!</f>
        <v>#REF!</v>
      </c>
      <c r="M528" s="26" t="e">
        <f>#REF!</f>
        <v>#REF!</v>
      </c>
      <c r="N528" s="26" t="e">
        <f>#REF!</f>
        <v>#REF!</v>
      </c>
      <c r="O528" s="26" t="e">
        <f>#REF!</f>
        <v>#REF!</v>
      </c>
      <c r="P528" s="2">
        <v>4</v>
      </c>
    </row>
    <row r="529" spans="1:16" s="2" customFormat="1" ht="15.6" x14ac:dyDescent="0.3">
      <c r="A529" s="18" t="s">
        <v>2408</v>
      </c>
      <c r="B529" s="6" t="s">
        <v>960</v>
      </c>
      <c r="C529" s="32" t="s">
        <v>1559</v>
      </c>
      <c r="D529" s="26" t="e">
        <f>#REF!</f>
        <v>#REF!</v>
      </c>
      <c r="E529" s="26" t="e">
        <f>#REF!</f>
        <v>#REF!</v>
      </c>
      <c r="F529" s="26" t="e">
        <f>#REF!</f>
        <v>#REF!</v>
      </c>
      <c r="G529" s="26" t="e">
        <f>#REF!</f>
        <v>#REF!</v>
      </c>
      <c r="H529" s="26" t="e">
        <f>#REF!</f>
        <v>#REF!</v>
      </c>
      <c r="I529" s="26" t="e">
        <f>#REF!</f>
        <v>#REF!</v>
      </c>
      <c r="J529" s="26" t="e">
        <f>#REF!</f>
        <v>#REF!</v>
      </c>
      <c r="K529" s="26" t="e">
        <f>#REF!</f>
        <v>#REF!</v>
      </c>
      <c r="L529" s="26" t="e">
        <f>#REF!</f>
        <v>#REF!</v>
      </c>
      <c r="M529" s="26" t="e">
        <f>#REF!</f>
        <v>#REF!</v>
      </c>
      <c r="N529" s="26" t="e">
        <f>#REF!</f>
        <v>#REF!</v>
      </c>
      <c r="O529" s="26" t="e">
        <f>#REF!</f>
        <v>#REF!</v>
      </c>
      <c r="P529" s="2">
        <v>4</v>
      </c>
    </row>
    <row r="530" spans="1:16" s="2" customFormat="1" ht="27" x14ac:dyDescent="0.3">
      <c r="A530" s="20" t="s">
        <v>1921</v>
      </c>
      <c r="B530" s="7" t="s">
        <v>1745</v>
      </c>
      <c r="C530" s="14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">
        <v>4</v>
      </c>
    </row>
    <row r="531" spans="1:16" s="2" customFormat="1" ht="21.6" x14ac:dyDescent="0.3">
      <c r="A531" s="21" t="s">
        <v>444</v>
      </c>
      <c r="B531" s="8" t="s">
        <v>53</v>
      </c>
      <c r="C531" s="33" t="s">
        <v>1160</v>
      </c>
      <c r="D531" s="29" t="e">
        <f>#REF!</f>
        <v>#REF!</v>
      </c>
      <c r="E531" s="29" t="e">
        <f>#REF!</f>
        <v>#REF!</v>
      </c>
      <c r="F531" s="29" t="e">
        <f>#REF!</f>
        <v>#REF!</v>
      </c>
      <c r="G531" s="29" t="e">
        <f>#REF!</f>
        <v>#REF!</v>
      </c>
      <c r="H531" s="29" t="e">
        <f>#REF!</f>
        <v>#REF!</v>
      </c>
      <c r="I531" s="26" t="e">
        <f>#REF!</f>
        <v>#REF!</v>
      </c>
      <c r="J531" s="26" t="e">
        <f>#REF!</f>
        <v>#REF!</v>
      </c>
      <c r="K531" s="26" t="e">
        <f>#REF!</f>
        <v>#REF!</v>
      </c>
      <c r="L531" s="26" t="e">
        <f>#REF!</f>
        <v>#REF!</v>
      </c>
      <c r="M531" s="26" t="e">
        <f>#REF!</f>
        <v>#REF!</v>
      </c>
      <c r="N531" s="26" t="e">
        <f>#REF!</f>
        <v>#REF!</v>
      </c>
      <c r="O531" s="26" t="e">
        <f>#REF!</f>
        <v>#REF!</v>
      </c>
      <c r="P531" s="2">
        <v>4</v>
      </c>
    </row>
    <row r="532" spans="1:16" s="2" customFormat="1" ht="15.6" x14ac:dyDescent="0.3">
      <c r="A532" s="18" t="s">
        <v>447</v>
      </c>
      <c r="B532" s="6" t="s">
        <v>54</v>
      </c>
      <c r="C532" s="32" t="s">
        <v>1161</v>
      </c>
      <c r="D532" s="26" t="e">
        <f>#REF!</f>
        <v>#REF!</v>
      </c>
      <c r="E532" s="26" t="e">
        <f>#REF!</f>
        <v>#REF!</v>
      </c>
      <c r="F532" s="26" t="e">
        <f>#REF!</f>
        <v>#REF!</v>
      </c>
      <c r="G532" s="26" t="e">
        <f>#REF!</f>
        <v>#REF!</v>
      </c>
      <c r="H532" s="26" t="e">
        <f>#REF!</f>
        <v>#REF!</v>
      </c>
      <c r="I532" s="26" t="e">
        <f>#REF!</f>
        <v>#REF!</v>
      </c>
      <c r="J532" s="26" t="e">
        <f>#REF!</f>
        <v>#REF!</v>
      </c>
      <c r="K532" s="26" t="e">
        <f>#REF!</f>
        <v>#REF!</v>
      </c>
      <c r="L532" s="26" t="e">
        <f>#REF!</f>
        <v>#REF!</v>
      </c>
      <c r="M532" s="26" t="e">
        <f>#REF!</f>
        <v>#REF!</v>
      </c>
      <c r="N532" s="26" t="e">
        <f>#REF!</f>
        <v>#REF!</v>
      </c>
      <c r="O532" s="26" t="e">
        <f>#REF!</f>
        <v>#REF!</v>
      </c>
      <c r="P532" s="2">
        <v>4</v>
      </c>
    </row>
    <row r="533" spans="1:16" s="2" customFormat="1" ht="15.6" x14ac:dyDescent="0.3">
      <c r="A533" s="18" t="s">
        <v>2060</v>
      </c>
      <c r="B533" s="6" t="s">
        <v>56</v>
      </c>
      <c r="C533" s="32" t="s">
        <v>1163</v>
      </c>
      <c r="D533" s="26" t="e">
        <f>#REF!</f>
        <v>#REF!</v>
      </c>
      <c r="E533" s="26" t="e">
        <f>#REF!</f>
        <v>#REF!</v>
      </c>
      <c r="F533" s="26" t="e">
        <f>#REF!</f>
        <v>#REF!</v>
      </c>
      <c r="G533" s="26" t="e">
        <f>#REF!</f>
        <v>#REF!</v>
      </c>
      <c r="H533" s="26" t="e">
        <f>#REF!</f>
        <v>#REF!</v>
      </c>
      <c r="I533" s="26" t="e">
        <f>#REF!</f>
        <v>#REF!</v>
      </c>
      <c r="J533" s="26" t="e">
        <f>#REF!</f>
        <v>#REF!</v>
      </c>
      <c r="K533" s="26" t="e">
        <f>#REF!</f>
        <v>#REF!</v>
      </c>
      <c r="L533" s="26" t="e">
        <f>#REF!</f>
        <v>#REF!</v>
      </c>
      <c r="M533" s="26" t="e">
        <f>#REF!</f>
        <v>#REF!</v>
      </c>
      <c r="N533" s="26" t="e">
        <f>#REF!</f>
        <v>#REF!</v>
      </c>
      <c r="O533" s="26" t="e">
        <f>#REF!</f>
        <v>#REF!</v>
      </c>
      <c r="P533" s="2">
        <v>4</v>
      </c>
    </row>
    <row r="534" spans="1:16" s="2" customFormat="1" ht="15.6" x14ac:dyDescent="0.3">
      <c r="A534" s="18" t="s">
        <v>2453</v>
      </c>
      <c r="B534" s="6" t="s">
        <v>57</v>
      </c>
      <c r="C534" s="32" t="s">
        <v>1164</v>
      </c>
      <c r="D534" s="26" t="e">
        <f>#REF!</f>
        <v>#REF!</v>
      </c>
      <c r="E534" s="26" t="e">
        <f>#REF!</f>
        <v>#REF!</v>
      </c>
      <c r="F534" s="26" t="e">
        <f>#REF!</f>
        <v>#REF!</v>
      </c>
      <c r="G534" s="26" t="e">
        <f>#REF!</f>
        <v>#REF!</v>
      </c>
      <c r="H534" s="26" t="e">
        <f>#REF!</f>
        <v>#REF!</v>
      </c>
      <c r="I534" s="26" t="e">
        <f>#REF!</f>
        <v>#REF!</v>
      </c>
      <c r="J534" s="26" t="e">
        <f>#REF!</f>
        <v>#REF!</v>
      </c>
      <c r="K534" s="26" t="e">
        <f>#REF!</f>
        <v>#REF!</v>
      </c>
      <c r="L534" s="26" t="e">
        <f>#REF!</f>
        <v>#REF!</v>
      </c>
      <c r="M534" s="26" t="e">
        <f>#REF!</f>
        <v>#REF!</v>
      </c>
      <c r="N534" s="26" t="e">
        <f>#REF!</f>
        <v>#REF!</v>
      </c>
      <c r="O534" s="26" t="e">
        <f>#REF!</f>
        <v>#REF!</v>
      </c>
      <c r="P534" s="2">
        <v>4</v>
      </c>
    </row>
    <row r="535" spans="1:16" s="2" customFormat="1" ht="15.6" x14ac:dyDescent="0.3">
      <c r="A535" s="18" t="s">
        <v>747</v>
      </c>
      <c r="B535" s="6" t="s">
        <v>60</v>
      </c>
      <c r="C535" s="32" t="s">
        <v>1167</v>
      </c>
      <c r="D535" s="26" t="e">
        <f>#REF!</f>
        <v>#REF!</v>
      </c>
      <c r="E535" s="26" t="e">
        <f>#REF!</f>
        <v>#REF!</v>
      </c>
      <c r="F535" s="26" t="e">
        <f>#REF!</f>
        <v>#REF!</v>
      </c>
      <c r="G535" s="26" t="e">
        <f>#REF!</f>
        <v>#REF!</v>
      </c>
      <c r="H535" s="26" t="e">
        <f>#REF!</f>
        <v>#REF!</v>
      </c>
      <c r="I535" s="26" t="e">
        <f>#REF!</f>
        <v>#REF!</v>
      </c>
      <c r="J535" s="26" t="e">
        <f>#REF!</f>
        <v>#REF!</v>
      </c>
      <c r="K535" s="26" t="e">
        <f>#REF!</f>
        <v>#REF!</v>
      </c>
      <c r="L535" s="26" t="e">
        <f>#REF!</f>
        <v>#REF!</v>
      </c>
      <c r="M535" s="26" t="e">
        <f>#REF!</f>
        <v>#REF!</v>
      </c>
      <c r="N535" s="26" t="e">
        <f>#REF!</f>
        <v>#REF!</v>
      </c>
      <c r="O535" s="26" t="e">
        <f>#REF!</f>
        <v>#REF!</v>
      </c>
      <c r="P535" s="2">
        <v>4</v>
      </c>
    </row>
    <row r="536" spans="1:16" s="2" customFormat="1" ht="15.6" x14ac:dyDescent="0.3">
      <c r="A536" s="18" t="s">
        <v>2062</v>
      </c>
      <c r="B536" s="6" t="s">
        <v>62</v>
      </c>
      <c r="C536" s="32" t="s">
        <v>62</v>
      </c>
      <c r="D536" s="26" t="e">
        <f>#REF!</f>
        <v>#REF!</v>
      </c>
      <c r="E536" s="26" t="e">
        <f>#REF!</f>
        <v>#REF!</v>
      </c>
      <c r="F536" s="26" t="e">
        <f>#REF!</f>
        <v>#REF!</v>
      </c>
      <c r="G536" s="26" t="e">
        <f>#REF!</f>
        <v>#REF!</v>
      </c>
      <c r="H536" s="26" t="e">
        <f>#REF!</f>
        <v>#REF!</v>
      </c>
      <c r="I536" s="26" t="e">
        <f>#REF!</f>
        <v>#REF!</v>
      </c>
      <c r="J536" s="26" t="e">
        <f>#REF!</f>
        <v>#REF!</v>
      </c>
      <c r="K536" s="26" t="e">
        <f>#REF!</f>
        <v>#REF!</v>
      </c>
      <c r="L536" s="26" t="e">
        <f>#REF!</f>
        <v>#REF!</v>
      </c>
      <c r="M536" s="26" t="e">
        <f>#REF!</f>
        <v>#REF!</v>
      </c>
      <c r="N536" s="26" t="e">
        <f>#REF!</f>
        <v>#REF!</v>
      </c>
      <c r="O536" s="26" t="e">
        <f>#REF!</f>
        <v>#REF!</v>
      </c>
      <c r="P536" s="2">
        <v>4</v>
      </c>
    </row>
    <row r="537" spans="1:16" s="2" customFormat="1" ht="21.6" x14ac:dyDescent="0.3">
      <c r="A537" s="18" t="s">
        <v>2064</v>
      </c>
      <c r="B537" s="6" t="s">
        <v>1596</v>
      </c>
      <c r="C537" s="32" t="s">
        <v>1169</v>
      </c>
      <c r="D537" s="26" t="e">
        <f>#REF!</f>
        <v>#REF!</v>
      </c>
      <c r="E537" s="26" t="e">
        <f>#REF!</f>
        <v>#REF!</v>
      </c>
      <c r="F537" s="26" t="e">
        <f>#REF!</f>
        <v>#REF!</v>
      </c>
      <c r="G537" s="26" t="e">
        <f>#REF!</f>
        <v>#REF!</v>
      </c>
      <c r="H537" s="26" t="e">
        <f>#REF!</f>
        <v>#REF!</v>
      </c>
      <c r="I537" s="26" t="e">
        <f>#REF!</f>
        <v>#REF!</v>
      </c>
      <c r="J537" s="26" t="e">
        <f>#REF!</f>
        <v>#REF!</v>
      </c>
      <c r="K537" s="26" t="e">
        <f>#REF!</f>
        <v>#REF!</v>
      </c>
      <c r="L537" s="26" t="e">
        <f>#REF!</f>
        <v>#REF!</v>
      </c>
      <c r="M537" s="26" t="e">
        <f>#REF!</f>
        <v>#REF!</v>
      </c>
      <c r="N537" s="26" t="e">
        <f>#REF!</f>
        <v>#REF!</v>
      </c>
      <c r="O537" s="26" t="e">
        <f>#REF!</f>
        <v>#REF!</v>
      </c>
      <c r="P537" s="2">
        <v>4</v>
      </c>
    </row>
    <row r="538" spans="1:16" s="2" customFormat="1" ht="15.6" x14ac:dyDescent="0.3">
      <c r="A538" s="18" t="s">
        <v>2125</v>
      </c>
      <c r="B538" s="6" t="s">
        <v>1607</v>
      </c>
      <c r="C538" s="32" t="s">
        <v>1228</v>
      </c>
      <c r="D538" s="26" t="e">
        <f>#REF!</f>
        <v>#REF!</v>
      </c>
      <c r="E538" s="26" t="e">
        <f>#REF!</f>
        <v>#REF!</v>
      </c>
      <c r="F538" s="26" t="e">
        <f>#REF!</f>
        <v>#REF!</v>
      </c>
      <c r="G538" s="26" t="e">
        <f>#REF!</f>
        <v>#REF!</v>
      </c>
      <c r="H538" s="26" t="e">
        <f>#REF!</f>
        <v>#REF!</v>
      </c>
      <c r="I538" s="26" t="e">
        <f>#REF!</f>
        <v>#REF!</v>
      </c>
      <c r="J538" s="26" t="e">
        <f>#REF!</f>
        <v>#REF!</v>
      </c>
      <c r="K538" s="26" t="e">
        <f>#REF!</f>
        <v>#REF!</v>
      </c>
      <c r="L538" s="26" t="e">
        <f>#REF!</f>
        <v>#REF!</v>
      </c>
      <c r="M538" s="26" t="e">
        <f>#REF!</f>
        <v>#REF!</v>
      </c>
      <c r="N538" s="26" t="e">
        <f>#REF!</f>
        <v>#REF!</v>
      </c>
      <c r="O538" s="26" t="e">
        <f>#REF!</f>
        <v>#REF!</v>
      </c>
      <c r="P538" s="2">
        <v>4</v>
      </c>
    </row>
    <row r="539" spans="1:16" s="2" customFormat="1" ht="15.6" x14ac:dyDescent="0.3">
      <c r="A539" s="18" t="s">
        <v>2129</v>
      </c>
      <c r="B539" s="6" t="s">
        <v>102</v>
      </c>
      <c r="C539" s="32" t="s">
        <v>1229</v>
      </c>
      <c r="D539" s="26" t="e">
        <f>#REF!</f>
        <v>#REF!</v>
      </c>
      <c r="E539" s="26" t="e">
        <f>#REF!</f>
        <v>#REF!</v>
      </c>
      <c r="F539" s="26" t="e">
        <f>#REF!</f>
        <v>#REF!</v>
      </c>
      <c r="G539" s="26" t="e">
        <f>#REF!</f>
        <v>#REF!</v>
      </c>
      <c r="H539" s="26" t="e">
        <f>#REF!</f>
        <v>#REF!</v>
      </c>
      <c r="I539" s="26" t="e">
        <f>#REF!</f>
        <v>#REF!</v>
      </c>
      <c r="J539" s="26" t="e">
        <f>#REF!</f>
        <v>#REF!</v>
      </c>
      <c r="K539" s="26" t="e">
        <f>#REF!</f>
        <v>#REF!</v>
      </c>
      <c r="L539" s="26" t="e">
        <f>#REF!</f>
        <v>#REF!</v>
      </c>
      <c r="M539" s="26" t="e">
        <f>#REF!</f>
        <v>#REF!</v>
      </c>
      <c r="N539" s="26" t="e">
        <f>#REF!</f>
        <v>#REF!</v>
      </c>
      <c r="O539" s="26" t="e">
        <f>#REF!</f>
        <v>#REF!</v>
      </c>
      <c r="P539" s="2">
        <v>4</v>
      </c>
    </row>
    <row r="540" spans="1:16" s="2" customFormat="1" ht="15.6" x14ac:dyDescent="0.3">
      <c r="A540" s="18" t="s">
        <v>2148</v>
      </c>
      <c r="B540" s="6" t="s">
        <v>112</v>
      </c>
      <c r="C540" s="32" t="s">
        <v>1241</v>
      </c>
      <c r="D540" s="26" t="e">
        <f>#REF!</f>
        <v>#REF!</v>
      </c>
      <c r="E540" s="26" t="e">
        <f>#REF!</f>
        <v>#REF!</v>
      </c>
      <c r="F540" s="26" t="e">
        <f>#REF!</f>
        <v>#REF!</v>
      </c>
      <c r="G540" s="26" t="e">
        <f>#REF!</f>
        <v>#REF!</v>
      </c>
      <c r="H540" s="26" t="e">
        <f>#REF!</f>
        <v>#REF!</v>
      </c>
      <c r="I540" s="26" t="e">
        <f>#REF!</f>
        <v>#REF!</v>
      </c>
      <c r="J540" s="26" t="e">
        <f>#REF!</f>
        <v>#REF!</v>
      </c>
      <c r="K540" s="26" t="e">
        <f>#REF!</f>
        <v>#REF!</v>
      </c>
      <c r="L540" s="26" t="e">
        <f>#REF!</f>
        <v>#REF!</v>
      </c>
      <c r="M540" s="26" t="e">
        <f>#REF!</f>
        <v>#REF!</v>
      </c>
      <c r="N540" s="26" t="e">
        <f>#REF!</f>
        <v>#REF!</v>
      </c>
      <c r="O540" s="26" t="e">
        <f>#REF!</f>
        <v>#REF!</v>
      </c>
      <c r="P540" s="2">
        <v>4</v>
      </c>
    </row>
    <row r="541" spans="1:16" s="2" customFormat="1" ht="27" x14ac:dyDescent="0.3">
      <c r="A541" s="20" t="s">
        <v>1927</v>
      </c>
      <c r="B541" s="7" t="s">
        <v>1751</v>
      </c>
      <c r="C541" s="14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">
        <v>4</v>
      </c>
    </row>
    <row r="542" spans="1:16" s="2" customFormat="1" ht="15.6" x14ac:dyDescent="0.3">
      <c r="A542" s="18" t="s">
        <v>2063</v>
      </c>
      <c r="B542" s="6" t="s">
        <v>62</v>
      </c>
      <c r="C542" s="32" t="s">
        <v>62</v>
      </c>
      <c r="D542" s="26" t="e">
        <f>#REF!</f>
        <v>#REF!</v>
      </c>
      <c r="E542" s="26" t="e">
        <f>#REF!</f>
        <v>#REF!</v>
      </c>
      <c r="F542" s="26" t="e">
        <f>#REF!</f>
        <v>#REF!</v>
      </c>
      <c r="G542" s="26" t="e">
        <f>#REF!</f>
        <v>#REF!</v>
      </c>
      <c r="H542" s="26" t="e">
        <f>#REF!</f>
        <v>#REF!</v>
      </c>
      <c r="I542" s="26" t="e">
        <f>#REF!</f>
        <v>#REF!</v>
      </c>
      <c r="J542" s="26" t="e">
        <f>#REF!</f>
        <v>#REF!</v>
      </c>
      <c r="K542" s="26" t="e">
        <f>#REF!</f>
        <v>#REF!</v>
      </c>
      <c r="L542" s="26" t="e">
        <f>#REF!</f>
        <v>#REF!</v>
      </c>
      <c r="M542" s="26" t="e">
        <f>#REF!</f>
        <v>#REF!</v>
      </c>
      <c r="N542" s="26" t="e">
        <f>#REF!</f>
        <v>#REF!</v>
      </c>
      <c r="O542" s="26" t="e">
        <f>#REF!</f>
        <v>#REF!</v>
      </c>
      <c r="P542" s="2">
        <v>4</v>
      </c>
    </row>
    <row r="543" spans="1:16" s="2" customFormat="1" ht="21.6" x14ac:dyDescent="0.3">
      <c r="A543" s="18" t="s">
        <v>2065</v>
      </c>
      <c r="B543" s="6" t="s">
        <v>1596</v>
      </c>
      <c r="C543" s="32" t="s">
        <v>1169</v>
      </c>
      <c r="D543" s="26" t="e">
        <f>#REF!</f>
        <v>#REF!</v>
      </c>
      <c r="E543" s="26" t="e">
        <f>#REF!</f>
        <v>#REF!</v>
      </c>
      <c r="F543" s="26" t="e">
        <f>#REF!</f>
        <v>#REF!</v>
      </c>
      <c r="G543" s="26" t="e">
        <f>#REF!</f>
        <v>#REF!</v>
      </c>
      <c r="H543" s="26" t="e">
        <f>#REF!</f>
        <v>#REF!</v>
      </c>
      <c r="I543" s="26" t="e">
        <f>#REF!</f>
        <v>#REF!</v>
      </c>
      <c r="J543" s="26" t="e">
        <f>#REF!</f>
        <v>#REF!</v>
      </c>
      <c r="K543" s="26" t="e">
        <f>#REF!</f>
        <v>#REF!</v>
      </c>
      <c r="L543" s="26" t="e">
        <f>#REF!</f>
        <v>#REF!</v>
      </c>
      <c r="M543" s="26" t="e">
        <f>#REF!</f>
        <v>#REF!</v>
      </c>
      <c r="N543" s="26" t="e">
        <f>#REF!</f>
        <v>#REF!</v>
      </c>
      <c r="O543" s="26" t="e">
        <f>#REF!</f>
        <v>#REF!</v>
      </c>
      <c r="P543" s="2">
        <v>4</v>
      </c>
    </row>
    <row r="544" spans="1:16" s="2" customFormat="1" ht="21.6" x14ac:dyDescent="0.3">
      <c r="A544" s="18" t="s">
        <v>2080</v>
      </c>
      <c r="B544" s="6" t="s">
        <v>79</v>
      </c>
      <c r="C544" s="32" t="s">
        <v>1196</v>
      </c>
      <c r="D544" s="26" t="e">
        <f>#REF!</f>
        <v>#REF!</v>
      </c>
      <c r="E544" s="26" t="e">
        <f>#REF!</f>
        <v>#REF!</v>
      </c>
      <c r="F544" s="26" t="e">
        <f>#REF!</f>
        <v>#REF!</v>
      </c>
      <c r="G544" s="26" t="e">
        <f>#REF!</f>
        <v>#REF!</v>
      </c>
      <c r="H544" s="26" t="e">
        <f>#REF!</f>
        <v>#REF!</v>
      </c>
      <c r="I544" s="26" t="e">
        <f>#REF!</f>
        <v>#REF!</v>
      </c>
      <c r="J544" s="26" t="e">
        <f>#REF!</f>
        <v>#REF!</v>
      </c>
      <c r="K544" s="26" t="e">
        <f>#REF!</f>
        <v>#REF!</v>
      </c>
      <c r="L544" s="26" t="e">
        <f>#REF!</f>
        <v>#REF!</v>
      </c>
      <c r="M544" s="26" t="e">
        <f>#REF!</f>
        <v>#REF!</v>
      </c>
      <c r="N544" s="26" t="e">
        <f>#REF!</f>
        <v>#REF!</v>
      </c>
      <c r="O544" s="26" t="e">
        <f>#REF!</f>
        <v>#REF!</v>
      </c>
      <c r="P544" s="2">
        <v>4</v>
      </c>
    </row>
    <row r="545" spans="1:16" s="2" customFormat="1" ht="15.6" x14ac:dyDescent="0.3">
      <c r="A545" s="18" t="s">
        <v>2132</v>
      </c>
      <c r="B545" s="6" t="s">
        <v>104</v>
      </c>
      <c r="C545" s="32" t="s">
        <v>1231</v>
      </c>
      <c r="D545" s="26" t="e">
        <f>#REF!</f>
        <v>#REF!</v>
      </c>
      <c r="E545" s="26" t="e">
        <f>#REF!</f>
        <v>#REF!</v>
      </c>
      <c r="F545" s="26" t="e">
        <f>#REF!</f>
        <v>#REF!</v>
      </c>
      <c r="G545" s="26" t="e">
        <f>#REF!</f>
        <v>#REF!</v>
      </c>
      <c r="H545" s="26" t="e">
        <f>#REF!</f>
        <v>#REF!</v>
      </c>
      <c r="I545" s="26" t="e">
        <f>#REF!</f>
        <v>#REF!</v>
      </c>
      <c r="J545" s="26" t="e">
        <f>#REF!</f>
        <v>#REF!</v>
      </c>
      <c r="K545" s="26" t="e">
        <f>#REF!</f>
        <v>#REF!</v>
      </c>
      <c r="L545" s="26" t="e">
        <f>#REF!</f>
        <v>#REF!</v>
      </c>
      <c r="M545" s="26" t="e">
        <f>#REF!</f>
        <v>#REF!</v>
      </c>
      <c r="N545" s="26" t="e">
        <f>#REF!</f>
        <v>#REF!</v>
      </c>
      <c r="O545" s="26" t="e">
        <f>#REF!</f>
        <v>#REF!</v>
      </c>
      <c r="P545" s="2">
        <v>4</v>
      </c>
    </row>
    <row r="546" spans="1:16" s="2" customFormat="1" ht="21.6" x14ac:dyDescent="0.3">
      <c r="A546" s="18" t="s">
        <v>2134</v>
      </c>
      <c r="B546" s="6" t="s">
        <v>105</v>
      </c>
      <c r="C546" s="32" t="s">
        <v>1232</v>
      </c>
      <c r="D546" s="26" t="e">
        <f>#REF!</f>
        <v>#REF!</v>
      </c>
      <c r="E546" s="26" t="e">
        <f>#REF!</f>
        <v>#REF!</v>
      </c>
      <c r="F546" s="26" t="e">
        <f>#REF!</f>
        <v>#REF!</v>
      </c>
      <c r="G546" s="26" t="e">
        <f>#REF!</f>
        <v>#REF!</v>
      </c>
      <c r="H546" s="26" t="e">
        <f>#REF!</f>
        <v>#REF!</v>
      </c>
      <c r="I546" s="26" t="e">
        <f>#REF!</f>
        <v>#REF!</v>
      </c>
      <c r="J546" s="26" t="e">
        <f>#REF!</f>
        <v>#REF!</v>
      </c>
      <c r="K546" s="26" t="e">
        <f>#REF!</f>
        <v>#REF!</v>
      </c>
      <c r="L546" s="26" t="e">
        <f>#REF!</f>
        <v>#REF!</v>
      </c>
      <c r="M546" s="26" t="e">
        <f>#REF!</f>
        <v>#REF!</v>
      </c>
      <c r="N546" s="26" t="e">
        <f>#REF!</f>
        <v>#REF!</v>
      </c>
      <c r="O546" s="26" t="e">
        <f>#REF!</f>
        <v>#REF!</v>
      </c>
      <c r="P546" s="2">
        <v>4</v>
      </c>
    </row>
    <row r="547" spans="1:16" s="2" customFormat="1" ht="15.6" x14ac:dyDescent="0.3">
      <c r="A547" s="18" t="s">
        <v>2149</v>
      </c>
      <c r="B547" s="6" t="s">
        <v>112</v>
      </c>
      <c r="C547" s="32" t="s">
        <v>1241</v>
      </c>
      <c r="D547" s="26" t="e">
        <f>#REF!</f>
        <v>#REF!</v>
      </c>
      <c r="E547" s="26" t="e">
        <f>#REF!</f>
        <v>#REF!</v>
      </c>
      <c r="F547" s="26" t="e">
        <f>#REF!</f>
        <v>#REF!</v>
      </c>
      <c r="G547" s="26" t="e">
        <f>#REF!</f>
        <v>#REF!</v>
      </c>
      <c r="H547" s="26" t="e">
        <f>#REF!</f>
        <v>#REF!</v>
      </c>
      <c r="I547" s="26" t="e">
        <f>#REF!</f>
        <v>#REF!</v>
      </c>
      <c r="J547" s="26" t="e">
        <f>#REF!</f>
        <v>#REF!</v>
      </c>
      <c r="K547" s="26" t="e">
        <f>#REF!</f>
        <v>#REF!</v>
      </c>
      <c r="L547" s="26" t="e">
        <f>#REF!</f>
        <v>#REF!</v>
      </c>
      <c r="M547" s="26" t="e">
        <f>#REF!</f>
        <v>#REF!</v>
      </c>
      <c r="N547" s="26" t="e">
        <f>#REF!</f>
        <v>#REF!</v>
      </c>
      <c r="O547" s="26" t="e">
        <f>#REF!</f>
        <v>#REF!</v>
      </c>
      <c r="P547" s="2">
        <v>4</v>
      </c>
    </row>
    <row r="548" spans="1:16" s="2" customFormat="1" ht="15.6" x14ac:dyDescent="0.3">
      <c r="A548" s="18" t="s">
        <v>2460</v>
      </c>
      <c r="B548" s="6" t="s">
        <v>250</v>
      </c>
      <c r="C548" s="32" t="s">
        <v>1474</v>
      </c>
      <c r="D548" s="26" t="e">
        <f>#REF!</f>
        <v>#REF!</v>
      </c>
      <c r="E548" s="26" t="e">
        <f>#REF!</f>
        <v>#REF!</v>
      </c>
      <c r="F548" s="26" t="e">
        <f>#REF!</f>
        <v>#REF!</v>
      </c>
      <c r="G548" s="26" t="e">
        <f>#REF!</f>
        <v>#REF!</v>
      </c>
      <c r="H548" s="26" t="e">
        <f>#REF!</f>
        <v>#REF!</v>
      </c>
      <c r="I548" s="26" t="e">
        <f>#REF!</f>
        <v>#REF!</v>
      </c>
      <c r="J548" s="26" t="e">
        <f>#REF!</f>
        <v>#REF!</v>
      </c>
      <c r="K548" s="26" t="e">
        <f>#REF!</f>
        <v>#REF!</v>
      </c>
      <c r="L548" s="26" t="e">
        <f>#REF!</f>
        <v>#REF!</v>
      </c>
      <c r="M548" s="26" t="e">
        <f>#REF!</f>
        <v>#REF!</v>
      </c>
      <c r="N548" s="26" t="e">
        <f>#REF!</f>
        <v>#REF!</v>
      </c>
      <c r="O548" s="26" t="e">
        <f>#REF!</f>
        <v>#REF!</v>
      </c>
      <c r="P548" s="2">
        <v>4</v>
      </c>
    </row>
    <row r="549" spans="1:16" s="2" customFormat="1" ht="15.6" x14ac:dyDescent="0.3">
      <c r="A549" s="18" t="s">
        <v>2426</v>
      </c>
      <c r="B549" s="6" t="s">
        <v>866</v>
      </c>
      <c r="C549" s="32" t="s">
        <v>1570</v>
      </c>
      <c r="D549" s="26" t="e">
        <f>#REF!</f>
        <v>#REF!</v>
      </c>
      <c r="E549" s="26" t="e">
        <f>#REF!</f>
        <v>#REF!</v>
      </c>
      <c r="F549" s="26" t="e">
        <f>#REF!</f>
        <v>#REF!</v>
      </c>
      <c r="G549" s="26" t="e">
        <f>#REF!</f>
        <v>#REF!</v>
      </c>
      <c r="H549" s="26" t="e">
        <f>#REF!</f>
        <v>#REF!</v>
      </c>
      <c r="I549" s="26" t="e">
        <f>#REF!</f>
        <v>#REF!</v>
      </c>
      <c r="J549" s="26" t="e">
        <f>#REF!</f>
        <v>#REF!</v>
      </c>
      <c r="K549" s="26" t="e">
        <f>#REF!</f>
        <v>#REF!</v>
      </c>
      <c r="L549" s="26" t="e">
        <f>#REF!</f>
        <v>#REF!</v>
      </c>
      <c r="M549" s="26" t="e">
        <f>#REF!</f>
        <v>#REF!</v>
      </c>
      <c r="N549" s="26" t="e">
        <f>#REF!</f>
        <v>#REF!</v>
      </c>
      <c r="O549" s="26" t="e">
        <f>#REF!</f>
        <v>#REF!</v>
      </c>
      <c r="P549" s="2">
        <v>4</v>
      </c>
    </row>
    <row r="550" spans="1:16" s="2" customFormat="1" ht="15.6" x14ac:dyDescent="0.3">
      <c r="A550" s="18" t="s">
        <v>2427</v>
      </c>
      <c r="B550" s="6" t="s">
        <v>867</v>
      </c>
      <c r="C550" s="32" t="s">
        <v>1571</v>
      </c>
      <c r="D550" s="26" t="e">
        <f>#REF!</f>
        <v>#REF!</v>
      </c>
      <c r="E550" s="26" t="e">
        <f>#REF!</f>
        <v>#REF!</v>
      </c>
      <c r="F550" s="26" t="e">
        <f>#REF!</f>
        <v>#REF!</v>
      </c>
      <c r="G550" s="26" t="e">
        <f>#REF!</f>
        <v>#REF!</v>
      </c>
      <c r="H550" s="26" t="e">
        <f>#REF!</f>
        <v>#REF!</v>
      </c>
      <c r="I550" s="26" t="e">
        <f>#REF!</f>
        <v>#REF!</v>
      </c>
      <c r="J550" s="26" t="e">
        <f>#REF!</f>
        <v>#REF!</v>
      </c>
      <c r="K550" s="26" t="e">
        <f>#REF!</f>
        <v>#REF!</v>
      </c>
      <c r="L550" s="26" t="e">
        <f>#REF!</f>
        <v>#REF!</v>
      </c>
      <c r="M550" s="26" t="e">
        <f>#REF!</f>
        <v>#REF!</v>
      </c>
      <c r="N550" s="26" t="e">
        <f>#REF!</f>
        <v>#REF!</v>
      </c>
      <c r="O550" s="26" t="e">
        <f>#REF!</f>
        <v>#REF!</v>
      </c>
      <c r="P550" s="2">
        <v>4</v>
      </c>
    </row>
    <row r="551" spans="1:16" s="2" customFormat="1" ht="18" x14ac:dyDescent="0.3">
      <c r="A551" s="20" t="s">
        <v>1903</v>
      </c>
      <c r="B551" s="7" t="s">
        <v>1721</v>
      </c>
      <c r="C551" s="14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">
        <v>4</v>
      </c>
    </row>
    <row r="552" spans="1:16" s="2" customFormat="1" ht="31.8" x14ac:dyDescent="0.3">
      <c r="A552" s="18" t="s">
        <v>763</v>
      </c>
      <c r="B552" s="6" t="s">
        <v>13</v>
      </c>
      <c r="C552" s="32" t="s">
        <v>1109</v>
      </c>
      <c r="D552" s="26" t="e">
        <f>#REF!</f>
        <v>#REF!</v>
      </c>
      <c r="E552" s="26" t="e">
        <f>#REF!</f>
        <v>#REF!</v>
      </c>
      <c r="F552" s="26" t="e">
        <f>#REF!</f>
        <v>#REF!</v>
      </c>
      <c r="G552" s="26" t="e">
        <f>#REF!</f>
        <v>#REF!</v>
      </c>
      <c r="H552" s="26" t="e">
        <f>#REF!</f>
        <v>#REF!</v>
      </c>
      <c r="I552" s="26" t="e">
        <f>#REF!</f>
        <v>#REF!</v>
      </c>
      <c r="J552" s="26" t="e">
        <f>#REF!</f>
        <v>#REF!</v>
      </c>
      <c r="K552" s="26" t="e">
        <f>#REF!</f>
        <v>#REF!</v>
      </c>
      <c r="L552" s="26" t="e">
        <f>#REF!</f>
        <v>#REF!</v>
      </c>
      <c r="M552" s="26" t="e">
        <f>#REF!</f>
        <v>#REF!</v>
      </c>
      <c r="N552" s="26" t="e">
        <f>#REF!</f>
        <v>#REF!</v>
      </c>
      <c r="O552" s="26" t="e">
        <f>#REF!</f>
        <v>#REF!</v>
      </c>
      <c r="P552" s="2">
        <v>4</v>
      </c>
    </row>
    <row r="553" spans="1:16" s="2" customFormat="1" ht="15.6" x14ac:dyDescent="0.3">
      <c r="A553" s="18" t="s">
        <v>2162</v>
      </c>
      <c r="B553" s="6" t="s">
        <v>116</v>
      </c>
      <c r="C553" s="32" t="s">
        <v>1252</v>
      </c>
      <c r="D553" s="26" t="e">
        <f>#REF!</f>
        <v>#REF!</v>
      </c>
      <c r="E553" s="26" t="e">
        <f>#REF!</f>
        <v>#REF!</v>
      </c>
      <c r="F553" s="26" t="e">
        <f>#REF!</f>
        <v>#REF!</v>
      </c>
      <c r="G553" s="26" t="e">
        <f>#REF!</f>
        <v>#REF!</v>
      </c>
      <c r="H553" s="26" t="e">
        <f>#REF!</f>
        <v>#REF!</v>
      </c>
      <c r="I553" s="26" t="e">
        <f>#REF!</f>
        <v>#REF!</v>
      </c>
      <c r="J553" s="26" t="e">
        <f>#REF!</f>
        <v>#REF!</v>
      </c>
      <c r="K553" s="26" t="e">
        <f>#REF!</f>
        <v>#REF!</v>
      </c>
      <c r="L553" s="26" t="e">
        <f>#REF!</f>
        <v>#REF!</v>
      </c>
      <c r="M553" s="26" t="e">
        <f>#REF!</f>
        <v>#REF!</v>
      </c>
      <c r="N553" s="26" t="e">
        <f>#REF!</f>
        <v>#REF!</v>
      </c>
      <c r="O553" s="26" t="e">
        <f>#REF!</f>
        <v>#REF!</v>
      </c>
      <c r="P553" s="2">
        <v>4</v>
      </c>
    </row>
    <row r="554" spans="1:16" s="2" customFormat="1" ht="15.6" x14ac:dyDescent="0.3">
      <c r="A554" s="18" t="s">
        <v>657</v>
      </c>
      <c r="B554" s="6" t="s">
        <v>122</v>
      </c>
      <c r="C554" s="32" t="s">
        <v>1259</v>
      </c>
      <c r="D554" s="26" t="e">
        <f>#REF!</f>
        <v>#REF!</v>
      </c>
      <c r="E554" s="26" t="e">
        <f>#REF!</f>
        <v>#REF!</v>
      </c>
      <c r="F554" s="26" t="e">
        <f>#REF!</f>
        <v>#REF!</v>
      </c>
      <c r="G554" s="26" t="e">
        <f>#REF!</f>
        <v>#REF!</v>
      </c>
      <c r="H554" s="26" t="e">
        <f>#REF!</f>
        <v>#REF!</v>
      </c>
      <c r="I554" s="26" t="e">
        <f>#REF!</f>
        <v>#REF!</v>
      </c>
      <c r="J554" s="26" t="e">
        <f>#REF!</f>
        <v>#REF!</v>
      </c>
      <c r="K554" s="26" t="e">
        <f>#REF!</f>
        <v>#REF!</v>
      </c>
      <c r="L554" s="26" t="e">
        <f>#REF!</f>
        <v>#REF!</v>
      </c>
      <c r="M554" s="26" t="e">
        <f>#REF!</f>
        <v>#REF!</v>
      </c>
      <c r="N554" s="26" t="e">
        <f>#REF!</f>
        <v>#REF!</v>
      </c>
      <c r="O554" s="26" t="e">
        <f>#REF!</f>
        <v>#REF!</v>
      </c>
      <c r="P554" s="2">
        <v>4</v>
      </c>
    </row>
    <row r="555" spans="1:16" s="2" customFormat="1" ht="15.6" x14ac:dyDescent="0.3">
      <c r="A555" s="18" t="s">
        <v>804</v>
      </c>
      <c r="B555" s="6" t="s">
        <v>124</v>
      </c>
      <c r="C555" s="32" t="s">
        <v>1261</v>
      </c>
      <c r="D555" s="26" t="e">
        <f>#REF!</f>
        <v>#REF!</v>
      </c>
      <c r="E555" s="26" t="e">
        <f>#REF!</f>
        <v>#REF!</v>
      </c>
      <c r="F555" s="26" t="e">
        <f>#REF!</f>
        <v>#REF!</v>
      </c>
      <c r="G555" s="26" t="e">
        <f>#REF!</f>
        <v>#REF!</v>
      </c>
      <c r="H555" s="26" t="e">
        <f>#REF!</f>
        <v>#REF!</v>
      </c>
      <c r="I555" s="26" t="e">
        <f>#REF!</f>
        <v>#REF!</v>
      </c>
      <c r="J555" s="26" t="e">
        <f>#REF!</f>
        <v>#REF!</v>
      </c>
      <c r="K555" s="26" t="e">
        <f>#REF!</f>
        <v>#REF!</v>
      </c>
      <c r="L555" s="26" t="e">
        <f>#REF!</f>
        <v>#REF!</v>
      </c>
      <c r="M555" s="26" t="e">
        <f>#REF!</f>
        <v>#REF!</v>
      </c>
      <c r="N555" s="26" t="e">
        <f>#REF!</f>
        <v>#REF!</v>
      </c>
      <c r="O555" s="26" t="e">
        <f>#REF!</f>
        <v>#REF!</v>
      </c>
      <c r="P555" s="2">
        <v>4</v>
      </c>
    </row>
    <row r="556" spans="1:16" s="2" customFormat="1" ht="15.6" x14ac:dyDescent="0.3">
      <c r="A556" s="18" t="s">
        <v>714</v>
      </c>
      <c r="B556" s="6" t="s">
        <v>125</v>
      </c>
      <c r="C556" s="32" t="s">
        <v>1263</v>
      </c>
      <c r="D556" s="26" t="e">
        <f>#REF!</f>
        <v>#REF!</v>
      </c>
      <c r="E556" s="26" t="e">
        <f>#REF!</f>
        <v>#REF!</v>
      </c>
      <c r="F556" s="26" t="e">
        <f>#REF!</f>
        <v>#REF!</v>
      </c>
      <c r="G556" s="26" t="e">
        <f>#REF!</f>
        <v>#REF!</v>
      </c>
      <c r="H556" s="26" t="e">
        <f>#REF!</f>
        <v>#REF!</v>
      </c>
      <c r="I556" s="26" t="e">
        <f>#REF!</f>
        <v>#REF!</v>
      </c>
      <c r="J556" s="26" t="e">
        <f>#REF!</f>
        <v>#REF!</v>
      </c>
      <c r="K556" s="26" t="e">
        <f>#REF!</f>
        <v>#REF!</v>
      </c>
      <c r="L556" s="26" t="e">
        <f>#REF!</f>
        <v>#REF!</v>
      </c>
      <c r="M556" s="26" t="e">
        <f>#REF!</f>
        <v>#REF!</v>
      </c>
      <c r="N556" s="26" t="e">
        <f>#REF!</f>
        <v>#REF!</v>
      </c>
      <c r="O556" s="26" t="e">
        <f>#REF!</f>
        <v>#REF!</v>
      </c>
      <c r="P556" s="2">
        <v>4</v>
      </c>
    </row>
    <row r="557" spans="1:16" s="2" customFormat="1" ht="15.6" x14ac:dyDescent="0.3">
      <c r="A557" s="18" t="s">
        <v>2169</v>
      </c>
      <c r="B557" s="6" t="s">
        <v>1619</v>
      </c>
      <c r="C557" s="32" t="s">
        <v>1266</v>
      </c>
      <c r="D557" s="26" t="e">
        <f>#REF!</f>
        <v>#REF!</v>
      </c>
      <c r="E557" s="26" t="e">
        <f>#REF!</f>
        <v>#REF!</v>
      </c>
      <c r="F557" s="26" t="e">
        <f>#REF!</f>
        <v>#REF!</v>
      </c>
      <c r="G557" s="26" t="e">
        <f>#REF!</f>
        <v>#REF!</v>
      </c>
      <c r="H557" s="26" t="e">
        <f>#REF!</f>
        <v>#REF!</v>
      </c>
      <c r="I557" s="26" t="e">
        <f>#REF!</f>
        <v>#REF!</v>
      </c>
      <c r="J557" s="26" t="e">
        <f>#REF!</f>
        <v>#REF!</v>
      </c>
      <c r="K557" s="26" t="e">
        <f>#REF!</f>
        <v>#REF!</v>
      </c>
      <c r="L557" s="26" t="e">
        <f>#REF!</f>
        <v>#REF!</v>
      </c>
      <c r="M557" s="26" t="e">
        <f>#REF!</f>
        <v>#REF!</v>
      </c>
      <c r="N557" s="26" t="e">
        <f>#REF!</f>
        <v>#REF!</v>
      </c>
      <c r="O557" s="26" t="e">
        <f>#REF!</f>
        <v>#REF!</v>
      </c>
      <c r="P557" s="2">
        <v>4</v>
      </c>
    </row>
    <row r="558" spans="1:16" s="2" customFormat="1" ht="15.6" x14ac:dyDescent="0.3">
      <c r="A558" s="18" t="s">
        <v>775</v>
      </c>
      <c r="B558" s="6" t="s">
        <v>154</v>
      </c>
      <c r="C558" s="32" t="s">
        <v>1304</v>
      </c>
      <c r="D558" s="26" t="e">
        <f>#REF!</f>
        <v>#REF!</v>
      </c>
      <c r="E558" s="26" t="e">
        <f>#REF!</f>
        <v>#REF!</v>
      </c>
      <c r="F558" s="26" t="e">
        <f>#REF!</f>
        <v>#REF!</v>
      </c>
      <c r="G558" s="26" t="e">
        <f>#REF!</f>
        <v>#REF!</v>
      </c>
      <c r="H558" s="26" t="e">
        <f>#REF!</f>
        <v>#REF!</v>
      </c>
      <c r="I558" s="26" t="e">
        <f>#REF!</f>
        <v>#REF!</v>
      </c>
      <c r="J558" s="26" t="e">
        <f>#REF!</f>
        <v>#REF!</v>
      </c>
      <c r="K558" s="26" t="e">
        <f>#REF!</f>
        <v>#REF!</v>
      </c>
      <c r="L558" s="26" t="e">
        <f>#REF!</f>
        <v>#REF!</v>
      </c>
      <c r="M558" s="26" t="e">
        <f>#REF!</f>
        <v>#REF!</v>
      </c>
      <c r="N558" s="26" t="e">
        <f>#REF!</f>
        <v>#REF!</v>
      </c>
      <c r="O558" s="26" t="e">
        <f>#REF!</f>
        <v>#REF!</v>
      </c>
      <c r="P558" s="2">
        <v>4</v>
      </c>
    </row>
    <row r="559" spans="1:16" s="2" customFormat="1" ht="15.6" x14ac:dyDescent="0.3">
      <c r="A559" s="18" t="s">
        <v>1023</v>
      </c>
      <c r="B559" s="6" t="s">
        <v>1004</v>
      </c>
      <c r="C559" s="32" t="s">
        <v>1327</v>
      </c>
      <c r="D559" s="26" t="e">
        <f>#REF!</f>
        <v>#REF!</v>
      </c>
      <c r="E559" s="26" t="e">
        <f>#REF!</f>
        <v>#REF!</v>
      </c>
      <c r="F559" s="26" t="e">
        <f>#REF!</f>
        <v>#REF!</v>
      </c>
      <c r="G559" s="26" t="e">
        <f>#REF!</f>
        <v>#REF!</v>
      </c>
      <c r="H559" s="26" t="e">
        <f>#REF!</f>
        <v>#REF!</v>
      </c>
      <c r="I559" s="26" t="e">
        <f>#REF!</f>
        <v>#REF!</v>
      </c>
      <c r="J559" s="26" t="e">
        <f>#REF!</f>
        <v>#REF!</v>
      </c>
      <c r="K559" s="26" t="e">
        <f>#REF!</f>
        <v>#REF!</v>
      </c>
      <c r="L559" s="26" t="e">
        <f>#REF!</f>
        <v>#REF!</v>
      </c>
      <c r="M559" s="26" t="e">
        <f>#REF!</f>
        <v>#REF!</v>
      </c>
      <c r="N559" s="26" t="e">
        <f>#REF!</f>
        <v>#REF!</v>
      </c>
      <c r="O559" s="26" t="e">
        <f>#REF!</f>
        <v>#REF!</v>
      </c>
      <c r="P559" s="2">
        <v>4</v>
      </c>
    </row>
    <row r="560" spans="1:16" s="2" customFormat="1" ht="21.6" x14ac:dyDescent="0.3">
      <c r="A560" s="18" t="s">
        <v>727</v>
      </c>
      <c r="B560" s="6" t="s">
        <v>177</v>
      </c>
      <c r="C560" s="32" t="s">
        <v>1330</v>
      </c>
      <c r="D560" s="26" t="e">
        <f>#REF!</f>
        <v>#REF!</v>
      </c>
      <c r="E560" s="26" t="e">
        <f>#REF!</f>
        <v>#REF!</v>
      </c>
      <c r="F560" s="26" t="e">
        <f>#REF!</f>
        <v>#REF!</v>
      </c>
      <c r="G560" s="26" t="e">
        <f>#REF!</f>
        <v>#REF!</v>
      </c>
      <c r="H560" s="26" t="e">
        <f>#REF!</f>
        <v>#REF!</v>
      </c>
      <c r="I560" s="26" t="e">
        <f>#REF!</f>
        <v>#REF!</v>
      </c>
      <c r="J560" s="26" t="e">
        <f>#REF!</f>
        <v>#REF!</v>
      </c>
      <c r="K560" s="26" t="e">
        <f>#REF!</f>
        <v>#REF!</v>
      </c>
      <c r="L560" s="26" t="e">
        <f>#REF!</f>
        <v>#REF!</v>
      </c>
      <c r="M560" s="26" t="e">
        <f>#REF!</f>
        <v>#REF!</v>
      </c>
      <c r="N560" s="26" t="e">
        <f>#REF!</f>
        <v>#REF!</v>
      </c>
      <c r="O560" s="26" t="e">
        <f>#REF!</f>
        <v>#REF!</v>
      </c>
      <c r="P560" s="2">
        <v>4</v>
      </c>
    </row>
    <row r="561" spans="1:16" s="2" customFormat="1" ht="15.6" x14ac:dyDescent="0.3">
      <c r="A561" s="18" t="s">
        <v>532</v>
      </c>
      <c r="B561" s="6" t="s">
        <v>184</v>
      </c>
      <c r="C561" s="32" t="s">
        <v>1337</v>
      </c>
      <c r="D561" s="26" t="e">
        <f>#REF!</f>
        <v>#REF!</v>
      </c>
      <c r="E561" s="26" t="e">
        <f>#REF!</f>
        <v>#REF!</v>
      </c>
      <c r="F561" s="26" t="e">
        <f>#REF!</f>
        <v>#REF!</v>
      </c>
      <c r="G561" s="26" t="e">
        <f>#REF!</f>
        <v>#REF!</v>
      </c>
      <c r="H561" s="26" t="e">
        <f>#REF!</f>
        <v>#REF!</v>
      </c>
      <c r="I561" s="26" t="e">
        <f>#REF!</f>
        <v>#REF!</v>
      </c>
      <c r="J561" s="26" t="e">
        <f>#REF!</f>
        <v>#REF!</v>
      </c>
      <c r="K561" s="26" t="e">
        <f>#REF!</f>
        <v>#REF!</v>
      </c>
      <c r="L561" s="26" t="e">
        <f>#REF!</f>
        <v>#REF!</v>
      </c>
      <c r="M561" s="26" t="e">
        <f>#REF!</f>
        <v>#REF!</v>
      </c>
      <c r="N561" s="26" t="e">
        <f>#REF!</f>
        <v>#REF!</v>
      </c>
      <c r="O561" s="26" t="e">
        <f>#REF!</f>
        <v>#REF!</v>
      </c>
      <c r="P561" s="2">
        <v>4</v>
      </c>
    </row>
    <row r="562" spans="1:16" s="2" customFormat="1" ht="31.8" x14ac:dyDescent="0.3">
      <c r="A562" s="18" t="s">
        <v>2336</v>
      </c>
      <c r="B562" s="6" t="s">
        <v>1667</v>
      </c>
      <c r="C562" s="32" t="s">
        <v>1475</v>
      </c>
      <c r="D562" s="26" t="e">
        <f>#REF!</f>
        <v>#REF!</v>
      </c>
      <c r="E562" s="26" t="e">
        <f>#REF!</f>
        <v>#REF!</v>
      </c>
      <c r="F562" s="26" t="e">
        <f>#REF!</f>
        <v>#REF!</v>
      </c>
      <c r="G562" s="26" t="e">
        <f>#REF!</f>
        <v>#REF!</v>
      </c>
      <c r="H562" s="26" t="e">
        <f>#REF!</f>
        <v>#REF!</v>
      </c>
      <c r="I562" s="26" t="e">
        <f>#REF!</f>
        <v>#REF!</v>
      </c>
      <c r="J562" s="26" t="e">
        <f>#REF!</f>
        <v>#REF!</v>
      </c>
      <c r="K562" s="26" t="e">
        <f>#REF!</f>
        <v>#REF!</v>
      </c>
      <c r="L562" s="26" t="e">
        <f>#REF!</f>
        <v>#REF!</v>
      </c>
      <c r="M562" s="26" t="e">
        <f>#REF!</f>
        <v>#REF!</v>
      </c>
      <c r="N562" s="26" t="e">
        <f>#REF!</f>
        <v>#REF!</v>
      </c>
      <c r="O562" s="26" t="e">
        <f>#REF!</f>
        <v>#REF!</v>
      </c>
      <c r="P562" s="2">
        <v>4</v>
      </c>
    </row>
    <row r="563" spans="1:16" s="2" customFormat="1" ht="15.6" x14ac:dyDescent="0.3">
      <c r="A563" s="18" t="s">
        <v>749</v>
      </c>
      <c r="B563" s="6" t="s">
        <v>251</v>
      </c>
      <c r="C563" s="32" t="s">
        <v>1476</v>
      </c>
      <c r="D563" s="26" t="e">
        <f>#REF!</f>
        <v>#REF!</v>
      </c>
      <c r="E563" s="26" t="e">
        <f>#REF!</f>
        <v>#REF!</v>
      </c>
      <c r="F563" s="26" t="e">
        <f>#REF!</f>
        <v>#REF!</v>
      </c>
      <c r="G563" s="26" t="e">
        <f>#REF!</f>
        <v>#REF!</v>
      </c>
      <c r="H563" s="26" t="e">
        <f>#REF!</f>
        <v>#REF!</v>
      </c>
      <c r="I563" s="26" t="e">
        <f>#REF!</f>
        <v>#REF!</v>
      </c>
      <c r="J563" s="26" t="e">
        <f>#REF!</f>
        <v>#REF!</v>
      </c>
      <c r="K563" s="26" t="e">
        <f>#REF!</f>
        <v>#REF!</v>
      </c>
      <c r="L563" s="26" t="e">
        <f>#REF!</f>
        <v>#REF!</v>
      </c>
      <c r="M563" s="26" t="e">
        <f>#REF!</f>
        <v>#REF!</v>
      </c>
      <c r="N563" s="26" t="e">
        <f>#REF!</f>
        <v>#REF!</v>
      </c>
      <c r="O563" s="26" t="e">
        <f>#REF!</f>
        <v>#REF!</v>
      </c>
      <c r="P563" s="2">
        <v>4</v>
      </c>
    </row>
    <row r="564" spans="1:16" s="2" customFormat="1" ht="21.6" x14ac:dyDescent="0.3">
      <c r="A564" s="18" t="s">
        <v>2338</v>
      </c>
      <c r="B564" s="6" t="s">
        <v>1669</v>
      </c>
      <c r="C564" s="32" t="s">
        <v>1478</v>
      </c>
      <c r="D564" s="26" t="e">
        <f>#REF!</f>
        <v>#REF!</v>
      </c>
      <c r="E564" s="26" t="e">
        <f>#REF!</f>
        <v>#REF!</v>
      </c>
      <c r="F564" s="26" t="e">
        <f>#REF!</f>
        <v>#REF!</v>
      </c>
      <c r="G564" s="26" t="e">
        <f>#REF!</f>
        <v>#REF!</v>
      </c>
      <c r="H564" s="26" t="e">
        <f>#REF!</f>
        <v>#REF!</v>
      </c>
      <c r="I564" s="26" t="e">
        <f>#REF!</f>
        <v>#REF!</v>
      </c>
      <c r="J564" s="26" t="e">
        <f>#REF!</f>
        <v>#REF!</v>
      </c>
      <c r="K564" s="26" t="e">
        <f>#REF!</f>
        <v>#REF!</v>
      </c>
      <c r="L564" s="26" t="e">
        <f>#REF!</f>
        <v>#REF!</v>
      </c>
      <c r="M564" s="26" t="e">
        <f>#REF!</f>
        <v>#REF!</v>
      </c>
      <c r="N564" s="26" t="e">
        <f>#REF!</f>
        <v>#REF!</v>
      </c>
      <c r="O564" s="26" t="e">
        <f>#REF!</f>
        <v>#REF!</v>
      </c>
      <c r="P564" s="2">
        <v>4</v>
      </c>
    </row>
    <row r="565" spans="1:16" s="2" customFormat="1" ht="18" x14ac:dyDescent="0.3">
      <c r="A565" s="20" t="s">
        <v>1902</v>
      </c>
      <c r="B565" s="7" t="s">
        <v>1720</v>
      </c>
      <c r="C565" s="14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">
        <v>4</v>
      </c>
    </row>
    <row r="566" spans="1:16" s="2" customFormat="1" ht="27" x14ac:dyDescent="0.3">
      <c r="A566" s="18" t="s">
        <v>2026</v>
      </c>
      <c r="B566" s="6" t="s">
        <v>7</v>
      </c>
      <c r="C566" s="32" t="s">
        <v>1101</v>
      </c>
      <c r="D566" s="26" t="e">
        <f>#REF!</f>
        <v>#REF!</v>
      </c>
      <c r="E566" s="26" t="e">
        <f>#REF!</f>
        <v>#REF!</v>
      </c>
      <c r="F566" s="26" t="e">
        <f>#REF!</f>
        <v>#REF!</v>
      </c>
      <c r="G566" s="26" t="e">
        <f>#REF!</f>
        <v>#REF!</v>
      </c>
      <c r="H566" s="26" t="e">
        <f>#REF!</f>
        <v>#REF!</v>
      </c>
      <c r="I566" s="26" t="e">
        <f>#REF!</f>
        <v>#REF!</v>
      </c>
      <c r="J566" s="26" t="e">
        <f>#REF!</f>
        <v>#REF!</v>
      </c>
      <c r="K566" s="26" t="e">
        <f>#REF!</f>
        <v>#REF!</v>
      </c>
      <c r="L566" s="26" t="e">
        <f>#REF!</f>
        <v>#REF!</v>
      </c>
      <c r="M566" s="26" t="e">
        <f>#REF!</f>
        <v>#REF!</v>
      </c>
      <c r="N566" s="26" t="e">
        <f>#REF!</f>
        <v>#REF!</v>
      </c>
      <c r="O566" s="26" t="e">
        <f>#REF!</f>
        <v>#REF!</v>
      </c>
      <c r="P566" s="2">
        <v>4</v>
      </c>
    </row>
    <row r="567" spans="1:16" s="2" customFormat="1" ht="31.8" x14ac:dyDescent="0.3">
      <c r="A567" s="18" t="s">
        <v>2028</v>
      </c>
      <c r="B567" s="6" t="s">
        <v>1588</v>
      </c>
      <c r="C567" s="32" t="s">
        <v>1106</v>
      </c>
      <c r="D567" s="26" t="e">
        <f>#REF!</f>
        <v>#REF!</v>
      </c>
      <c r="E567" s="26" t="e">
        <f>#REF!</f>
        <v>#REF!</v>
      </c>
      <c r="F567" s="26" t="e">
        <f>#REF!</f>
        <v>#REF!</v>
      </c>
      <c r="G567" s="26" t="e">
        <f>#REF!</f>
        <v>#REF!</v>
      </c>
      <c r="H567" s="26" t="e">
        <f>#REF!</f>
        <v>#REF!</v>
      </c>
      <c r="I567" s="26" t="e">
        <f>#REF!</f>
        <v>#REF!</v>
      </c>
      <c r="J567" s="26" t="e">
        <f>#REF!</f>
        <v>#REF!</v>
      </c>
      <c r="K567" s="26" t="e">
        <f>#REF!</f>
        <v>#REF!</v>
      </c>
      <c r="L567" s="26" t="e">
        <f>#REF!</f>
        <v>#REF!</v>
      </c>
      <c r="M567" s="26" t="e">
        <f>#REF!</f>
        <v>#REF!</v>
      </c>
      <c r="N567" s="26" t="e">
        <f>#REF!</f>
        <v>#REF!</v>
      </c>
      <c r="O567" s="26" t="e">
        <f>#REF!</f>
        <v>#REF!</v>
      </c>
      <c r="P567" s="2">
        <v>4</v>
      </c>
    </row>
    <row r="568" spans="1:16" s="2" customFormat="1" ht="15.6" x14ac:dyDescent="0.3">
      <c r="A568" s="18" t="s">
        <v>616</v>
      </c>
      <c r="B568" s="6" t="s">
        <v>18</v>
      </c>
      <c r="C568" s="32" t="s">
        <v>1116</v>
      </c>
      <c r="D568" s="26" t="e">
        <f>#REF!</f>
        <v>#REF!</v>
      </c>
      <c r="E568" s="26" t="e">
        <f>#REF!</f>
        <v>#REF!</v>
      </c>
      <c r="F568" s="26" t="e">
        <f>#REF!</f>
        <v>#REF!</v>
      </c>
      <c r="G568" s="26" t="e">
        <f>#REF!</f>
        <v>#REF!</v>
      </c>
      <c r="H568" s="26" t="e">
        <f>#REF!</f>
        <v>#REF!</v>
      </c>
      <c r="I568" s="26" t="e">
        <f>#REF!</f>
        <v>#REF!</v>
      </c>
      <c r="J568" s="26" t="e">
        <f>#REF!</f>
        <v>#REF!</v>
      </c>
      <c r="K568" s="26" t="e">
        <f>#REF!</f>
        <v>#REF!</v>
      </c>
      <c r="L568" s="26" t="e">
        <f>#REF!</f>
        <v>#REF!</v>
      </c>
      <c r="M568" s="26" t="e">
        <f>#REF!</f>
        <v>#REF!</v>
      </c>
      <c r="N568" s="26" t="e">
        <f>#REF!</f>
        <v>#REF!</v>
      </c>
      <c r="O568" s="26" t="e">
        <f>#REF!</f>
        <v>#REF!</v>
      </c>
      <c r="P568" s="2">
        <v>4</v>
      </c>
    </row>
    <row r="569" spans="1:16" s="2" customFormat="1" ht="15.6" x14ac:dyDescent="0.3">
      <c r="A569" s="18" t="s">
        <v>527</v>
      </c>
      <c r="B569" s="6" t="s">
        <v>19</v>
      </c>
      <c r="C569" s="32" t="s">
        <v>1117</v>
      </c>
      <c r="D569" s="26" t="e">
        <f>#REF!</f>
        <v>#REF!</v>
      </c>
      <c r="E569" s="26" t="e">
        <f>#REF!</f>
        <v>#REF!</v>
      </c>
      <c r="F569" s="26" t="e">
        <f>#REF!</f>
        <v>#REF!</v>
      </c>
      <c r="G569" s="26" t="e">
        <f>#REF!</f>
        <v>#REF!</v>
      </c>
      <c r="H569" s="26" t="e">
        <f>#REF!</f>
        <v>#REF!</v>
      </c>
      <c r="I569" s="26" t="e">
        <f>#REF!</f>
        <v>#REF!</v>
      </c>
      <c r="J569" s="26" t="e">
        <f>#REF!</f>
        <v>#REF!</v>
      </c>
      <c r="K569" s="26" t="e">
        <f>#REF!</f>
        <v>#REF!</v>
      </c>
      <c r="L569" s="26" t="e">
        <f>#REF!</f>
        <v>#REF!</v>
      </c>
      <c r="M569" s="26" t="e">
        <f>#REF!</f>
        <v>#REF!</v>
      </c>
      <c r="N569" s="26" t="e">
        <f>#REF!</f>
        <v>#REF!</v>
      </c>
      <c r="O569" s="26" t="e">
        <f>#REF!</f>
        <v>#REF!</v>
      </c>
      <c r="P569" s="2">
        <v>4</v>
      </c>
    </row>
    <row r="570" spans="1:16" s="2" customFormat="1" ht="15.6" x14ac:dyDescent="0.3">
      <c r="A570" s="18" t="s">
        <v>1044</v>
      </c>
      <c r="B570" s="6" t="s">
        <v>24</v>
      </c>
      <c r="C570" s="32" t="s">
        <v>1122</v>
      </c>
      <c r="D570" s="26" t="e">
        <f>#REF!</f>
        <v>#REF!</v>
      </c>
      <c r="E570" s="26" t="e">
        <f>#REF!</f>
        <v>#REF!</v>
      </c>
      <c r="F570" s="26" t="e">
        <f>#REF!</f>
        <v>#REF!</v>
      </c>
      <c r="G570" s="26" t="e">
        <f>#REF!</f>
        <v>#REF!</v>
      </c>
      <c r="H570" s="26" t="e">
        <f>#REF!</f>
        <v>#REF!</v>
      </c>
      <c r="I570" s="26" t="e">
        <f>#REF!</f>
        <v>#REF!</v>
      </c>
      <c r="J570" s="26" t="e">
        <f>#REF!</f>
        <v>#REF!</v>
      </c>
      <c r="K570" s="26" t="e">
        <f>#REF!</f>
        <v>#REF!</v>
      </c>
      <c r="L570" s="26" t="e">
        <f>#REF!</f>
        <v>#REF!</v>
      </c>
      <c r="M570" s="26" t="e">
        <f>#REF!</f>
        <v>#REF!</v>
      </c>
      <c r="N570" s="26" t="e">
        <f>#REF!</f>
        <v>#REF!</v>
      </c>
      <c r="O570" s="26" t="e">
        <f>#REF!</f>
        <v>#REF!</v>
      </c>
      <c r="P570" s="2">
        <v>4</v>
      </c>
    </row>
    <row r="571" spans="1:16" s="2" customFormat="1" ht="15.6" x14ac:dyDescent="0.3">
      <c r="A571" s="18" t="s">
        <v>603</v>
      </c>
      <c r="B571" s="6" t="s">
        <v>27</v>
      </c>
      <c r="C571" s="32" t="s">
        <v>1125</v>
      </c>
      <c r="D571" s="26" t="e">
        <f>#REF!</f>
        <v>#REF!</v>
      </c>
      <c r="E571" s="26" t="e">
        <f>#REF!</f>
        <v>#REF!</v>
      </c>
      <c r="F571" s="26" t="e">
        <f>#REF!</f>
        <v>#REF!</v>
      </c>
      <c r="G571" s="26" t="e">
        <f>#REF!</f>
        <v>#REF!</v>
      </c>
      <c r="H571" s="26" t="e">
        <f>#REF!</f>
        <v>#REF!</v>
      </c>
      <c r="I571" s="26" t="e">
        <f>#REF!</f>
        <v>#REF!</v>
      </c>
      <c r="J571" s="26" t="e">
        <f>#REF!</f>
        <v>#REF!</v>
      </c>
      <c r="K571" s="26" t="e">
        <f>#REF!</f>
        <v>#REF!</v>
      </c>
      <c r="L571" s="26" t="e">
        <f>#REF!</f>
        <v>#REF!</v>
      </c>
      <c r="M571" s="26" t="e">
        <f>#REF!</f>
        <v>#REF!</v>
      </c>
      <c r="N571" s="26" t="e">
        <f>#REF!</f>
        <v>#REF!</v>
      </c>
      <c r="O571" s="26" t="e">
        <f>#REF!</f>
        <v>#REF!</v>
      </c>
      <c r="P571" s="2">
        <v>4</v>
      </c>
    </row>
    <row r="572" spans="1:16" s="2" customFormat="1" ht="15.6" x14ac:dyDescent="0.3">
      <c r="A572" s="18" t="s">
        <v>2032</v>
      </c>
      <c r="B572" s="6" t="s">
        <v>1589</v>
      </c>
      <c r="C572" s="32" t="s">
        <v>1126</v>
      </c>
      <c r="D572" s="26" t="e">
        <f>#REF!</f>
        <v>#REF!</v>
      </c>
      <c r="E572" s="26" t="e">
        <f>#REF!</f>
        <v>#REF!</v>
      </c>
      <c r="F572" s="26" t="e">
        <f>#REF!</f>
        <v>#REF!</v>
      </c>
      <c r="G572" s="26" t="e">
        <f>#REF!</f>
        <v>#REF!</v>
      </c>
      <c r="H572" s="26" t="e">
        <f>#REF!</f>
        <v>#REF!</v>
      </c>
      <c r="I572" s="26" t="e">
        <f>#REF!</f>
        <v>#REF!</v>
      </c>
      <c r="J572" s="26" t="e">
        <f>#REF!</f>
        <v>#REF!</v>
      </c>
      <c r="K572" s="26" t="e">
        <f>#REF!</f>
        <v>#REF!</v>
      </c>
      <c r="L572" s="26" t="e">
        <f>#REF!</f>
        <v>#REF!</v>
      </c>
      <c r="M572" s="26" t="e">
        <f>#REF!</f>
        <v>#REF!</v>
      </c>
      <c r="N572" s="26" t="e">
        <f>#REF!</f>
        <v>#REF!</v>
      </c>
      <c r="O572" s="26" t="e">
        <f>#REF!</f>
        <v>#REF!</v>
      </c>
      <c r="P572" s="2">
        <v>4</v>
      </c>
    </row>
    <row r="573" spans="1:16" s="2" customFormat="1" ht="27" x14ac:dyDescent="0.3">
      <c r="A573" s="18" t="s">
        <v>413</v>
      </c>
      <c r="B573" s="6" t="s">
        <v>28</v>
      </c>
      <c r="C573" s="32" t="s">
        <v>1127</v>
      </c>
      <c r="D573" s="26" t="e">
        <f>#REF!</f>
        <v>#REF!</v>
      </c>
      <c r="E573" s="26" t="e">
        <f>#REF!</f>
        <v>#REF!</v>
      </c>
      <c r="F573" s="26" t="e">
        <f>#REF!</f>
        <v>#REF!</v>
      </c>
      <c r="G573" s="26" t="e">
        <f>#REF!</f>
        <v>#REF!</v>
      </c>
      <c r="H573" s="26" t="e">
        <f>#REF!</f>
        <v>#REF!</v>
      </c>
      <c r="I573" s="26" t="e">
        <f>#REF!</f>
        <v>#REF!</v>
      </c>
      <c r="J573" s="26" t="e">
        <f>#REF!</f>
        <v>#REF!</v>
      </c>
      <c r="K573" s="26" t="e">
        <f>#REF!</f>
        <v>#REF!</v>
      </c>
      <c r="L573" s="26" t="e">
        <f>#REF!</f>
        <v>#REF!</v>
      </c>
      <c r="M573" s="26" t="e">
        <f>#REF!</f>
        <v>#REF!</v>
      </c>
      <c r="N573" s="26" t="e">
        <f>#REF!</f>
        <v>#REF!</v>
      </c>
      <c r="O573" s="26" t="e">
        <f>#REF!</f>
        <v>#REF!</v>
      </c>
      <c r="P573" s="2">
        <v>4</v>
      </c>
    </row>
    <row r="574" spans="1:16" s="2" customFormat="1" ht="15.6" x14ac:dyDescent="0.3">
      <c r="A574" s="18" t="s">
        <v>781</v>
      </c>
      <c r="B574" s="6" t="s">
        <v>30</v>
      </c>
      <c r="C574" s="32" t="s">
        <v>1130</v>
      </c>
      <c r="D574" s="26" t="e">
        <f>#REF!</f>
        <v>#REF!</v>
      </c>
      <c r="E574" s="26" t="e">
        <f>#REF!</f>
        <v>#REF!</v>
      </c>
      <c r="F574" s="26" t="e">
        <f>#REF!</f>
        <v>#REF!</v>
      </c>
      <c r="G574" s="26" t="e">
        <f>#REF!</f>
        <v>#REF!</v>
      </c>
      <c r="H574" s="26" t="e">
        <f>#REF!</f>
        <v>#REF!</v>
      </c>
      <c r="I574" s="26" t="e">
        <f>#REF!</f>
        <v>#REF!</v>
      </c>
      <c r="J574" s="26" t="e">
        <f>#REF!</f>
        <v>#REF!</v>
      </c>
      <c r="K574" s="26" t="e">
        <f>#REF!</f>
        <v>#REF!</v>
      </c>
      <c r="L574" s="26" t="e">
        <f>#REF!</f>
        <v>#REF!</v>
      </c>
      <c r="M574" s="26" t="e">
        <f>#REF!</f>
        <v>#REF!</v>
      </c>
      <c r="N574" s="26" t="e">
        <f>#REF!</f>
        <v>#REF!</v>
      </c>
      <c r="O574" s="26" t="e">
        <f>#REF!</f>
        <v>#REF!</v>
      </c>
      <c r="P574" s="2">
        <v>4</v>
      </c>
    </row>
    <row r="575" spans="1:16" s="2" customFormat="1" ht="15.6" x14ac:dyDescent="0.3">
      <c r="A575" s="18" t="s">
        <v>2232</v>
      </c>
      <c r="B575" s="6" t="s">
        <v>181</v>
      </c>
      <c r="C575" s="32" t="s">
        <v>1334</v>
      </c>
      <c r="D575" s="26" t="e">
        <f>#REF!</f>
        <v>#REF!</v>
      </c>
      <c r="E575" s="26" t="e">
        <f>#REF!</f>
        <v>#REF!</v>
      </c>
      <c r="F575" s="26" t="e">
        <f>#REF!</f>
        <v>#REF!</v>
      </c>
      <c r="G575" s="26" t="e">
        <f>#REF!</f>
        <v>#REF!</v>
      </c>
      <c r="H575" s="26" t="e">
        <f>#REF!</f>
        <v>#REF!</v>
      </c>
      <c r="I575" s="26" t="e">
        <f>#REF!</f>
        <v>#REF!</v>
      </c>
      <c r="J575" s="26" t="e">
        <f>#REF!</f>
        <v>#REF!</v>
      </c>
      <c r="K575" s="26" t="e">
        <f>#REF!</f>
        <v>#REF!</v>
      </c>
      <c r="L575" s="26" t="e">
        <f>#REF!</f>
        <v>#REF!</v>
      </c>
      <c r="M575" s="26" t="e">
        <f>#REF!</f>
        <v>#REF!</v>
      </c>
      <c r="N575" s="26" t="e">
        <f>#REF!</f>
        <v>#REF!</v>
      </c>
      <c r="O575" s="26" t="e">
        <f>#REF!</f>
        <v>#REF!</v>
      </c>
      <c r="P575" s="2">
        <v>4</v>
      </c>
    </row>
    <row r="576" spans="1:16" s="2" customFormat="1" ht="15.6" x14ac:dyDescent="0.3">
      <c r="A576" s="18" t="s">
        <v>888</v>
      </c>
      <c r="B576" s="6" t="s">
        <v>187</v>
      </c>
      <c r="C576" s="32" t="s">
        <v>1341</v>
      </c>
      <c r="D576" s="26" t="e">
        <f>#REF!</f>
        <v>#REF!</v>
      </c>
      <c r="E576" s="26" t="e">
        <f>#REF!</f>
        <v>#REF!</v>
      </c>
      <c r="F576" s="26" t="e">
        <f>#REF!</f>
        <v>#REF!</v>
      </c>
      <c r="G576" s="26" t="e">
        <f>#REF!</f>
        <v>#REF!</v>
      </c>
      <c r="H576" s="26" t="e">
        <f>#REF!</f>
        <v>#REF!</v>
      </c>
      <c r="I576" s="26" t="e">
        <f>#REF!</f>
        <v>#REF!</v>
      </c>
      <c r="J576" s="26" t="e">
        <f>#REF!</f>
        <v>#REF!</v>
      </c>
      <c r="K576" s="26" t="e">
        <f>#REF!</f>
        <v>#REF!</v>
      </c>
      <c r="L576" s="26" t="e">
        <f>#REF!</f>
        <v>#REF!</v>
      </c>
      <c r="M576" s="26" t="e">
        <f>#REF!</f>
        <v>#REF!</v>
      </c>
      <c r="N576" s="26" t="e">
        <f>#REF!</f>
        <v>#REF!</v>
      </c>
      <c r="O576" s="26" t="e">
        <f>#REF!</f>
        <v>#REF!</v>
      </c>
      <c r="P576" s="2">
        <v>4</v>
      </c>
    </row>
    <row r="577" spans="1:16" s="2" customFormat="1" ht="15.6" x14ac:dyDescent="0.3">
      <c r="A577" s="18" t="s">
        <v>893</v>
      </c>
      <c r="B577" s="6" t="s">
        <v>310</v>
      </c>
      <c r="C577" s="32" t="s">
        <v>1483</v>
      </c>
      <c r="D577" s="26" t="e">
        <f>#REF!</f>
        <v>#REF!</v>
      </c>
      <c r="E577" s="26" t="e">
        <f>#REF!</f>
        <v>#REF!</v>
      </c>
      <c r="F577" s="26" t="e">
        <f>#REF!</f>
        <v>#REF!</v>
      </c>
      <c r="G577" s="26" t="e">
        <f>#REF!</f>
        <v>#REF!</v>
      </c>
      <c r="H577" s="26" t="e">
        <f>#REF!</f>
        <v>#REF!</v>
      </c>
      <c r="I577" s="26" t="e">
        <f>#REF!</f>
        <v>#REF!</v>
      </c>
      <c r="J577" s="26" t="e">
        <f>#REF!</f>
        <v>#REF!</v>
      </c>
      <c r="K577" s="26" t="e">
        <f>#REF!</f>
        <v>#REF!</v>
      </c>
      <c r="L577" s="26" t="e">
        <f>#REF!</f>
        <v>#REF!</v>
      </c>
      <c r="M577" s="26" t="e">
        <f>#REF!</f>
        <v>#REF!</v>
      </c>
      <c r="N577" s="26" t="e">
        <f>#REF!</f>
        <v>#REF!</v>
      </c>
      <c r="O577" s="26" t="e">
        <f>#REF!</f>
        <v>#REF!</v>
      </c>
      <c r="P577" s="2">
        <v>4</v>
      </c>
    </row>
    <row r="578" spans="1:16" s="2" customFormat="1" ht="15.6" x14ac:dyDescent="0.3">
      <c r="A578" s="18" t="s">
        <v>2340</v>
      </c>
      <c r="B578" s="6" t="s">
        <v>1671</v>
      </c>
      <c r="C578" s="32" t="s">
        <v>1484</v>
      </c>
      <c r="D578" s="26" t="e">
        <f>#REF!</f>
        <v>#REF!</v>
      </c>
      <c r="E578" s="26" t="e">
        <f>#REF!</f>
        <v>#REF!</v>
      </c>
      <c r="F578" s="26" t="e">
        <f>#REF!</f>
        <v>#REF!</v>
      </c>
      <c r="G578" s="26" t="e">
        <f>#REF!</f>
        <v>#REF!</v>
      </c>
      <c r="H578" s="26" t="e">
        <f>#REF!</f>
        <v>#REF!</v>
      </c>
      <c r="I578" s="26" t="e">
        <f>#REF!</f>
        <v>#REF!</v>
      </c>
      <c r="J578" s="26" t="e">
        <f>#REF!</f>
        <v>#REF!</v>
      </c>
      <c r="K578" s="26" t="e">
        <f>#REF!</f>
        <v>#REF!</v>
      </c>
      <c r="L578" s="26" t="e">
        <f>#REF!</f>
        <v>#REF!</v>
      </c>
      <c r="M578" s="26" t="e">
        <f>#REF!</f>
        <v>#REF!</v>
      </c>
      <c r="N578" s="26" t="e">
        <f>#REF!</f>
        <v>#REF!</v>
      </c>
      <c r="O578" s="26" t="e">
        <f>#REF!</f>
        <v>#REF!</v>
      </c>
      <c r="P578" s="2">
        <v>4</v>
      </c>
    </row>
    <row r="579" spans="1:16" s="2" customFormat="1" ht="15.6" x14ac:dyDescent="0.3">
      <c r="A579" s="18" t="s">
        <v>338</v>
      </c>
      <c r="B579" s="6" t="s">
        <v>260</v>
      </c>
      <c r="C579" s="32" t="s">
        <v>1512</v>
      </c>
      <c r="D579" s="26" t="e">
        <f>#REF!</f>
        <v>#REF!</v>
      </c>
      <c r="E579" s="26" t="e">
        <f>#REF!</f>
        <v>#REF!</v>
      </c>
      <c r="F579" s="26" t="e">
        <f>#REF!</f>
        <v>#REF!</v>
      </c>
      <c r="G579" s="26" t="e">
        <f>#REF!</f>
        <v>#REF!</v>
      </c>
      <c r="H579" s="26" t="e">
        <f>#REF!</f>
        <v>#REF!</v>
      </c>
      <c r="I579" s="26" t="e">
        <f>#REF!</f>
        <v>#REF!</v>
      </c>
      <c r="J579" s="26" t="e">
        <f>#REF!</f>
        <v>#REF!</v>
      </c>
      <c r="K579" s="26" t="e">
        <f>#REF!</f>
        <v>#REF!</v>
      </c>
      <c r="L579" s="26" t="e">
        <f>#REF!</f>
        <v>#REF!</v>
      </c>
      <c r="M579" s="26" t="e">
        <f>#REF!</f>
        <v>#REF!</v>
      </c>
      <c r="N579" s="26" t="e">
        <f>#REF!</f>
        <v>#REF!</v>
      </c>
      <c r="O579" s="26" t="e">
        <f>#REF!</f>
        <v>#REF!</v>
      </c>
      <c r="P579" s="2">
        <v>4</v>
      </c>
    </row>
    <row r="580" spans="1:16" s="2" customFormat="1" ht="15.6" x14ac:dyDescent="0.3">
      <c r="A580" s="18" t="s">
        <v>578</v>
      </c>
      <c r="B580" s="6" t="s">
        <v>265</v>
      </c>
      <c r="C580" s="32" t="s">
        <v>1518</v>
      </c>
      <c r="D580" s="26" t="e">
        <f>#REF!</f>
        <v>#REF!</v>
      </c>
      <c r="E580" s="26" t="e">
        <f>#REF!</f>
        <v>#REF!</v>
      </c>
      <c r="F580" s="26" t="e">
        <f>#REF!</f>
        <v>#REF!</v>
      </c>
      <c r="G580" s="26" t="e">
        <f>#REF!</f>
        <v>#REF!</v>
      </c>
      <c r="H580" s="26" t="e">
        <f>#REF!</f>
        <v>#REF!</v>
      </c>
      <c r="I580" s="26" t="e">
        <f>#REF!</f>
        <v>#REF!</v>
      </c>
      <c r="J580" s="26" t="e">
        <f>#REF!</f>
        <v>#REF!</v>
      </c>
      <c r="K580" s="26" t="e">
        <f>#REF!</f>
        <v>#REF!</v>
      </c>
      <c r="L580" s="26" t="e">
        <f>#REF!</f>
        <v>#REF!</v>
      </c>
      <c r="M580" s="26" t="e">
        <f>#REF!</f>
        <v>#REF!</v>
      </c>
      <c r="N580" s="26" t="e">
        <f>#REF!</f>
        <v>#REF!</v>
      </c>
      <c r="O580" s="26" t="e">
        <f>#REF!</f>
        <v>#REF!</v>
      </c>
      <c r="P580" s="2">
        <v>4</v>
      </c>
    </row>
    <row r="581" spans="1:16" s="2" customFormat="1" ht="15.6" x14ac:dyDescent="0.3">
      <c r="A581" s="18" t="s">
        <v>2409</v>
      </c>
      <c r="B581" s="6" t="s">
        <v>1694</v>
      </c>
      <c r="C581" s="32" t="s">
        <v>1560</v>
      </c>
      <c r="D581" s="26" t="e">
        <f>#REF!</f>
        <v>#REF!</v>
      </c>
      <c r="E581" s="26" t="e">
        <f>#REF!</f>
        <v>#REF!</v>
      </c>
      <c r="F581" s="26" t="e">
        <f>#REF!</f>
        <v>#REF!</v>
      </c>
      <c r="G581" s="26" t="e">
        <f>#REF!</f>
        <v>#REF!</v>
      </c>
      <c r="H581" s="26" t="e">
        <f>#REF!</f>
        <v>#REF!</v>
      </c>
      <c r="I581" s="26" t="e">
        <f>#REF!</f>
        <v>#REF!</v>
      </c>
      <c r="J581" s="26" t="e">
        <f>#REF!</f>
        <v>#REF!</v>
      </c>
      <c r="K581" s="26" t="e">
        <f>#REF!</f>
        <v>#REF!</v>
      </c>
      <c r="L581" s="26" t="e">
        <f>#REF!</f>
        <v>#REF!</v>
      </c>
      <c r="M581" s="26" t="e">
        <f>#REF!</f>
        <v>#REF!</v>
      </c>
      <c r="N581" s="26" t="e">
        <f>#REF!</f>
        <v>#REF!</v>
      </c>
      <c r="O581" s="26" t="e">
        <f>#REF!</f>
        <v>#REF!</v>
      </c>
      <c r="P581" s="2">
        <v>4</v>
      </c>
    </row>
    <row r="582" spans="1:16" s="2" customFormat="1" ht="15.6" x14ac:dyDescent="0.3">
      <c r="A582" s="18" t="s">
        <v>855</v>
      </c>
      <c r="B582" s="6" t="s">
        <v>854</v>
      </c>
      <c r="C582" s="32" t="s">
        <v>1564</v>
      </c>
      <c r="D582" s="26" t="e">
        <f>#REF!</f>
        <v>#REF!</v>
      </c>
      <c r="E582" s="26" t="e">
        <f>#REF!</f>
        <v>#REF!</v>
      </c>
      <c r="F582" s="26" t="e">
        <f>#REF!</f>
        <v>#REF!</v>
      </c>
      <c r="G582" s="26" t="e">
        <f>#REF!</f>
        <v>#REF!</v>
      </c>
      <c r="H582" s="26" t="e">
        <f>#REF!</f>
        <v>#REF!</v>
      </c>
      <c r="I582" s="26" t="e">
        <f>#REF!</f>
        <v>#REF!</v>
      </c>
      <c r="J582" s="26" t="e">
        <f>#REF!</f>
        <v>#REF!</v>
      </c>
      <c r="K582" s="26" t="e">
        <f>#REF!</f>
        <v>#REF!</v>
      </c>
      <c r="L582" s="26" t="e">
        <f>#REF!</f>
        <v>#REF!</v>
      </c>
      <c r="M582" s="26" t="e">
        <f>#REF!</f>
        <v>#REF!</v>
      </c>
      <c r="N582" s="26" t="e">
        <f>#REF!</f>
        <v>#REF!</v>
      </c>
      <c r="O582" s="26" t="e">
        <f>#REF!</f>
        <v>#REF!</v>
      </c>
      <c r="P582" s="2">
        <v>4</v>
      </c>
    </row>
    <row r="583" spans="1:16" s="2" customFormat="1" ht="18" x14ac:dyDescent="0.3">
      <c r="A583" s="20" t="s">
        <v>1922</v>
      </c>
      <c r="B583" s="7" t="s">
        <v>1746</v>
      </c>
      <c r="C583" s="14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">
        <v>4</v>
      </c>
    </row>
    <row r="584" spans="1:16" s="2" customFormat="1" ht="21.6" x14ac:dyDescent="0.3">
      <c r="A584" s="18" t="s">
        <v>445</v>
      </c>
      <c r="B584" s="6" t="s">
        <v>53</v>
      </c>
      <c r="C584" s="32" t="s">
        <v>1160</v>
      </c>
      <c r="D584" s="26" t="e">
        <f>#REF!</f>
        <v>#REF!</v>
      </c>
      <c r="E584" s="26" t="e">
        <f>#REF!</f>
        <v>#REF!</v>
      </c>
      <c r="F584" s="26" t="e">
        <f>#REF!</f>
        <v>#REF!</v>
      </c>
      <c r="G584" s="26" t="e">
        <f>#REF!</f>
        <v>#REF!</v>
      </c>
      <c r="H584" s="26" t="e">
        <f>#REF!</f>
        <v>#REF!</v>
      </c>
      <c r="I584" s="26" t="e">
        <f>#REF!</f>
        <v>#REF!</v>
      </c>
      <c r="J584" s="26" t="e">
        <f>#REF!</f>
        <v>#REF!</v>
      </c>
      <c r="K584" s="26" t="e">
        <f>#REF!</f>
        <v>#REF!</v>
      </c>
      <c r="L584" s="26" t="e">
        <f>#REF!</f>
        <v>#REF!</v>
      </c>
      <c r="M584" s="26" t="e">
        <f>#REF!</f>
        <v>#REF!</v>
      </c>
      <c r="N584" s="26" t="e">
        <f>#REF!</f>
        <v>#REF!</v>
      </c>
      <c r="O584" s="26" t="e">
        <f>#REF!</f>
        <v>#REF!</v>
      </c>
      <c r="P584" s="2">
        <v>4</v>
      </c>
    </row>
    <row r="585" spans="1:16" s="2" customFormat="1" ht="15.6" x14ac:dyDescent="0.3">
      <c r="A585" s="18" t="s">
        <v>448</v>
      </c>
      <c r="B585" s="6" t="s">
        <v>54</v>
      </c>
      <c r="C585" s="32" t="s">
        <v>1161</v>
      </c>
      <c r="D585" s="26" t="e">
        <f>#REF!</f>
        <v>#REF!</v>
      </c>
      <c r="E585" s="26" t="e">
        <f>#REF!</f>
        <v>#REF!</v>
      </c>
      <c r="F585" s="26" t="e">
        <f>#REF!</f>
        <v>#REF!</v>
      </c>
      <c r="G585" s="26" t="e">
        <f>#REF!</f>
        <v>#REF!</v>
      </c>
      <c r="H585" s="26" t="e">
        <f>#REF!</f>
        <v>#REF!</v>
      </c>
      <c r="I585" s="26" t="e">
        <f>#REF!</f>
        <v>#REF!</v>
      </c>
      <c r="J585" s="26" t="e">
        <f>#REF!</f>
        <v>#REF!</v>
      </c>
      <c r="K585" s="26" t="e">
        <f>#REF!</f>
        <v>#REF!</v>
      </c>
      <c r="L585" s="26" t="e">
        <f>#REF!</f>
        <v>#REF!</v>
      </c>
      <c r="M585" s="26" t="e">
        <f>#REF!</f>
        <v>#REF!</v>
      </c>
      <c r="N585" s="26" t="e">
        <f>#REF!</f>
        <v>#REF!</v>
      </c>
      <c r="O585" s="26" t="e">
        <f>#REF!</f>
        <v>#REF!</v>
      </c>
      <c r="P585" s="2">
        <v>4</v>
      </c>
    </row>
    <row r="586" spans="1:16" s="2" customFormat="1" ht="15.6" x14ac:dyDescent="0.3">
      <c r="A586" s="18" t="s">
        <v>748</v>
      </c>
      <c r="B586" s="6" t="s">
        <v>60</v>
      </c>
      <c r="C586" s="32" t="s">
        <v>1167</v>
      </c>
      <c r="D586" s="26" t="e">
        <f>#REF!</f>
        <v>#REF!</v>
      </c>
      <c r="E586" s="26" t="e">
        <f>#REF!</f>
        <v>#REF!</v>
      </c>
      <c r="F586" s="26" t="e">
        <f>#REF!</f>
        <v>#REF!</v>
      </c>
      <c r="G586" s="26" t="e">
        <f>#REF!</f>
        <v>#REF!</v>
      </c>
      <c r="H586" s="26" t="e">
        <f>#REF!</f>
        <v>#REF!</v>
      </c>
      <c r="I586" s="26" t="e">
        <f>#REF!</f>
        <v>#REF!</v>
      </c>
      <c r="J586" s="26" t="e">
        <f>#REF!</f>
        <v>#REF!</v>
      </c>
      <c r="K586" s="26" t="e">
        <f>#REF!</f>
        <v>#REF!</v>
      </c>
      <c r="L586" s="26" t="e">
        <f>#REF!</f>
        <v>#REF!</v>
      </c>
      <c r="M586" s="26" t="e">
        <f>#REF!</f>
        <v>#REF!</v>
      </c>
      <c r="N586" s="26" t="e">
        <f>#REF!</f>
        <v>#REF!</v>
      </c>
      <c r="O586" s="26" t="e">
        <f>#REF!</f>
        <v>#REF!</v>
      </c>
      <c r="P586" s="2">
        <v>4</v>
      </c>
    </row>
    <row r="587" spans="1:16" s="2" customFormat="1" ht="15.6" x14ac:dyDescent="0.3">
      <c r="A587" s="18" t="s">
        <v>433</v>
      </c>
      <c r="B587" s="6" t="s">
        <v>61</v>
      </c>
      <c r="C587" s="32" t="s">
        <v>1168</v>
      </c>
      <c r="D587" s="26" t="e">
        <f>#REF!</f>
        <v>#REF!</v>
      </c>
      <c r="E587" s="26" t="e">
        <f>#REF!</f>
        <v>#REF!</v>
      </c>
      <c r="F587" s="26" t="e">
        <f>#REF!</f>
        <v>#REF!</v>
      </c>
      <c r="G587" s="26" t="e">
        <f>#REF!</f>
        <v>#REF!</v>
      </c>
      <c r="H587" s="26" t="e">
        <f>#REF!</f>
        <v>#REF!</v>
      </c>
      <c r="I587" s="26" t="e">
        <f>#REF!</f>
        <v>#REF!</v>
      </c>
      <c r="J587" s="26" t="e">
        <f>#REF!</f>
        <v>#REF!</v>
      </c>
      <c r="K587" s="26" t="e">
        <f>#REF!</f>
        <v>#REF!</v>
      </c>
      <c r="L587" s="26" t="e">
        <f>#REF!</f>
        <v>#REF!</v>
      </c>
      <c r="M587" s="26" t="e">
        <f>#REF!</f>
        <v>#REF!</v>
      </c>
      <c r="N587" s="26" t="e">
        <f>#REF!</f>
        <v>#REF!</v>
      </c>
      <c r="O587" s="26" t="e">
        <f>#REF!</f>
        <v>#REF!</v>
      </c>
      <c r="P587" s="2">
        <v>4</v>
      </c>
    </row>
    <row r="588" spans="1:16" s="2" customFormat="1" ht="21.6" x14ac:dyDescent="0.3">
      <c r="A588" s="18" t="s">
        <v>2066</v>
      </c>
      <c r="B588" s="6" t="s">
        <v>1596</v>
      </c>
      <c r="C588" s="32" t="s">
        <v>1169</v>
      </c>
      <c r="D588" s="26" t="e">
        <f>#REF!</f>
        <v>#REF!</v>
      </c>
      <c r="E588" s="26" t="e">
        <f>#REF!</f>
        <v>#REF!</v>
      </c>
      <c r="F588" s="26" t="e">
        <f>#REF!</f>
        <v>#REF!</v>
      </c>
      <c r="G588" s="26" t="e">
        <f>#REF!</f>
        <v>#REF!</v>
      </c>
      <c r="H588" s="26" t="e">
        <f>#REF!</f>
        <v>#REF!</v>
      </c>
      <c r="I588" s="26" t="e">
        <f>#REF!</f>
        <v>#REF!</v>
      </c>
      <c r="J588" s="26" t="e">
        <f>#REF!</f>
        <v>#REF!</v>
      </c>
      <c r="K588" s="26" t="e">
        <f>#REF!</f>
        <v>#REF!</v>
      </c>
      <c r="L588" s="26" t="e">
        <f>#REF!</f>
        <v>#REF!</v>
      </c>
      <c r="M588" s="26" t="e">
        <f>#REF!</f>
        <v>#REF!</v>
      </c>
      <c r="N588" s="26" t="e">
        <f>#REF!</f>
        <v>#REF!</v>
      </c>
      <c r="O588" s="26" t="e">
        <f>#REF!</f>
        <v>#REF!</v>
      </c>
      <c r="P588" s="2">
        <v>4</v>
      </c>
    </row>
    <row r="589" spans="1:16" s="2" customFormat="1" ht="27" x14ac:dyDescent="0.3">
      <c r="A589" s="20" t="s">
        <v>1923</v>
      </c>
      <c r="B589" s="7" t="s">
        <v>1747</v>
      </c>
      <c r="C589" s="14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">
        <v>4</v>
      </c>
    </row>
    <row r="590" spans="1:16" s="2" customFormat="1" ht="15.6" x14ac:dyDescent="0.3">
      <c r="A590" s="18" t="s">
        <v>515</v>
      </c>
      <c r="B590" s="6" t="s">
        <v>55</v>
      </c>
      <c r="C590" s="32" t="s">
        <v>1162</v>
      </c>
      <c r="D590" s="26" t="e">
        <f>#REF!</f>
        <v>#REF!</v>
      </c>
      <c r="E590" s="26" t="e">
        <f>#REF!</f>
        <v>#REF!</v>
      </c>
      <c r="F590" s="26" t="e">
        <f>#REF!</f>
        <v>#REF!</v>
      </c>
      <c r="G590" s="26" t="e">
        <f>#REF!</f>
        <v>#REF!</v>
      </c>
      <c r="H590" s="26" t="e">
        <f>#REF!</f>
        <v>#REF!</v>
      </c>
      <c r="I590" s="26" t="e">
        <f>#REF!</f>
        <v>#REF!</v>
      </c>
      <c r="J590" s="26" t="e">
        <f>#REF!</f>
        <v>#REF!</v>
      </c>
      <c r="K590" s="26" t="e">
        <f>#REF!</f>
        <v>#REF!</v>
      </c>
      <c r="L590" s="26" t="e">
        <f>#REF!</f>
        <v>#REF!</v>
      </c>
      <c r="M590" s="26" t="e">
        <f>#REF!</f>
        <v>#REF!</v>
      </c>
      <c r="N590" s="26" t="e">
        <f>#REF!</f>
        <v>#REF!</v>
      </c>
      <c r="O590" s="26" t="e">
        <f>#REF!</f>
        <v>#REF!</v>
      </c>
      <c r="P590" s="2">
        <v>4</v>
      </c>
    </row>
    <row r="591" spans="1:16" s="2" customFormat="1" ht="15.6" x14ac:dyDescent="0.3">
      <c r="A591" s="18" t="s">
        <v>811</v>
      </c>
      <c r="B591" s="6" t="s">
        <v>58</v>
      </c>
      <c r="C591" s="32" t="s">
        <v>1165</v>
      </c>
      <c r="D591" s="26" t="e">
        <f>#REF!</f>
        <v>#REF!</v>
      </c>
      <c r="E591" s="26" t="e">
        <f>#REF!</f>
        <v>#REF!</v>
      </c>
      <c r="F591" s="26" t="e">
        <f>#REF!</f>
        <v>#REF!</v>
      </c>
      <c r="G591" s="26" t="e">
        <f>#REF!</f>
        <v>#REF!</v>
      </c>
      <c r="H591" s="26" t="e">
        <f>#REF!</f>
        <v>#REF!</v>
      </c>
      <c r="I591" s="26" t="e">
        <f>#REF!</f>
        <v>#REF!</v>
      </c>
      <c r="J591" s="26" t="e">
        <f>#REF!</f>
        <v>#REF!</v>
      </c>
      <c r="K591" s="26" t="e">
        <f>#REF!</f>
        <v>#REF!</v>
      </c>
      <c r="L591" s="26" t="e">
        <f>#REF!</f>
        <v>#REF!</v>
      </c>
      <c r="M591" s="26" t="e">
        <f>#REF!</f>
        <v>#REF!</v>
      </c>
      <c r="N591" s="26" t="e">
        <f>#REF!</f>
        <v>#REF!</v>
      </c>
      <c r="O591" s="26" t="e">
        <f>#REF!</f>
        <v>#REF!</v>
      </c>
      <c r="P591" s="2">
        <v>4</v>
      </c>
    </row>
    <row r="592" spans="1:16" s="2" customFormat="1" ht="27" x14ac:dyDescent="0.3">
      <c r="A592" s="18" t="s">
        <v>812</v>
      </c>
      <c r="B592" s="6" t="s">
        <v>59</v>
      </c>
      <c r="C592" s="32" t="s">
        <v>1166</v>
      </c>
      <c r="D592" s="26" t="e">
        <f>#REF!</f>
        <v>#REF!</v>
      </c>
      <c r="E592" s="26" t="e">
        <f>#REF!</f>
        <v>#REF!</v>
      </c>
      <c r="F592" s="26" t="e">
        <f>#REF!</f>
        <v>#REF!</v>
      </c>
      <c r="G592" s="26" t="e">
        <f>#REF!</f>
        <v>#REF!</v>
      </c>
      <c r="H592" s="26" t="e">
        <f>#REF!</f>
        <v>#REF!</v>
      </c>
      <c r="I592" s="26" t="e">
        <f>#REF!</f>
        <v>#REF!</v>
      </c>
      <c r="J592" s="26" t="e">
        <f>#REF!</f>
        <v>#REF!</v>
      </c>
      <c r="K592" s="26" t="e">
        <f>#REF!</f>
        <v>#REF!</v>
      </c>
      <c r="L592" s="26" t="e">
        <f>#REF!</f>
        <v>#REF!</v>
      </c>
      <c r="M592" s="26" t="e">
        <f>#REF!</f>
        <v>#REF!</v>
      </c>
      <c r="N592" s="26" t="e">
        <f>#REF!</f>
        <v>#REF!</v>
      </c>
      <c r="O592" s="26" t="e">
        <f>#REF!</f>
        <v>#REF!</v>
      </c>
      <c r="P592" s="2">
        <v>4</v>
      </c>
    </row>
    <row r="593" spans="1:16" s="2" customFormat="1" ht="15.6" x14ac:dyDescent="0.3">
      <c r="A593" s="18" t="s">
        <v>2061</v>
      </c>
      <c r="B593" s="6" t="s">
        <v>60</v>
      </c>
      <c r="C593" s="32" t="s">
        <v>1167</v>
      </c>
      <c r="D593" s="26" t="e">
        <f>#REF!</f>
        <v>#REF!</v>
      </c>
      <c r="E593" s="26" t="e">
        <f>#REF!</f>
        <v>#REF!</v>
      </c>
      <c r="F593" s="26" t="e">
        <f>#REF!</f>
        <v>#REF!</v>
      </c>
      <c r="G593" s="26" t="e">
        <f>#REF!</f>
        <v>#REF!</v>
      </c>
      <c r="H593" s="26" t="e">
        <f>#REF!</f>
        <v>#REF!</v>
      </c>
      <c r="I593" s="26" t="e">
        <f>#REF!</f>
        <v>#REF!</v>
      </c>
      <c r="J593" s="26" t="e">
        <f>#REF!</f>
        <v>#REF!</v>
      </c>
      <c r="K593" s="26" t="e">
        <f>#REF!</f>
        <v>#REF!</v>
      </c>
      <c r="L593" s="26" t="e">
        <f>#REF!</f>
        <v>#REF!</v>
      </c>
      <c r="M593" s="26" t="e">
        <f>#REF!</f>
        <v>#REF!</v>
      </c>
      <c r="N593" s="26" t="e">
        <f>#REF!</f>
        <v>#REF!</v>
      </c>
      <c r="O593" s="26" t="e">
        <f>#REF!</f>
        <v>#REF!</v>
      </c>
      <c r="P593" s="2">
        <v>4</v>
      </c>
    </row>
    <row r="594" spans="1:16" s="2" customFormat="1" ht="15.6" x14ac:dyDescent="0.3">
      <c r="A594" s="18" t="s">
        <v>434</v>
      </c>
      <c r="B594" s="6" t="s">
        <v>61</v>
      </c>
      <c r="C594" s="32" t="s">
        <v>1168</v>
      </c>
      <c r="D594" s="26" t="e">
        <f>#REF!</f>
        <v>#REF!</v>
      </c>
      <c r="E594" s="26" t="e">
        <f>#REF!</f>
        <v>#REF!</v>
      </c>
      <c r="F594" s="26" t="e">
        <f>#REF!</f>
        <v>#REF!</v>
      </c>
      <c r="G594" s="26" t="e">
        <f>#REF!</f>
        <v>#REF!</v>
      </c>
      <c r="H594" s="26" t="e">
        <f>#REF!</f>
        <v>#REF!</v>
      </c>
      <c r="I594" s="26" t="e">
        <f>#REF!</f>
        <v>#REF!</v>
      </c>
      <c r="J594" s="26" t="e">
        <f>#REF!</f>
        <v>#REF!</v>
      </c>
      <c r="K594" s="26" t="e">
        <f>#REF!</f>
        <v>#REF!</v>
      </c>
      <c r="L594" s="26" t="e">
        <f>#REF!</f>
        <v>#REF!</v>
      </c>
      <c r="M594" s="26" t="e">
        <f>#REF!</f>
        <v>#REF!</v>
      </c>
      <c r="N594" s="26" t="e">
        <f>#REF!</f>
        <v>#REF!</v>
      </c>
      <c r="O594" s="26" t="e">
        <f>#REF!</f>
        <v>#REF!</v>
      </c>
      <c r="P594" s="2">
        <v>4</v>
      </c>
    </row>
    <row r="595" spans="1:16" s="2" customFormat="1" ht="21.6" x14ac:dyDescent="0.3">
      <c r="A595" s="18" t="s">
        <v>885</v>
      </c>
      <c r="B595" s="6" t="s">
        <v>1602</v>
      </c>
      <c r="C595" s="32" t="s">
        <v>1197</v>
      </c>
      <c r="D595" s="26" t="e">
        <f>#REF!</f>
        <v>#REF!</v>
      </c>
      <c r="E595" s="26" t="e">
        <f>#REF!</f>
        <v>#REF!</v>
      </c>
      <c r="F595" s="26" t="e">
        <f>#REF!</f>
        <v>#REF!</v>
      </c>
      <c r="G595" s="26" t="e">
        <f>#REF!</f>
        <v>#REF!</v>
      </c>
      <c r="H595" s="26" t="e">
        <f>#REF!</f>
        <v>#REF!</v>
      </c>
      <c r="I595" s="26" t="e">
        <f>#REF!</f>
        <v>#REF!</v>
      </c>
      <c r="J595" s="26" t="e">
        <f>#REF!</f>
        <v>#REF!</v>
      </c>
      <c r="K595" s="26" t="e">
        <f>#REF!</f>
        <v>#REF!</v>
      </c>
      <c r="L595" s="26" t="e">
        <f>#REF!</f>
        <v>#REF!</v>
      </c>
      <c r="M595" s="26" t="e">
        <f>#REF!</f>
        <v>#REF!</v>
      </c>
      <c r="N595" s="26" t="e">
        <f>#REF!</f>
        <v>#REF!</v>
      </c>
      <c r="O595" s="26" t="e">
        <f>#REF!</f>
        <v>#REF!</v>
      </c>
      <c r="P595" s="2">
        <v>4</v>
      </c>
    </row>
    <row r="596" spans="1:16" s="2" customFormat="1" ht="27" x14ac:dyDescent="0.3">
      <c r="A596" s="20" t="s">
        <v>1926</v>
      </c>
      <c r="B596" s="7" t="s">
        <v>1750</v>
      </c>
      <c r="C596" s="14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">
        <v>4</v>
      </c>
    </row>
    <row r="597" spans="1:16" s="2" customFormat="1" ht="15.6" x14ac:dyDescent="0.3">
      <c r="A597" s="18" t="s">
        <v>843</v>
      </c>
      <c r="B597" s="6" t="s">
        <v>842</v>
      </c>
      <c r="C597" s="32" t="s">
        <v>1182</v>
      </c>
      <c r="D597" s="26" t="e">
        <f>#REF!</f>
        <v>#REF!</v>
      </c>
      <c r="E597" s="26" t="e">
        <f>#REF!</f>
        <v>#REF!</v>
      </c>
      <c r="F597" s="26" t="e">
        <f>#REF!</f>
        <v>#REF!</v>
      </c>
      <c r="G597" s="26" t="e">
        <f>#REF!</f>
        <v>#REF!</v>
      </c>
      <c r="H597" s="26" t="e">
        <f>#REF!</f>
        <v>#REF!</v>
      </c>
      <c r="I597" s="26" t="e">
        <f>#REF!</f>
        <v>#REF!</v>
      </c>
      <c r="J597" s="26" t="e">
        <f>#REF!</f>
        <v>#REF!</v>
      </c>
      <c r="K597" s="26" t="e">
        <f>#REF!</f>
        <v>#REF!</v>
      </c>
      <c r="L597" s="26" t="e">
        <f>#REF!</f>
        <v>#REF!</v>
      </c>
      <c r="M597" s="26" t="e">
        <f>#REF!</f>
        <v>#REF!</v>
      </c>
      <c r="N597" s="26" t="e">
        <f>#REF!</f>
        <v>#REF!</v>
      </c>
      <c r="O597" s="26" t="e">
        <f>#REF!</f>
        <v>#REF!</v>
      </c>
      <c r="P597" s="2">
        <v>4</v>
      </c>
    </row>
    <row r="598" spans="1:16" s="2" customFormat="1" ht="15.6" x14ac:dyDescent="0.3">
      <c r="A598" s="18" t="s">
        <v>848</v>
      </c>
      <c r="B598" s="6" t="s">
        <v>847</v>
      </c>
      <c r="C598" s="32" t="s">
        <v>1183</v>
      </c>
      <c r="D598" s="26" t="e">
        <f>#REF!</f>
        <v>#REF!</v>
      </c>
      <c r="E598" s="26" t="e">
        <f>#REF!</f>
        <v>#REF!</v>
      </c>
      <c r="F598" s="26" t="e">
        <f>#REF!</f>
        <v>#REF!</v>
      </c>
      <c r="G598" s="26" t="e">
        <f>#REF!</f>
        <v>#REF!</v>
      </c>
      <c r="H598" s="26" t="e">
        <f>#REF!</f>
        <v>#REF!</v>
      </c>
      <c r="I598" s="26" t="e">
        <f>#REF!</f>
        <v>#REF!</v>
      </c>
      <c r="J598" s="26" t="e">
        <f>#REF!</f>
        <v>#REF!</v>
      </c>
      <c r="K598" s="26" t="e">
        <f>#REF!</f>
        <v>#REF!</v>
      </c>
      <c r="L598" s="26" t="e">
        <f>#REF!</f>
        <v>#REF!</v>
      </c>
      <c r="M598" s="26" t="e">
        <f>#REF!</f>
        <v>#REF!</v>
      </c>
      <c r="N598" s="26" t="e">
        <f>#REF!</f>
        <v>#REF!</v>
      </c>
      <c r="O598" s="26" t="e">
        <f>#REF!</f>
        <v>#REF!</v>
      </c>
      <c r="P598" s="2">
        <v>4</v>
      </c>
    </row>
    <row r="599" spans="1:16" s="2" customFormat="1" ht="21.6" x14ac:dyDescent="0.3">
      <c r="A599" s="18" t="s">
        <v>550</v>
      </c>
      <c r="B599" s="6" t="s">
        <v>69</v>
      </c>
      <c r="C599" s="32" t="s">
        <v>1184</v>
      </c>
      <c r="D599" s="26" t="e">
        <f>#REF!</f>
        <v>#REF!</v>
      </c>
      <c r="E599" s="26" t="e">
        <f>#REF!</f>
        <v>#REF!</v>
      </c>
      <c r="F599" s="26" t="e">
        <f>#REF!</f>
        <v>#REF!</v>
      </c>
      <c r="G599" s="26" t="e">
        <f>#REF!</f>
        <v>#REF!</v>
      </c>
      <c r="H599" s="26" t="e">
        <f>#REF!</f>
        <v>#REF!</v>
      </c>
      <c r="I599" s="26" t="e">
        <f>#REF!</f>
        <v>#REF!</v>
      </c>
      <c r="J599" s="26" t="e">
        <f>#REF!</f>
        <v>#REF!</v>
      </c>
      <c r="K599" s="26" t="e">
        <f>#REF!</f>
        <v>#REF!</v>
      </c>
      <c r="L599" s="26" t="e">
        <f>#REF!</f>
        <v>#REF!</v>
      </c>
      <c r="M599" s="26" t="e">
        <f>#REF!</f>
        <v>#REF!</v>
      </c>
      <c r="N599" s="26" t="e">
        <f>#REF!</f>
        <v>#REF!</v>
      </c>
      <c r="O599" s="26" t="e">
        <f>#REF!</f>
        <v>#REF!</v>
      </c>
      <c r="P599" s="2">
        <v>4</v>
      </c>
    </row>
    <row r="600" spans="1:16" s="2" customFormat="1" ht="15.6" x14ac:dyDescent="0.3">
      <c r="A600" s="18" t="s">
        <v>2130</v>
      </c>
      <c r="B600" s="6" t="s">
        <v>103</v>
      </c>
      <c r="C600" s="32" t="s">
        <v>1230</v>
      </c>
      <c r="D600" s="26" t="e">
        <f>#REF!</f>
        <v>#REF!</v>
      </c>
      <c r="E600" s="26" t="e">
        <f>#REF!</f>
        <v>#REF!</v>
      </c>
      <c r="F600" s="26" t="e">
        <f>#REF!</f>
        <v>#REF!</v>
      </c>
      <c r="G600" s="26" t="e">
        <f>#REF!</f>
        <v>#REF!</v>
      </c>
      <c r="H600" s="26" t="e">
        <f>#REF!</f>
        <v>#REF!</v>
      </c>
      <c r="I600" s="26" t="e">
        <f>#REF!</f>
        <v>#REF!</v>
      </c>
      <c r="J600" s="26" t="e">
        <f>#REF!</f>
        <v>#REF!</v>
      </c>
      <c r="K600" s="26" t="e">
        <f>#REF!</f>
        <v>#REF!</v>
      </c>
      <c r="L600" s="26" t="e">
        <f>#REF!</f>
        <v>#REF!</v>
      </c>
      <c r="M600" s="26" t="e">
        <f>#REF!</f>
        <v>#REF!</v>
      </c>
      <c r="N600" s="26" t="e">
        <f>#REF!</f>
        <v>#REF!</v>
      </c>
      <c r="O600" s="26" t="e">
        <f>#REF!</f>
        <v>#REF!</v>
      </c>
      <c r="P600" s="2">
        <v>4</v>
      </c>
    </row>
    <row r="601" spans="1:16" s="2" customFormat="1" ht="15.6" x14ac:dyDescent="0.3">
      <c r="A601" s="18" t="s">
        <v>718</v>
      </c>
      <c r="B601" s="6" t="s">
        <v>106</v>
      </c>
      <c r="C601" s="32" t="s">
        <v>1233</v>
      </c>
      <c r="D601" s="26" t="e">
        <f>#REF!</f>
        <v>#REF!</v>
      </c>
      <c r="E601" s="26" t="e">
        <f>#REF!</f>
        <v>#REF!</v>
      </c>
      <c r="F601" s="26" t="e">
        <f>#REF!</f>
        <v>#REF!</v>
      </c>
      <c r="G601" s="26" t="e">
        <f>#REF!</f>
        <v>#REF!</v>
      </c>
      <c r="H601" s="26" t="e">
        <f>#REF!</f>
        <v>#REF!</v>
      </c>
      <c r="I601" s="26" t="e">
        <f>#REF!</f>
        <v>#REF!</v>
      </c>
      <c r="J601" s="26" t="e">
        <f>#REF!</f>
        <v>#REF!</v>
      </c>
      <c r="K601" s="26" t="e">
        <f>#REF!</f>
        <v>#REF!</v>
      </c>
      <c r="L601" s="26" t="e">
        <f>#REF!</f>
        <v>#REF!</v>
      </c>
      <c r="M601" s="26" t="e">
        <f>#REF!</f>
        <v>#REF!</v>
      </c>
      <c r="N601" s="26" t="e">
        <f>#REF!</f>
        <v>#REF!</v>
      </c>
      <c r="O601" s="26" t="e">
        <f>#REF!</f>
        <v>#REF!</v>
      </c>
      <c r="P601" s="2">
        <v>4</v>
      </c>
    </row>
    <row r="602" spans="1:16" s="2" customFormat="1" ht="15.6" x14ac:dyDescent="0.3">
      <c r="A602" s="18" t="s">
        <v>2138</v>
      </c>
      <c r="B602" s="6" t="s">
        <v>1608</v>
      </c>
      <c r="C602" s="32" t="s">
        <v>1234</v>
      </c>
      <c r="D602" s="26" t="e">
        <f>#REF!</f>
        <v>#REF!</v>
      </c>
      <c r="E602" s="26" t="e">
        <f>#REF!</f>
        <v>#REF!</v>
      </c>
      <c r="F602" s="26" t="e">
        <f>#REF!</f>
        <v>#REF!</v>
      </c>
      <c r="G602" s="26" t="e">
        <f>#REF!</f>
        <v>#REF!</v>
      </c>
      <c r="H602" s="26" t="e">
        <f>#REF!</f>
        <v>#REF!</v>
      </c>
      <c r="I602" s="26" t="e">
        <f>#REF!</f>
        <v>#REF!</v>
      </c>
      <c r="J602" s="26" t="e">
        <f>#REF!</f>
        <v>#REF!</v>
      </c>
      <c r="K602" s="26" t="e">
        <f>#REF!</f>
        <v>#REF!</v>
      </c>
      <c r="L602" s="26" t="e">
        <f>#REF!</f>
        <v>#REF!</v>
      </c>
      <c r="M602" s="26" t="e">
        <f>#REF!</f>
        <v>#REF!</v>
      </c>
      <c r="N602" s="26" t="e">
        <f>#REF!</f>
        <v>#REF!</v>
      </c>
      <c r="O602" s="26" t="e">
        <f>#REF!</f>
        <v>#REF!</v>
      </c>
      <c r="P602" s="2">
        <v>4</v>
      </c>
    </row>
    <row r="603" spans="1:16" s="2" customFormat="1" ht="15.6" x14ac:dyDescent="0.3">
      <c r="A603" s="18" t="s">
        <v>2141</v>
      </c>
      <c r="B603" s="6" t="s">
        <v>107</v>
      </c>
      <c r="C603" s="32" t="s">
        <v>1235</v>
      </c>
      <c r="D603" s="26" t="e">
        <f>#REF!</f>
        <v>#REF!</v>
      </c>
      <c r="E603" s="26" t="e">
        <f>#REF!</f>
        <v>#REF!</v>
      </c>
      <c r="F603" s="26" t="e">
        <f>#REF!</f>
        <v>#REF!</v>
      </c>
      <c r="G603" s="26" t="e">
        <f>#REF!</f>
        <v>#REF!</v>
      </c>
      <c r="H603" s="26" t="e">
        <f>#REF!</f>
        <v>#REF!</v>
      </c>
      <c r="I603" s="26" t="e">
        <f>#REF!</f>
        <v>#REF!</v>
      </c>
      <c r="J603" s="26" t="e">
        <f>#REF!</f>
        <v>#REF!</v>
      </c>
      <c r="K603" s="26" t="e">
        <f>#REF!</f>
        <v>#REF!</v>
      </c>
      <c r="L603" s="26" t="e">
        <f>#REF!</f>
        <v>#REF!</v>
      </c>
      <c r="M603" s="26" t="e">
        <f>#REF!</f>
        <v>#REF!</v>
      </c>
      <c r="N603" s="26" t="e">
        <f>#REF!</f>
        <v>#REF!</v>
      </c>
      <c r="O603" s="26" t="e">
        <f>#REF!</f>
        <v>#REF!</v>
      </c>
      <c r="P603" s="2">
        <v>4</v>
      </c>
    </row>
    <row r="604" spans="1:16" s="2" customFormat="1" ht="15.6" x14ac:dyDescent="0.3">
      <c r="A604" s="18" t="s">
        <v>439</v>
      </c>
      <c r="B604" s="6" t="s">
        <v>109</v>
      </c>
      <c r="C604" s="32" t="s">
        <v>1238</v>
      </c>
      <c r="D604" s="26" t="e">
        <f>#REF!</f>
        <v>#REF!</v>
      </c>
      <c r="E604" s="26" t="e">
        <f>#REF!</f>
        <v>#REF!</v>
      </c>
      <c r="F604" s="26" t="e">
        <f>#REF!</f>
        <v>#REF!</v>
      </c>
      <c r="G604" s="26" t="e">
        <f>#REF!</f>
        <v>#REF!</v>
      </c>
      <c r="H604" s="26" t="e">
        <f>#REF!</f>
        <v>#REF!</v>
      </c>
      <c r="I604" s="26" t="e">
        <f>#REF!</f>
        <v>#REF!</v>
      </c>
      <c r="J604" s="26" t="e">
        <f>#REF!</f>
        <v>#REF!</v>
      </c>
      <c r="K604" s="26" t="e">
        <f>#REF!</f>
        <v>#REF!</v>
      </c>
      <c r="L604" s="26" t="e">
        <f>#REF!</f>
        <v>#REF!</v>
      </c>
      <c r="M604" s="26" t="e">
        <f>#REF!</f>
        <v>#REF!</v>
      </c>
      <c r="N604" s="26" t="e">
        <f>#REF!</f>
        <v>#REF!</v>
      </c>
      <c r="O604" s="26" t="e">
        <f>#REF!</f>
        <v>#REF!</v>
      </c>
      <c r="P604" s="2">
        <v>4</v>
      </c>
    </row>
    <row r="605" spans="1:16" s="2" customFormat="1" ht="15.6" x14ac:dyDescent="0.3">
      <c r="A605" s="18" t="s">
        <v>719</v>
      </c>
      <c r="B605" s="6" t="s">
        <v>110</v>
      </c>
      <c r="C605" s="32" t="s">
        <v>1239</v>
      </c>
      <c r="D605" s="26" t="e">
        <f>#REF!</f>
        <v>#REF!</v>
      </c>
      <c r="E605" s="26" t="e">
        <f>#REF!</f>
        <v>#REF!</v>
      </c>
      <c r="F605" s="26" t="e">
        <f>#REF!</f>
        <v>#REF!</v>
      </c>
      <c r="G605" s="26" t="e">
        <f>#REF!</f>
        <v>#REF!</v>
      </c>
      <c r="H605" s="26" t="e">
        <f>#REF!</f>
        <v>#REF!</v>
      </c>
      <c r="I605" s="26" t="e">
        <f>#REF!</f>
        <v>#REF!</v>
      </c>
      <c r="J605" s="26" t="e">
        <f>#REF!</f>
        <v>#REF!</v>
      </c>
      <c r="K605" s="26" t="e">
        <f>#REF!</f>
        <v>#REF!</v>
      </c>
      <c r="L605" s="26" t="e">
        <f>#REF!</f>
        <v>#REF!</v>
      </c>
      <c r="M605" s="26" t="e">
        <f>#REF!</f>
        <v>#REF!</v>
      </c>
      <c r="N605" s="26" t="e">
        <f>#REF!</f>
        <v>#REF!</v>
      </c>
      <c r="O605" s="26" t="e">
        <f>#REF!</f>
        <v>#REF!</v>
      </c>
      <c r="P605" s="2">
        <v>4</v>
      </c>
    </row>
    <row r="606" spans="1:16" s="2" customFormat="1" ht="27" x14ac:dyDescent="0.3">
      <c r="A606" s="20" t="s">
        <v>1931</v>
      </c>
      <c r="B606" s="7" t="s">
        <v>1755</v>
      </c>
      <c r="C606" s="14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">
        <v>4</v>
      </c>
    </row>
    <row r="607" spans="1:16" s="2" customFormat="1" ht="15.6" x14ac:dyDescent="0.3">
      <c r="A607" s="18" t="s">
        <v>877</v>
      </c>
      <c r="B607" s="6" t="s">
        <v>842</v>
      </c>
      <c r="C607" s="32" t="s">
        <v>1182</v>
      </c>
      <c r="D607" s="26" t="e">
        <f>#REF!</f>
        <v>#REF!</v>
      </c>
      <c r="E607" s="26" t="e">
        <f>#REF!</f>
        <v>#REF!</v>
      </c>
      <c r="F607" s="26" t="e">
        <f>#REF!</f>
        <v>#REF!</v>
      </c>
      <c r="G607" s="26" t="e">
        <f>#REF!</f>
        <v>#REF!</v>
      </c>
      <c r="H607" s="26" t="e">
        <f>#REF!</f>
        <v>#REF!</v>
      </c>
      <c r="I607" s="26" t="e">
        <f>#REF!</f>
        <v>#REF!</v>
      </c>
      <c r="J607" s="26" t="e">
        <f>#REF!</f>
        <v>#REF!</v>
      </c>
      <c r="K607" s="26" t="e">
        <f>#REF!</f>
        <v>#REF!</v>
      </c>
      <c r="L607" s="26" t="e">
        <f>#REF!</f>
        <v>#REF!</v>
      </c>
      <c r="M607" s="26" t="e">
        <f>#REF!</f>
        <v>#REF!</v>
      </c>
      <c r="N607" s="26" t="e">
        <f>#REF!</f>
        <v>#REF!</v>
      </c>
      <c r="O607" s="26" t="e">
        <f>#REF!</f>
        <v>#REF!</v>
      </c>
      <c r="P607" s="2">
        <v>4</v>
      </c>
    </row>
    <row r="608" spans="1:16" s="2" customFormat="1" ht="21.6" x14ac:dyDescent="0.3">
      <c r="A608" s="18" t="s">
        <v>551</v>
      </c>
      <c r="B608" s="6" t="s">
        <v>69</v>
      </c>
      <c r="C608" s="32" t="s">
        <v>1185</v>
      </c>
      <c r="D608" s="26" t="e">
        <f>#REF!</f>
        <v>#REF!</v>
      </c>
      <c r="E608" s="26" t="e">
        <f>#REF!</f>
        <v>#REF!</v>
      </c>
      <c r="F608" s="26" t="e">
        <f>#REF!</f>
        <v>#REF!</v>
      </c>
      <c r="G608" s="26" t="e">
        <f>#REF!</f>
        <v>#REF!</v>
      </c>
      <c r="H608" s="26" t="e">
        <f>#REF!</f>
        <v>#REF!</v>
      </c>
      <c r="I608" s="26" t="e">
        <f>#REF!</f>
        <v>#REF!</v>
      </c>
      <c r="J608" s="26" t="e">
        <f>#REF!</f>
        <v>#REF!</v>
      </c>
      <c r="K608" s="26" t="e">
        <f>#REF!</f>
        <v>#REF!</v>
      </c>
      <c r="L608" s="26" t="e">
        <f>#REF!</f>
        <v>#REF!</v>
      </c>
      <c r="M608" s="26" t="e">
        <f>#REF!</f>
        <v>#REF!</v>
      </c>
      <c r="N608" s="26" t="e">
        <f>#REF!</f>
        <v>#REF!</v>
      </c>
      <c r="O608" s="26" t="e">
        <f>#REF!</f>
        <v>#REF!</v>
      </c>
      <c r="P608" s="2">
        <v>4</v>
      </c>
    </row>
    <row r="609" spans="1:16" s="2" customFormat="1" ht="15.6" x14ac:dyDescent="0.3">
      <c r="A609" s="18" t="s">
        <v>2076</v>
      </c>
      <c r="B609" s="6" t="s">
        <v>1601</v>
      </c>
      <c r="C609" s="32" t="s">
        <v>1188</v>
      </c>
      <c r="D609" s="26" t="e">
        <f>#REF!</f>
        <v>#REF!</v>
      </c>
      <c r="E609" s="26" t="e">
        <f>#REF!</f>
        <v>#REF!</v>
      </c>
      <c r="F609" s="26" t="e">
        <f>#REF!</f>
        <v>#REF!</v>
      </c>
      <c r="G609" s="26" t="e">
        <f>#REF!</f>
        <v>#REF!</v>
      </c>
      <c r="H609" s="26" t="e">
        <f>#REF!</f>
        <v>#REF!</v>
      </c>
      <c r="I609" s="26" t="e">
        <f>#REF!</f>
        <v>#REF!</v>
      </c>
      <c r="J609" s="26" t="e">
        <f>#REF!</f>
        <v>#REF!</v>
      </c>
      <c r="K609" s="26" t="e">
        <f>#REF!</f>
        <v>#REF!</v>
      </c>
      <c r="L609" s="26" t="e">
        <f>#REF!</f>
        <v>#REF!</v>
      </c>
      <c r="M609" s="26" t="e">
        <f>#REF!</f>
        <v>#REF!</v>
      </c>
      <c r="N609" s="26" t="e">
        <f>#REF!</f>
        <v>#REF!</v>
      </c>
      <c r="O609" s="26" t="e">
        <f>#REF!</f>
        <v>#REF!</v>
      </c>
      <c r="P609" s="2">
        <v>4</v>
      </c>
    </row>
    <row r="610" spans="1:16" s="2" customFormat="1" ht="21.6" x14ac:dyDescent="0.3">
      <c r="A610" s="18" t="s">
        <v>2081</v>
      </c>
      <c r="B610" s="6" t="s">
        <v>1602</v>
      </c>
      <c r="C610" s="32" t="s">
        <v>1197</v>
      </c>
      <c r="D610" s="26" t="e">
        <f>#REF!</f>
        <v>#REF!</v>
      </c>
      <c r="E610" s="26" t="e">
        <f>#REF!</f>
        <v>#REF!</v>
      </c>
      <c r="F610" s="26" t="e">
        <f>#REF!</f>
        <v>#REF!</v>
      </c>
      <c r="G610" s="26" t="e">
        <f>#REF!</f>
        <v>#REF!</v>
      </c>
      <c r="H610" s="26" t="e">
        <f>#REF!</f>
        <v>#REF!</v>
      </c>
      <c r="I610" s="26" t="e">
        <f>#REF!</f>
        <v>#REF!</v>
      </c>
      <c r="J610" s="26" t="e">
        <f>#REF!</f>
        <v>#REF!</v>
      </c>
      <c r="K610" s="26" t="e">
        <f>#REF!</f>
        <v>#REF!</v>
      </c>
      <c r="L610" s="26" t="e">
        <f>#REF!</f>
        <v>#REF!</v>
      </c>
      <c r="M610" s="26" t="e">
        <f>#REF!</f>
        <v>#REF!</v>
      </c>
      <c r="N610" s="26" t="e">
        <f>#REF!</f>
        <v>#REF!</v>
      </c>
      <c r="O610" s="26" t="e">
        <f>#REF!</f>
        <v>#REF!</v>
      </c>
      <c r="P610" s="2">
        <v>4</v>
      </c>
    </row>
    <row r="611" spans="1:16" s="2" customFormat="1" ht="15.6" x14ac:dyDescent="0.3">
      <c r="A611" s="18" t="s">
        <v>2126</v>
      </c>
      <c r="B611" s="6" t="s">
        <v>1607</v>
      </c>
      <c r="C611" s="32" t="s">
        <v>1228</v>
      </c>
      <c r="D611" s="26" t="e">
        <f>#REF!</f>
        <v>#REF!</v>
      </c>
      <c r="E611" s="26" t="e">
        <f>#REF!</f>
        <v>#REF!</v>
      </c>
      <c r="F611" s="26" t="e">
        <f>#REF!</f>
        <v>#REF!</v>
      </c>
      <c r="G611" s="26" t="e">
        <f>#REF!</f>
        <v>#REF!</v>
      </c>
      <c r="H611" s="26" t="e">
        <f>#REF!</f>
        <v>#REF!</v>
      </c>
      <c r="I611" s="26" t="e">
        <f>#REF!</f>
        <v>#REF!</v>
      </c>
      <c r="J611" s="26" t="e">
        <f>#REF!</f>
        <v>#REF!</v>
      </c>
      <c r="K611" s="26" t="e">
        <f>#REF!</f>
        <v>#REF!</v>
      </c>
      <c r="L611" s="26" t="e">
        <f>#REF!</f>
        <v>#REF!</v>
      </c>
      <c r="M611" s="26" t="e">
        <f>#REF!</f>
        <v>#REF!</v>
      </c>
      <c r="N611" s="26" t="e">
        <f>#REF!</f>
        <v>#REF!</v>
      </c>
      <c r="O611" s="26" t="e">
        <f>#REF!</f>
        <v>#REF!</v>
      </c>
      <c r="P611" s="2">
        <v>4</v>
      </c>
    </row>
    <row r="612" spans="1:16" s="2" customFormat="1" ht="15.6" x14ac:dyDescent="0.3">
      <c r="A612" s="18" t="s">
        <v>2133</v>
      </c>
      <c r="B612" s="6" t="s">
        <v>104</v>
      </c>
      <c r="C612" s="32" t="s">
        <v>1231</v>
      </c>
      <c r="D612" s="26" t="e">
        <f>#REF!</f>
        <v>#REF!</v>
      </c>
      <c r="E612" s="26" t="e">
        <f>#REF!</f>
        <v>#REF!</v>
      </c>
      <c r="F612" s="26" t="e">
        <f>#REF!</f>
        <v>#REF!</v>
      </c>
      <c r="G612" s="26" t="e">
        <f>#REF!</f>
        <v>#REF!</v>
      </c>
      <c r="H612" s="26" t="e">
        <f>#REF!</f>
        <v>#REF!</v>
      </c>
      <c r="I612" s="26" t="e">
        <f>#REF!</f>
        <v>#REF!</v>
      </c>
      <c r="J612" s="26" t="e">
        <f>#REF!</f>
        <v>#REF!</v>
      </c>
      <c r="K612" s="26" t="e">
        <f>#REF!</f>
        <v>#REF!</v>
      </c>
      <c r="L612" s="26" t="e">
        <f>#REF!</f>
        <v>#REF!</v>
      </c>
      <c r="M612" s="26" t="e">
        <f>#REF!</f>
        <v>#REF!</v>
      </c>
      <c r="N612" s="26" t="e">
        <f>#REF!</f>
        <v>#REF!</v>
      </c>
      <c r="O612" s="26" t="e">
        <f>#REF!</f>
        <v>#REF!</v>
      </c>
      <c r="P612" s="2">
        <v>4</v>
      </c>
    </row>
    <row r="613" spans="1:16" s="2" customFormat="1" ht="21.6" x14ac:dyDescent="0.3">
      <c r="A613" s="18" t="s">
        <v>2135</v>
      </c>
      <c r="B613" s="6" t="s">
        <v>105</v>
      </c>
      <c r="C613" s="32" t="s">
        <v>1232</v>
      </c>
      <c r="D613" s="26" t="e">
        <f>#REF!</f>
        <v>#REF!</v>
      </c>
      <c r="E613" s="26" t="e">
        <f>#REF!</f>
        <v>#REF!</v>
      </c>
      <c r="F613" s="26" t="e">
        <f>#REF!</f>
        <v>#REF!</v>
      </c>
      <c r="G613" s="26" t="e">
        <f>#REF!</f>
        <v>#REF!</v>
      </c>
      <c r="H613" s="26" t="e">
        <f>#REF!</f>
        <v>#REF!</v>
      </c>
      <c r="I613" s="26" t="e">
        <f>#REF!</f>
        <v>#REF!</v>
      </c>
      <c r="J613" s="26" t="e">
        <f>#REF!</f>
        <v>#REF!</v>
      </c>
      <c r="K613" s="26" t="e">
        <f>#REF!</f>
        <v>#REF!</v>
      </c>
      <c r="L613" s="26" t="e">
        <f>#REF!</f>
        <v>#REF!</v>
      </c>
      <c r="M613" s="26" t="e">
        <f>#REF!</f>
        <v>#REF!</v>
      </c>
      <c r="N613" s="26" t="e">
        <f>#REF!</f>
        <v>#REF!</v>
      </c>
      <c r="O613" s="26" t="e">
        <f>#REF!</f>
        <v>#REF!</v>
      </c>
      <c r="P613" s="2">
        <v>4</v>
      </c>
    </row>
    <row r="614" spans="1:16" s="2" customFormat="1" ht="27" x14ac:dyDescent="0.3">
      <c r="A614" s="20" t="s">
        <v>1925</v>
      </c>
      <c r="B614" s="7" t="s">
        <v>1749</v>
      </c>
      <c r="C614" s="14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">
        <v>4</v>
      </c>
    </row>
    <row r="615" spans="1:16" s="2" customFormat="1" ht="27" x14ac:dyDescent="0.3">
      <c r="A615" s="18" t="s">
        <v>813</v>
      </c>
      <c r="B615" s="6" t="s">
        <v>59</v>
      </c>
      <c r="C615" s="32" t="s">
        <v>1166</v>
      </c>
      <c r="D615" s="26" t="e">
        <f>#REF!</f>
        <v>#REF!</v>
      </c>
      <c r="E615" s="26" t="e">
        <f>#REF!</f>
        <v>#REF!</v>
      </c>
      <c r="F615" s="26" t="e">
        <f>#REF!</f>
        <v>#REF!</v>
      </c>
      <c r="G615" s="26" t="e">
        <f>#REF!</f>
        <v>#REF!</v>
      </c>
      <c r="H615" s="26" t="e">
        <f>#REF!</f>
        <v>#REF!</v>
      </c>
      <c r="I615" s="26" t="e">
        <f>#REF!</f>
        <v>#REF!</v>
      </c>
      <c r="J615" s="26" t="e">
        <f>#REF!</f>
        <v>#REF!</v>
      </c>
      <c r="K615" s="26" t="e">
        <f>#REF!</f>
        <v>#REF!</v>
      </c>
      <c r="L615" s="26" t="e">
        <f>#REF!</f>
        <v>#REF!</v>
      </c>
      <c r="M615" s="26" t="e">
        <f>#REF!</f>
        <v>#REF!</v>
      </c>
      <c r="N615" s="26" t="e">
        <f>#REF!</f>
        <v>#REF!</v>
      </c>
      <c r="O615" s="26" t="e">
        <f>#REF!</f>
        <v>#REF!</v>
      </c>
      <c r="P615" s="2">
        <v>4</v>
      </c>
    </row>
    <row r="616" spans="1:16" s="2" customFormat="1" ht="21.6" x14ac:dyDescent="0.3">
      <c r="A616" s="18" t="s">
        <v>2075</v>
      </c>
      <c r="B616" s="6" t="s">
        <v>69</v>
      </c>
      <c r="C616" s="32" t="s">
        <v>1186</v>
      </c>
      <c r="D616" s="26" t="e">
        <f>#REF!</f>
        <v>#REF!</v>
      </c>
      <c r="E616" s="26" t="e">
        <f>#REF!</f>
        <v>#REF!</v>
      </c>
      <c r="F616" s="26" t="e">
        <f>#REF!</f>
        <v>#REF!</v>
      </c>
      <c r="G616" s="26" t="e">
        <f>#REF!</f>
        <v>#REF!</v>
      </c>
      <c r="H616" s="26" t="e">
        <f>#REF!</f>
        <v>#REF!</v>
      </c>
      <c r="I616" s="26" t="e">
        <f>#REF!</f>
        <v>#REF!</v>
      </c>
      <c r="J616" s="26" t="e">
        <f>#REF!</f>
        <v>#REF!</v>
      </c>
      <c r="K616" s="26" t="e">
        <f>#REF!</f>
        <v>#REF!</v>
      </c>
      <c r="L616" s="26" t="e">
        <f>#REF!</f>
        <v>#REF!</v>
      </c>
      <c r="M616" s="26" t="e">
        <f>#REF!</f>
        <v>#REF!</v>
      </c>
      <c r="N616" s="26" t="e">
        <f>#REF!</f>
        <v>#REF!</v>
      </c>
      <c r="O616" s="26" t="e">
        <f>#REF!</f>
        <v>#REF!</v>
      </c>
      <c r="P616" s="2">
        <v>4</v>
      </c>
    </row>
    <row r="617" spans="1:16" s="2" customFormat="1" ht="15.6" x14ac:dyDescent="0.3">
      <c r="A617" s="18" t="s">
        <v>2077</v>
      </c>
      <c r="B617" s="6" t="s">
        <v>1601</v>
      </c>
      <c r="C617" s="32" t="s">
        <v>1188</v>
      </c>
      <c r="D617" s="26" t="e">
        <f>#REF!</f>
        <v>#REF!</v>
      </c>
      <c r="E617" s="26" t="e">
        <f>#REF!</f>
        <v>#REF!</v>
      </c>
      <c r="F617" s="26" t="e">
        <f>#REF!</f>
        <v>#REF!</v>
      </c>
      <c r="G617" s="26" t="e">
        <f>#REF!</f>
        <v>#REF!</v>
      </c>
      <c r="H617" s="26" t="e">
        <f>#REF!</f>
        <v>#REF!</v>
      </c>
      <c r="I617" s="26" t="e">
        <f>#REF!</f>
        <v>#REF!</v>
      </c>
      <c r="J617" s="26" t="e">
        <f>#REF!</f>
        <v>#REF!</v>
      </c>
      <c r="K617" s="26" t="e">
        <f>#REF!</f>
        <v>#REF!</v>
      </c>
      <c r="L617" s="26" t="e">
        <f>#REF!</f>
        <v>#REF!</v>
      </c>
      <c r="M617" s="26" t="e">
        <f>#REF!</f>
        <v>#REF!</v>
      </c>
      <c r="N617" s="26" t="e">
        <f>#REF!</f>
        <v>#REF!</v>
      </c>
      <c r="O617" s="26" t="e">
        <f>#REF!</f>
        <v>#REF!</v>
      </c>
      <c r="P617" s="2">
        <v>4</v>
      </c>
    </row>
    <row r="618" spans="1:16" s="2" customFormat="1" ht="15.6" x14ac:dyDescent="0.3">
      <c r="A618" s="18" t="s">
        <v>2127</v>
      </c>
      <c r="B618" s="6" t="s">
        <v>1607</v>
      </c>
      <c r="C618" s="32" t="s">
        <v>1228</v>
      </c>
      <c r="D618" s="26" t="e">
        <f>#REF!</f>
        <v>#REF!</v>
      </c>
      <c r="E618" s="26" t="e">
        <f>#REF!</f>
        <v>#REF!</v>
      </c>
      <c r="F618" s="26" t="e">
        <f>#REF!</f>
        <v>#REF!</v>
      </c>
      <c r="G618" s="26" t="e">
        <f>#REF!</f>
        <v>#REF!</v>
      </c>
      <c r="H618" s="26" t="e">
        <f>#REF!</f>
        <v>#REF!</v>
      </c>
      <c r="I618" s="26" t="e">
        <f>#REF!</f>
        <v>#REF!</v>
      </c>
      <c r="J618" s="26" t="e">
        <f>#REF!</f>
        <v>#REF!</v>
      </c>
      <c r="K618" s="26" t="e">
        <f>#REF!</f>
        <v>#REF!</v>
      </c>
      <c r="L618" s="26" t="e">
        <f>#REF!</f>
        <v>#REF!</v>
      </c>
      <c r="M618" s="26" t="e">
        <f>#REF!</f>
        <v>#REF!</v>
      </c>
      <c r="N618" s="26" t="e">
        <f>#REF!</f>
        <v>#REF!</v>
      </c>
      <c r="O618" s="26" t="e">
        <f>#REF!</f>
        <v>#REF!</v>
      </c>
      <c r="P618" s="2">
        <v>4</v>
      </c>
    </row>
    <row r="619" spans="1:16" s="2" customFormat="1" ht="27" x14ac:dyDescent="0.3">
      <c r="A619" s="20" t="s">
        <v>1932</v>
      </c>
      <c r="B619" s="7" t="s">
        <v>1756</v>
      </c>
      <c r="C619" s="14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">
        <v>4</v>
      </c>
    </row>
    <row r="620" spans="1:16" s="2" customFormat="1" ht="15.6" x14ac:dyDescent="0.3">
      <c r="A620" s="18" t="s">
        <v>2074</v>
      </c>
      <c r="B620" s="6" t="s">
        <v>842</v>
      </c>
      <c r="C620" s="32" t="s">
        <v>1182</v>
      </c>
      <c r="D620" s="26" t="e">
        <f>#REF!</f>
        <v>#REF!</v>
      </c>
      <c r="E620" s="26" t="e">
        <f>#REF!</f>
        <v>#REF!</v>
      </c>
      <c r="F620" s="26" t="e">
        <f>#REF!</f>
        <v>#REF!</v>
      </c>
      <c r="G620" s="26" t="e">
        <f>#REF!</f>
        <v>#REF!</v>
      </c>
      <c r="H620" s="26" t="e">
        <f>#REF!</f>
        <v>#REF!</v>
      </c>
      <c r="I620" s="26" t="e">
        <f>#REF!</f>
        <v>#REF!</v>
      </c>
      <c r="J620" s="26" t="e">
        <f>#REF!</f>
        <v>#REF!</v>
      </c>
      <c r="K620" s="26" t="e">
        <f>#REF!</f>
        <v>#REF!</v>
      </c>
      <c r="L620" s="26" t="e">
        <f>#REF!</f>
        <v>#REF!</v>
      </c>
      <c r="M620" s="26" t="e">
        <f>#REF!</f>
        <v>#REF!</v>
      </c>
      <c r="N620" s="26" t="e">
        <f>#REF!</f>
        <v>#REF!</v>
      </c>
      <c r="O620" s="26" t="e">
        <f>#REF!</f>
        <v>#REF!</v>
      </c>
      <c r="P620" s="2">
        <v>4</v>
      </c>
    </row>
    <row r="621" spans="1:16" s="2" customFormat="1" ht="15.6" x14ac:dyDescent="0.3">
      <c r="A621" s="18" t="s">
        <v>2078</v>
      </c>
      <c r="B621" s="6" t="s">
        <v>1601</v>
      </c>
      <c r="C621" s="32" t="s">
        <v>1188</v>
      </c>
      <c r="D621" s="26" t="e">
        <f>#REF!</f>
        <v>#REF!</v>
      </c>
      <c r="E621" s="26" t="e">
        <f>#REF!</f>
        <v>#REF!</v>
      </c>
      <c r="F621" s="26" t="e">
        <f>#REF!</f>
        <v>#REF!</v>
      </c>
      <c r="G621" s="26" t="e">
        <f>#REF!</f>
        <v>#REF!</v>
      </c>
      <c r="H621" s="26" t="e">
        <f>#REF!</f>
        <v>#REF!</v>
      </c>
      <c r="I621" s="26" t="e">
        <f>#REF!</f>
        <v>#REF!</v>
      </c>
      <c r="J621" s="26" t="e">
        <f>#REF!</f>
        <v>#REF!</v>
      </c>
      <c r="K621" s="26" t="e">
        <f>#REF!</f>
        <v>#REF!</v>
      </c>
      <c r="L621" s="26" t="e">
        <f>#REF!</f>
        <v>#REF!</v>
      </c>
      <c r="M621" s="26" t="e">
        <f>#REF!</f>
        <v>#REF!</v>
      </c>
      <c r="N621" s="26" t="e">
        <f>#REF!</f>
        <v>#REF!</v>
      </c>
      <c r="O621" s="26" t="e">
        <f>#REF!</f>
        <v>#REF!</v>
      </c>
      <c r="P621" s="2">
        <v>4</v>
      </c>
    </row>
    <row r="622" spans="1:16" s="2" customFormat="1" ht="15.6" x14ac:dyDescent="0.3">
      <c r="A622" s="18" t="s">
        <v>2131</v>
      </c>
      <c r="B622" s="6" t="s">
        <v>103</v>
      </c>
      <c r="C622" s="32" t="s">
        <v>1230</v>
      </c>
      <c r="D622" s="26" t="e">
        <f>#REF!</f>
        <v>#REF!</v>
      </c>
      <c r="E622" s="26" t="e">
        <f>#REF!</f>
        <v>#REF!</v>
      </c>
      <c r="F622" s="26" t="e">
        <f>#REF!</f>
        <v>#REF!</v>
      </c>
      <c r="G622" s="26" t="e">
        <f>#REF!</f>
        <v>#REF!</v>
      </c>
      <c r="H622" s="26" t="e">
        <f>#REF!</f>
        <v>#REF!</v>
      </c>
      <c r="I622" s="26" t="e">
        <f>#REF!</f>
        <v>#REF!</v>
      </c>
      <c r="J622" s="26" t="e">
        <f>#REF!</f>
        <v>#REF!</v>
      </c>
      <c r="K622" s="26" t="e">
        <f>#REF!</f>
        <v>#REF!</v>
      </c>
      <c r="L622" s="26" t="e">
        <f>#REF!</f>
        <v>#REF!</v>
      </c>
      <c r="M622" s="26" t="e">
        <f>#REF!</f>
        <v>#REF!</v>
      </c>
      <c r="N622" s="26" t="e">
        <f>#REF!</f>
        <v>#REF!</v>
      </c>
      <c r="O622" s="26" t="e">
        <f>#REF!</f>
        <v>#REF!</v>
      </c>
      <c r="P622" s="2">
        <v>4</v>
      </c>
    </row>
    <row r="623" spans="1:16" s="2" customFormat="1" ht="15.6" x14ac:dyDescent="0.3">
      <c r="A623" s="18" t="s">
        <v>2136</v>
      </c>
      <c r="B623" s="6" t="s">
        <v>106</v>
      </c>
      <c r="C623" s="32" t="s">
        <v>1233</v>
      </c>
      <c r="D623" s="26" t="e">
        <f>#REF!</f>
        <v>#REF!</v>
      </c>
      <c r="E623" s="26" t="e">
        <f>#REF!</f>
        <v>#REF!</v>
      </c>
      <c r="F623" s="26" t="e">
        <f>#REF!</f>
        <v>#REF!</v>
      </c>
      <c r="G623" s="26" t="e">
        <f>#REF!</f>
        <v>#REF!</v>
      </c>
      <c r="H623" s="26" t="e">
        <f>#REF!</f>
        <v>#REF!</v>
      </c>
      <c r="I623" s="26" t="e">
        <f>#REF!</f>
        <v>#REF!</v>
      </c>
      <c r="J623" s="26" t="e">
        <f>#REF!</f>
        <v>#REF!</v>
      </c>
      <c r="K623" s="26" t="e">
        <f>#REF!</f>
        <v>#REF!</v>
      </c>
      <c r="L623" s="26" t="e">
        <f>#REF!</f>
        <v>#REF!</v>
      </c>
      <c r="M623" s="26" t="e">
        <f>#REF!</f>
        <v>#REF!</v>
      </c>
      <c r="N623" s="26" t="e">
        <f>#REF!</f>
        <v>#REF!</v>
      </c>
      <c r="O623" s="26" t="e">
        <f>#REF!</f>
        <v>#REF!</v>
      </c>
      <c r="P623" s="2">
        <v>4</v>
      </c>
    </row>
    <row r="624" spans="1:16" s="2" customFormat="1" ht="15.6" x14ac:dyDescent="0.3">
      <c r="A624" s="18" t="s">
        <v>2139</v>
      </c>
      <c r="B624" s="6" t="s">
        <v>1608</v>
      </c>
      <c r="C624" s="32" t="s">
        <v>1234</v>
      </c>
      <c r="D624" s="26" t="e">
        <f>#REF!</f>
        <v>#REF!</v>
      </c>
      <c r="E624" s="26" t="e">
        <f>#REF!</f>
        <v>#REF!</v>
      </c>
      <c r="F624" s="26" t="e">
        <f>#REF!</f>
        <v>#REF!</v>
      </c>
      <c r="G624" s="26" t="e">
        <f>#REF!</f>
        <v>#REF!</v>
      </c>
      <c r="H624" s="26" t="e">
        <f>#REF!</f>
        <v>#REF!</v>
      </c>
      <c r="I624" s="26" t="e">
        <f>#REF!</f>
        <v>#REF!</v>
      </c>
      <c r="J624" s="26" t="e">
        <f>#REF!</f>
        <v>#REF!</v>
      </c>
      <c r="K624" s="26" t="e">
        <f>#REF!</f>
        <v>#REF!</v>
      </c>
      <c r="L624" s="26" t="e">
        <f>#REF!</f>
        <v>#REF!</v>
      </c>
      <c r="M624" s="26" t="e">
        <f>#REF!</f>
        <v>#REF!</v>
      </c>
      <c r="N624" s="26" t="e">
        <f>#REF!</f>
        <v>#REF!</v>
      </c>
      <c r="O624" s="26" t="e">
        <f>#REF!</f>
        <v>#REF!</v>
      </c>
      <c r="P624" s="2">
        <v>4</v>
      </c>
    </row>
    <row r="625" spans="1:16" s="2" customFormat="1" ht="15.6" x14ac:dyDescent="0.3">
      <c r="A625" s="18" t="s">
        <v>2142</v>
      </c>
      <c r="B625" s="6" t="s">
        <v>107</v>
      </c>
      <c r="C625" s="32" t="s">
        <v>1235</v>
      </c>
      <c r="D625" s="26" t="e">
        <f>#REF!</f>
        <v>#REF!</v>
      </c>
      <c r="E625" s="26" t="e">
        <f>#REF!</f>
        <v>#REF!</v>
      </c>
      <c r="F625" s="26" t="e">
        <f>#REF!</f>
        <v>#REF!</v>
      </c>
      <c r="G625" s="26" t="e">
        <f>#REF!</f>
        <v>#REF!</v>
      </c>
      <c r="H625" s="26" t="e">
        <f>#REF!</f>
        <v>#REF!</v>
      </c>
      <c r="I625" s="26" t="e">
        <f>#REF!</f>
        <v>#REF!</v>
      </c>
      <c r="J625" s="26" t="e">
        <f>#REF!</f>
        <v>#REF!</v>
      </c>
      <c r="K625" s="26" t="e">
        <f>#REF!</f>
        <v>#REF!</v>
      </c>
      <c r="L625" s="26" t="e">
        <f>#REF!</f>
        <v>#REF!</v>
      </c>
      <c r="M625" s="26" t="e">
        <f>#REF!</f>
        <v>#REF!</v>
      </c>
      <c r="N625" s="26" t="e">
        <f>#REF!</f>
        <v>#REF!</v>
      </c>
      <c r="O625" s="26" t="e">
        <f>#REF!</f>
        <v>#REF!</v>
      </c>
      <c r="P625" s="2">
        <v>4</v>
      </c>
    </row>
    <row r="626" spans="1:16" s="2" customFormat="1" ht="15.6" x14ac:dyDescent="0.3">
      <c r="A626" s="18" t="s">
        <v>2145</v>
      </c>
      <c r="B626" s="6" t="s">
        <v>110</v>
      </c>
      <c r="C626" s="32" t="s">
        <v>1239</v>
      </c>
      <c r="D626" s="26" t="e">
        <f>#REF!</f>
        <v>#REF!</v>
      </c>
      <c r="E626" s="26" t="e">
        <f>#REF!</f>
        <v>#REF!</v>
      </c>
      <c r="F626" s="26" t="e">
        <f>#REF!</f>
        <v>#REF!</v>
      </c>
      <c r="G626" s="26" t="e">
        <f>#REF!</f>
        <v>#REF!</v>
      </c>
      <c r="H626" s="26" t="e">
        <f>#REF!</f>
        <v>#REF!</v>
      </c>
      <c r="I626" s="26" t="e">
        <f>#REF!</f>
        <v>#REF!</v>
      </c>
      <c r="J626" s="26" t="e">
        <f>#REF!</f>
        <v>#REF!</v>
      </c>
      <c r="K626" s="26" t="e">
        <f>#REF!</f>
        <v>#REF!</v>
      </c>
      <c r="L626" s="26" t="e">
        <f>#REF!</f>
        <v>#REF!</v>
      </c>
      <c r="M626" s="26" t="e">
        <f>#REF!</f>
        <v>#REF!</v>
      </c>
      <c r="N626" s="26" t="e">
        <f>#REF!</f>
        <v>#REF!</v>
      </c>
      <c r="O626" s="26" t="e">
        <f>#REF!</f>
        <v>#REF!</v>
      </c>
      <c r="P626" s="2">
        <v>4</v>
      </c>
    </row>
    <row r="627" spans="1:16" s="2" customFormat="1" ht="15.6" x14ac:dyDescent="0.3">
      <c r="A627" s="18" t="s">
        <v>846</v>
      </c>
      <c r="B627" s="6" t="s">
        <v>1610</v>
      </c>
      <c r="C627" s="32" t="s">
        <v>1240</v>
      </c>
      <c r="D627" s="26" t="e">
        <f>#REF!</f>
        <v>#REF!</v>
      </c>
      <c r="E627" s="26" t="e">
        <f>#REF!</f>
        <v>#REF!</v>
      </c>
      <c r="F627" s="26" t="e">
        <f>#REF!</f>
        <v>#REF!</v>
      </c>
      <c r="G627" s="26" t="e">
        <f>#REF!</f>
        <v>#REF!</v>
      </c>
      <c r="H627" s="26" t="e">
        <f>#REF!</f>
        <v>#REF!</v>
      </c>
      <c r="I627" s="26" t="e">
        <f>#REF!</f>
        <v>#REF!</v>
      </c>
      <c r="J627" s="26" t="e">
        <f>#REF!</f>
        <v>#REF!</v>
      </c>
      <c r="K627" s="26" t="e">
        <f>#REF!</f>
        <v>#REF!</v>
      </c>
      <c r="L627" s="26" t="e">
        <f>#REF!</f>
        <v>#REF!</v>
      </c>
      <c r="M627" s="26" t="e">
        <f>#REF!</f>
        <v>#REF!</v>
      </c>
      <c r="N627" s="26" t="e">
        <f>#REF!</f>
        <v>#REF!</v>
      </c>
      <c r="O627" s="26" t="e">
        <f>#REF!</f>
        <v>#REF!</v>
      </c>
      <c r="P627" s="2">
        <v>4</v>
      </c>
    </row>
    <row r="628" spans="1:16" s="2" customFormat="1" ht="18" x14ac:dyDescent="0.3">
      <c r="A628" s="20" t="s">
        <v>1937</v>
      </c>
      <c r="B628" s="7" t="s">
        <v>1767</v>
      </c>
      <c r="C628" s="14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">
        <v>4</v>
      </c>
    </row>
    <row r="629" spans="1:16" s="2" customFormat="1" ht="15.6" x14ac:dyDescent="0.3">
      <c r="A629" s="18" t="s">
        <v>2140</v>
      </c>
      <c r="B629" s="6" t="s">
        <v>1608</v>
      </c>
      <c r="C629" s="32" t="s">
        <v>1234</v>
      </c>
      <c r="D629" s="26" t="e">
        <f>#REF!</f>
        <v>#REF!</v>
      </c>
      <c r="E629" s="26" t="e">
        <f>#REF!</f>
        <v>#REF!</v>
      </c>
      <c r="F629" s="26" t="e">
        <f>#REF!</f>
        <v>#REF!</v>
      </c>
      <c r="G629" s="26" t="e">
        <f>#REF!</f>
        <v>#REF!</v>
      </c>
      <c r="H629" s="26" t="e">
        <f>#REF!</f>
        <v>#REF!</v>
      </c>
      <c r="I629" s="26" t="e">
        <f>#REF!</f>
        <v>#REF!</v>
      </c>
      <c r="J629" s="26" t="e">
        <f>#REF!</f>
        <v>#REF!</v>
      </c>
      <c r="K629" s="26" t="e">
        <f>#REF!</f>
        <v>#REF!</v>
      </c>
      <c r="L629" s="26" t="e">
        <f>#REF!</f>
        <v>#REF!</v>
      </c>
      <c r="M629" s="26" t="e">
        <f>#REF!</f>
        <v>#REF!</v>
      </c>
      <c r="N629" s="26" t="e">
        <f>#REF!</f>
        <v>#REF!</v>
      </c>
      <c r="O629" s="26" t="e">
        <f>#REF!</f>
        <v>#REF!</v>
      </c>
      <c r="P629" s="2">
        <v>4</v>
      </c>
    </row>
    <row r="630" spans="1:16" s="2" customFormat="1" ht="15.6" x14ac:dyDescent="0.3">
      <c r="A630" s="18" t="s">
        <v>878</v>
      </c>
      <c r="B630" s="6" t="s">
        <v>847</v>
      </c>
      <c r="C630" s="32" t="s">
        <v>1183</v>
      </c>
      <c r="D630" s="26" t="e">
        <f>#REF!</f>
        <v>#REF!</v>
      </c>
      <c r="E630" s="26" t="e">
        <f>#REF!</f>
        <v>#REF!</v>
      </c>
      <c r="F630" s="26" t="e">
        <f>#REF!</f>
        <v>#REF!</v>
      </c>
      <c r="G630" s="26" t="e">
        <f>#REF!</f>
        <v>#REF!</v>
      </c>
      <c r="H630" s="26" t="e">
        <f>#REF!</f>
        <v>#REF!</v>
      </c>
      <c r="I630" s="26" t="e">
        <f>#REF!</f>
        <v>#REF!</v>
      </c>
      <c r="J630" s="26" t="e">
        <f>#REF!</f>
        <v>#REF!</v>
      </c>
      <c r="K630" s="26" t="e">
        <f>#REF!</f>
        <v>#REF!</v>
      </c>
      <c r="L630" s="26" t="e">
        <f>#REF!</f>
        <v>#REF!</v>
      </c>
      <c r="M630" s="26" t="e">
        <f>#REF!</f>
        <v>#REF!</v>
      </c>
      <c r="N630" s="26" t="e">
        <f>#REF!</f>
        <v>#REF!</v>
      </c>
      <c r="O630" s="26" t="e">
        <f>#REF!</f>
        <v>#REF!</v>
      </c>
      <c r="P630" s="2">
        <v>4</v>
      </c>
    </row>
    <row r="631" spans="1:16" s="2" customFormat="1" ht="15.6" x14ac:dyDescent="0.3">
      <c r="A631" s="18" t="s">
        <v>2137</v>
      </c>
      <c r="B631" s="6" t="s">
        <v>106</v>
      </c>
      <c r="C631" s="32" t="s">
        <v>1233</v>
      </c>
      <c r="D631" s="26" t="e">
        <f>#REF!</f>
        <v>#REF!</v>
      </c>
      <c r="E631" s="26" t="e">
        <f>#REF!</f>
        <v>#REF!</v>
      </c>
      <c r="F631" s="26" t="e">
        <f>#REF!</f>
        <v>#REF!</v>
      </c>
      <c r="G631" s="26" t="e">
        <f>#REF!</f>
        <v>#REF!</v>
      </c>
      <c r="H631" s="26" t="e">
        <f>#REF!</f>
        <v>#REF!</v>
      </c>
      <c r="I631" s="26" t="e">
        <f>#REF!</f>
        <v>#REF!</v>
      </c>
      <c r="J631" s="26" t="e">
        <f>#REF!</f>
        <v>#REF!</v>
      </c>
      <c r="K631" s="26" t="e">
        <f>#REF!</f>
        <v>#REF!</v>
      </c>
      <c r="L631" s="26" t="e">
        <f>#REF!</f>
        <v>#REF!</v>
      </c>
      <c r="M631" s="26" t="e">
        <f>#REF!</f>
        <v>#REF!</v>
      </c>
      <c r="N631" s="26" t="e">
        <f>#REF!</f>
        <v>#REF!</v>
      </c>
      <c r="O631" s="26" t="e">
        <f>#REF!</f>
        <v>#REF!</v>
      </c>
      <c r="P631" s="2">
        <v>4</v>
      </c>
    </row>
    <row r="632" spans="1:16" s="2" customFormat="1" ht="15.6" x14ac:dyDescent="0.3">
      <c r="A632" s="18" t="s">
        <v>2144</v>
      </c>
      <c r="B632" s="6" t="s">
        <v>109</v>
      </c>
      <c r="C632" s="32" t="s">
        <v>1238</v>
      </c>
      <c r="D632" s="26" t="e">
        <f>#REF!</f>
        <v>#REF!</v>
      </c>
      <c r="E632" s="26" t="e">
        <f>#REF!</f>
        <v>#REF!</v>
      </c>
      <c r="F632" s="26" t="e">
        <f>#REF!</f>
        <v>#REF!</v>
      </c>
      <c r="G632" s="26" t="e">
        <f>#REF!</f>
        <v>#REF!</v>
      </c>
      <c r="H632" s="26" t="e">
        <f>#REF!</f>
        <v>#REF!</v>
      </c>
      <c r="I632" s="26" t="e">
        <f>#REF!</f>
        <v>#REF!</v>
      </c>
      <c r="J632" s="26" t="e">
        <f>#REF!</f>
        <v>#REF!</v>
      </c>
      <c r="K632" s="26" t="e">
        <f>#REF!</f>
        <v>#REF!</v>
      </c>
      <c r="L632" s="26" t="e">
        <f>#REF!</f>
        <v>#REF!</v>
      </c>
      <c r="M632" s="26" t="e">
        <f>#REF!</f>
        <v>#REF!</v>
      </c>
      <c r="N632" s="26" t="e">
        <f>#REF!</f>
        <v>#REF!</v>
      </c>
      <c r="O632" s="26" t="e">
        <f>#REF!</f>
        <v>#REF!</v>
      </c>
      <c r="P632" s="2">
        <v>4</v>
      </c>
    </row>
    <row r="633" spans="1:16" s="2" customFormat="1" ht="15.6" x14ac:dyDescent="0.3">
      <c r="A633" s="18" t="s">
        <v>2146</v>
      </c>
      <c r="B633" s="6" t="s">
        <v>110</v>
      </c>
      <c r="C633" s="32" t="s">
        <v>1239</v>
      </c>
      <c r="D633" s="26" t="e">
        <f>#REF!</f>
        <v>#REF!</v>
      </c>
      <c r="E633" s="26" t="e">
        <f>#REF!</f>
        <v>#REF!</v>
      </c>
      <c r="F633" s="26" t="e">
        <f>#REF!</f>
        <v>#REF!</v>
      </c>
      <c r="G633" s="26" t="e">
        <f>#REF!</f>
        <v>#REF!</v>
      </c>
      <c r="H633" s="26" t="e">
        <f>#REF!</f>
        <v>#REF!</v>
      </c>
      <c r="I633" s="26" t="e">
        <f>#REF!</f>
        <v>#REF!</v>
      </c>
      <c r="J633" s="26" t="e">
        <f>#REF!</f>
        <v>#REF!</v>
      </c>
      <c r="K633" s="26" t="e">
        <f>#REF!</f>
        <v>#REF!</v>
      </c>
      <c r="L633" s="26" t="e">
        <f>#REF!</f>
        <v>#REF!</v>
      </c>
      <c r="M633" s="26" t="e">
        <f>#REF!</f>
        <v>#REF!</v>
      </c>
      <c r="N633" s="26" t="e">
        <f>#REF!</f>
        <v>#REF!</v>
      </c>
      <c r="O633" s="26" t="e">
        <f>#REF!</f>
        <v>#REF!</v>
      </c>
      <c r="P633" s="2">
        <v>4</v>
      </c>
    </row>
    <row r="634" spans="1:16" s="2" customFormat="1" ht="27" x14ac:dyDescent="0.3">
      <c r="A634" s="20" t="s">
        <v>1913</v>
      </c>
      <c r="B634" s="7" t="s">
        <v>1736</v>
      </c>
      <c r="C634" s="14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">
        <v>4</v>
      </c>
    </row>
    <row r="635" spans="1:16" s="2" customFormat="1" ht="15.6" x14ac:dyDescent="0.3">
      <c r="A635" s="18" t="s">
        <v>648</v>
      </c>
      <c r="B635" s="6" t="s">
        <v>45</v>
      </c>
      <c r="C635" s="32" t="s">
        <v>1149</v>
      </c>
      <c r="D635" s="26" t="e">
        <f>#REF!</f>
        <v>#REF!</v>
      </c>
      <c r="E635" s="26" t="e">
        <f>#REF!</f>
        <v>#REF!</v>
      </c>
      <c r="F635" s="26" t="e">
        <f>#REF!</f>
        <v>#REF!</v>
      </c>
      <c r="G635" s="26" t="e">
        <f>#REF!</f>
        <v>#REF!</v>
      </c>
      <c r="H635" s="26" t="e">
        <f>#REF!</f>
        <v>#REF!</v>
      </c>
      <c r="I635" s="26" t="e">
        <f>#REF!</f>
        <v>#REF!</v>
      </c>
      <c r="J635" s="26" t="e">
        <f>#REF!</f>
        <v>#REF!</v>
      </c>
      <c r="K635" s="26" t="e">
        <f>#REF!</f>
        <v>#REF!</v>
      </c>
      <c r="L635" s="26" t="e">
        <f>#REF!</f>
        <v>#REF!</v>
      </c>
      <c r="M635" s="26" t="e">
        <f>#REF!</f>
        <v>#REF!</v>
      </c>
      <c r="N635" s="26" t="e">
        <f>#REF!</f>
        <v>#REF!</v>
      </c>
      <c r="O635" s="26" t="e">
        <f>#REF!</f>
        <v>#REF!</v>
      </c>
      <c r="P635" s="2">
        <v>4</v>
      </c>
    </row>
    <row r="636" spans="1:16" s="2" customFormat="1" ht="15.6" x14ac:dyDescent="0.3">
      <c r="A636" s="18" t="s">
        <v>556</v>
      </c>
      <c r="B636" s="6" t="s">
        <v>46</v>
      </c>
      <c r="C636" s="32" t="s">
        <v>1150</v>
      </c>
      <c r="D636" s="26" t="e">
        <f>#REF!</f>
        <v>#REF!</v>
      </c>
      <c r="E636" s="26" t="e">
        <f>#REF!</f>
        <v>#REF!</v>
      </c>
      <c r="F636" s="26" t="e">
        <f>#REF!</f>
        <v>#REF!</v>
      </c>
      <c r="G636" s="26" t="e">
        <f>#REF!</f>
        <v>#REF!</v>
      </c>
      <c r="H636" s="26" t="e">
        <f>#REF!</f>
        <v>#REF!</v>
      </c>
      <c r="I636" s="26" t="e">
        <f>#REF!</f>
        <v>#REF!</v>
      </c>
      <c r="J636" s="26" t="e">
        <f>#REF!</f>
        <v>#REF!</v>
      </c>
      <c r="K636" s="26" t="e">
        <f>#REF!</f>
        <v>#REF!</v>
      </c>
      <c r="L636" s="26" t="e">
        <f>#REF!</f>
        <v>#REF!</v>
      </c>
      <c r="M636" s="26" t="e">
        <f>#REF!</f>
        <v>#REF!</v>
      </c>
      <c r="N636" s="26" t="e">
        <f>#REF!</f>
        <v>#REF!</v>
      </c>
      <c r="O636" s="26" t="e">
        <f>#REF!</f>
        <v>#REF!</v>
      </c>
      <c r="P636" s="2">
        <v>4</v>
      </c>
    </row>
    <row r="637" spans="1:16" s="2" customFormat="1" ht="15.6" x14ac:dyDescent="0.3">
      <c r="A637" s="18" t="s">
        <v>745</v>
      </c>
      <c r="B637" s="6" t="s">
        <v>67</v>
      </c>
      <c r="C637" s="32" t="s">
        <v>1179</v>
      </c>
      <c r="D637" s="26" t="e">
        <f>#REF!</f>
        <v>#REF!</v>
      </c>
      <c r="E637" s="26" t="e">
        <f>#REF!</f>
        <v>#REF!</v>
      </c>
      <c r="F637" s="26" t="e">
        <f>#REF!</f>
        <v>#REF!</v>
      </c>
      <c r="G637" s="26" t="e">
        <f>#REF!</f>
        <v>#REF!</v>
      </c>
      <c r="H637" s="26" t="e">
        <f>#REF!</f>
        <v>#REF!</v>
      </c>
      <c r="I637" s="26" t="e">
        <f>#REF!</f>
        <v>#REF!</v>
      </c>
      <c r="J637" s="26" t="e">
        <f>#REF!</f>
        <v>#REF!</v>
      </c>
      <c r="K637" s="26" t="e">
        <f>#REF!</f>
        <v>#REF!</v>
      </c>
      <c r="L637" s="26" t="e">
        <f>#REF!</f>
        <v>#REF!</v>
      </c>
      <c r="M637" s="26" t="e">
        <f>#REF!</f>
        <v>#REF!</v>
      </c>
      <c r="N637" s="26" t="e">
        <f>#REF!</f>
        <v>#REF!</v>
      </c>
      <c r="O637" s="26" t="e">
        <f>#REF!</f>
        <v>#REF!</v>
      </c>
      <c r="P637" s="2">
        <v>4</v>
      </c>
    </row>
    <row r="638" spans="1:16" s="2" customFormat="1" ht="15.6" x14ac:dyDescent="0.3">
      <c r="A638" s="18" t="s">
        <v>2073</v>
      </c>
      <c r="B638" s="6" t="s">
        <v>1180</v>
      </c>
      <c r="C638" s="32" t="s">
        <v>1180</v>
      </c>
      <c r="D638" s="26" t="e">
        <f>#REF!</f>
        <v>#REF!</v>
      </c>
      <c r="E638" s="26" t="e">
        <f>#REF!</f>
        <v>#REF!</v>
      </c>
      <c r="F638" s="26" t="e">
        <f>#REF!</f>
        <v>#REF!</v>
      </c>
      <c r="G638" s="26" t="e">
        <f>#REF!</f>
        <v>#REF!</v>
      </c>
      <c r="H638" s="26" t="e">
        <f>#REF!</f>
        <v>#REF!</v>
      </c>
      <c r="I638" s="26" t="e">
        <f>#REF!</f>
        <v>#REF!</v>
      </c>
      <c r="J638" s="26" t="e">
        <f>#REF!</f>
        <v>#REF!</v>
      </c>
      <c r="K638" s="26" t="e">
        <f>#REF!</f>
        <v>#REF!</v>
      </c>
      <c r="L638" s="26" t="e">
        <f>#REF!</f>
        <v>#REF!</v>
      </c>
      <c r="M638" s="26" t="e">
        <f>#REF!</f>
        <v>#REF!</v>
      </c>
      <c r="N638" s="26" t="e">
        <f>#REF!</f>
        <v>#REF!</v>
      </c>
      <c r="O638" s="26" t="e">
        <f>#REF!</f>
        <v>#REF!</v>
      </c>
      <c r="P638" s="2">
        <v>4</v>
      </c>
    </row>
    <row r="639" spans="1:16" s="2" customFormat="1" ht="15.6" x14ac:dyDescent="0.3">
      <c r="A639" s="18" t="s">
        <v>750</v>
      </c>
      <c r="B639" s="6" t="s">
        <v>68</v>
      </c>
      <c r="C639" s="32" t="s">
        <v>1181</v>
      </c>
      <c r="D639" s="26" t="e">
        <f>#REF!</f>
        <v>#REF!</v>
      </c>
      <c r="E639" s="26" t="e">
        <f>#REF!</f>
        <v>#REF!</v>
      </c>
      <c r="F639" s="26" t="e">
        <f>#REF!</f>
        <v>#REF!</v>
      </c>
      <c r="G639" s="26" t="e">
        <f>#REF!</f>
        <v>#REF!</v>
      </c>
      <c r="H639" s="26" t="e">
        <f>#REF!</f>
        <v>#REF!</v>
      </c>
      <c r="I639" s="26" t="e">
        <f>#REF!</f>
        <v>#REF!</v>
      </c>
      <c r="J639" s="26" t="e">
        <f>#REF!</f>
        <v>#REF!</v>
      </c>
      <c r="K639" s="26" t="e">
        <f>#REF!</f>
        <v>#REF!</v>
      </c>
      <c r="L639" s="26" t="e">
        <f>#REF!</f>
        <v>#REF!</v>
      </c>
      <c r="M639" s="26" t="e">
        <f>#REF!</f>
        <v>#REF!</v>
      </c>
      <c r="N639" s="26" t="e">
        <f>#REF!</f>
        <v>#REF!</v>
      </c>
      <c r="O639" s="26" t="e">
        <f>#REF!</f>
        <v>#REF!</v>
      </c>
      <c r="P639" s="2">
        <v>4</v>
      </c>
    </row>
    <row r="640" spans="1:16" s="2" customFormat="1" ht="15.6" x14ac:dyDescent="0.3">
      <c r="A640" s="18" t="s">
        <v>592</v>
      </c>
      <c r="B640" s="6" t="s">
        <v>70</v>
      </c>
      <c r="C640" s="32" t="s">
        <v>1187</v>
      </c>
      <c r="D640" s="26" t="e">
        <f>#REF!</f>
        <v>#REF!</v>
      </c>
      <c r="E640" s="26" t="e">
        <f>#REF!</f>
        <v>#REF!</v>
      </c>
      <c r="F640" s="26" t="e">
        <f>#REF!</f>
        <v>#REF!</v>
      </c>
      <c r="G640" s="26" t="e">
        <f>#REF!</f>
        <v>#REF!</v>
      </c>
      <c r="H640" s="26" t="e">
        <f>#REF!</f>
        <v>#REF!</v>
      </c>
      <c r="I640" s="26" t="e">
        <f>#REF!</f>
        <v>#REF!</v>
      </c>
      <c r="J640" s="26" t="e">
        <f>#REF!</f>
        <v>#REF!</v>
      </c>
      <c r="K640" s="26" t="e">
        <f>#REF!</f>
        <v>#REF!</v>
      </c>
      <c r="L640" s="26" t="e">
        <f>#REF!</f>
        <v>#REF!</v>
      </c>
      <c r="M640" s="26" t="e">
        <f>#REF!</f>
        <v>#REF!</v>
      </c>
      <c r="N640" s="26" t="e">
        <f>#REF!</f>
        <v>#REF!</v>
      </c>
      <c r="O640" s="26" t="e">
        <f>#REF!</f>
        <v>#REF!</v>
      </c>
      <c r="P640" s="2">
        <v>4</v>
      </c>
    </row>
    <row r="641" spans="1:16" s="2" customFormat="1" ht="15.6" x14ac:dyDescent="0.3">
      <c r="A641" s="18" t="s">
        <v>712</v>
      </c>
      <c r="B641" s="6" t="s">
        <v>71</v>
      </c>
      <c r="C641" s="32" t="s">
        <v>1189</v>
      </c>
      <c r="D641" s="26" t="e">
        <f>#REF!</f>
        <v>#REF!</v>
      </c>
      <c r="E641" s="26" t="e">
        <f>#REF!</f>
        <v>#REF!</v>
      </c>
      <c r="F641" s="26" t="e">
        <f>#REF!</f>
        <v>#REF!</v>
      </c>
      <c r="G641" s="26" t="e">
        <f>#REF!</f>
        <v>#REF!</v>
      </c>
      <c r="H641" s="26" t="e">
        <f>#REF!</f>
        <v>#REF!</v>
      </c>
      <c r="I641" s="26" t="e">
        <f>#REF!</f>
        <v>#REF!</v>
      </c>
      <c r="J641" s="26" t="e">
        <f>#REF!</f>
        <v>#REF!</v>
      </c>
      <c r="K641" s="26" t="e">
        <f>#REF!</f>
        <v>#REF!</v>
      </c>
      <c r="L641" s="26" t="e">
        <f>#REF!</f>
        <v>#REF!</v>
      </c>
      <c r="M641" s="26" t="e">
        <f>#REF!</f>
        <v>#REF!</v>
      </c>
      <c r="N641" s="26" t="e">
        <f>#REF!</f>
        <v>#REF!</v>
      </c>
      <c r="O641" s="26" t="e">
        <f>#REF!</f>
        <v>#REF!</v>
      </c>
      <c r="P641" s="2">
        <v>4</v>
      </c>
    </row>
    <row r="642" spans="1:16" s="2" customFormat="1" ht="21.6" x14ac:dyDescent="0.3">
      <c r="A642" s="18" t="s">
        <v>746</v>
      </c>
      <c r="B642" s="6" t="s">
        <v>72</v>
      </c>
      <c r="C642" s="32" t="s">
        <v>1190</v>
      </c>
      <c r="D642" s="26" t="e">
        <f>#REF!</f>
        <v>#REF!</v>
      </c>
      <c r="E642" s="26" t="e">
        <f>#REF!</f>
        <v>#REF!</v>
      </c>
      <c r="F642" s="26" t="e">
        <f>#REF!</f>
        <v>#REF!</v>
      </c>
      <c r="G642" s="26" t="e">
        <f>#REF!</f>
        <v>#REF!</v>
      </c>
      <c r="H642" s="26" t="e">
        <f>#REF!</f>
        <v>#REF!</v>
      </c>
      <c r="I642" s="26" t="e">
        <f>#REF!</f>
        <v>#REF!</v>
      </c>
      <c r="J642" s="26" t="e">
        <f>#REF!</f>
        <v>#REF!</v>
      </c>
      <c r="K642" s="26" t="e">
        <f>#REF!</f>
        <v>#REF!</v>
      </c>
      <c r="L642" s="26" t="e">
        <f>#REF!</f>
        <v>#REF!</v>
      </c>
      <c r="M642" s="26" t="e">
        <f>#REF!</f>
        <v>#REF!</v>
      </c>
      <c r="N642" s="26" t="e">
        <f>#REF!</f>
        <v>#REF!</v>
      </c>
      <c r="O642" s="26" t="e">
        <f>#REF!</f>
        <v>#REF!</v>
      </c>
      <c r="P642" s="2">
        <v>4</v>
      </c>
    </row>
    <row r="643" spans="1:16" s="2" customFormat="1" ht="27" x14ac:dyDescent="0.3">
      <c r="A643" s="20" t="s">
        <v>1914</v>
      </c>
      <c r="B643" s="7" t="s">
        <v>1737</v>
      </c>
      <c r="C643" s="14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">
        <v>4</v>
      </c>
    </row>
    <row r="644" spans="1:16" s="2" customFormat="1" ht="15.6" x14ac:dyDescent="0.3">
      <c r="A644" s="18" t="s">
        <v>2048</v>
      </c>
      <c r="B644" s="6" t="s">
        <v>45</v>
      </c>
      <c r="C644" s="32" t="s">
        <v>1149</v>
      </c>
      <c r="D644" s="26" t="e">
        <f>#REF!</f>
        <v>#REF!</v>
      </c>
      <c r="E644" s="26" t="e">
        <f>#REF!</f>
        <v>#REF!</v>
      </c>
      <c r="F644" s="26" t="e">
        <f>#REF!</f>
        <v>#REF!</v>
      </c>
      <c r="G644" s="26" t="e">
        <f>#REF!</f>
        <v>#REF!</v>
      </c>
      <c r="H644" s="26" t="e">
        <f>#REF!</f>
        <v>#REF!</v>
      </c>
      <c r="I644" s="26" t="e">
        <f>#REF!</f>
        <v>#REF!</v>
      </c>
      <c r="J644" s="26" t="e">
        <f>#REF!</f>
        <v>#REF!</v>
      </c>
      <c r="K644" s="26" t="e">
        <f>#REF!</f>
        <v>#REF!</v>
      </c>
      <c r="L644" s="26" t="e">
        <f>#REF!</f>
        <v>#REF!</v>
      </c>
      <c r="M644" s="26" t="e">
        <f>#REF!</f>
        <v>#REF!</v>
      </c>
      <c r="N644" s="26" t="e">
        <f>#REF!</f>
        <v>#REF!</v>
      </c>
      <c r="O644" s="26" t="e">
        <f>#REF!</f>
        <v>#REF!</v>
      </c>
      <c r="P644" s="2">
        <v>4</v>
      </c>
    </row>
    <row r="645" spans="1:16" s="2" customFormat="1" ht="15.6" x14ac:dyDescent="0.3">
      <c r="A645" s="18" t="s">
        <v>2049</v>
      </c>
      <c r="B645" s="6" t="s">
        <v>46</v>
      </c>
      <c r="C645" s="32" t="s">
        <v>1150</v>
      </c>
      <c r="D645" s="26" t="e">
        <f>#REF!</f>
        <v>#REF!</v>
      </c>
      <c r="E645" s="26" t="e">
        <f>#REF!</f>
        <v>#REF!</v>
      </c>
      <c r="F645" s="26" t="e">
        <f>#REF!</f>
        <v>#REF!</v>
      </c>
      <c r="G645" s="26" t="e">
        <f>#REF!</f>
        <v>#REF!</v>
      </c>
      <c r="H645" s="26" t="e">
        <f>#REF!</f>
        <v>#REF!</v>
      </c>
      <c r="I645" s="26" t="e">
        <f>#REF!</f>
        <v>#REF!</v>
      </c>
      <c r="J645" s="26" t="e">
        <f>#REF!</f>
        <v>#REF!</v>
      </c>
      <c r="K645" s="26" t="e">
        <f>#REF!</f>
        <v>#REF!</v>
      </c>
      <c r="L645" s="26" t="e">
        <f>#REF!</f>
        <v>#REF!</v>
      </c>
      <c r="M645" s="26" t="e">
        <f>#REF!</f>
        <v>#REF!</v>
      </c>
      <c r="N645" s="26" t="e">
        <f>#REF!</f>
        <v>#REF!</v>
      </c>
      <c r="O645" s="26" t="e">
        <f>#REF!</f>
        <v>#REF!</v>
      </c>
      <c r="P645" s="2">
        <v>4</v>
      </c>
    </row>
    <row r="646" spans="1:16" s="2" customFormat="1" ht="15.6" x14ac:dyDescent="0.3">
      <c r="A646" s="18" t="s">
        <v>552</v>
      </c>
      <c r="B646" s="6" t="s">
        <v>64</v>
      </c>
      <c r="C646" s="32" t="s">
        <v>1173</v>
      </c>
      <c r="D646" s="26" t="e">
        <f>#REF!</f>
        <v>#REF!</v>
      </c>
      <c r="E646" s="26" t="e">
        <f>#REF!</f>
        <v>#REF!</v>
      </c>
      <c r="F646" s="26" t="e">
        <f>#REF!</f>
        <v>#REF!</v>
      </c>
      <c r="G646" s="26" t="e">
        <f>#REF!</f>
        <v>#REF!</v>
      </c>
      <c r="H646" s="26" t="e">
        <f>#REF!</f>
        <v>#REF!</v>
      </c>
      <c r="I646" s="26" t="e">
        <f>#REF!</f>
        <v>#REF!</v>
      </c>
      <c r="J646" s="26" t="e">
        <f>#REF!</f>
        <v>#REF!</v>
      </c>
      <c r="K646" s="26" t="e">
        <f>#REF!</f>
        <v>#REF!</v>
      </c>
      <c r="L646" s="26" t="e">
        <f>#REF!</f>
        <v>#REF!</v>
      </c>
      <c r="M646" s="26" t="e">
        <f>#REF!</f>
        <v>#REF!</v>
      </c>
      <c r="N646" s="26" t="e">
        <f>#REF!</f>
        <v>#REF!</v>
      </c>
      <c r="O646" s="26" t="e">
        <f>#REF!</f>
        <v>#REF!</v>
      </c>
      <c r="P646" s="2">
        <v>4</v>
      </c>
    </row>
    <row r="647" spans="1:16" s="2" customFormat="1" ht="27" x14ac:dyDescent="0.3">
      <c r="A647" s="20" t="s">
        <v>1919</v>
      </c>
      <c r="B647" s="7" t="s">
        <v>1743</v>
      </c>
      <c r="C647" s="14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">
        <v>4</v>
      </c>
    </row>
    <row r="648" spans="1:16" s="2" customFormat="1" ht="27" x14ac:dyDescent="0.3">
      <c r="A648" s="18" t="s">
        <v>396</v>
      </c>
      <c r="B648" s="6" t="s">
        <v>51</v>
      </c>
      <c r="C648" s="32" t="s">
        <v>1157</v>
      </c>
      <c r="D648" s="26" t="e">
        <f>#REF!</f>
        <v>#REF!</v>
      </c>
      <c r="E648" s="26" t="e">
        <f>#REF!</f>
        <v>#REF!</v>
      </c>
      <c r="F648" s="26" t="e">
        <f>#REF!</f>
        <v>#REF!</v>
      </c>
      <c r="G648" s="26" t="e">
        <f>#REF!</f>
        <v>#REF!</v>
      </c>
      <c r="H648" s="26" t="e">
        <f>#REF!</f>
        <v>#REF!</v>
      </c>
      <c r="I648" s="26" t="e">
        <f>#REF!</f>
        <v>#REF!</v>
      </c>
      <c r="J648" s="26" t="e">
        <f>#REF!</f>
        <v>#REF!</v>
      </c>
      <c r="K648" s="26" t="e">
        <f>#REF!</f>
        <v>#REF!</v>
      </c>
      <c r="L648" s="26" t="e">
        <f>#REF!</f>
        <v>#REF!</v>
      </c>
      <c r="M648" s="26" t="e">
        <f>#REF!</f>
        <v>#REF!</v>
      </c>
      <c r="N648" s="26" t="e">
        <f>#REF!</f>
        <v>#REF!</v>
      </c>
      <c r="O648" s="26" t="e">
        <f>#REF!</f>
        <v>#REF!</v>
      </c>
      <c r="P648" s="2">
        <v>4</v>
      </c>
    </row>
    <row r="649" spans="1:16" s="2" customFormat="1" ht="15.6" x14ac:dyDescent="0.3">
      <c r="A649" s="18" t="s">
        <v>395</v>
      </c>
      <c r="B649" s="6" t="s">
        <v>52</v>
      </c>
      <c r="C649" s="32" t="s">
        <v>1158</v>
      </c>
      <c r="D649" s="26" t="e">
        <f>#REF!</f>
        <v>#REF!</v>
      </c>
      <c r="E649" s="26" t="e">
        <f>#REF!</f>
        <v>#REF!</v>
      </c>
      <c r="F649" s="26" t="e">
        <f>#REF!</f>
        <v>#REF!</v>
      </c>
      <c r="G649" s="26" t="e">
        <f>#REF!</f>
        <v>#REF!</v>
      </c>
      <c r="H649" s="26" t="e">
        <f>#REF!</f>
        <v>#REF!</v>
      </c>
      <c r="I649" s="26" t="e">
        <f>#REF!</f>
        <v>#REF!</v>
      </c>
      <c r="J649" s="26" t="e">
        <f>#REF!</f>
        <v>#REF!</v>
      </c>
      <c r="K649" s="26" t="e">
        <f>#REF!</f>
        <v>#REF!</v>
      </c>
      <c r="L649" s="26" t="e">
        <f>#REF!</f>
        <v>#REF!</v>
      </c>
      <c r="M649" s="26" t="e">
        <f>#REF!</f>
        <v>#REF!</v>
      </c>
      <c r="N649" s="26" t="e">
        <f>#REF!</f>
        <v>#REF!</v>
      </c>
      <c r="O649" s="26" t="e">
        <f>#REF!</f>
        <v>#REF!</v>
      </c>
      <c r="P649" s="2">
        <v>4</v>
      </c>
    </row>
    <row r="650" spans="1:16" s="2" customFormat="1" ht="15.6" x14ac:dyDescent="0.3">
      <c r="A650" s="18" t="s">
        <v>500</v>
      </c>
      <c r="B650" s="6" t="s">
        <v>90</v>
      </c>
      <c r="C650" s="32" t="s">
        <v>1213</v>
      </c>
      <c r="D650" s="26" t="e">
        <f>#REF!</f>
        <v>#REF!</v>
      </c>
      <c r="E650" s="26" t="e">
        <f>#REF!</f>
        <v>#REF!</v>
      </c>
      <c r="F650" s="26" t="e">
        <f>#REF!</f>
        <v>#REF!</v>
      </c>
      <c r="G650" s="26" t="e">
        <f>#REF!</f>
        <v>#REF!</v>
      </c>
      <c r="H650" s="26" t="e">
        <f>#REF!</f>
        <v>#REF!</v>
      </c>
      <c r="I650" s="26" t="e">
        <f>#REF!</f>
        <v>#REF!</v>
      </c>
      <c r="J650" s="26" t="e">
        <f>#REF!</f>
        <v>#REF!</v>
      </c>
      <c r="K650" s="26" t="e">
        <f>#REF!</f>
        <v>#REF!</v>
      </c>
      <c r="L650" s="26" t="e">
        <f>#REF!</f>
        <v>#REF!</v>
      </c>
      <c r="M650" s="26" t="e">
        <f>#REF!</f>
        <v>#REF!</v>
      </c>
      <c r="N650" s="26" t="e">
        <f>#REF!</f>
        <v>#REF!</v>
      </c>
      <c r="O650" s="26" t="e">
        <f>#REF!</f>
        <v>#REF!</v>
      </c>
      <c r="P650" s="2">
        <v>4</v>
      </c>
    </row>
    <row r="651" spans="1:16" s="2" customFormat="1" ht="15.6" x14ac:dyDescent="0.3">
      <c r="A651" s="18" t="s">
        <v>2097</v>
      </c>
      <c r="B651" s="6" t="s">
        <v>91</v>
      </c>
      <c r="C651" s="32" t="s">
        <v>1214</v>
      </c>
      <c r="D651" s="26" t="e">
        <f>#REF!</f>
        <v>#REF!</v>
      </c>
      <c r="E651" s="26" t="e">
        <f>#REF!</f>
        <v>#REF!</v>
      </c>
      <c r="F651" s="26" t="e">
        <f>#REF!</f>
        <v>#REF!</v>
      </c>
      <c r="G651" s="26" t="e">
        <f>#REF!</f>
        <v>#REF!</v>
      </c>
      <c r="H651" s="26" t="e">
        <f>#REF!</f>
        <v>#REF!</v>
      </c>
      <c r="I651" s="26" t="e">
        <f>#REF!</f>
        <v>#REF!</v>
      </c>
      <c r="J651" s="26" t="e">
        <f>#REF!</f>
        <v>#REF!</v>
      </c>
      <c r="K651" s="26" t="e">
        <f>#REF!</f>
        <v>#REF!</v>
      </c>
      <c r="L651" s="26" t="e">
        <f>#REF!</f>
        <v>#REF!</v>
      </c>
      <c r="M651" s="26" t="e">
        <f>#REF!</f>
        <v>#REF!</v>
      </c>
      <c r="N651" s="26" t="e">
        <f>#REF!</f>
        <v>#REF!</v>
      </c>
      <c r="O651" s="26" t="e">
        <f>#REF!</f>
        <v>#REF!</v>
      </c>
      <c r="P651" s="2">
        <v>4</v>
      </c>
    </row>
    <row r="652" spans="1:16" s="2" customFormat="1" ht="15.6" x14ac:dyDescent="0.3">
      <c r="A652" s="18" t="s">
        <v>2189</v>
      </c>
      <c r="B652" s="6" t="s">
        <v>148</v>
      </c>
      <c r="C652" s="32" t="s">
        <v>1293</v>
      </c>
      <c r="D652" s="26" t="e">
        <f>#REF!</f>
        <v>#REF!</v>
      </c>
      <c r="E652" s="26" t="e">
        <f>#REF!</f>
        <v>#REF!</v>
      </c>
      <c r="F652" s="26" t="e">
        <f>#REF!</f>
        <v>#REF!</v>
      </c>
      <c r="G652" s="26" t="e">
        <f>#REF!</f>
        <v>#REF!</v>
      </c>
      <c r="H652" s="26" t="e">
        <f>#REF!</f>
        <v>#REF!</v>
      </c>
      <c r="I652" s="26" t="e">
        <f>#REF!</f>
        <v>#REF!</v>
      </c>
      <c r="J652" s="26" t="e">
        <f>#REF!</f>
        <v>#REF!</v>
      </c>
      <c r="K652" s="26" t="e">
        <f>#REF!</f>
        <v>#REF!</v>
      </c>
      <c r="L652" s="26" t="e">
        <f>#REF!</f>
        <v>#REF!</v>
      </c>
      <c r="M652" s="26" t="e">
        <f>#REF!</f>
        <v>#REF!</v>
      </c>
      <c r="N652" s="26" t="e">
        <f>#REF!</f>
        <v>#REF!</v>
      </c>
      <c r="O652" s="26" t="e">
        <f>#REF!</f>
        <v>#REF!</v>
      </c>
      <c r="P652" s="2">
        <v>4</v>
      </c>
    </row>
    <row r="653" spans="1:16" s="2" customFormat="1" ht="18" x14ac:dyDescent="0.3">
      <c r="A653" s="20" t="s">
        <v>1959</v>
      </c>
      <c r="B653" s="7" t="s">
        <v>1796</v>
      </c>
      <c r="C653" s="14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">
        <v>4</v>
      </c>
    </row>
    <row r="654" spans="1:16" s="2" customFormat="1" ht="15.6" x14ac:dyDescent="0.3">
      <c r="A654" s="18" t="s">
        <v>2179</v>
      </c>
      <c r="B654" s="6" t="s">
        <v>140</v>
      </c>
      <c r="C654" s="32" t="s">
        <v>1283</v>
      </c>
      <c r="D654" s="26" t="e">
        <f>#REF!</f>
        <v>#REF!</v>
      </c>
      <c r="E654" s="26" t="e">
        <f>#REF!</f>
        <v>#REF!</v>
      </c>
      <c r="F654" s="26" t="e">
        <f>#REF!</f>
        <v>#REF!</v>
      </c>
      <c r="G654" s="26" t="e">
        <f>#REF!</f>
        <v>#REF!</v>
      </c>
      <c r="H654" s="26" t="e">
        <f>#REF!</f>
        <v>#REF!</v>
      </c>
      <c r="I654" s="26" t="e">
        <f>#REF!</f>
        <v>#REF!</v>
      </c>
      <c r="J654" s="26" t="e">
        <f>#REF!</f>
        <v>#REF!</v>
      </c>
      <c r="K654" s="26" t="e">
        <f>#REF!</f>
        <v>#REF!</v>
      </c>
      <c r="L654" s="26" t="e">
        <f>#REF!</f>
        <v>#REF!</v>
      </c>
      <c r="M654" s="26" t="e">
        <f>#REF!</f>
        <v>#REF!</v>
      </c>
      <c r="N654" s="26" t="e">
        <f>#REF!</f>
        <v>#REF!</v>
      </c>
      <c r="O654" s="26" t="e">
        <f>#REF!</f>
        <v>#REF!</v>
      </c>
      <c r="P654" s="2">
        <v>4</v>
      </c>
    </row>
    <row r="655" spans="1:16" s="2" customFormat="1" ht="15.6" x14ac:dyDescent="0.3">
      <c r="A655" s="18" t="s">
        <v>533</v>
      </c>
      <c r="B655" s="6" t="s">
        <v>143</v>
      </c>
      <c r="C655" s="32" t="s">
        <v>1287</v>
      </c>
      <c r="D655" s="26" t="e">
        <f>#REF!</f>
        <v>#REF!</v>
      </c>
      <c r="E655" s="26" t="e">
        <f>#REF!</f>
        <v>#REF!</v>
      </c>
      <c r="F655" s="26" t="e">
        <f>#REF!</f>
        <v>#REF!</v>
      </c>
      <c r="G655" s="26" t="e">
        <f>#REF!</f>
        <v>#REF!</v>
      </c>
      <c r="H655" s="26" t="e">
        <f>#REF!</f>
        <v>#REF!</v>
      </c>
      <c r="I655" s="26" t="e">
        <f>#REF!</f>
        <v>#REF!</v>
      </c>
      <c r="J655" s="26" t="e">
        <f>#REF!</f>
        <v>#REF!</v>
      </c>
      <c r="K655" s="26" t="e">
        <f>#REF!</f>
        <v>#REF!</v>
      </c>
      <c r="L655" s="26" t="e">
        <f>#REF!</f>
        <v>#REF!</v>
      </c>
      <c r="M655" s="26" t="e">
        <f>#REF!</f>
        <v>#REF!</v>
      </c>
      <c r="N655" s="26" t="e">
        <f>#REF!</f>
        <v>#REF!</v>
      </c>
      <c r="O655" s="26" t="e">
        <f>#REF!</f>
        <v>#REF!</v>
      </c>
      <c r="P655" s="2">
        <v>4</v>
      </c>
    </row>
    <row r="656" spans="1:16" s="2" customFormat="1" ht="15.6" x14ac:dyDescent="0.3">
      <c r="A656" s="18" t="s">
        <v>2190</v>
      </c>
      <c r="B656" s="6" t="s">
        <v>148</v>
      </c>
      <c r="C656" s="32" t="s">
        <v>1293</v>
      </c>
      <c r="D656" s="26" t="e">
        <f>#REF!</f>
        <v>#REF!</v>
      </c>
      <c r="E656" s="26" t="e">
        <f>#REF!</f>
        <v>#REF!</v>
      </c>
      <c r="F656" s="26" t="e">
        <f>#REF!</f>
        <v>#REF!</v>
      </c>
      <c r="G656" s="26" t="e">
        <f>#REF!</f>
        <v>#REF!</v>
      </c>
      <c r="H656" s="26" t="e">
        <f>#REF!</f>
        <v>#REF!</v>
      </c>
      <c r="I656" s="26" t="e">
        <f>#REF!</f>
        <v>#REF!</v>
      </c>
      <c r="J656" s="26" t="e">
        <f>#REF!</f>
        <v>#REF!</v>
      </c>
      <c r="K656" s="26" t="e">
        <f>#REF!</f>
        <v>#REF!</v>
      </c>
      <c r="L656" s="26" t="e">
        <f>#REF!</f>
        <v>#REF!</v>
      </c>
      <c r="M656" s="26" t="e">
        <f>#REF!</f>
        <v>#REF!</v>
      </c>
      <c r="N656" s="26" t="e">
        <f>#REF!</f>
        <v>#REF!</v>
      </c>
      <c r="O656" s="26" t="e">
        <f>#REF!</f>
        <v>#REF!</v>
      </c>
      <c r="P656" s="2">
        <v>4</v>
      </c>
    </row>
    <row r="657" spans="1:16" s="2" customFormat="1" ht="15.6" x14ac:dyDescent="0.3">
      <c r="A657" s="18" t="s">
        <v>2191</v>
      </c>
      <c r="B657" s="6" t="s">
        <v>149</v>
      </c>
      <c r="C657" s="32" t="s">
        <v>1294</v>
      </c>
      <c r="D657" s="26" t="e">
        <f>#REF!</f>
        <v>#REF!</v>
      </c>
      <c r="E657" s="26" t="e">
        <f>#REF!</f>
        <v>#REF!</v>
      </c>
      <c r="F657" s="26" t="e">
        <f>#REF!</f>
        <v>#REF!</v>
      </c>
      <c r="G657" s="26" t="e">
        <f>#REF!</f>
        <v>#REF!</v>
      </c>
      <c r="H657" s="26" t="e">
        <f>#REF!</f>
        <v>#REF!</v>
      </c>
      <c r="I657" s="26" t="e">
        <f>#REF!</f>
        <v>#REF!</v>
      </c>
      <c r="J657" s="26" t="e">
        <f>#REF!</f>
        <v>#REF!</v>
      </c>
      <c r="K657" s="26" t="e">
        <f>#REF!</f>
        <v>#REF!</v>
      </c>
      <c r="L657" s="26" t="e">
        <f>#REF!</f>
        <v>#REF!</v>
      </c>
      <c r="M657" s="26" t="e">
        <f>#REF!</f>
        <v>#REF!</v>
      </c>
      <c r="N657" s="26" t="e">
        <f>#REF!</f>
        <v>#REF!</v>
      </c>
      <c r="O657" s="26" t="e">
        <f>#REF!</f>
        <v>#REF!</v>
      </c>
      <c r="P657" s="2">
        <v>4</v>
      </c>
    </row>
    <row r="658" spans="1:16" s="2" customFormat="1" ht="15.6" x14ac:dyDescent="0.3">
      <c r="A658" s="18" t="s">
        <v>964</v>
      </c>
      <c r="B658" s="6" t="s">
        <v>959</v>
      </c>
      <c r="C658" s="32" t="s">
        <v>1297</v>
      </c>
      <c r="D658" s="26" t="e">
        <f>#REF!</f>
        <v>#REF!</v>
      </c>
      <c r="E658" s="26" t="e">
        <f>#REF!</f>
        <v>#REF!</v>
      </c>
      <c r="F658" s="26" t="e">
        <f>#REF!</f>
        <v>#REF!</v>
      </c>
      <c r="G658" s="26" t="e">
        <f>#REF!</f>
        <v>#REF!</v>
      </c>
      <c r="H658" s="26" t="e">
        <f>#REF!</f>
        <v>#REF!</v>
      </c>
      <c r="I658" s="26" t="e">
        <f>#REF!</f>
        <v>#REF!</v>
      </c>
      <c r="J658" s="26" t="e">
        <f>#REF!</f>
        <v>#REF!</v>
      </c>
      <c r="K658" s="26" t="e">
        <f>#REF!</f>
        <v>#REF!</v>
      </c>
      <c r="L658" s="26" t="e">
        <f>#REF!</f>
        <v>#REF!</v>
      </c>
      <c r="M658" s="26" t="e">
        <f>#REF!</f>
        <v>#REF!</v>
      </c>
      <c r="N658" s="26" t="e">
        <f>#REF!</f>
        <v>#REF!</v>
      </c>
      <c r="O658" s="26" t="e">
        <f>#REF!</f>
        <v>#REF!</v>
      </c>
      <c r="P658" s="2">
        <v>4</v>
      </c>
    </row>
    <row r="659" spans="1:16" s="2" customFormat="1" ht="15.6" x14ac:dyDescent="0.3">
      <c r="A659" s="18" t="s">
        <v>2198</v>
      </c>
      <c r="B659" s="6" t="s">
        <v>152</v>
      </c>
      <c r="C659" s="32" t="s">
        <v>1300</v>
      </c>
      <c r="D659" s="26" t="e">
        <f>#REF!</f>
        <v>#REF!</v>
      </c>
      <c r="E659" s="26" t="e">
        <f>#REF!</f>
        <v>#REF!</v>
      </c>
      <c r="F659" s="26" t="e">
        <f>#REF!</f>
        <v>#REF!</v>
      </c>
      <c r="G659" s="26" t="e">
        <f>#REF!</f>
        <v>#REF!</v>
      </c>
      <c r="H659" s="26" t="e">
        <f>#REF!</f>
        <v>#REF!</v>
      </c>
      <c r="I659" s="26" t="e">
        <f>#REF!</f>
        <v>#REF!</v>
      </c>
      <c r="J659" s="26" t="e">
        <f>#REF!</f>
        <v>#REF!</v>
      </c>
      <c r="K659" s="26" t="e">
        <f>#REF!</f>
        <v>#REF!</v>
      </c>
      <c r="L659" s="26" t="e">
        <f>#REF!</f>
        <v>#REF!</v>
      </c>
      <c r="M659" s="26" t="e">
        <f>#REF!</f>
        <v>#REF!</v>
      </c>
      <c r="N659" s="26" t="e">
        <f>#REF!</f>
        <v>#REF!</v>
      </c>
      <c r="O659" s="26" t="e">
        <f>#REF!</f>
        <v>#REF!</v>
      </c>
      <c r="P659" s="2">
        <v>4</v>
      </c>
    </row>
    <row r="660" spans="1:16" s="2" customFormat="1" ht="15.6" x14ac:dyDescent="0.3">
      <c r="A660" s="18" t="s">
        <v>2450</v>
      </c>
      <c r="B660" s="6" t="s">
        <v>154</v>
      </c>
      <c r="C660" s="32" t="s">
        <v>1304</v>
      </c>
      <c r="D660" s="26" t="e">
        <f>#REF!</f>
        <v>#REF!</v>
      </c>
      <c r="E660" s="26" t="e">
        <f>#REF!</f>
        <v>#REF!</v>
      </c>
      <c r="F660" s="26" t="e">
        <f>#REF!</f>
        <v>#REF!</v>
      </c>
      <c r="G660" s="26" t="e">
        <f>#REF!</f>
        <v>#REF!</v>
      </c>
      <c r="H660" s="26" t="e">
        <f>#REF!</f>
        <v>#REF!</v>
      </c>
      <c r="I660" s="26" t="e">
        <f>#REF!</f>
        <v>#REF!</v>
      </c>
      <c r="J660" s="26" t="e">
        <f>#REF!</f>
        <v>#REF!</v>
      </c>
      <c r="K660" s="26" t="e">
        <f>#REF!</f>
        <v>#REF!</v>
      </c>
      <c r="L660" s="26" t="e">
        <f>#REF!</f>
        <v>#REF!</v>
      </c>
      <c r="M660" s="26" t="e">
        <f>#REF!</f>
        <v>#REF!</v>
      </c>
      <c r="N660" s="26" t="e">
        <f>#REF!</f>
        <v>#REF!</v>
      </c>
      <c r="O660" s="26" t="e">
        <f>#REF!</f>
        <v>#REF!</v>
      </c>
      <c r="P660" s="2">
        <v>4</v>
      </c>
    </row>
    <row r="661" spans="1:16" s="2" customFormat="1" ht="21.6" x14ac:dyDescent="0.3">
      <c r="A661" s="18" t="s">
        <v>399</v>
      </c>
      <c r="B661" s="6" t="s">
        <v>164</v>
      </c>
      <c r="C661" s="32" t="s">
        <v>1315</v>
      </c>
      <c r="D661" s="26" t="e">
        <f>#REF!</f>
        <v>#REF!</v>
      </c>
      <c r="E661" s="26" t="e">
        <f>#REF!</f>
        <v>#REF!</v>
      </c>
      <c r="F661" s="26" t="e">
        <f>#REF!</f>
        <v>#REF!</v>
      </c>
      <c r="G661" s="26" t="e">
        <f>#REF!</f>
        <v>#REF!</v>
      </c>
      <c r="H661" s="26" t="e">
        <f>#REF!</f>
        <v>#REF!</v>
      </c>
      <c r="I661" s="26" t="e">
        <f>#REF!</f>
        <v>#REF!</v>
      </c>
      <c r="J661" s="26" t="e">
        <f>#REF!</f>
        <v>#REF!</v>
      </c>
      <c r="K661" s="26" t="e">
        <f>#REF!</f>
        <v>#REF!</v>
      </c>
      <c r="L661" s="26" t="e">
        <f>#REF!</f>
        <v>#REF!</v>
      </c>
      <c r="M661" s="26" t="e">
        <f>#REF!</f>
        <v>#REF!</v>
      </c>
      <c r="N661" s="26" t="e">
        <f>#REF!</f>
        <v>#REF!</v>
      </c>
      <c r="O661" s="26" t="e">
        <f>#REF!</f>
        <v>#REF!</v>
      </c>
      <c r="P661" s="2">
        <v>4</v>
      </c>
    </row>
    <row r="662" spans="1:16" s="2" customFormat="1" ht="15.6" x14ac:dyDescent="0.3">
      <c r="A662" s="18" t="s">
        <v>884</v>
      </c>
      <c r="B662" s="6" t="s">
        <v>165</v>
      </c>
      <c r="C662" s="32" t="s">
        <v>1316</v>
      </c>
      <c r="D662" s="26" t="e">
        <f>#REF!</f>
        <v>#REF!</v>
      </c>
      <c r="E662" s="26" t="e">
        <f>#REF!</f>
        <v>#REF!</v>
      </c>
      <c r="F662" s="26" t="e">
        <f>#REF!</f>
        <v>#REF!</v>
      </c>
      <c r="G662" s="26" t="e">
        <f>#REF!</f>
        <v>#REF!</v>
      </c>
      <c r="H662" s="26" t="e">
        <f>#REF!</f>
        <v>#REF!</v>
      </c>
      <c r="I662" s="26" t="e">
        <f>#REF!</f>
        <v>#REF!</v>
      </c>
      <c r="J662" s="26" t="e">
        <f>#REF!</f>
        <v>#REF!</v>
      </c>
      <c r="K662" s="26" t="e">
        <f>#REF!</f>
        <v>#REF!</v>
      </c>
      <c r="L662" s="26" t="e">
        <f>#REF!</f>
        <v>#REF!</v>
      </c>
      <c r="M662" s="26" t="e">
        <f>#REF!</f>
        <v>#REF!</v>
      </c>
      <c r="N662" s="26" t="e">
        <f>#REF!</f>
        <v>#REF!</v>
      </c>
      <c r="O662" s="26" t="e">
        <f>#REF!</f>
        <v>#REF!</v>
      </c>
      <c r="P662" s="2">
        <v>4</v>
      </c>
    </row>
    <row r="663" spans="1:16" s="2" customFormat="1" ht="15.6" x14ac:dyDescent="0.3">
      <c r="A663" s="18" t="s">
        <v>729</v>
      </c>
      <c r="B663" s="6" t="s">
        <v>167</v>
      </c>
      <c r="C663" s="32" t="s">
        <v>1318</v>
      </c>
      <c r="D663" s="26" t="e">
        <f>#REF!</f>
        <v>#REF!</v>
      </c>
      <c r="E663" s="26" t="e">
        <f>#REF!</f>
        <v>#REF!</v>
      </c>
      <c r="F663" s="26" t="e">
        <f>#REF!</f>
        <v>#REF!</v>
      </c>
      <c r="G663" s="26" t="e">
        <f>#REF!</f>
        <v>#REF!</v>
      </c>
      <c r="H663" s="26" t="e">
        <f>#REF!</f>
        <v>#REF!</v>
      </c>
      <c r="I663" s="26" t="e">
        <f>#REF!</f>
        <v>#REF!</v>
      </c>
      <c r="J663" s="26" t="e">
        <f>#REF!</f>
        <v>#REF!</v>
      </c>
      <c r="K663" s="26" t="e">
        <f>#REF!</f>
        <v>#REF!</v>
      </c>
      <c r="L663" s="26" t="e">
        <f>#REF!</f>
        <v>#REF!</v>
      </c>
      <c r="M663" s="26" t="e">
        <f>#REF!</f>
        <v>#REF!</v>
      </c>
      <c r="N663" s="26" t="e">
        <f>#REF!</f>
        <v>#REF!</v>
      </c>
      <c r="O663" s="26" t="e">
        <f>#REF!</f>
        <v>#REF!</v>
      </c>
      <c r="P663" s="2">
        <v>4</v>
      </c>
    </row>
    <row r="664" spans="1:16" s="2" customFormat="1" ht="15.6" x14ac:dyDescent="0.3">
      <c r="A664" s="18" t="s">
        <v>2431</v>
      </c>
      <c r="B664" s="6" t="s">
        <v>1698</v>
      </c>
      <c r="C664" s="32" t="s">
        <v>1574</v>
      </c>
      <c r="D664" s="26" t="e">
        <f>#REF!</f>
        <v>#REF!</v>
      </c>
      <c r="E664" s="26" t="e">
        <f>#REF!</f>
        <v>#REF!</v>
      </c>
      <c r="F664" s="26" t="e">
        <f>#REF!</f>
        <v>#REF!</v>
      </c>
      <c r="G664" s="26" t="e">
        <f>#REF!</f>
        <v>#REF!</v>
      </c>
      <c r="H664" s="26" t="e">
        <f>#REF!</f>
        <v>#REF!</v>
      </c>
      <c r="I664" s="26" t="e">
        <f>#REF!</f>
        <v>#REF!</v>
      </c>
      <c r="J664" s="26" t="e">
        <f>#REF!</f>
        <v>#REF!</v>
      </c>
      <c r="K664" s="26" t="e">
        <f>#REF!</f>
        <v>#REF!</v>
      </c>
      <c r="L664" s="26" t="e">
        <f>#REF!</f>
        <v>#REF!</v>
      </c>
      <c r="M664" s="26" t="e">
        <f>#REF!</f>
        <v>#REF!</v>
      </c>
      <c r="N664" s="26" t="e">
        <f>#REF!</f>
        <v>#REF!</v>
      </c>
      <c r="O664" s="26" t="e">
        <f>#REF!</f>
        <v>#REF!</v>
      </c>
      <c r="P664" s="2">
        <v>4</v>
      </c>
    </row>
    <row r="665" spans="1:16" s="2" customFormat="1" ht="18" x14ac:dyDescent="0.3">
      <c r="A665" s="20" t="s">
        <v>1928</v>
      </c>
      <c r="B665" s="7" t="s">
        <v>1752</v>
      </c>
      <c r="C665" s="14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">
        <v>4</v>
      </c>
    </row>
    <row r="666" spans="1:16" s="2" customFormat="1" ht="15.6" x14ac:dyDescent="0.3">
      <c r="A666" s="18" t="s">
        <v>2067</v>
      </c>
      <c r="B666" s="6" t="s">
        <v>1597</v>
      </c>
      <c r="C666" s="32" t="s">
        <v>1170</v>
      </c>
      <c r="D666" s="26" t="e">
        <f>#REF!</f>
        <v>#REF!</v>
      </c>
      <c r="E666" s="26" t="e">
        <f>#REF!</f>
        <v>#REF!</v>
      </c>
      <c r="F666" s="26" t="e">
        <f>#REF!</f>
        <v>#REF!</v>
      </c>
      <c r="G666" s="26" t="e">
        <f>#REF!</f>
        <v>#REF!</v>
      </c>
      <c r="H666" s="26" t="e">
        <f>#REF!</f>
        <v>#REF!</v>
      </c>
      <c r="I666" s="26" t="e">
        <f>#REF!</f>
        <v>#REF!</v>
      </c>
      <c r="J666" s="26" t="e">
        <f>#REF!</f>
        <v>#REF!</v>
      </c>
      <c r="K666" s="26" t="e">
        <f>#REF!</f>
        <v>#REF!</v>
      </c>
      <c r="L666" s="26" t="e">
        <f>#REF!</f>
        <v>#REF!</v>
      </c>
      <c r="M666" s="26" t="e">
        <f>#REF!</f>
        <v>#REF!</v>
      </c>
      <c r="N666" s="26" t="e">
        <f>#REF!</f>
        <v>#REF!</v>
      </c>
      <c r="O666" s="26" t="e">
        <f>#REF!</f>
        <v>#REF!</v>
      </c>
      <c r="P666" s="2">
        <v>4</v>
      </c>
    </row>
    <row r="667" spans="1:16" s="2" customFormat="1" ht="15.6" x14ac:dyDescent="0.3">
      <c r="A667" s="18" t="s">
        <v>442</v>
      </c>
      <c r="B667" s="6" t="s">
        <v>63</v>
      </c>
      <c r="C667" s="32" t="s">
        <v>1171</v>
      </c>
      <c r="D667" s="26" t="e">
        <f>#REF!</f>
        <v>#REF!</v>
      </c>
      <c r="E667" s="26" t="e">
        <f>#REF!</f>
        <v>#REF!</v>
      </c>
      <c r="F667" s="26" t="e">
        <f>#REF!</f>
        <v>#REF!</v>
      </c>
      <c r="G667" s="26" t="e">
        <f>#REF!</f>
        <v>#REF!</v>
      </c>
      <c r="H667" s="26" t="e">
        <f>#REF!</f>
        <v>#REF!</v>
      </c>
      <c r="I667" s="26" t="e">
        <f>#REF!</f>
        <v>#REF!</v>
      </c>
      <c r="J667" s="26" t="e">
        <f>#REF!</f>
        <v>#REF!</v>
      </c>
      <c r="K667" s="26" t="e">
        <f>#REF!</f>
        <v>#REF!</v>
      </c>
      <c r="L667" s="26" t="e">
        <f>#REF!</f>
        <v>#REF!</v>
      </c>
      <c r="M667" s="26" t="e">
        <f>#REF!</f>
        <v>#REF!</v>
      </c>
      <c r="N667" s="26" t="e">
        <f>#REF!</f>
        <v>#REF!</v>
      </c>
      <c r="O667" s="26" t="e">
        <f>#REF!</f>
        <v>#REF!</v>
      </c>
      <c r="P667" s="2">
        <v>4</v>
      </c>
    </row>
    <row r="668" spans="1:16" s="2" customFormat="1" ht="15.6" x14ac:dyDescent="0.3">
      <c r="A668" s="18" t="s">
        <v>589</v>
      </c>
      <c r="B668" s="6" t="s">
        <v>65</v>
      </c>
      <c r="C668" s="32" t="s">
        <v>1174</v>
      </c>
      <c r="D668" s="26" t="e">
        <f>#REF!</f>
        <v>#REF!</v>
      </c>
      <c r="E668" s="26" t="e">
        <f>#REF!</f>
        <v>#REF!</v>
      </c>
      <c r="F668" s="26" t="e">
        <f>#REF!</f>
        <v>#REF!</v>
      </c>
      <c r="G668" s="26" t="e">
        <f>#REF!</f>
        <v>#REF!</v>
      </c>
      <c r="H668" s="26" t="e">
        <f>#REF!</f>
        <v>#REF!</v>
      </c>
      <c r="I668" s="26" t="e">
        <f>#REF!</f>
        <v>#REF!</v>
      </c>
      <c r="J668" s="26" t="e">
        <f>#REF!</f>
        <v>#REF!</v>
      </c>
      <c r="K668" s="26" t="e">
        <f>#REF!</f>
        <v>#REF!</v>
      </c>
      <c r="L668" s="26" t="e">
        <f>#REF!</f>
        <v>#REF!</v>
      </c>
      <c r="M668" s="26" t="e">
        <f>#REF!</f>
        <v>#REF!</v>
      </c>
      <c r="N668" s="26" t="e">
        <f>#REF!</f>
        <v>#REF!</v>
      </c>
      <c r="O668" s="26" t="e">
        <f>#REF!</f>
        <v>#REF!</v>
      </c>
      <c r="P668" s="2">
        <v>4</v>
      </c>
    </row>
    <row r="669" spans="1:16" s="2" customFormat="1" ht="42" x14ac:dyDescent="0.3">
      <c r="A669" s="18" t="s">
        <v>590</v>
      </c>
      <c r="B669" s="6" t="s">
        <v>283</v>
      </c>
      <c r="C669" s="32" t="s">
        <v>1175</v>
      </c>
      <c r="D669" s="26" t="e">
        <f>#REF!</f>
        <v>#REF!</v>
      </c>
      <c r="E669" s="26" t="e">
        <f>#REF!</f>
        <v>#REF!</v>
      </c>
      <c r="F669" s="26" t="e">
        <f>#REF!</f>
        <v>#REF!</v>
      </c>
      <c r="G669" s="26" t="e">
        <f>#REF!</f>
        <v>#REF!</v>
      </c>
      <c r="H669" s="26" t="e">
        <f>#REF!</f>
        <v>#REF!</v>
      </c>
      <c r="I669" s="26" t="e">
        <f>#REF!</f>
        <v>#REF!</v>
      </c>
      <c r="J669" s="26" t="e">
        <f>#REF!</f>
        <v>#REF!</v>
      </c>
      <c r="K669" s="26" t="e">
        <f>#REF!</f>
        <v>#REF!</v>
      </c>
      <c r="L669" s="26" t="e">
        <f>#REF!</f>
        <v>#REF!</v>
      </c>
      <c r="M669" s="26" t="e">
        <f>#REF!</f>
        <v>#REF!</v>
      </c>
      <c r="N669" s="26" t="e">
        <f>#REF!</f>
        <v>#REF!</v>
      </c>
      <c r="O669" s="26" t="e">
        <f>#REF!</f>
        <v>#REF!</v>
      </c>
      <c r="P669" s="2">
        <v>4</v>
      </c>
    </row>
    <row r="670" spans="1:16" s="2" customFormat="1" ht="15.6" x14ac:dyDescent="0.3">
      <c r="A670" s="18" t="s">
        <v>2071</v>
      </c>
      <c r="B670" s="6" t="s">
        <v>1600</v>
      </c>
      <c r="C670" s="32" t="s">
        <v>1178</v>
      </c>
      <c r="D670" s="26" t="e">
        <f>#REF!</f>
        <v>#REF!</v>
      </c>
      <c r="E670" s="26" t="e">
        <f>#REF!</f>
        <v>#REF!</v>
      </c>
      <c r="F670" s="26" t="e">
        <f>#REF!</f>
        <v>#REF!</v>
      </c>
      <c r="G670" s="26" t="e">
        <f>#REF!</f>
        <v>#REF!</v>
      </c>
      <c r="H670" s="26" t="e">
        <f>#REF!</f>
        <v>#REF!</v>
      </c>
      <c r="I670" s="26" t="e">
        <f>#REF!</f>
        <v>#REF!</v>
      </c>
      <c r="J670" s="26" t="e">
        <f>#REF!</f>
        <v>#REF!</v>
      </c>
      <c r="K670" s="26" t="e">
        <f>#REF!</f>
        <v>#REF!</v>
      </c>
      <c r="L670" s="26" t="e">
        <f>#REF!</f>
        <v>#REF!</v>
      </c>
      <c r="M670" s="26" t="e">
        <f>#REF!</f>
        <v>#REF!</v>
      </c>
      <c r="N670" s="26" t="e">
        <f>#REF!</f>
        <v>#REF!</v>
      </c>
      <c r="O670" s="26" t="e">
        <f>#REF!</f>
        <v>#REF!</v>
      </c>
      <c r="P670" s="2">
        <v>4</v>
      </c>
    </row>
    <row r="671" spans="1:16" s="2" customFormat="1" ht="15.6" x14ac:dyDescent="0.3">
      <c r="A671" s="18" t="s">
        <v>2072</v>
      </c>
      <c r="B671" s="6" t="s">
        <v>1600</v>
      </c>
      <c r="C671" s="32" t="s">
        <v>1178</v>
      </c>
      <c r="D671" s="26" t="e">
        <f>#REF!</f>
        <v>#REF!</v>
      </c>
      <c r="E671" s="26" t="e">
        <f>#REF!</f>
        <v>#REF!</v>
      </c>
      <c r="F671" s="26" t="e">
        <f>#REF!</f>
        <v>#REF!</v>
      </c>
      <c r="G671" s="26" t="e">
        <f>#REF!</f>
        <v>#REF!</v>
      </c>
      <c r="H671" s="26" t="e">
        <f>#REF!</f>
        <v>#REF!</v>
      </c>
      <c r="I671" s="26" t="e">
        <f>#REF!</f>
        <v>#REF!</v>
      </c>
      <c r="J671" s="26" t="e">
        <f>#REF!</f>
        <v>#REF!</v>
      </c>
      <c r="K671" s="26" t="e">
        <f>#REF!</f>
        <v>#REF!</v>
      </c>
      <c r="L671" s="26" t="e">
        <f>#REF!</f>
        <v>#REF!</v>
      </c>
      <c r="M671" s="26" t="e">
        <f>#REF!</f>
        <v>#REF!</v>
      </c>
      <c r="N671" s="26" t="e">
        <f>#REF!</f>
        <v>#REF!</v>
      </c>
      <c r="O671" s="26" t="e">
        <f>#REF!</f>
        <v>#REF!</v>
      </c>
      <c r="P671" s="2">
        <v>4</v>
      </c>
    </row>
    <row r="672" spans="1:16" s="2" customFormat="1" ht="15.6" x14ac:dyDescent="0.3">
      <c r="A672" s="18" t="s">
        <v>2079</v>
      </c>
      <c r="B672" s="6" t="s">
        <v>73</v>
      </c>
      <c r="C672" s="32" t="s">
        <v>73</v>
      </c>
      <c r="D672" s="26" t="e">
        <f>#REF!</f>
        <v>#REF!</v>
      </c>
      <c r="E672" s="26" t="e">
        <f>#REF!</f>
        <v>#REF!</v>
      </c>
      <c r="F672" s="26" t="e">
        <f>#REF!</f>
        <v>#REF!</v>
      </c>
      <c r="G672" s="26" t="e">
        <f>#REF!</f>
        <v>#REF!</v>
      </c>
      <c r="H672" s="26" t="e">
        <f>#REF!</f>
        <v>#REF!</v>
      </c>
      <c r="I672" s="26" t="e">
        <f>#REF!</f>
        <v>#REF!</v>
      </c>
      <c r="J672" s="26" t="e">
        <f>#REF!</f>
        <v>#REF!</v>
      </c>
      <c r="K672" s="26" t="e">
        <f>#REF!</f>
        <v>#REF!</v>
      </c>
      <c r="L672" s="26" t="e">
        <f>#REF!</f>
        <v>#REF!</v>
      </c>
      <c r="M672" s="26" t="e">
        <f>#REF!</f>
        <v>#REF!</v>
      </c>
      <c r="N672" s="26" t="e">
        <f>#REF!</f>
        <v>#REF!</v>
      </c>
      <c r="O672" s="26" t="e">
        <f>#REF!</f>
        <v>#REF!</v>
      </c>
      <c r="P672" s="2">
        <v>4</v>
      </c>
    </row>
    <row r="673" spans="1:16" s="2" customFormat="1" ht="15.6" x14ac:dyDescent="0.3">
      <c r="A673" s="18" t="s">
        <v>845</v>
      </c>
      <c r="B673" s="6" t="s">
        <v>844</v>
      </c>
      <c r="C673" s="32" t="s">
        <v>287</v>
      </c>
      <c r="D673" s="26" t="e">
        <f>#REF!</f>
        <v>#REF!</v>
      </c>
      <c r="E673" s="26" t="e">
        <f>#REF!</f>
        <v>#REF!</v>
      </c>
      <c r="F673" s="26" t="e">
        <f>#REF!</f>
        <v>#REF!</v>
      </c>
      <c r="G673" s="26" t="e">
        <f>#REF!</f>
        <v>#REF!</v>
      </c>
      <c r="H673" s="26" t="e">
        <f>#REF!</f>
        <v>#REF!</v>
      </c>
      <c r="I673" s="26" t="e">
        <f>#REF!</f>
        <v>#REF!</v>
      </c>
      <c r="J673" s="26" t="e">
        <f>#REF!</f>
        <v>#REF!</v>
      </c>
      <c r="K673" s="26" t="e">
        <f>#REF!</f>
        <v>#REF!</v>
      </c>
      <c r="L673" s="26" t="e">
        <f>#REF!</f>
        <v>#REF!</v>
      </c>
      <c r="M673" s="26" t="e">
        <f>#REF!</f>
        <v>#REF!</v>
      </c>
      <c r="N673" s="26" t="e">
        <f>#REF!</f>
        <v>#REF!</v>
      </c>
      <c r="O673" s="26" t="e">
        <f>#REF!</f>
        <v>#REF!</v>
      </c>
      <c r="P673" s="2">
        <v>4</v>
      </c>
    </row>
    <row r="674" spans="1:16" s="2" customFormat="1" ht="15.6" x14ac:dyDescent="0.3">
      <c r="A674" s="18" t="s">
        <v>436</v>
      </c>
      <c r="B674" s="6" t="s">
        <v>107</v>
      </c>
      <c r="C674" s="32" t="s">
        <v>1235</v>
      </c>
      <c r="D674" s="26" t="e">
        <f>#REF!</f>
        <v>#REF!</v>
      </c>
      <c r="E674" s="26" t="e">
        <f>#REF!</f>
        <v>#REF!</v>
      </c>
      <c r="F674" s="26" t="e">
        <f>#REF!</f>
        <v>#REF!</v>
      </c>
      <c r="G674" s="26" t="e">
        <f>#REF!</f>
        <v>#REF!</v>
      </c>
      <c r="H674" s="26" t="e">
        <f>#REF!</f>
        <v>#REF!</v>
      </c>
      <c r="I674" s="26" t="e">
        <f>#REF!</f>
        <v>#REF!</v>
      </c>
      <c r="J674" s="26" t="e">
        <f>#REF!</f>
        <v>#REF!</v>
      </c>
      <c r="K674" s="26" t="e">
        <f>#REF!</f>
        <v>#REF!</v>
      </c>
      <c r="L674" s="26" t="e">
        <f>#REF!</f>
        <v>#REF!</v>
      </c>
      <c r="M674" s="26" t="e">
        <f>#REF!</f>
        <v>#REF!</v>
      </c>
      <c r="N674" s="26" t="e">
        <f>#REF!</f>
        <v>#REF!</v>
      </c>
      <c r="O674" s="26" t="e">
        <f>#REF!</f>
        <v>#REF!</v>
      </c>
      <c r="P674" s="2">
        <v>4</v>
      </c>
    </row>
    <row r="675" spans="1:16" s="2" customFormat="1" ht="15.6" x14ac:dyDescent="0.3">
      <c r="A675" s="18" t="s">
        <v>720</v>
      </c>
      <c r="B675" s="6" t="s">
        <v>108</v>
      </c>
      <c r="C675" s="32" t="s">
        <v>1236</v>
      </c>
      <c r="D675" s="26" t="e">
        <f>#REF!</f>
        <v>#REF!</v>
      </c>
      <c r="E675" s="26" t="e">
        <f>#REF!</f>
        <v>#REF!</v>
      </c>
      <c r="F675" s="26" t="e">
        <f>#REF!</f>
        <v>#REF!</v>
      </c>
      <c r="G675" s="26" t="e">
        <f>#REF!</f>
        <v>#REF!</v>
      </c>
      <c r="H675" s="26" t="e">
        <f>#REF!</f>
        <v>#REF!</v>
      </c>
      <c r="I675" s="26" t="e">
        <f>#REF!</f>
        <v>#REF!</v>
      </c>
      <c r="J675" s="26" t="e">
        <f>#REF!</f>
        <v>#REF!</v>
      </c>
      <c r="K675" s="26" t="e">
        <f>#REF!</f>
        <v>#REF!</v>
      </c>
      <c r="L675" s="26" t="e">
        <f>#REF!</f>
        <v>#REF!</v>
      </c>
      <c r="M675" s="26" t="e">
        <f>#REF!</f>
        <v>#REF!</v>
      </c>
      <c r="N675" s="26" t="e">
        <f>#REF!</f>
        <v>#REF!</v>
      </c>
      <c r="O675" s="26" t="e">
        <f>#REF!</f>
        <v>#REF!</v>
      </c>
      <c r="P675" s="2">
        <v>4</v>
      </c>
    </row>
    <row r="676" spans="1:16" s="2" customFormat="1" ht="21.6" x14ac:dyDescent="0.3">
      <c r="A676" s="18" t="s">
        <v>2143</v>
      </c>
      <c r="B676" s="6" t="s">
        <v>1609</v>
      </c>
      <c r="C676" s="32" t="s">
        <v>1237</v>
      </c>
      <c r="D676" s="26" t="e">
        <f>#REF!</f>
        <v>#REF!</v>
      </c>
      <c r="E676" s="26" t="e">
        <f>#REF!</f>
        <v>#REF!</v>
      </c>
      <c r="F676" s="26" t="e">
        <f>#REF!</f>
        <v>#REF!</v>
      </c>
      <c r="G676" s="26" t="e">
        <f>#REF!</f>
        <v>#REF!</v>
      </c>
      <c r="H676" s="26" t="e">
        <f>#REF!</f>
        <v>#REF!</v>
      </c>
      <c r="I676" s="26" t="e">
        <f>#REF!</f>
        <v>#REF!</v>
      </c>
      <c r="J676" s="26" t="e">
        <f>#REF!</f>
        <v>#REF!</v>
      </c>
      <c r="K676" s="26" t="e">
        <f>#REF!</f>
        <v>#REF!</v>
      </c>
      <c r="L676" s="26" t="e">
        <f>#REF!</f>
        <v>#REF!</v>
      </c>
      <c r="M676" s="26" t="e">
        <f>#REF!</f>
        <v>#REF!</v>
      </c>
      <c r="N676" s="26" t="e">
        <f>#REF!</f>
        <v>#REF!</v>
      </c>
      <c r="O676" s="26" t="e">
        <f>#REF!</f>
        <v>#REF!</v>
      </c>
      <c r="P676" s="2">
        <v>4</v>
      </c>
    </row>
    <row r="677" spans="1:16" s="2" customFormat="1" ht="15.6" x14ac:dyDescent="0.3">
      <c r="A677" s="18" t="s">
        <v>2432</v>
      </c>
      <c r="B677" s="6" t="s">
        <v>873</v>
      </c>
      <c r="C677" s="32" t="s">
        <v>1575</v>
      </c>
      <c r="D677" s="26" t="e">
        <f>#REF!</f>
        <v>#REF!</v>
      </c>
      <c r="E677" s="26" t="e">
        <f>#REF!</f>
        <v>#REF!</v>
      </c>
      <c r="F677" s="26" t="e">
        <f>#REF!</f>
        <v>#REF!</v>
      </c>
      <c r="G677" s="26" t="e">
        <f>#REF!</f>
        <v>#REF!</v>
      </c>
      <c r="H677" s="26" t="e">
        <f>#REF!</f>
        <v>#REF!</v>
      </c>
      <c r="I677" s="26" t="e">
        <f>#REF!</f>
        <v>#REF!</v>
      </c>
      <c r="J677" s="26" t="e">
        <f>#REF!</f>
        <v>#REF!</v>
      </c>
      <c r="K677" s="26" t="e">
        <f>#REF!</f>
        <v>#REF!</v>
      </c>
      <c r="L677" s="26" t="e">
        <f>#REF!</f>
        <v>#REF!</v>
      </c>
      <c r="M677" s="26" t="e">
        <f>#REF!</f>
        <v>#REF!</v>
      </c>
      <c r="N677" s="26" t="e">
        <f>#REF!</f>
        <v>#REF!</v>
      </c>
      <c r="O677" s="26" t="e">
        <f>#REF!</f>
        <v>#REF!</v>
      </c>
      <c r="P677" s="2">
        <v>4</v>
      </c>
    </row>
    <row r="678" spans="1:16" s="2" customFormat="1" ht="18" x14ac:dyDescent="0.3">
      <c r="A678" s="20" t="s">
        <v>2020</v>
      </c>
      <c r="B678" s="7" t="s">
        <v>1879</v>
      </c>
      <c r="C678" s="14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">
        <v>4</v>
      </c>
    </row>
    <row r="679" spans="1:16" s="2" customFormat="1" ht="15.6" x14ac:dyDescent="0.3">
      <c r="A679" s="18" t="s">
        <v>2433</v>
      </c>
      <c r="B679" s="6" t="s">
        <v>874</v>
      </c>
      <c r="C679" s="32" t="s">
        <v>1576</v>
      </c>
      <c r="D679" s="26" t="e">
        <f>#REF!</f>
        <v>#REF!</v>
      </c>
      <c r="E679" s="26" t="e">
        <f>#REF!</f>
        <v>#REF!</v>
      </c>
      <c r="F679" s="26" t="e">
        <f>#REF!</f>
        <v>#REF!</v>
      </c>
      <c r="G679" s="26" t="e">
        <f>#REF!</f>
        <v>#REF!</v>
      </c>
      <c r="H679" s="26" t="e">
        <f>#REF!</f>
        <v>#REF!</v>
      </c>
      <c r="I679" s="26" t="e">
        <f>#REF!</f>
        <v>#REF!</v>
      </c>
      <c r="J679" s="26" t="e">
        <f>#REF!</f>
        <v>#REF!</v>
      </c>
      <c r="K679" s="26" t="e">
        <f>#REF!</f>
        <v>#REF!</v>
      </c>
      <c r="L679" s="26" t="e">
        <f>#REF!</f>
        <v>#REF!</v>
      </c>
      <c r="M679" s="26" t="e">
        <f>#REF!</f>
        <v>#REF!</v>
      </c>
      <c r="N679" s="26" t="e">
        <f>#REF!</f>
        <v>#REF!</v>
      </c>
      <c r="O679" s="26" t="e">
        <f>#REF!</f>
        <v>#REF!</v>
      </c>
      <c r="P679" s="2">
        <v>4</v>
      </c>
    </row>
    <row r="680" spans="1:16" s="2" customFormat="1" ht="18" x14ac:dyDescent="0.3">
      <c r="A680" s="20" t="s">
        <v>1984</v>
      </c>
      <c r="B680" s="7" t="s">
        <v>1825</v>
      </c>
      <c r="C680" s="14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">
        <v>4</v>
      </c>
    </row>
    <row r="681" spans="1:16" s="2" customFormat="1" ht="15.6" x14ac:dyDescent="0.3">
      <c r="A681" s="18" t="s">
        <v>1024</v>
      </c>
      <c r="B681" s="6" t="s">
        <v>1006</v>
      </c>
      <c r="C681" s="32" t="s">
        <v>1427</v>
      </c>
      <c r="D681" s="26" t="e">
        <f>#REF!</f>
        <v>#REF!</v>
      </c>
      <c r="E681" s="26" t="e">
        <f>#REF!</f>
        <v>#REF!</v>
      </c>
      <c r="F681" s="26" t="e">
        <f>#REF!</f>
        <v>#REF!</v>
      </c>
      <c r="G681" s="26" t="e">
        <f>#REF!</f>
        <v>#REF!</v>
      </c>
      <c r="H681" s="26" t="e">
        <f>#REF!</f>
        <v>#REF!</v>
      </c>
      <c r="I681" s="26" t="e">
        <f>#REF!</f>
        <v>#REF!</v>
      </c>
      <c r="J681" s="26" t="e">
        <f>#REF!</f>
        <v>#REF!</v>
      </c>
      <c r="K681" s="26" t="e">
        <f>#REF!</f>
        <v>#REF!</v>
      </c>
      <c r="L681" s="26" t="e">
        <f>#REF!</f>
        <v>#REF!</v>
      </c>
      <c r="M681" s="26" t="e">
        <f>#REF!</f>
        <v>#REF!</v>
      </c>
      <c r="N681" s="26" t="e">
        <f>#REF!</f>
        <v>#REF!</v>
      </c>
      <c r="O681" s="26" t="e">
        <f>#REF!</f>
        <v>#REF!</v>
      </c>
      <c r="P681" s="2">
        <v>4</v>
      </c>
    </row>
    <row r="682" spans="1:16" s="2" customFormat="1" ht="18" x14ac:dyDescent="0.3">
      <c r="A682" s="20" t="s">
        <v>1883</v>
      </c>
      <c r="B682" s="7" t="s">
        <v>1702</v>
      </c>
      <c r="C682" s="14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">
        <v>4</v>
      </c>
    </row>
    <row r="683" spans="1:16" s="2" customFormat="1" ht="15.6" x14ac:dyDescent="0.3">
      <c r="A683" s="18" t="s">
        <v>361</v>
      </c>
      <c r="B683" s="6" t="s">
        <v>1587</v>
      </c>
      <c r="C683" s="32" t="s">
        <v>1104</v>
      </c>
      <c r="D683" s="26" t="e">
        <f>#REF!</f>
        <v>#REF!</v>
      </c>
      <c r="E683" s="26" t="e">
        <f>#REF!</f>
        <v>#REF!</v>
      </c>
      <c r="F683" s="26" t="e">
        <f>#REF!</f>
        <v>#REF!</v>
      </c>
      <c r="G683" s="26" t="e">
        <f>#REF!</f>
        <v>#REF!</v>
      </c>
      <c r="H683" s="26" t="e">
        <f>#REF!</f>
        <v>#REF!</v>
      </c>
      <c r="I683" s="26" t="e">
        <f>#REF!</f>
        <v>#REF!</v>
      </c>
      <c r="J683" s="26" t="e">
        <f>#REF!</f>
        <v>#REF!</v>
      </c>
      <c r="K683" s="26" t="e">
        <f>#REF!</f>
        <v>#REF!</v>
      </c>
      <c r="L683" s="26" t="e">
        <f>#REF!</f>
        <v>#REF!</v>
      </c>
      <c r="M683" s="26" t="e">
        <f>#REF!</f>
        <v>#REF!</v>
      </c>
      <c r="N683" s="26" t="e">
        <f>#REF!</f>
        <v>#REF!</v>
      </c>
      <c r="O683" s="26" t="e">
        <f>#REF!</f>
        <v>#REF!</v>
      </c>
      <c r="P683" s="2">
        <v>4</v>
      </c>
    </row>
    <row r="684" spans="1:16" s="2" customFormat="1" ht="21.6" x14ac:dyDescent="0.3">
      <c r="A684" s="18" t="s">
        <v>2084</v>
      </c>
      <c r="B684" s="6" t="s">
        <v>1603</v>
      </c>
      <c r="C684" s="32" t="s">
        <v>1199</v>
      </c>
      <c r="D684" s="26" t="e">
        <f>#REF!</f>
        <v>#REF!</v>
      </c>
      <c r="E684" s="26" t="e">
        <f>#REF!</f>
        <v>#REF!</v>
      </c>
      <c r="F684" s="26" t="e">
        <f>#REF!</f>
        <v>#REF!</v>
      </c>
      <c r="G684" s="26" t="e">
        <f>#REF!</f>
        <v>#REF!</v>
      </c>
      <c r="H684" s="26" t="e">
        <f>#REF!</f>
        <v>#REF!</v>
      </c>
      <c r="I684" s="26" t="e">
        <f>#REF!</f>
        <v>#REF!</v>
      </c>
      <c r="J684" s="26" t="e">
        <f>#REF!</f>
        <v>#REF!</v>
      </c>
      <c r="K684" s="26" t="e">
        <f>#REF!</f>
        <v>#REF!</v>
      </c>
      <c r="L684" s="26" t="e">
        <f>#REF!</f>
        <v>#REF!</v>
      </c>
      <c r="M684" s="26" t="e">
        <f>#REF!</f>
        <v>#REF!</v>
      </c>
      <c r="N684" s="26" t="e">
        <f>#REF!</f>
        <v>#REF!</v>
      </c>
      <c r="O684" s="26" t="e">
        <f>#REF!</f>
        <v>#REF!</v>
      </c>
      <c r="P684" s="2">
        <v>4</v>
      </c>
    </row>
    <row r="685" spans="1:16" s="2" customFormat="1" ht="15.6" x14ac:dyDescent="0.3">
      <c r="A685" s="18" t="s">
        <v>2478</v>
      </c>
      <c r="B685" s="6" t="s">
        <v>2469</v>
      </c>
      <c r="C685" s="32"/>
      <c r="D685" s="26" t="e">
        <f>#REF!</f>
        <v>#REF!</v>
      </c>
      <c r="E685" s="26" t="e">
        <f>#REF!</f>
        <v>#REF!</v>
      </c>
      <c r="F685" s="26" t="e">
        <f>#REF!</f>
        <v>#REF!</v>
      </c>
      <c r="G685" s="26" t="e">
        <f>#REF!</f>
        <v>#REF!</v>
      </c>
      <c r="H685" s="26" t="e">
        <f>#REF!</f>
        <v>#REF!</v>
      </c>
      <c r="I685" s="26" t="e">
        <f>#REF!</f>
        <v>#REF!</v>
      </c>
      <c r="J685" s="26" t="e">
        <f>#REF!</f>
        <v>#REF!</v>
      </c>
      <c r="K685" s="26" t="e">
        <f>#REF!</f>
        <v>#REF!</v>
      </c>
      <c r="L685" s="26" t="e">
        <f>#REF!</f>
        <v>#REF!</v>
      </c>
      <c r="M685" s="26" t="e">
        <f>#REF!</f>
        <v>#REF!</v>
      </c>
      <c r="N685" s="26" t="e">
        <f>#REF!</f>
        <v>#REF!</v>
      </c>
      <c r="O685" s="26" t="e">
        <f>#REF!</f>
        <v>#REF!</v>
      </c>
      <c r="P685" s="2">
        <v>4</v>
      </c>
    </row>
    <row r="686" spans="1:16" s="2" customFormat="1" ht="21.6" x14ac:dyDescent="0.3">
      <c r="A686" s="18" t="s">
        <v>357</v>
      </c>
      <c r="B686" s="6" t="s">
        <v>182</v>
      </c>
      <c r="C686" s="32" t="s">
        <v>1335</v>
      </c>
      <c r="D686" s="26" t="e">
        <f>#REF!</f>
        <v>#REF!</v>
      </c>
      <c r="E686" s="26" t="e">
        <f>#REF!</f>
        <v>#REF!</v>
      </c>
      <c r="F686" s="26" t="e">
        <f>#REF!</f>
        <v>#REF!</v>
      </c>
      <c r="G686" s="26" t="e">
        <f>#REF!</f>
        <v>#REF!</v>
      </c>
      <c r="H686" s="26" t="e">
        <f>#REF!</f>
        <v>#REF!</v>
      </c>
      <c r="I686" s="26" t="e">
        <f>#REF!</f>
        <v>#REF!</v>
      </c>
      <c r="J686" s="26" t="e">
        <f>#REF!</f>
        <v>#REF!</v>
      </c>
      <c r="K686" s="26" t="e">
        <f>#REF!</f>
        <v>#REF!</v>
      </c>
      <c r="L686" s="26" t="e">
        <f>#REF!</f>
        <v>#REF!</v>
      </c>
      <c r="M686" s="26" t="e">
        <f>#REF!</f>
        <v>#REF!</v>
      </c>
      <c r="N686" s="26" t="e">
        <f>#REF!</f>
        <v>#REF!</v>
      </c>
      <c r="O686" s="26" t="e">
        <f>#REF!</f>
        <v>#REF!</v>
      </c>
      <c r="P686" s="2">
        <v>4</v>
      </c>
    </row>
    <row r="687" spans="1:16" s="2" customFormat="1" ht="15.6" x14ac:dyDescent="0.3">
      <c r="A687" s="18" t="s">
        <v>2333</v>
      </c>
      <c r="B687" s="6" t="s">
        <v>1665</v>
      </c>
      <c r="C687" s="32" t="s">
        <v>1471</v>
      </c>
      <c r="D687" s="26" t="e">
        <f>#REF!</f>
        <v>#REF!</v>
      </c>
      <c r="E687" s="26" t="e">
        <f>#REF!</f>
        <v>#REF!</v>
      </c>
      <c r="F687" s="26" t="e">
        <f>#REF!</f>
        <v>#REF!</v>
      </c>
      <c r="G687" s="26" t="e">
        <f>#REF!</f>
        <v>#REF!</v>
      </c>
      <c r="H687" s="26" t="e">
        <f>#REF!</f>
        <v>#REF!</v>
      </c>
      <c r="I687" s="26" t="e">
        <f>#REF!</f>
        <v>#REF!</v>
      </c>
      <c r="J687" s="26" t="e">
        <f>#REF!</f>
        <v>#REF!</v>
      </c>
      <c r="K687" s="26" t="e">
        <f>#REF!</f>
        <v>#REF!</v>
      </c>
      <c r="L687" s="26" t="e">
        <f>#REF!</f>
        <v>#REF!</v>
      </c>
      <c r="M687" s="26" t="e">
        <f>#REF!</f>
        <v>#REF!</v>
      </c>
      <c r="N687" s="26" t="e">
        <f>#REF!</f>
        <v>#REF!</v>
      </c>
      <c r="O687" s="26" t="e">
        <f>#REF!</f>
        <v>#REF!</v>
      </c>
      <c r="P687" s="2">
        <v>4</v>
      </c>
    </row>
    <row r="688" spans="1:16" s="2" customFormat="1" ht="21.6" x14ac:dyDescent="0.3">
      <c r="A688" s="18" t="s">
        <v>2337</v>
      </c>
      <c r="B688" s="6" t="s">
        <v>1668</v>
      </c>
      <c r="C688" s="32" t="s">
        <v>1477</v>
      </c>
      <c r="D688" s="26" t="e">
        <f>#REF!</f>
        <v>#REF!</v>
      </c>
      <c r="E688" s="26" t="e">
        <f>#REF!</f>
        <v>#REF!</v>
      </c>
      <c r="F688" s="26" t="e">
        <f>#REF!</f>
        <v>#REF!</v>
      </c>
      <c r="G688" s="26" t="e">
        <f>#REF!</f>
        <v>#REF!</v>
      </c>
      <c r="H688" s="26" t="e">
        <f>#REF!</f>
        <v>#REF!</v>
      </c>
      <c r="I688" s="26" t="e">
        <f>#REF!</f>
        <v>#REF!</v>
      </c>
      <c r="J688" s="26" t="e">
        <f>#REF!</f>
        <v>#REF!</v>
      </c>
      <c r="K688" s="26" t="e">
        <f>#REF!</f>
        <v>#REF!</v>
      </c>
      <c r="L688" s="26" t="e">
        <f>#REF!</f>
        <v>#REF!</v>
      </c>
      <c r="M688" s="26" t="e">
        <f>#REF!</f>
        <v>#REF!</v>
      </c>
      <c r="N688" s="26" t="e">
        <f>#REF!</f>
        <v>#REF!</v>
      </c>
      <c r="O688" s="26" t="e">
        <f>#REF!</f>
        <v>#REF!</v>
      </c>
      <c r="P688" s="2">
        <v>4</v>
      </c>
    </row>
    <row r="689" spans="1:16" s="2" customFormat="1" ht="15.6" x14ac:dyDescent="0.3">
      <c r="A689" s="18" t="s">
        <v>522</v>
      </c>
      <c r="B689" s="6" t="s">
        <v>282</v>
      </c>
      <c r="C689" s="32" t="s">
        <v>1514</v>
      </c>
      <c r="D689" s="26" t="e">
        <f>#REF!</f>
        <v>#REF!</v>
      </c>
      <c r="E689" s="26" t="e">
        <f>#REF!</f>
        <v>#REF!</v>
      </c>
      <c r="F689" s="26" t="e">
        <f>#REF!</f>
        <v>#REF!</v>
      </c>
      <c r="G689" s="26" t="e">
        <f>#REF!</f>
        <v>#REF!</v>
      </c>
      <c r="H689" s="26" t="e">
        <f>#REF!</f>
        <v>#REF!</v>
      </c>
      <c r="I689" s="26" t="e">
        <f>#REF!</f>
        <v>#REF!</v>
      </c>
      <c r="J689" s="26" t="e">
        <f>#REF!</f>
        <v>#REF!</v>
      </c>
      <c r="K689" s="26" t="e">
        <f>#REF!</f>
        <v>#REF!</v>
      </c>
      <c r="L689" s="26" t="e">
        <f>#REF!</f>
        <v>#REF!</v>
      </c>
      <c r="M689" s="26" t="e">
        <f>#REF!</f>
        <v>#REF!</v>
      </c>
      <c r="N689" s="26" t="e">
        <f>#REF!</f>
        <v>#REF!</v>
      </c>
      <c r="O689" s="26" t="e">
        <f>#REF!</f>
        <v>#REF!</v>
      </c>
      <c r="P689" s="2">
        <v>4</v>
      </c>
    </row>
    <row r="690" spans="1:16" s="2" customFormat="1" ht="15.6" x14ac:dyDescent="0.3">
      <c r="A690" s="18" t="s">
        <v>2446</v>
      </c>
      <c r="B690" s="6" t="s">
        <v>1700</v>
      </c>
      <c r="C690" s="32" t="s">
        <v>1584</v>
      </c>
      <c r="D690" s="26" t="e">
        <f>#REF!</f>
        <v>#REF!</v>
      </c>
      <c r="E690" s="26" t="e">
        <f>#REF!</f>
        <v>#REF!</v>
      </c>
      <c r="F690" s="26" t="e">
        <f>#REF!</f>
        <v>#REF!</v>
      </c>
      <c r="G690" s="26" t="e">
        <f>#REF!</f>
        <v>#REF!</v>
      </c>
      <c r="H690" s="26" t="e">
        <f>#REF!</f>
        <v>#REF!</v>
      </c>
      <c r="I690" s="26" t="e">
        <f>#REF!</f>
        <v>#REF!</v>
      </c>
      <c r="J690" s="26" t="e">
        <f>#REF!</f>
        <v>#REF!</v>
      </c>
      <c r="K690" s="26" t="e">
        <f>#REF!</f>
        <v>#REF!</v>
      </c>
      <c r="L690" s="26" t="e">
        <f>#REF!</f>
        <v>#REF!</v>
      </c>
      <c r="M690" s="26" t="e">
        <f>#REF!</f>
        <v>#REF!</v>
      </c>
      <c r="N690" s="26" t="e">
        <f>#REF!</f>
        <v>#REF!</v>
      </c>
      <c r="O690" s="26" t="e">
        <f>#REF!</f>
        <v>#REF!</v>
      </c>
      <c r="P690" s="2">
        <v>4</v>
      </c>
    </row>
    <row r="691" spans="1:16" s="2" customFormat="1" ht="18" x14ac:dyDescent="0.3">
      <c r="A691" s="20" t="s">
        <v>1884</v>
      </c>
      <c r="B691" s="7" t="s">
        <v>1703</v>
      </c>
      <c r="C691" s="14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">
        <v>4</v>
      </c>
    </row>
    <row r="692" spans="1:16" s="2" customFormat="1" ht="15.6" x14ac:dyDescent="0.3">
      <c r="A692" s="18" t="s">
        <v>911</v>
      </c>
      <c r="B692" s="6" t="s">
        <v>1587</v>
      </c>
      <c r="C692" s="32" t="s">
        <v>1104</v>
      </c>
      <c r="D692" s="26" t="e">
        <f>#REF!</f>
        <v>#REF!</v>
      </c>
      <c r="E692" s="26" t="e">
        <f>#REF!</f>
        <v>#REF!</v>
      </c>
      <c r="F692" s="26" t="e">
        <f>#REF!</f>
        <v>#REF!</v>
      </c>
      <c r="G692" s="26" t="e">
        <f>#REF!</f>
        <v>#REF!</v>
      </c>
      <c r="H692" s="26" t="e">
        <f>#REF!</f>
        <v>#REF!</v>
      </c>
      <c r="I692" s="26" t="e">
        <f>#REF!</f>
        <v>#REF!</v>
      </c>
      <c r="J692" s="26" t="e">
        <f>#REF!</f>
        <v>#REF!</v>
      </c>
      <c r="K692" s="26" t="e">
        <f>#REF!</f>
        <v>#REF!</v>
      </c>
      <c r="L692" s="26" t="e">
        <f>#REF!</f>
        <v>#REF!</v>
      </c>
      <c r="M692" s="26" t="e">
        <f>#REF!</f>
        <v>#REF!</v>
      </c>
      <c r="N692" s="26" t="e">
        <f>#REF!</f>
        <v>#REF!</v>
      </c>
      <c r="O692" s="26" t="e">
        <f>#REF!</f>
        <v>#REF!</v>
      </c>
      <c r="P692" s="2">
        <v>4</v>
      </c>
    </row>
    <row r="693" spans="1:16" s="2" customFormat="1" ht="21.6" x14ac:dyDescent="0.3">
      <c r="A693" s="18" t="s">
        <v>909</v>
      </c>
      <c r="B693" s="6" t="s">
        <v>182</v>
      </c>
      <c r="C693" s="32" t="s">
        <v>1335</v>
      </c>
      <c r="D693" s="26" t="e">
        <f>#REF!</f>
        <v>#REF!</v>
      </c>
      <c r="E693" s="26" t="e">
        <f>#REF!</f>
        <v>#REF!</v>
      </c>
      <c r="F693" s="26" t="e">
        <f>#REF!</f>
        <v>#REF!</v>
      </c>
      <c r="G693" s="26" t="e">
        <f>#REF!</f>
        <v>#REF!</v>
      </c>
      <c r="H693" s="26" t="e">
        <f>#REF!</f>
        <v>#REF!</v>
      </c>
      <c r="I693" s="26" t="e">
        <f>#REF!</f>
        <v>#REF!</v>
      </c>
      <c r="J693" s="26" t="e">
        <f>#REF!</f>
        <v>#REF!</v>
      </c>
      <c r="K693" s="26" t="e">
        <f>#REF!</f>
        <v>#REF!</v>
      </c>
      <c r="L693" s="26" t="e">
        <f>#REF!</f>
        <v>#REF!</v>
      </c>
      <c r="M693" s="26" t="e">
        <f>#REF!</f>
        <v>#REF!</v>
      </c>
      <c r="N693" s="26" t="e">
        <f>#REF!</f>
        <v>#REF!</v>
      </c>
      <c r="O693" s="26" t="e">
        <f>#REF!</f>
        <v>#REF!</v>
      </c>
      <c r="P693" s="2">
        <v>4</v>
      </c>
    </row>
    <row r="694" spans="1:16" s="2" customFormat="1" ht="18" x14ac:dyDescent="0.3">
      <c r="A694" s="20" t="s">
        <v>1885</v>
      </c>
      <c r="B694" s="7" t="s">
        <v>1704</v>
      </c>
      <c r="C694" s="14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">
        <v>4</v>
      </c>
    </row>
    <row r="695" spans="1:16" s="2" customFormat="1" ht="15.6" x14ac:dyDescent="0.3">
      <c r="A695" s="18" t="s">
        <v>2027</v>
      </c>
      <c r="B695" s="6" t="s">
        <v>1587</v>
      </c>
      <c r="C695" s="32" t="s">
        <v>1104</v>
      </c>
      <c r="D695" s="26" t="e">
        <f>#REF!</f>
        <v>#REF!</v>
      </c>
      <c r="E695" s="26" t="e">
        <f>#REF!</f>
        <v>#REF!</v>
      </c>
      <c r="F695" s="26" t="e">
        <f>#REF!</f>
        <v>#REF!</v>
      </c>
      <c r="G695" s="26" t="e">
        <f>#REF!</f>
        <v>#REF!</v>
      </c>
      <c r="H695" s="26" t="e">
        <f>#REF!</f>
        <v>#REF!</v>
      </c>
      <c r="I695" s="26" t="e">
        <f>#REF!</f>
        <v>#REF!</v>
      </c>
      <c r="J695" s="26" t="e">
        <f>#REF!</f>
        <v>#REF!</v>
      </c>
      <c r="K695" s="26" t="e">
        <f>#REF!</f>
        <v>#REF!</v>
      </c>
      <c r="L695" s="26" t="e">
        <f>#REF!</f>
        <v>#REF!</v>
      </c>
      <c r="M695" s="26" t="e">
        <f>#REF!</f>
        <v>#REF!</v>
      </c>
      <c r="N695" s="26" t="e">
        <f>#REF!</f>
        <v>#REF!</v>
      </c>
      <c r="O695" s="26" t="e">
        <f>#REF!</f>
        <v>#REF!</v>
      </c>
      <c r="P695" s="2">
        <v>4</v>
      </c>
    </row>
    <row r="696" spans="1:16" s="2" customFormat="1" ht="21.6" x14ac:dyDescent="0.3">
      <c r="A696" s="18" t="s">
        <v>910</v>
      </c>
      <c r="B696" s="6" t="s">
        <v>182</v>
      </c>
      <c r="C696" s="32" t="s">
        <v>1335</v>
      </c>
      <c r="D696" s="26" t="e">
        <f>#REF!</f>
        <v>#REF!</v>
      </c>
      <c r="E696" s="26" t="e">
        <f>#REF!</f>
        <v>#REF!</v>
      </c>
      <c r="F696" s="26" t="e">
        <f>#REF!</f>
        <v>#REF!</v>
      </c>
      <c r="G696" s="26" t="e">
        <f>#REF!</f>
        <v>#REF!</v>
      </c>
      <c r="H696" s="26" t="e">
        <f>#REF!</f>
        <v>#REF!</v>
      </c>
      <c r="I696" s="26" t="e">
        <f>#REF!</f>
        <v>#REF!</v>
      </c>
      <c r="J696" s="26" t="e">
        <f>#REF!</f>
        <v>#REF!</v>
      </c>
      <c r="K696" s="26" t="e">
        <f>#REF!</f>
        <v>#REF!</v>
      </c>
      <c r="L696" s="26" t="e">
        <f>#REF!</f>
        <v>#REF!</v>
      </c>
      <c r="M696" s="26" t="e">
        <f>#REF!</f>
        <v>#REF!</v>
      </c>
      <c r="N696" s="26" t="e">
        <f>#REF!</f>
        <v>#REF!</v>
      </c>
      <c r="O696" s="26" t="e">
        <f>#REF!</f>
        <v>#REF!</v>
      </c>
      <c r="P696" s="2">
        <v>4</v>
      </c>
    </row>
    <row r="697" spans="1:16" s="2" customFormat="1" ht="18" x14ac:dyDescent="0.3">
      <c r="A697" s="20" t="s">
        <v>1053</v>
      </c>
      <c r="B697" s="7" t="s">
        <v>1813</v>
      </c>
      <c r="C697" s="14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">
        <v>4</v>
      </c>
    </row>
    <row r="698" spans="1:16" s="2" customFormat="1" ht="15.6" x14ac:dyDescent="0.3">
      <c r="A698" s="18" t="s">
        <v>343</v>
      </c>
      <c r="B698" s="6" t="s">
        <v>191</v>
      </c>
      <c r="C698" s="32" t="s">
        <v>1350</v>
      </c>
      <c r="D698" s="26" t="e">
        <f>#REF!</f>
        <v>#REF!</v>
      </c>
      <c r="E698" s="26" t="e">
        <f>#REF!</f>
        <v>#REF!</v>
      </c>
      <c r="F698" s="26" t="e">
        <f>#REF!</f>
        <v>#REF!</v>
      </c>
      <c r="G698" s="26" t="e">
        <f>#REF!</f>
        <v>#REF!</v>
      </c>
      <c r="H698" s="26" t="e">
        <f>#REF!</f>
        <v>#REF!</v>
      </c>
      <c r="I698" s="26" t="e">
        <f>#REF!</f>
        <v>#REF!</v>
      </c>
      <c r="J698" s="26" t="e">
        <f>#REF!</f>
        <v>#REF!</v>
      </c>
      <c r="K698" s="26" t="e">
        <f>#REF!</f>
        <v>#REF!</v>
      </c>
      <c r="L698" s="26" t="e">
        <f>#REF!</f>
        <v>#REF!</v>
      </c>
      <c r="M698" s="26" t="e">
        <f>#REF!</f>
        <v>#REF!</v>
      </c>
      <c r="N698" s="26" t="e">
        <f>#REF!</f>
        <v>#REF!</v>
      </c>
      <c r="O698" s="26" t="e">
        <f>#REF!</f>
        <v>#REF!</v>
      </c>
      <c r="P698" s="2">
        <v>4</v>
      </c>
    </row>
    <row r="699" spans="1:16" s="2" customFormat="1" ht="15.6" x14ac:dyDescent="0.3">
      <c r="A699" s="18" t="s">
        <v>345</v>
      </c>
      <c r="B699" s="6" t="s">
        <v>192</v>
      </c>
      <c r="C699" s="32" t="s">
        <v>1351</v>
      </c>
      <c r="D699" s="26" t="e">
        <f>#REF!</f>
        <v>#REF!</v>
      </c>
      <c r="E699" s="26" t="e">
        <f>#REF!</f>
        <v>#REF!</v>
      </c>
      <c r="F699" s="26" t="e">
        <f>#REF!</f>
        <v>#REF!</v>
      </c>
      <c r="G699" s="26" t="e">
        <f>#REF!</f>
        <v>#REF!</v>
      </c>
      <c r="H699" s="26" t="e">
        <f>#REF!</f>
        <v>#REF!</v>
      </c>
      <c r="I699" s="26" t="e">
        <f>#REF!</f>
        <v>#REF!</v>
      </c>
      <c r="J699" s="26" t="e">
        <f>#REF!</f>
        <v>#REF!</v>
      </c>
      <c r="K699" s="26" t="e">
        <f>#REF!</f>
        <v>#REF!</v>
      </c>
      <c r="L699" s="26" t="e">
        <f>#REF!</f>
        <v>#REF!</v>
      </c>
      <c r="M699" s="26" t="e">
        <f>#REF!</f>
        <v>#REF!</v>
      </c>
      <c r="N699" s="26" t="e">
        <f>#REF!</f>
        <v>#REF!</v>
      </c>
      <c r="O699" s="26" t="e">
        <f>#REF!</f>
        <v>#REF!</v>
      </c>
      <c r="P699" s="2">
        <v>4</v>
      </c>
    </row>
    <row r="700" spans="1:16" s="2" customFormat="1" ht="21.6" x14ac:dyDescent="0.3">
      <c r="A700" s="18" t="s">
        <v>2457</v>
      </c>
      <c r="B700" s="6" t="s">
        <v>2455</v>
      </c>
      <c r="C700" s="32" t="s">
        <v>2456</v>
      </c>
      <c r="D700" s="26" t="e">
        <f>#REF!</f>
        <v>#REF!</v>
      </c>
      <c r="E700" s="26" t="e">
        <f>#REF!</f>
        <v>#REF!</v>
      </c>
      <c r="F700" s="26" t="e">
        <f>#REF!</f>
        <v>#REF!</v>
      </c>
      <c r="G700" s="26" t="e">
        <f>#REF!</f>
        <v>#REF!</v>
      </c>
      <c r="H700" s="26" t="e">
        <f>#REF!</f>
        <v>#REF!</v>
      </c>
      <c r="I700" s="26" t="e">
        <f>#REF!</f>
        <v>#REF!</v>
      </c>
      <c r="J700" s="26" t="e">
        <f>#REF!</f>
        <v>#REF!</v>
      </c>
      <c r="K700" s="26" t="e">
        <f>#REF!</f>
        <v>#REF!</v>
      </c>
      <c r="L700" s="26" t="e">
        <f>#REF!</f>
        <v>#REF!</v>
      </c>
      <c r="M700" s="26" t="e">
        <f>#REF!</f>
        <v>#REF!</v>
      </c>
      <c r="N700" s="26" t="e">
        <f>#REF!</f>
        <v>#REF!</v>
      </c>
      <c r="O700" s="26" t="e">
        <f>#REF!</f>
        <v>#REF!</v>
      </c>
      <c r="P700" s="2">
        <v>4</v>
      </c>
    </row>
    <row r="701" spans="1:16" s="2" customFormat="1" ht="15.6" x14ac:dyDescent="0.3">
      <c r="A701" s="18" t="s">
        <v>351</v>
      </c>
      <c r="B701" s="6" t="s">
        <v>193</v>
      </c>
      <c r="C701" s="32" t="s">
        <v>1352</v>
      </c>
      <c r="D701" s="26" t="e">
        <f>#REF!</f>
        <v>#REF!</v>
      </c>
      <c r="E701" s="26" t="e">
        <f>#REF!</f>
        <v>#REF!</v>
      </c>
      <c r="F701" s="26" t="e">
        <f>#REF!</f>
        <v>#REF!</v>
      </c>
      <c r="G701" s="26" t="e">
        <f>#REF!</f>
        <v>#REF!</v>
      </c>
      <c r="H701" s="26" t="e">
        <f>#REF!</f>
        <v>#REF!</v>
      </c>
      <c r="I701" s="26" t="e">
        <f>#REF!</f>
        <v>#REF!</v>
      </c>
      <c r="J701" s="26" t="e">
        <f>#REF!</f>
        <v>#REF!</v>
      </c>
      <c r="K701" s="26" t="e">
        <f>#REF!</f>
        <v>#REF!</v>
      </c>
      <c r="L701" s="26" t="e">
        <f>#REF!</f>
        <v>#REF!</v>
      </c>
      <c r="M701" s="26" t="e">
        <f>#REF!</f>
        <v>#REF!</v>
      </c>
      <c r="N701" s="26" t="e">
        <f>#REF!</f>
        <v>#REF!</v>
      </c>
      <c r="O701" s="26" t="e">
        <f>#REF!</f>
        <v>#REF!</v>
      </c>
      <c r="P701" s="2">
        <v>4</v>
      </c>
    </row>
    <row r="702" spans="1:16" s="2" customFormat="1" ht="15.6" x14ac:dyDescent="0.3">
      <c r="A702" s="18" t="s">
        <v>354</v>
      </c>
      <c r="B702" s="6" t="s">
        <v>194</v>
      </c>
      <c r="C702" s="32" t="s">
        <v>1353</v>
      </c>
      <c r="D702" s="26" t="e">
        <f>#REF!</f>
        <v>#REF!</v>
      </c>
      <c r="E702" s="26" t="e">
        <f>#REF!</f>
        <v>#REF!</v>
      </c>
      <c r="F702" s="26" t="e">
        <f>#REF!</f>
        <v>#REF!</v>
      </c>
      <c r="G702" s="26" t="e">
        <f>#REF!</f>
        <v>#REF!</v>
      </c>
      <c r="H702" s="26" t="e">
        <f>#REF!</f>
        <v>#REF!</v>
      </c>
      <c r="I702" s="26" t="e">
        <f>#REF!</f>
        <v>#REF!</v>
      </c>
      <c r="J702" s="26" t="e">
        <f>#REF!</f>
        <v>#REF!</v>
      </c>
      <c r="K702" s="26" t="e">
        <f>#REF!</f>
        <v>#REF!</v>
      </c>
      <c r="L702" s="26" t="e">
        <f>#REF!</f>
        <v>#REF!</v>
      </c>
      <c r="M702" s="26" t="e">
        <f>#REF!</f>
        <v>#REF!</v>
      </c>
      <c r="N702" s="26" t="e">
        <f>#REF!</f>
        <v>#REF!</v>
      </c>
      <c r="O702" s="26" t="e">
        <f>#REF!</f>
        <v>#REF!</v>
      </c>
      <c r="P702" s="2">
        <v>4</v>
      </c>
    </row>
    <row r="703" spans="1:16" s="2" customFormat="1" ht="15.6" x14ac:dyDescent="0.3">
      <c r="A703" s="18" t="s">
        <v>932</v>
      </c>
      <c r="B703" s="6" t="s">
        <v>931</v>
      </c>
      <c r="C703" s="32" t="s">
        <v>1354</v>
      </c>
      <c r="D703" s="26" t="e">
        <f>#REF!</f>
        <v>#REF!</v>
      </c>
      <c r="E703" s="26" t="e">
        <f>#REF!</f>
        <v>#REF!</v>
      </c>
      <c r="F703" s="26" t="e">
        <f>#REF!</f>
        <v>#REF!</v>
      </c>
      <c r="G703" s="26" t="e">
        <f>#REF!</f>
        <v>#REF!</v>
      </c>
      <c r="H703" s="26" t="e">
        <f>#REF!</f>
        <v>#REF!</v>
      </c>
      <c r="I703" s="26" t="e">
        <f>#REF!</f>
        <v>#REF!</v>
      </c>
      <c r="J703" s="26" t="e">
        <f>#REF!</f>
        <v>#REF!</v>
      </c>
      <c r="K703" s="26" t="e">
        <f>#REF!</f>
        <v>#REF!</v>
      </c>
      <c r="L703" s="26" t="e">
        <f>#REF!</f>
        <v>#REF!</v>
      </c>
      <c r="M703" s="26" t="e">
        <f>#REF!</f>
        <v>#REF!</v>
      </c>
      <c r="N703" s="26" t="e">
        <f>#REF!</f>
        <v>#REF!</v>
      </c>
      <c r="O703" s="26" t="e">
        <f>#REF!</f>
        <v>#REF!</v>
      </c>
      <c r="P703" s="2">
        <v>4</v>
      </c>
    </row>
    <row r="704" spans="1:16" s="2" customFormat="1" ht="15.6" x14ac:dyDescent="0.3">
      <c r="A704" s="18" t="s">
        <v>851</v>
      </c>
      <c r="B704" s="6" t="s">
        <v>850</v>
      </c>
      <c r="C704" s="32" t="s">
        <v>1355</v>
      </c>
      <c r="D704" s="26" t="e">
        <f>#REF!</f>
        <v>#REF!</v>
      </c>
      <c r="E704" s="26" t="e">
        <f>#REF!</f>
        <v>#REF!</v>
      </c>
      <c r="F704" s="26" t="e">
        <f>#REF!</f>
        <v>#REF!</v>
      </c>
      <c r="G704" s="26" t="e">
        <f>#REF!</f>
        <v>#REF!</v>
      </c>
      <c r="H704" s="26" t="e">
        <f>#REF!</f>
        <v>#REF!</v>
      </c>
      <c r="I704" s="26" t="e">
        <f>#REF!</f>
        <v>#REF!</v>
      </c>
      <c r="J704" s="26" t="e">
        <f>#REF!</f>
        <v>#REF!</v>
      </c>
      <c r="K704" s="26" t="e">
        <f>#REF!</f>
        <v>#REF!</v>
      </c>
      <c r="L704" s="26" t="e">
        <f>#REF!</f>
        <v>#REF!</v>
      </c>
      <c r="M704" s="26" t="e">
        <f>#REF!</f>
        <v>#REF!</v>
      </c>
      <c r="N704" s="26" t="e">
        <f>#REF!</f>
        <v>#REF!</v>
      </c>
      <c r="O704" s="26" t="e">
        <f>#REF!</f>
        <v>#REF!</v>
      </c>
      <c r="P704" s="2">
        <v>4</v>
      </c>
    </row>
    <row r="705" spans="1:16" s="2" customFormat="1" ht="15.6" x14ac:dyDescent="0.3">
      <c r="A705" s="18" t="s">
        <v>653</v>
      </c>
      <c r="B705" s="6" t="s">
        <v>195</v>
      </c>
      <c r="C705" s="32" t="s">
        <v>1356</v>
      </c>
      <c r="D705" s="26" t="e">
        <f>#REF!</f>
        <v>#REF!</v>
      </c>
      <c r="E705" s="26" t="e">
        <f>#REF!</f>
        <v>#REF!</v>
      </c>
      <c r="F705" s="26" t="e">
        <f>#REF!</f>
        <v>#REF!</v>
      </c>
      <c r="G705" s="26" t="e">
        <f>#REF!</f>
        <v>#REF!</v>
      </c>
      <c r="H705" s="26" t="e">
        <f>#REF!</f>
        <v>#REF!</v>
      </c>
      <c r="I705" s="26" t="e">
        <f>#REF!</f>
        <v>#REF!</v>
      </c>
      <c r="J705" s="26" t="e">
        <f>#REF!</f>
        <v>#REF!</v>
      </c>
      <c r="K705" s="26" t="e">
        <f>#REF!</f>
        <v>#REF!</v>
      </c>
      <c r="L705" s="26" t="e">
        <f>#REF!</f>
        <v>#REF!</v>
      </c>
      <c r="M705" s="26" t="e">
        <f>#REF!</f>
        <v>#REF!</v>
      </c>
      <c r="N705" s="26" t="e">
        <f>#REF!</f>
        <v>#REF!</v>
      </c>
      <c r="O705" s="26" t="e">
        <f>#REF!</f>
        <v>#REF!</v>
      </c>
      <c r="P705" s="2">
        <v>4</v>
      </c>
    </row>
    <row r="706" spans="1:16" s="2" customFormat="1" ht="15.6" x14ac:dyDescent="0.3">
      <c r="A706" s="18" t="s">
        <v>547</v>
      </c>
      <c r="B706" s="6" t="s">
        <v>196</v>
      </c>
      <c r="C706" s="32" t="s">
        <v>1357</v>
      </c>
      <c r="D706" s="26" t="e">
        <f>#REF!</f>
        <v>#REF!</v>
      </c>
      <c r="E706" s="26" t="e">
        <f>#REF!</f>
        <v>#REF!</v>
      </c>
      <c r="F706" s="26" t="e">
        <f>#REF!</f>
        <v>#REF!</v>
      </c>
      <c r="G706" s="26" t="e">
        <f>#REF!</f>
        <v>#REF!</v>
      </c>
      <c r="H706" s="26" t="e">
        <f>#REF!</f>
        <v>#REF!</v>
      </c>
      <c r="I706" s="26" t="e">
        <f>#REF!</f>
        <v>#REF!</v>
      </c>
      <c r="J706" s="26" t="e">
        <f>#REF!</f>
        <v>#REF!</v>
      </c>
      <c r="K706" s="26" t="e">
        <f>#REF!</f>
        <v>#REF!</v>
      </c>
      <c r="L706" s="26" t="e">
        <f>#REF!</f>
        <v>#REF!</v>
      </c>
      <c r="M706" s="26" t="e">
        <f>#REF!</f>
        <v>#REF!</v>
      </c>
      <c r="N706" s="26" t="e">
        <f>#REF!</f>
        <v>#REF!</v>
      </c>
      <c r="O706" s="26" t="e">
        <f>#REF!</f>
        <v>#REF!</v>
      </c>
      <c r="P706" s="2">
        <v>4</v>
      </c>
    </row>
    <row r="707" spans="1:16" s="2" customFormat="1" ht="15.6" x14ac:dyDescent="0.3">
      <c r="A707" s="18" t="s">
        <v>559</v>
      </c>
      <c r="B707" s="6" t="s">
        <v>197</v>
      </c>
      <c r="C707" s="32" t="s">
        <v>1358</v>
      </c>
      <c r="D707" s="26" t="e">
        <f>#REF!</f>
        <v>#REF!</v>
      </c>
      <c r="E707" s="26" t="e">
        <f>#REF!</f>
        <v>#REF!</v>
      </c>
      <c r="F707" s="26" t="e">
        <f>#REF!</f>
        <v>#REF!</v>
      </c>
      <c r="G707" s="26" t="e">
        <f>#REF!</f>
        <v>#REF!</v>
      </c>
      <c r="H707" s="26" t="e">
        <f>#REF!</f>
        <v>#REF!</v>
      </c>
      <c r="I707" s="26" t="e">
        <f>#REF!</f>
        <v>#REF!</v>
      </c>
      <c r="J707" s="26" t="e">
        <f>#REF!</f>
        <v>#REF!</v>
      </c>
      <c r="K707" s="26" t="e">
        <f>#REF!</f>
        <v>#REF!</v>
      </c>
      <c r="L707" s="26" t="e">
        <f>#REF!</f>
        <v>#REF!</v>
      </c>
      <c r="M707" s="26" t="e">
        <f>#REF!</f>
        <v>#REF!</v>
      </c>
      <c r="N707" s="26" t="e">
        <f>#REF!</f>
        <v>#REF!</v>
      </c>
      <c r="O707" s="26" t="e">
        <f>#REF!</f>
        <v>#REF!</v>
      </c>
      <c r="P707" s="2">
        <v>4</v>
      </c>
    </row>
    <row r="708" spans="1:16" s="2" customFormat="1" ht="15.6" x14ac:dyDescent="0.3">
      <c r="A708" s="18" t="s">
        <v>1077</v>
      </c>
      <c r="B708" s="6" t="s">
        <v>198</v>
      </c>
      <c r="C708" s="32" t="s">
        <v>1359</v>
      </c>
      <c r="D708" s="26" t="e">
        <f>#REF!</f>
        <v>#REF!</v>
      </c>
      <c r="E708" s="26" t="e">
        <f>#REF!</f>
        <v>#REF!</v>
      </c>
      <c r="F708" s="26" t="e">
        <f>#REF!</f>
        <v>#REF!</v>
      </c>
      <c r="G708" s="26" t="e">
        <f>#REF!</f>
        <v>#REF!</v>
      </c>
      <c r="H708" s="26" t="e">
        <f>#REF!</f>
        <v>#REF!</v>
      </c>
      <c r="I708" s="26" t="e">
        <f>#REF!</f>
        <v>#REF!</v>
      </c>
      <c r="J708" s="26" t="e">
        <f>#REF!</f>
        <v>#REF!</v>
      </c>
      <c r="K708" s="26" t="e">
        <f>#REF!</f>
        <v>#REF!</v>
      </c>
      <c r="L708" s="26" t="e">
        <f>#REF!</f>
        <v>#REF!</v>
      </c>
      <c r="M708" s="26" t="e">
        <f>#REF!</f>
        <v>#REF!</v>
      </c>
      <c r="N708" s="26" t="e">
        <f>#REF!</f>
        <v>#REF!</v>
      </c>
      <c r="O708" s="26" t="e">
        <f>#REF!</f>
        <v>#REF!</v>
      </c>
      <c r="P708" s="2">
        <v>4</v>
      </c>
    </row>
    <row r="709" spans="1:16" s="2" customFormat="1" ht="15.6" x14ac:dyDescent="0.3">
      <c r="A709" s="18" t="s">
        <v>2244</v>
      </c>
      <c r="B709" s="6" t="s">
        <v>199</v>
      </c>
      <c r="C709" s="32" t="s">
        <v>1360</v>
      </c>
      <c r="D709" s="26" t="e">
        <f>#REF!</f>
        <v>#REF!</v>
      </c>
      <c r="E709" s="26" t="e">
        <f>#REF!</f>
        <v>#REF!</v>
      </c>
      <c r="F709" s="26" t="e">
        <f>#REF!</f>
        <v>#REF!</v>
      </c>
      <c r="G709" s="26" t="e">
        <f>#REF!</f>
        <v>#REF!</v>
      </c>
      <c r="H709" s="26" t="e">
        <f>#REF!</f>
        <v>#REF!</v>
      </c>
      <c r="I709" s="26" t="e">
        <f>#REF!</f>
        <v>#REF!</v>
      </c>
      <c r="J709" s="26" t="e">
        <f>#REF!</f>
        <v>#REF!</v>
      </c>
      <c r="K709" s="26" t="e">
        <f>#REF!</f>
        <v>#REF!</v>
      </c>
      <c r="L709" s="26" t="e">
        <f>#REF!</f>
        <v>#REF!</v>
      </c>
      <c r="M709" s="26" t="e">
        <f>#REF!</f>
        <v>#REF!</v>
      </c>
      <c r="N709" s="26" t="e">
        <f>#REF!</f>
        <v>#REF!</v>
      </c>
      <c r="O709" s="26" t="e">
        <f>#REF!</f>
        <v>#REF!</v>
      </c>
      <c r="P709" s="2">
        <v>4</v>
      </c>
    </row>
    <row r="710" spans="1:16" s="2" customFormat="1" ht="15.6" x14ac:dyDescent="0.3">
      <c r="A710" s="18" t="s">
        <v>809</v>
      </c>
      <c r="B710" s="6" t="s">
        <v>200</v>
      </c>
      <c r="C710" s="32" t="s">
        <v>1361</v>
      </c>
      <c r="D710" s="26" t="e">
        <f>#REF!</f>
        <v>#REF!</v>
      </c>
      <c r="E710" s="26" t="e">
        <f>#REF!</f>
        <v>#REF!</v>
      </c>
      <c r="F710" s="26" t="e">
        <f>#REF!</f>
        <v>#REF!</v>
      </c>
      <c r="G710" s="26" t="e">
        <f>#REF!</f>
        <v>#REF!</v>
      </c>
      <c r="H710" s="26" t="e">
        <f>#REF!</f>
        <v>#REF!</v>
      </c>
      <c r="I710" s="26" t="e">
        <f>#REF!</f>
        <v>#REF!</v>
      </c>
      <c r="J710" s="26" t="e">
        <f>#REF!</f>
        <v>#REF!</v>
      </c>
      <c r="K710" s="26" t="e">
        <f>#REF!</f>
        <v>#REF!</v>
      </c>
      <c r="L710" s="26" t="e">
        <f>#REF!</f>
        <v>#REF!</v>
      </c>
      <c r="M710" s="26" t="e">
        <f>#REF!</f>
        <v>#REF!</v>
      </c>
      <c r="N710" s="26" t="e">
        <f>#REF!</f>
        <v>#REF!</v>
      </c>
      <c r="O710" s="26" t="e">
        <f>#REF!</f>
        <v>#REF!</v>
      </c>
      <c r="P710" s="2">
        <v>4</v>
      </c>
    </row>
    <row r="711" spans="1:16" s="2" customFormat="1" ht="15.6" x14ac:dyDescent="0.3">
      <c r="A711" s="18" t="s">
        <v>2247</v>
      </c>
      <c r="B711" s="6" t="s">
        <v>1630</v>
      </c>
      <c r="C711" s="32" t="s">
        <v>1362</v>
      </c>
      <c r="D711" s="26" t="e">
        <f>#REF!</f>
        <v>#REF!</v>
      </c>
      <c r="E711" s="26" t="e">
        <f>#REF!</f>
        <v>#REF!</v>
      </c>
      <c r="F711" s="26" t="e">
        <f>#REF!</f>
        <v>#REF!</v>
      </c>
      <c r="G711" s="26" t="e">
        <f>#REF!</f>
        <v>#REF!</v>
      </c>
      <c r="H711" s="26" t="e">
        <f>#REF!</f>
        <v>#REF!</v>
      </c>
      <c r="I711" s="26" t="e">
        <f>#REF!</f>
        <v>#REF!</v>
      </c>
      <c r="J711" s="26" t="e">
        <f>#REF!</f>
        <v>#REF!</v>
      </c>
      <c r="K711" s="26" t="e">
        <f>#REF!</f>
        <v>#REF!</v>
      </c>
      <c r="L711" s="26" t="e">
        <f>#REF!</f>
        <v>#REF!</v>
      </c>
      <c r="M711" s="26" t="e">
        <f>#REF!</f>
        <v>#REF!</v>
      </c>
      <c r="N711" s="26" t="e">
        <f>#REF!</f>
        <v>#REF!</v>
      </c>
      <c r="O711" s="26" t="e">
        <f>#REF!</f>
        <v>#REF!</v>
      </c>
      <c r="P711" s="2">
        <v>4</v>
      </c>
    </row>
    <row r="712" spans="1:16" s="2" customFormat="1" ht="15.6" x14ac:dyDescent="0.3">
      <c r="A712" s="18" t="s">
        <v>2250</v>
      </c>
      <c r="B712" s="6" t="s">
        <v>1631</v>
      </c>
      <c r="C712" s="32" t="s">
        <v>1363</v>
      </c>
      <c r="D712" s="26" t="e">
        <f>#REF!</f>
        <v>#REF!</v>
      </c>
      <c r="E712" s="26" t="e">
        <f>#REF!</f>
        <v>#REF!</v>
      </c>
      <c r="F712" s="26" t="e">
        <f>#REF!</f>
        <v>#REF!</v>
      </c>
      <c r="G712" s="26" t="e">
        <f>#REF!</f>
        <v>#REF!</v>
      </c>
      <c r="H712" s="26" t="e">
        <f>#REF!</f>
        <v>#REF!</v>
      </c>
      <c r="I712" s="26" t="e">
        <f>#REF!</f>
        <v>#REF!</v>
      </c>
      <c r="J712" s="26" t="e">
        <f>#REF!</f>
        <v>#REF!</v>
      </c>
      <c r="K712" s="26" t="e">
        <f>#REF!</f>
        <v>#REF!</v>
      </c>
      <c r="L712" s="26" t="e">
        <f>#REF!</f>
        <v>#REF!</v>
      </c>
      <c r="M712" s="26" t="e">
        <f>#REF!</f>
        <v>#REF!</v>
      </c>
      <c r="N712" s="26" t="e">
        <f>#REF!</f>
        <v>#REF!</v>
      </c>
      <c r="O712" s="26" t="e">
        <f>#REF!</f>
        <v>#REF!</v>
      </c>
      <c r="P712" s="2">
        <v>4</v>
      </c>
    </row>
    <row r="713" spans="1:16" s="2" customFormat="1" ht="21.6" x14ac:dyDescent="0.3">
      <c r="A713" s="18" t="s">
        <v>575</v>
      </c>
      <c r="B713" s="6" t="s">
        <v>201</v>
      </c>
      <c r="C713" s="32" t="s">
        <v>1364</v>
      </c>
      <c r="D713" s="26" t="e">
        <f>#REF!</f>
        <v>#REF!</v>
      </c>
      <c r="E713" s="26" t="e">
        <f>#REF!</f>
        <v>#REF!</v>
      </c>
      <c r="F713" s="26" t="e">
        <f>#REF!</f>
        <v>#REF!</v>
      </c>
      <c r="G713" s="26" t="e">
        <f>#REF!</f>
        <v>#REF!</v>
      </c>
      <c r="H713" s="26" t="e">
        <f>#REF!</f>
        <v>#REF!</v>
      </c>
      <c r="I713" s="26" t="e">
        <f>#REF!</f>
        <v>#REF!</v>
      </c>
      <c r="J713" s="26" t="e">
        <f>#REF!</f>
        <v>#REF!</v>
      </c>
      <c r="K713" s="26" t="e">
        <f>#REF!</f>
        <v>#REF!</v>
      </c>
      <c r="L713" s="26" t="e">
        <f>#REF!</f>
        <v>#REF!</v>
      </c>
      <c r="M713" s="26" t="e">
        <f>#REF!</f>
        <v>#REF!</v>
      </c>
      <c r="N713" s="26" t="e">
        <f>#REF!</f>
        <v>#REF!</v>
      </c>
      <c r="O713" s="26" t="e">
        <f>#REF!</f>
        <v>#REF!</v>
      </c>
      <c r="P713" s="2">
        <v>4</v>
      </c>
    </row>
    <row r="714" spans="1:16" s="2" customFormat="1" ht="15.6" x14ac:dyDescent="0.3">
      <c r="A714" s="18" t="s">
        <v>2253</v>
      </c>
      <c r="B714" s="6" t="s">
        <v>1632</v>
      </c>
      <c r="C714" s="32" t="s">
        <v>1365</v>
      </c>
      <c r="D714" s="26" t="e">
        <f>#REF!</f>
        <v>#REF!</v>
      </c>
      <c r="E714" s="26" t="e">
        <f>#REF!</f>
        <v>#REF!</v>
      </c>
      <c r="F714" s="26" t="e">
        <f>#REF!</f>
        <v>#REF!</v>
      </c>
      <c r="G714" s="26" t="e">
        <f>#REF!</f>
        <v>#REF!</v>
      </c>
      <c r="H714" s="26" t="e">
        <f>#REF!</f>
        <v>#REF!</v>
      </c>
      <c r="I714" s="26" t="e">
        <f>#REF!</f>
        <v>#REF!</v>
      </c>
      <c r="J714" s="26" t="e">
        <f>#REF!</f>
        <v>#REF!</v>
      </c>
      <c r="K714" s="26" t="e">
        <f>#REF!</f>
        <v>#REF!</v>
      </c>
      <c r="L714" s="26" t="e">
        <f>#REF!</f>
        <v>#REF!</v>
      </c>
      <c r="M714" s="26" t="e">
        <f>#REF!</f>
        <v>#REF!</v>
      </c>
      <c r="N714" s="26" t="e">
        <f>#REF!</f>
        <v>#REF!</v>
      </c>
      <c r="O714" s="26" t="e">
        <f>#REF!</f>
        <v>#REF!</v>
      </c>
      <c r="P714" s="2">
        <v>4</v>
      </c>
    </row>
    <row r="715" spans="1:16" s="2" customFormat="1" ht="21.6" x14ac:dyDescent="0.3">
      <c r="A715" s="18" t="s">
        <v>1021</v>
      </c>
      <c r="B715" s="6" t="s">
        <v>1003</v>
      </c>
      <c r="C715" s="32" t="s">
        <v>1366</v>
      </c>
      <c r="D715" s="26" t="e">
        <f>#REF!</f>
        <v>#REF!</v>
      </c>
      <c r="E715" s="26" t="e">
        <f>#REF!</f>
        <v>#REF!</v>
      </c>
      <c r="F715" s="26" t="e">
        <f>#REF!</f>
        <v>#REF!</v>
      </c>
      <c r="G715" s="26" t="e">
        <f>#REF!</f>
        <v>#REF!</v>
      </c>
      <c r="H715" s="26" t="e">
        <f>#REF!</f>
        <v>#REF!</v>
      </c>
      <c r="I715" s="26" t="e">
        <f>#REF!</f>
        <v>#REF!</v>
      </c>
      <c r="J715" s="26" t="e">
        <f>#REF!</f>
        <v>#REF!</v>
      </c>
      <c r="K715" s="26" t="e">
        <f>#REF!</f>
        <v>#REF!</v>
      </c>
      <c r="L715" s="26" t="e">
        <f>#REF!</f>
        <v>#REF!</v>
      </c>
      <c r="M715" s="26" t="e">
        <f>#REF!</f>
        <v>#REF!</v>
      </c>
      <c r="N715" s="26" t="e">
        <f>#REF!</f>
        <v>#REF!</v>
      </c>
      <c r="O715" s="26" t="e">
        <f>#REF!</f>
        <v>#REF!</v>
      </c>
      <c r="P715" s="2">
        <v>4</v>
      </c>
    </row>
    <row r="716" spans="1:16" s="2" customFormat="1" ht="15.6" x14ac:dyDescent="0.3">
      <c r="A716" s="18" t="s">
        <v>682</v>
      </c>
      <c r="B716" s="6" t="s">
        <v>202</v>
      </c>
      <c r="C716" s="32" t="s">
        <v>1367</v>
      </c>
      <c r="D716" s="26" t="e">
        <f>#REF!</f>
        <v>#REF!</v>
      </c>
      <c r="E716" s="26" t="e">
        <f>#REF!</f>
        <v>#REF!</v>
      </c>
      <c r="F716" s="26" t="e">
        <f>#REF!</f>
        <v>#REF!</v>
      </c>
      <c r="G716" s="26" t="e">
        <f>#REF!</f>
        <v>#REF!</v>
      </c>
      <c r="H716" s="26" t="e">
        <f>#REF!</f>
        <v>#REF!</v>
      </c>
      <c r="I716" s="26" t="e">
        <f>#REF!</f>
        <v>#REF!</v>
      </c>
      <c r="J716" s="26" t="e">
        <f>#REF!</f>
        <v>#REF!</v>
      </c>
      <c r="K716" s="26" t="e">
        <f>#REF!</f>
        <v>#REF!</v>
      </c>
      <c r="L716" s="26" t="e">
        <f>#REF!</f>
        <v>#REF!</v>
      </c>
      <c r="M716" s="26" t="e">
        <f>#REF!</f>
        <v>#REF!</v>
      </c>
      <c r="N716" s="26" t="e">
        <f>#REF!</f>
        <v>#REF!</v>
      </c>
      <c r="O716" s="26" t="e">
        <f>#REF!</f>
        <v>#REF!</v>
      </c>
      <c r="P716" s="2">
        <v>4</v>
      </c>
    </row>
    <row r="717" spans="1:16" s="2" customFormat="1" ht="15.6" x14ac:dyDescent="0.3">
      <c r="A717" s="18" t="s">
        <v>2254</v>
      </c>
      <c r="B717" s="6" t="s">
        <v>1633</v>
      </c>
      <c r="C717" s="32" t="s">
        <v>1368</v>
      </c>
      <c r="D717" s="26" t="e">
        <f>#REF!</f>
        <v>#REF!</v>
      </c>
      <c r="E717" s="26" t="e">
        <f>#REF!</f>
        <v>#REF!</v>
      </c>
      <c r="F717" s="26" t="e">
        <f>#REF!</f>
        <v>#REF!</v>
      </c>
      <c r="G717" s="26" t="e">
        <f>#REF!</f>
        <v>#REF!</v>
      </c>
      <c r="H717" s="26" t="e">
        <f>#REF!</f>
        <v>#REF!</v>
      </c>
      <c r="I717" s="26" t="e">
        <f>#REF!</f>
        <v>#REF!</v>
      </c>
      <c r="J717" s="26" t="e">
        <f>#REF!</f>
        <v>#REF!</v>
      </c>
      <c r="K717" s="26" t="e">
        <f>#REF!</f>
        <v>#REF!</v>
      </c>
      <c r="L717" s="26" t="e">
        <f>#REF!</f>
        <v>#REF!</v>
      </c>
      <c r="M717" s="26" t="e">
        <f>#REF!</f>
        <v>#REF!</v>
      </c>
      <c r="N717" s="26" t="e">
        <f>#REF!</f>
        <v>#REF!</v>
      </c>
      <c r="O717" s="26" t="e">
        <f>#REF!</f>
        <v>#REF!</v>
      </c>
      <c r="P717" s="2">
        <v>4</v>
      </c>
    </row>
    <row r="718" spans="1:16" s="2" customFormat="1" ht="15.6" x14ac:dyDescent="0.3">
      <c r="A718" s="18" t="s">
        <v>2255</v>
      </c>
      <c r="B718" s="6" t="s">
        <v>1008</v>
      </c>
      <c r="C718" s="32" t="s">
        <v>1369</v>
      </c>
      <c r="D718" s="26" t="e">
        <f>#REF!</f>
        <v>#REF!</v>
      </c>
      <c r="E718" s="26" t="e">
        <f>#REF!</f>
        <v>#REF!</v>
      </c>
      <c r="F718" s="26" t="e">
        <f>#REF!</f>
        <v>#REF!</v>
      </c>
      <c r="G718" s="26" t="e">
        <f>#REF!</f>
        <v>#REF!</v>
      </c>
      <c r="H718" s="26" t="e">
        <f>#REF!</f>
        <v>#REF!</v>
      </c>
      <c r="I718" s="26" t="e">
        <f>#REF!</f>
        <v>#REF!</v>
      </c>
      <c r="J718" s="26" t="e">
        <f>#REF!</f>
        <v>#REF!</v>
      </c>
      <c r="K718" s="26" t="e">
        <f>#REF!</f>
        <v>#REF!</v>
      </c>
      <c r="L718" s="26" t="e">
        <f>#REF!</f>
        <v>#REF!</v>
      </c>
      <c r="M718" s="26" t="e">
        <f>#REF!</f>
        <v>#REF!</v>
      </c>
      <c r="N718" s="26" t="e">
        <f>#REF!</f>
        <v>#REF!</v>
      </c>
      <c r="O718" s="26" t="e">
        <f>#REF!</f>
        <v>#REF!</v>
      </c>
      <c r="P718" s="2">
        <v>4</v>
      </c>
    </row>
    <row r="719" spans="1:16" s="2" customFormat="1" ht="15.6" x14ac:dyDescent="0.3">
      <c r="A719" s="18" t="s">
        <v>2256</v>
      </c>
      <c r="B719" s="6" t="s">
        <v>1009</v>
      </c>
      <c r="C719" s="32" t="s">
        <v>1370</v>
      </c>
      <c r="D719" s="26" t="e">
        <f>#REF!</f>
        <v>#REF!</v>
      </c>
      <c r="E719" s="26" t="e">
        <f>#REF!</f>
        <v>#REF!</v>
      </c>
      <c r="F719" s="26" t="e">
        <f>#REF!</f>
        <v>#REF!</v>
      </c>
      <c r="G719" s="26" t="e">
        <f>#REF!</f>
        <v>#REF!</v>
      </c>
      <c r="H719" s="26" t="e">
        <f>#REF!</f>
        <v>#REF!</v>
      </c>
      <c r="I719" s="26" t="e">
        <f>#REF!</f>
        <v>#REF!</v>
      </c>
      <c r="J719" s="26" t="e">
        <f>#REF!</f>
        <v>#REF!</v>
      </c>
      <c r="K719" s="26" t="e">
        <f>#REF!</f>
        <v>#REF!</v>
      </c>
      <c r="L719" s="26" t="e">
        <f>#REF!</f>
        <v>#REF!</v>
      </c>
      <c r="M719" s="26" t="e">
        <f>#REF!</f>
        <v>#REF!</v>
      </c>
      <c r="N719" s="26" t="e">
        <f>#REF!</f>
        <v>#REF!</v>
      </c>
      <c r="O719" s="26" t="e">
        <f>#REF!</f>
        <v>#REF!</v>
      </c>
      <c r="P719" s="2">
        <v>4</v>
      </c>
    </row>
    <row r="720" spans="1:16" s="2" customFormat="1" ht="15.6" x14ac:dyDescent="0.3">
      <c r="A720" s="18" t="s">
        <v>2257</v>
      </c>
      <c r="B720" s="6" t="s">
        <v>1010</v>
      </c>
      <c r="C720" s="32" t="s">
        <v>1371</v>
      </c>
      <c r="D720" s="26" t="e">
        <f>#REF!</f>
        <v>#REF!</v>
      </c>
      <c r="E720" s="26" t="e">
        <f>#REF!</f>
        <v>#REF!</v>
      </c>
      <c r="F720" s="26" t="e">
        <f>#REF!</f>
        <v>#REF!</v>
      </c>
      <c r="G720" s="26" t="e">
        <f>#REF!</f>
        <v>#REF!</v>
      </c>
      <c r="H720" s="26" t="e">
        <f>#REF!</f>
        <v>#REF!</v>
      </c>
      <c r="I720" s="26" t="e">
        <f>#REF!</f>
        <v>#REF!</v>
      </c>
      <c r="J720" s="26" t="e">
        <f>#REF!</f>
        <v>#REF!</v>
      </c>
      <c r="K720" s="26" t="e">
        <f>#REF!</f>
        <v>#REF!</v>
      </c>
      <c r="L720" s="26" t="e">
        <f>#REF!</f>
        <v>#REF!</v>
      </c>
      <c r="M720" s="26" t="e">
        <f>#REF!</f>
        <v>#REF!</v>
      </c>
      <c r="N720" s="26" t="e">
        <f>#REF!</f>
        <v>#REF!</v>
      </c>
      <c r="O720" s="26" t="e">
        <f>#REF!</f>
        <v>#REF!</v>
      </c>
      <c r="P720" s="2">
        <v>4</v>
      </c>
    </row>
    <row r="721" spans="1:16" s="2" customFormat="1" ht="15.6" x14ac:dyDescent="0.3">
      <c r="A721" s="18" t="s">
        <v>2258</v>
      </c>
      <c r="B721" s="6" t="s">
        <v>1016</v>
      </c>
      <c r="C721" s="32" t="s">
        <v>1372</v>
      </c>
      <c r="D721" s="26" t="e">
        <f>#REF!</f>
        <v>#REF!</v>
      </c>
      <c r="E721" s="26" t="e">
        <f>#REF!</f>
        <v>#REF!</v>
      </c>
      <c r="F721" s="26" t="e">
        <f>#REF!</f>
        <v>#REF!</v>
      </c>
      <c r="G721" s="26" t="e">
        <f>#REF!</f>
        <v>#REF!</v>
      </c>
      <c r="H721" s="26" t="e">
        <f>#REF!</f>
        <v>#REF!</v>
      </c>
      <c r="I721" s="26" t="e">
        <f>#REF!</f>
        <v>#REF!</v>
      </c>
      <c r="J721" s="26" t="e">
        <f>#REF!</f>
        <v>#REF!</v>
      </c>
      <c r="K721" s="26" t="e">
        <f>#REF!</f>
        <v>#REF!</v>
      </c>
      <c r="L721" s="26" t="e">
        <f>#REF!</f>
        <v>#REF!</v>
      </c>
      <c r="M721" s="26" t="e">
        <f>#REF!</f>
        <v>#REF!</v>
      </c>
      <c r="N721" s="26" t="e">
        <f>#REF!</f>
        <v>#REF!</v>
      </c>
      <c r="O721" s="26" t="e">
        <f>#REF!</f>
        <v>#REF!</v>
      </c>
      <c r="P721" s="2">
        <v>4</v>
      </c>
    </row>
    <row r="722" spans="1:16" s="2" customFormat="1" ht="15.6" x14ac:dyDescent="0.3">
      <c r="A722" s="18" t="s">
        <v>2261</v>
      </c>
      <c r="B722" s="6" t="s">
        <v>1634</v>
      </c>
      <c r="C722" s="32" t="s">
        <v>1373</v>
      </c>
      <c r="D722" s="26" t="e">
        <f>#REF!</f>
        <v>#REF!</v>
      </c>
      <c r="E722" s="26" t="e">
        <f>#REF!</f>
        <v>#REF!</v>
      </c>
      <c r="F722" s="26" t="e">
        <f>#REF!</f>
        <v>#REF!</v>
      </c>
      <c r="G722" s="26" t="e">
        <f>#REF!</f>
        <v>#REF!</v>
      </c>
      <c r="H722" s="26" t="e">
        <f>#REF!</f>
        <v>#REF!</v>
      </c>
      <c r="I722" s="26" t="e">
        <f>#REF!</f>
        <v>#REF!</v>
      </c>
      <c r="J722" s="26" t="e">
        <f>#REF!</f>
        <v>#REF!</v>
      </c>
      <c r="K722" s="26" t="e">
        <f>#REF!</f>
        <v>#REF!</v>
      </c>
      <c r="L722" s="26" t="e">
        <f>#REF!</f>
        <v>#REF!</v>
      </c>
      <c r="M722" s="26" t="e">
        <f>#REF!</f>
        <v>#REF!</v>
      </c>
      <c r="N722" s="26" t="e">
        <f>#REF!</f>
        <v>#REF!</v>
      </c>
      <c r="O722" s="26" t="e">
        <f>#REF!</f>
        <v>#REF!</v>
      </c>
      <c r="P722" s="2">
        <v>4</v>
      </c>
    </row>
    <row r="723" spans="1:16" s="2" customFormat="1" ht="27" x14ac:dyDescent="0.3">
      <c r="A723" s="18" t="s">
        <v>2262</v>
      </c>
      <c r="B723" s="6" t="s">
        <v>203</v>
      </c>
      <c r="C723" s="32" t="s">
        <v>1374</v>
      </c>
      <c r="D723" s="26" t="e">
        <f>#REF!</f>
        <v>#REF!</v>
      </c>
      <c r="E723" s="26" t="e">
        <f>#REF!</f>
        <v>#REF!</v>
      </c>
      <c r="F723" s="26" t="e">
        <f>#REF!</f>
        <v>#REF!</v>
      </c>
      <c r="G723" s="26" t="e">
        <f>#REF!</f>
        <v>#REF!</v>
      </c>
      <c r="H723" s="26" t="e">
        <f>#REF!</f>
        <v>#REF!</v>
      </c>
      <c r="I723" s="26" t="e">
        <f>#REF!</f>
        <v>#REF!</v>
      </c>
      <c r="J723" s="26" t="e">
        <f>#REF!</f>
        <v>#REF!</v>
      </c>
      <c r="K723" s="26" t="e">
        <f>#REF!</f>
        <v>#REF!</v>
      </c>
      <c r="L723" s="26" t="e">
        <f>#REF!</f>
        <v>#REF!</v>
      </c>
      <c r="M723" s="26" t="e">
        <f>#REF!</f>
        <v>#REF!</v>
      </c>
      <c r="N723" s="26" t="e">
        <f>#REF!</f>
        <v>#REF!</v>
      </c>
      <c r="O723" s="26" t="e">
        <f>#REF!</f>
        <v>#REF!</v>
      </c>
      <c r="P723" s="2">
        <v>4</v>
      </c>
    </row>
    <row r="724" spans="1:16" s="2" customFormat="1" ht="15.6" x14ac:dyDescent="0.3">
      <c r="A724" s="18" t="s">
        <v>741</v>
      </c>
      <c r="B724" s="6" t="s">
        <v>204</v>
      </c>
      <c r="C724" s="32" t="s">
        <v>1375</v>
      </c>
      <c r="D724" s="26" t="e">
        <f>#REF!</f>
        <v>#REF!</v>
      </c>
      <c r="E724" s="26" t="e">
        <f>#REF!</f>
        <v>#REF!</v>
      </c>
      <c r="F724" s="26" t="e">
        <f>#REF!</f>
        <v>#REF!</v>
      </c>
      <c r="G724" s="26" t="e">
        <f>#REF!</f>
        <v>#REF!</v>
      </c>
      <c r="H724" s="26" t="e">
        <f>#REF!</f>
        <v>#REF!</v>
      </c>
      <c r="I724" s="26" t="e">
        <f>#REF!</f>
        <v>#REF!</v>
      </c>
      <c r="J724" s="26" t="e">
        <f>#REF!</f>
        <v>#REF!</v>
      </c>
      <c r="K724" s="26" t="e">
        <f>#REF!</f>
        <v>#REF!</v>
      </c>
      <c r="L724" s="26" t="e">
        <f>#REF!</f>
        <v>#REF!</v>
      </c>
      <c r="M724" s="26" t="e">
        <f>#REF!</f>
        <v>#REF!</v>
      </c>
      <c r="N724" s="26" t="e">
        <f>#REF!</f>
        <v>#REF!</v>
      </c>
      <c r="O724" s="26" t="e">
        <f>#REF!</f>
        <v>#REF!</v>
      </c>
      <c r="P724" s="2">
        <v>4</v>
      </c>
    </row>
    <row r="725" spans="1:16" s="2" customFormat="1" ht="15.6" x14ac:dyDescent="0.3">
      <c r="A725" s="18" t="s">
        <v>2265</v>
      </c>
      <c r="B725" s="6" t="s">
        <v>1635</v>
      </c>
      <c r="C725" s="32" t="s">
        <v>1376</v>
      </c>
      <c r="D725" s="26" t="e">
        <f>#REF!</f>
        <v>#REF!</v>
      </c>
      <c r="E725" s="26" t="e">
        <f>#REF!</f>
        <v>#REF!</v>
      </c>
      <c r="F725" s="26" t="e">
        <f>#REF!</f>
        <v>#REF!</v>
      </c>
      <c r="G725" s="26" t="e">
        <f>#REF!</f>
        <v>#REF!</v>
      </c>
      <c r="H725" s="26" t="e">
        <f>#REF!</f>
        <v>#REF!</v>
      </c>
      <c r="I725" s="26" t="e">
        <f>#REF!</f>
        <v>#REF!</v>
      </c>
      <c r="J725" s="26" t="e">
        <f>#REF!</f>
        <v>#REF!</v>
      </c>
      <c r="K725" s="26" t="e">
        <f>#REF!</f>
        <v>#REF!</v>
      </c>
      <c r="L725" s="26" t="e">
        <f>#REF!</f>
        <v>#REF!</v>
      </c>
      <c r="M725" s="26" t="e">
        <f>#REF!</f>
        <v>#REF!</v>
      </c>
      <c r="N725" s="26" t="e">
        <f>#REF!</f>
        <v>#REF!</v>
      </c>
      <c r="O725" s="26" t="e">
        <f>#REF!</f>
        <v>#REF!</v>
      </c>
      <c r="P725" s="2">
        <v>4</v>
      </c>
    </row>
    <row r="726" spans="1:16" s="2" customFormat="1" ht="15.6" x14ac:dyDescent="0.3">
      <c r="A726" s="18" t="s">
        <v>2267</v>
      </c>
      <c r="B726" s="6" t="s">
        <v>870</v>
      </c>
      <c r="C726" s="32" t="s">
        <v>1377</v>
      </c>
      <c r="D726" s="26" t="e">
        <f>#REF!</f>
        <v>#REF!</v>
      </c>
      <c r="E726" s="26" t="e">
        <f>#REF!</f>
        <v>#REF!</v>
      </c>
      <c r="F726" s="26" t="e">
        <f>#REF!</f>
        <v>#REF!</v>
      </c>
      <c r="G726" s="26" t="e">
        <f>#REF!</f>
        <v>#REF!</v>
      </c>
      <c r="H726" s="26" t="e">
        <f>#REF!</f>
        <v>#REF!</v>
      </c>
      <c r="I726" s="26" t="e">
        <f>#REF!</f>
        <v>#REF!</v>
      </c>
      <c r="J726" s="26" t="e">
        <f>#REF!</f>
        <v>#REF!</v>
      </c>
      <c r="K726" s="26" t="e">
        <f>#REF!</f>
        <v>#REF!</v>
      </c>
      <c r="L726" s="26" t="e">
        <f>#REF!</f>
        <v>#REF!</v>
      </c>
      <c r="M726" s="26" t="e">
        <f>#REF!</f>
        <v>#REF!</v>
      </c>
      <c r="N726" s="26" t="e">
        <f>#REF!</f>
        <v>#REF!</v>
      </c>
      <c r="O726" s="26" t="e">
        <f>#REF!</f>
        <v>#REF!</v>
      </c>
      <c r="P726" s="2">
        <v>4</v>
      </c>
    </row>
    <row r="727" spans="1:16" s="2" customFormat="1" ht="27" x14ac:dyDescent="0.3">
      <c r="A727" s="18" t="s">
        <v>744</v>
      </c>
      <c r="B727" s="6" t="s">
        <v>205</v>
      </c>
      <c r="C727" s="32" t="s">
        <v>1378</v>
      </c>
      <c r="D727" s="26" t="e">
        <f>#REF!</f>
        <v>#REF!</v>
      </c>
      <c r="E727" s="26" t="e">
        <f>#REF!</f>
        <v>#REF!</v>
      </c>
      <c r="F727" s="26" t="e">
        <f>#REF!</f>
        <v>#REF!</v>
      </c>
      <c r="G727" s="26" t="e">
        <f>#REF!</f>
        <v>#REF!</v>
      </c>
      <c r="H727" s="26" t="e">
        <f>#REF!</f>
        <v>#REF!</v>
      </c>
      <c r="I727" s="26" t="e">
        <f>#REF!</f>
        <v>#REF!</v>
      </c>
      <c r="J727" s="26" t="e">
        <f>#REF!</f>
        <v>#REF!</v>
      </c>
      <c r="K727" s="26" t="e">
        <f>#REF!</f>
        <v>#REF!</v>
      </c>
      <c r="L727" s="26" t="e">
        <f>#REF!</f>
        <v>#REF!</v>
      </c>
      <c r="M727" s="26" t="e">
        <f>#REF!</f>
        <v>#REF!</v>
      </c>
      <c r="N727" s="26" t="e">
        <f>#REF!</f>
        <v>#REF!</v>
      </c>
      <c r="O727" s="26" t="e">
        <f>#REF!</f>
        <v>#REF!</v>
      </c>
      <c r="P727" s="2">
        <v>4</v>
      </c>
    </row>
    <row r="728" spans="1:16" s="2" customFormat="1" ht="15.6" x14ac:dyDescent="0.3">
      <c r="A728" s="18" t="s">
        <v>701</v>
      </c>
      <c r="B728" s="6" t="s">
        <v>206</v>
      </c>
      <c r="C728" s="32" t="s">
        <v>1379</v>
      </c>
      <c r="D728" s="26" t="e">
        <f>#REF!</f>
        <v>#REF!</v>
      </c>
      <c r="E728" s="26" t="e">
        <f>#REF!</f>
        <v>#REF!</v>
      </c>
      <c r="F728" s="26" t="e">
        <f>#REF!</f>
        <v>#REF!</v>
      </c>
      <c r="G728" s="26" t="e">
        <f>#REF!</f>
        <v>#REF!</v>
      </c>
      <c r="H728" s="26" t="e">
        <f>#REF!</f>
        <v>#REF!</v>
      </c>
      <c r="I728" s="26" t="e">
        <f>#REF!</f>
        <v>#REF!</v>
      </c>
      <c r="J728" s="26" t="e">
        <f>#REF!</f>
        <v>#REF!</v>
      </c>
      <c r="K728" s="26" t="e">
        <f>#REF!</f>
        <v>#REF!</v>
      </c>
      <c r="L728" s="26" t="e">
        <f>#REF!</f>
        <v>#REF!</v>
      </c>
      <c r="M728" s="26" t="e">
        <f>#REF!</f>
        <v>#REF!</v>
      </c>
      <c r="N728" s="26" t="e">
        <f>#REF!</f>
        <v>#REF!</v>
      </c>
      <c r="O728" s="26" t="e">
        <f>#REF!</f>
        <v>#REF!</v>
      </c>
      <c r="P728" s="2">
        <v>4</v>
      </c>
    </row>
    <row r="729" spans="1:16" s="2" customFormat="1" ht="15.6" x14ac:dyDescent="0.3">
      <c r="A729" s="18" t="s">
        <v>2270</v>
      </c>
      <c r="B729" s="6" t="s">
        <v>1636</v>
      </c>
      <c r="C729" s="32" t="s">
        <v>1380</v>
      </c>
      <c r="D729" s="26" t="e">
        <f>#REF!</f>
        <v>#REF!</v>
      </c>
      <c r="E729" s="26" t="e">
        <f>#REF!</f>
        <v>#REF!</v>
      </c>
      <c r="F729" s="26" t="e">
        <f>#REF!</f>
        <v>#REF!</v>
      </c>
      <c r="G729" s="26" t="e">
        <f>#REF!</f>
        <v>#REF!</v>
      </c>
      <c r="H729" s="26" t="e">
        <f>#REF!</f>
        <v>#REF!</v>
      </c>
      <c r="I729" s="26" t="e">
        <f>#REF!</f>
        <v>#REF!</v>
      </c>
      <c r="J729" s="26" t="e">
        <f>#REF!</f>
        <v>#REF!</v>
      </c>
      <c r="K729" s="26" t="e">
        <f>#REF!</f>
        <v>#REF!</v>
      </c>
      <c r="L729" s="26" t="e">
        <f>#REF!</f>
        <v>#REF!</v>
      </c>
      <c r="M729" s="26" t="e">
        <f>#REF!</f>
        <v>#REF!</v>
      </c>
      <c r="N729" s="26" t="e">
        <f>#REF!</f>
        <v>#REF!</v>
      </c>
      <c r="O729" s="26" t="e">
        <f>#REF!</f>
        <v>#REF!</v>
      </c>
      <c r="P729" s="2">
        <v>4</v>
      </c>
    </row>
    <row r="730" spans="1:16" s="2" customFormat="1" ht="15.6" x14ac:dyDescent="0.3">
      <c r="A730" s="18" t="s">
        <v>2271</v>
      </c>
      <c r="B730" s="6" t="s">
        <v>827</v>
      </c>
      <c r="C730" s="32" t="s">
        <v>1381</v>
      </c>
      <c r="D730" s="26" t="e">
        <f>#REF!</f>
        <v>#REF!</v>
      </c>
      <c r="E730" s="26" t="e">
        <f>#REF!</f>
        <v>#REF!</v>
      </c>
      <c r="F730" s="26" t="e">
        <f>#REF!</f>
        <v>#REF!</v>
      </c>
      <c r="G730" s="26" t="e">
        <f>#REF!</f>
        <v>#REF!</v>
      </c>
      <c r="H730" s="26" t="e">
        <f>#REF!</f>
        <v>#REF!</v>
      </c>
      <c r="I730" s="26" t="e">
        <f>#REF!</f>
        <v>#REF!</v>
      </c>
      <c r="J730" s="26" t="e">
        <f>#REF!</f>
        <v>#REF!</v>
      </c>
      <c r="K730" s="26" t="e">
        <f>#REF!</f>
        <v>#REF!</v>
      </c>
      <c r="L730" s="26" t="e">
        <f>#REF!</f>
        <v>#REF!</v>
      </c>
      <c r="M730" s="26" t="e">
        <f>#REF!</f>
        <v>#REF!</v>
      </c>
      <c r="N730" s="26" t="e">
        <f>#REF!</f>
        <v>#REF!</v>
      </c>
      <c r="O730" s="26" t="e">
        <f>#REF!</f>
        <v>#REF!</v>
      </c>
      <c r="P730" s="2">
        <v>4</v>
      </c>
    </row>
    <row r="731" spans="1:16" s="2" customFormat="1" ht="27" x14ac:dyDescent="0.3">
      <c r="A731" s="18" t="s">
        <v>2274</v>
      </c>
      <c r="B731" s="6" t="s">
        <v>1637</v>
      </c>
      <c r="C731" s="32" t="s">
        <v>1382</v>
      </c>
      <c r="D731" s="26" t="e">
        <f>#REF!</f>
        <v>#REF!</v>
      </c>
      <c r="E731" s="26" t="e">
        <f>#REF!</f>
        <v>#REF!</v>
      </c>
      <c r="F731" s="26" t="e">
        <f>#REF!</f>
        <v>#REF!</v>
      </c>
      <c r="G731" s="26" t="e">
        <f>#REF!</f>
        <v>#REF!</v>
      </c>
      <c r="H731" s="26" t="e">
        <f>#REF!</f>
        <v>#REF!</v>
      </c>
      <c r="I731" s="26" t="e">
        <f>#REF!</f>
        <v>#REF!</v>
      </c>
      <c r="J731" s="26" t="e">
        <f>#REF!</f>
        <v>#REF!</v>
      </c>
      <c r="K731" s="26" t="e">
        <f>#REF!</f>
        <v>#REF!</v>
      </c>
      <c r="L731" s="26" t="e">
        <f>#REF!</f>
        <v>#REF!</v>
      </c>
      <c r="M731" s="26" t="e">
        <f>#REF!</f>
        <v>#REF!</v>
      </c>
      <c r="N731" s="26" t="e">
        <f>#REF!</f>
        <v>#REF!</v>
      </c>
      <c r="O731" s="26" t="e">
        <f>#REF!</f>
        <v>#REF!</v>
      </c>
      <c r="P731" s="2">
        <v>4</v>
      </c>
    </row>
    <row r="732" spans="1:16" s="2" customFormat="1" ht="15.6" x14ac:dyDescent="0.3">
      <c r="A732" s="18" t="s">
        <v>326</v>
      </c>
      <c r="B732" s="6" t="s">
        <v>207</v>
      </c>
      <c r="C732" s="32" t="s">
        <v>1383</v>
      </c>
      <c r="D732" s="26" t="e">
        <f>#REF!</f>
        <v>#REF!</v>
      </c>
      <c r="E732" s="26" t="e">
        <f>#REF!</f>
        <v>#REF!</v>
      </c>
      <c r="F732" s="26" t="e">
        <f>#REF!</f>
        <v>#REF!</v>
      </c>
      <c r="G732" s="26" t="e">
        <f>#REF!</f>
        <v>#REF!</v>
      </c>
      <c r="H732" s="26" t="e">
        <f>#REF!</f>
        <v>#REF!</v>
      </c>
      <c r="I732" s="26" t="e">
        <f>#REF!</f>
        <v>#REF!</v>
      </c>
      <c r="J732" s="26" t="e">
        <f>#REF!</f>
        <v>#REF!</v>
      </c>
      <c r="K732" s="26" t="e">
        <f>#REF!</f>
        <v>#REF!</v>
      </c>
      <c r="L732" s="26" t="e">
        <f>#REF!</f>
        <v>#REF!</v>
      </c>
      <c r="M732" s="26" t="e">
        <f>#REF!</f>
        <v>#REF!</v>
      </c>
      <c r="N732" s="26" t="e">
        <f>#REF!</f>
        <v>#REF!</v>
      </c>
      <c r="O732" s="26" t="e">
        <f>#REF!</f>
        <v>#REF!</v>
      </c>
      <c r="P732" s="2">
        <v>4</v>
      </c>
    </row>
    <row r="733" spans="1:16" s="2" customFormat="1" ht="15.6" x14ac:dyDescent="0.3">
      <c r="A733" s="18" t="s">
        <v>360</v>
      </c>
      <c r="B733" s="6" t="s">
        <v>208</v>
      </c>
      <c r="C733" s="32" t="s">
        <v>1384</v>
      </c>
      <c r="D733" s="26" t="e">
        <f>#REF!</f>
        <v>#REF!</v>
      </c>
      <c r="E733" s="26" t="e">
        <f>#REF!</f>
        <v>#REF!</v>
      </c>
      <c r="F733" s="26" t="e">
        <f>#REF!</f>
        <v>#REF!</v>
      </c>
      <c r="G733" s="26" t="e">
        <f>#REF!</f>
        <v>#REF!</v>
      </c>
      <c r="H733" s="26" t="e">
        <f>#REF!</f>
        <v>#REF!</v>
      </c>
      <c r="I733" s="26" t="e">
        <f>#REF!</f>
        <v>#REF!</v>
      </c>
      <c r="J733" s="26" t="e">
        <f>#REF!</f>
        <v>#REF!</v>
      </c>
      <c r="K733" s="26" t="e">
        <f>#REF!</f>
        <v>#REF!</v>
      </c>
      <c r="L733" s="26" t="e">
        <f>#REF!</f>
        <v>#REF!</v>
      </c>
      <c r="M733" s="26" t="e">
        <f>#REF!</f>
        <v>#REF!</v>
      </c>
      <c r="N733" s="26" t="e">
        <f>#REF!</f>
        <v>#REF!</v>
      </c>
      <c r="O733" s="26" t="e">
        <f>#REF!</f>
        <v>#REF!</v>
      </c>
      <c r="P733" s="2">
        <v>4</v>
      </c>
    </row>
    <row r="734" spans="1:16" s="2" customFormat="1" ht="15.6" x14ac:dyDescent="0.3">
      <c r="A734" s="18" t="s">
        <v>474</v>
      </c>
      <c r="B734" s="6" t="s">
        <v>209</v>
      </c>
      <c r="C734" s="32" t="s">
        <v>1385</v>
      </c>
      <c r="D734" s="26" t="e">
        <f>#REF!</f>
        <v>#REF!</v>
      </c>
      <c r="E734" s="26" t="e">
        <f>#REF!</f>
        <v>#REF!</v>
      </c>
      <c r="F734" s="26" t="e">
        <f>#REF!</f>
        <v>#REF!</v>
      </c>
      <c r="G734" s="26" t="e">
        <f>#REF!</f>
        <v>#REF!</v>
      </c>
      <c r="H734" s="26" t="e">
        <f>#REF!</f>
        <v>#REF!</v>
      </c>
      <c r="I734" s="26" t="e">
        <f>#REF!</f>
        <v>#REF!</v>
      </c>
      <c r="J734" s="26" t="e">
        <f>#REF!</f>
        <v>#REF!</v>
      </c>
      <c r="K734" s="26" t="e">
        <f>#REF!</f>
        <v>#REF!</v>
      </c>
      <c r="L734" s="26" t="e">
        <f>#REF!</f>
        <v>#REF!</v>
      </c>
      <c r="M734" s="26" t="e">
        <f>#REF!</f>
        <v>#REF!</v>
      </c>
      <c r="N734" s="26" t="e">
        <f>#REF!</f>
        <v>#REF!</v>
      </c>
      <c r="O734" s="26" t="e">
        <f>#REF!</f>
        <v>#REF!</v>
      </c>
      <c r="P734" s="2">
        <v>4</v>
      </c>
    </row>
    <row r="735" spans="1:16" s="2" customFormat="1" ht="15.6" x14ac:dyDescent="0.3">
      <c r="A735" s="18" t="s">
        <v>480</v>
      </c>
      <c r="B735" s="6" t="s">
        <v>210</v>
      </c>
      <c r="C735" s="32" t="s">
        <v>1386</v>
      </c>
      <c r="D735" s="26" t="e">
        <f>#REF!</f>
        <v>#REF!</v>
      </c>
      <c r="E735" s="26" t="e">
        <f>#REF!</f>
        <v>#REF!</v>
      </c>
      <c r="F735" s="26" t="e">
        <f>#REF!</f>
        <v>#REF!</v>
      </c>
      <c r="G735" s="26" t="e">
        <f>#REF!</f>
        <v>#REF!</v>
      </c>
      <c r="H735" s="26" t="e">
        <f>#REF!</f>
        <v>#REF!</v>
      </c>
      <c r="I735" s="26" t="e">
        <f>#REF!</f>
        <v>#REF!</v>
      </c>
      <c r="J735" s="26" t="e">
        <f>#REF!</f>
        <v>#REF!</v>
      </c>
      <c r="K735" s="26" t="e">
        <f>#REF!</f>
        <v>#REF!</v>
      </c>
      <c r="L735" s="26" t="e">
        <f>#REF!</f>
        <v>#REF!</v>
      </c>
      <c r="M735" s="26" t="e">
        <f>#REF!</f>
        <v>#REF!</v>
      </c>
      <c r="N735" s="26" t="e">
        <f>#REF!</f>
        <v>#REF!</v>
      </c>
      <c r="O735" s="26" t="e">
        <f>#REF!</f>
        <v>#REF!</v>
      </c>
      <c r="P735" s="2">
        <v>4</v>
      </c>
    </row>
    <row r="736" spans="1:16" s="2" customFormat="1" ht="15.6" x14ac:dyDescent="0.3">
      <c r="A736" s="18" t="s">
        <v>2275</v>
      </c>
      <c r="B736" s="6" t="s">
        <v>211</v>
      </c>
      <c r="C736" s="32" t="s">
        <v>1387</v>
      </c>
      <c r="D736" s="26" t="e">
        <f>#REF!</f>
        <v>#REF!</v>
      </c>
      <c r="E736" s="26" t="e">
        <f>#REF!</f>
        <v>#REF!</v>
      </c>
      <c r="F736" s="26" t="e">
        <f>#REF!</f>
        <v>#REF!</v>
      </c>
      <c r="G736" s="26" t="e">
        <f>#REF!</f>
        <v>#REF!</v>
      </c>
      <c r="H736" s="26" t="e">
        <f>#REF!</f>
        <v>#REF!</v>
      </c>
      <c r="I736" s="26" t="e">
        <f>#REF!</f>
        <v>#REF!</v>
      </c>
      <c r="J736" s="26" t="e">
        <f>#REF!</f>
        <v>#REF!</v>
      </c>
      <c r="K736" s="26" t="e">
        <f>#REF!</f>
        <v>#REF!</v>
      </c>
      <c r="L736" s="26" t="e">
        <f>#REF!</f>
        <v>#REF!</v>
      </c>
      <c r="M736" s="26" t="e">
        <f>#REF!</f>
        <v>#REF!</v>
      </c>
      <c r="N736" s="26" t="e">
        <f>#REF!</f>
        <v>#REF!</v>
      </c>
      <c r="O736" s="26" t="e">
        <f>#REF!</f>
        <v>#REF!</v>
      </c>
      <c r="P736" s="2">
        <v>4</v>
      </c>
    </row>
    <row r="737" spans="1:16" s="2" customFormat="1" ht="15.6" x14ac:dyDescent="0.3">
      <c r="A737" s="18" t="s">
        <v>518</v>
      </c>
      <c r="B737" s="6" t="s">
        <v>212</v>
      </c>
      <c r="C737" s="32" t="s">
        <v>1388</v>
      </c>
      <c r="D737" s="26" t="e">
        <f>#REF!</f>
        <v>#REF!</v>
      </c>
      <c r="E737" s="26" t="e">
        <f>#REF!</f>
        <v>#REF!</v>
      </c>
      <c r="F737" s="26" t="e">
        <f>#REF!</f>
        <v>#REF!</v>
      </c>
      <c r="G737" s="26" t="e">
        <f>#REF!</f>
        <v>#REF!</v>
      </c>
      <c r="H737" s="26" t="e">
        <f>#REF!</f>
        <v>#REF!</v>
      </c>
      <c r="I737" s="26" t="e">
        <f>#REF!</f>
        <v>#REF!</v>
      </c>
      <c r="J737" s="26" t="e">
        <f>#REF!</f>
        <v>#REF!</v>
      </c>
      <c r="K737" s="26" t="e">
        <f>#REF!</f>
        <v>#REF!</v>
      </c>
      <c r="L737" s="26" t="e">
        <f>#REF!</f>
        <v>#REF!</v>
      </c>
      <c r="M737" s="26" t="e">
        <f>#REF!</f>
        <v>#REF!</v>
      </c>
      <c r="N737" s="26" t="e">
        <f>#REF!</f>
        <v>#REF!</v>
      </c>
      <c r="O737" s="26" t="e">
        <f>#REF!</f>
        <v>#REF!</v>
      </c>
      <c r="P737" s="2">
        <v>4</v>
      </c>
    </row>
    <row r="738" spans="1:16" s="2" customFormat="1" ht="21.6" x14ac:dyDescent="0.3">
      <c r="A738" s="18" t="s">
        <v>2276</v>
      </c>
      <c r="B738" s="6" t="s">
        <v>201</v>
      </c>
      <c r="C738" s="32" t="s">
        <v>1389</v>
      </c>
      <c r="D738" s="26" t="e">
        <f>#REF!</f>
        <v>#REF!</v>
      </c>
      <c r="E738" s="26" t="e">
        <f>#REF!</f>
        <v>#REF!</v>
      </c>
      <c r="F738" s="26" t="e">
        <f>#REF!</f>
        <v>#REF!</v>
      </c>
      <c r="G738" s="26" t="e">
        <f>#REF!</f>
        <v>#REF!</v>
      </c>
      <c r="H738" s="26" t="e">
        <f>#REF!</f>
        <v>#REF!</v>
      </c>
      <c r="I738" s="26" t="e">
        <f>#REF!</f>
        <v>#REF!</v>
      </c>
      <c r="J738" s="26" t="e">
        <f>#REF!</f>
        <v>#REF!</v>
      </c>
      <c r="K738" s="26" t="e">
        <f>#REF!</f>
        <v>#REF!</v>
      </c>
      <c r="L738" s="26" t="e">
        <f>#REF!</f>
        <v>#REF!</v>
      </c>
      <c r="M738" s="26" t="e">
        <f>#REF!</f>
        <v>#REF!</v>
      </c>
      <c r="N738" s="26" t="e">
        <f>#REF!</f>
        <v>#REF!</v>
      </c>
      <c r="O738" s="26" t="e">
        <f>#REF!</f>
        <v>#REF!</v>
      </c>
      <c r="P738" s="2">
        <v>4</v>
      </c>
    </row>
    <row r="739" spans="1:16" s="2" customFormat="1" ht="15.6" x14ac:dyDescent="0.3">
      <c r="A739" s="18" t="s">
        <v>350</v>
      </c>
      <c r="B739" s="6" t="s">
        <v>213</v>
      </c>
      <c r="C739" s="32" t="s">
        <v>1390</v>
      </c>
      <c r="D739" s="26" t="e">
        <f>#REF!</f>
        <v>#REF!</v>
      </c>
      <c r="E739" s="26" t="e">
        <f>#REF!</f>
        <v>#REF!</v>
      </c>
      <c r="F739" s="26" t="e">
        <f>#REF!</f>
        <v>#REF!</v>
      </c>
      <c r="G739" s="26" t="e">
        <f>#REF!</f>
        <v>#REF!</v>
      </c>
      <c r="H739" s="26" t="e">
        <f>#REF!</f>
        <v>#REF!</v>
      </c>
      <c r="I739" s="26" t="e">
        <f>#REF!</f>
        <v>#REF!</v>
      </c>
      <c r="J739" s="26" t="e">
        <f>#REF!</f>
        <v>#REF!</v>
      </c>
      <c r="K739" s="26" t="e">
        <f>#REF!</f>
        <v>#REF!</v>
      </c>
      <c r="L739" s="26" t="e">
        <f>#REF!</f>
        <v>#REF!</v>
      </c>
      <c r="M739" s="26" t="e">
        <f>#REF!</f>
        <v>#REF!</v>
      </c>
      <c r="N739" s="26" t="e">
        <f>#REF!</f>
        <v>#REF!</v>
      </c>
      <c r="O739" s="26" t="e">
        <f>#REF!</f>
        <v>#REF!</v>
      </c>
      <c r="P739" s="2">
        <v>4</v>
      </c>
    </row>
    <row r="740" spans="1:16" s="2" customFormat="1" ht="15.6" x14ac:dyDescent="0.3">
      <c r="A740" s="18" t="s">
        <v>930</v>
      </c>
      <c r="B740" s="6" t="s">
        <v>927</v>
      </c>
      <c r="C740" s="32" t="s">
        <v>1391</v>
      </c>
      <c r="D740" s="26" t="e">
        <f>#REF!</f>
        <v>#REF!</v>
      </c>
      <c r="E740" s="26" t="e">
        <f>#REF!</f>
        <v>#REF!</v>
      </c>
      <c r="F740" s="26" t="e">
        <f>#REF!</f>
        <v>#REF!</v>
      </c>
      <c r="G740" s="26" t="e">
        <f>#REF!</f>
        <v>#REF!</v>
      </c>
      <c r="H740" s="26" t="e">
        <f>#REF!</f>
        <v>#REF!</v>
      </c>
      <c r="I740" s="26" t="e">
        <f>#REF!</f>
        <v>#REF!</v>
      </c>
      <c r="J740" s="26" t="e">
        <f>#REF!</f>
        <v>#REF!</v>
      </c>
      <c r="K740" s="26" t="e">
        <f>#REF!</f>
        <v>#REF!</v>
      </c>
      <c r="L740" s="26" t="e">
        <f>#REF!</f>
        <v>#REF!</v>
      </c>
      <c r="M740" s="26" t="e">
        <f>#REF!</f>
        <v>#REF!</v>
      </c>
      <c r="N740" s="26" t="e">
        <f>#REF!</f>
        <v>#REF!</v>
      </c>
      <c r="O740" s="26" t="e">
        <f>#REF!</f>
        <v>#REF!</v>
      </c>
      <c r="P740" s="2">
        <v>4</v>
      </c>
    </row>
    <row r="741" spans="1:16" s="2" customFormat="1" ht="15.6" x14ac:dyDescent="0.3">
      <c r="A741" s="18" t="s">
        <v>732</v>
      </c>
      <c r="B741" s="6" t="s">
        <v>214</v>
      </c>
      <c r="C741" s="32" t="s">
        <v>1392</v>
      </c>
      <c r="D741" s="26" t="e">
        <f>#REF!</f>
        <v>#REF!</v>
      </c>
      <c r="E741" s="26" t="e">
        <f>#REF!</f>
        <v>#REF!</v>
      </c>
      <c r="F741" s="26" t="e">
        <f>#REF!</f>
        <v>#REF!</v>
      </c>
      <c r="G741" s="26" t="e">
        <f>#REF!</f>
        <v>#REF!</v>
      </c>
      <c r="H741" s="26" t="e">
        <f>#REF!</f>
        <v>#REF!</v>
      </c>
      <c r="I741" s="26" t="e">
        <f>#REF!</f>
        <v>#REF!</v>
      </c>
      <c r="J741" s="26" t="e">
        <f>#REF!</f>
        <v>#REF!</v>
      </c>
      <c r="K741" s="26" t="e">
        <f>#REF!</f>
        <v>#REF!</v>
      </c>
      <c r="L741" s="26" t="e">
        <f>#REF!</f>
        <v>#REF!</v>
      </c>
      <c r="M741" s="26" t="e">
        <f>#REF!</f>
        <v>#REF!</v>
      </c>
      <c r="N741" s="26" t="e">
        <f>#REF!</f>
        <v>#REF!</v>
      </c>
      <c r="O741" s="26" t="e">
        <f>#REF!</f>
        <v>#REF!</v>
      </c>
      <c r="P741" s="2">
        <v>4</v>
      </c>
    </row>
    <row r="742" spans="1:16" s="2" customFormat="1" ht="15.6" x14ac:dyDescent="0.3">
      <c r="A742" s="18" t="s">
        <v>833</v>
      </c>
      <c r="B742" s="6" t="s">
        <v>830</v>
      </c>
      <c r="C742" s="32" t="s">
        <v>1393</v>
      </c>
      <c r="D742" s="26" t="e">
        <f>#REF!</f>
        <v>#REF!</v>
      </c>
      <c r="E742" s="26" t="e">
        <f>#REF!</f>
        <v>#REF!</v>
      </c>
      <c r="F742" s="26" t="e">
        <f>#REF!</f>
        <v>#REF!</v>
      </c>
      <c r="G742" s="26" t="e">
        <f>#REF!</f>
        <v>#REF!</v>
      </c>
      <c r="H742" s="26" t="e">
        <f>#REF!</f>
        <v>#REF!</v>
      </c>
      <c r="I742" s="26" t="e">
        <f>#REF!</f>
        <v>#REF!</v>
      </c>
      <c r="J742" s="26" t="e">
        <f>#REF!</f>
        <v>#REF!</v>
      </c>
      <c r="K742" s="26" t="e">
        <f>#REF!</f>
        <v>#REF!</v>
      </c>
      <c r="L742" s="26" t="e">
        <f>#REF!</f>
        <v>#REF!</v>
      </c>
      <c r="M742" s="26" t="e">
        <f>#REF!</f>
        <v>#REF!</v>
      </c>
      <c r="N742" s="26" t="e">
        <f>#REF!</f>
        <v>#REF!</v>
      </c>
      <c r="O742" s="26" t="e">
        <f>#REF!</f>
        <v>#REF!</v>
      </c>
      <c r="P742" s="2">
        <v>4</v>
      </c>
    </row>
    <row r="743" spans="1:16" s="2" customFormat="1" ht="15.6" x14ac:dyDescent="0.3">
      <c r="A743" s="18" t="s">
        <v>784</v>
      </c>
      <c r="B743" s="6" t="s">
        <v>215</v>
      </c>
      <c r="C743" s="32" t="s">
        <v>1394</v>
      </c>
      <c r="D743" s="26" t="e">
        <f>#REF!</f>
        <v>#REF!</v>
      </c>
      <c r="E743" s="26" t="e">
        <f>#REF!</f>
        <v>#REF!</v>
      </c>
      <c r="F743" s="26" t="e">
        <f>#REF!</f>
        <v>#REF!</v>
      </c>
      <c r="G743" s="26" t="e">
        <f>#REF!</f>
        <v>#REF!</v>
      </c>
      <c r="H743" s="26" t="e">
        <f>#REF!</f>
        <v>#REF!</v>
      </c>
      <c r="I743" s="26" t="e">
        <f>#REF!</f>
        <v>#REF!</v>
      </c>
      <c r="J743" s="26" t="e">
        <f>#REF!</f>
        <v>#REF!</v>
      </c>
      <c r="K743" s="26" t="e">
        <f>#REF!</f>
        <v>#REF!</v>
      </c>
      <c r="L743" s="26" t="e">
        <f>#REF!</f>
        <v>#REF!</v>
      </c>
      <c r="M743" s="26" t="e">
        <f>#REF!</f>
        <v>#REF!</v>
      </c>
      <c r="N743" s="26" t="e">
        <f>#REF!</f>
        <v>#REF!</v>
      </c>
      <c r="O743" s="26" t="e">
        <f>#REF!</f>
        <v>#REF!</v>
      </c>
      <c r="P743" s="2">
        <v>4</v>
      </c>
    </row>
    <row r="744" spans="1:16" s="2" customFormat="1" ht="15.6" x14ac:dyDescent="0.3">
      <c r="A744" s="18" t="s">
        <v>756</v>
      </c>
      <c r="B744" s="6" t="s">
        <v>216</v>
      </c>
      <c r="C744" s="32" t="s">
        <v>1395</v>
      </c>
      <c r="D744" s="26" t="e">
        <f>#REF!</f>
        <v>#REF!</v>
      </c>
      <c r="E744" s="26" t="e">
        <f>#REF!</f>
        <v>#REF!</v>
      </c>
      <c r="F744" s="26" t="e">
        <f>#REF!</f>
        <v>#REF!</v>
      </c>
      <c r="G744" s="26" t="e">
        <f>#REF!</f>
        <v>#REF!</v>
      </c>
      <c r="H744" s="26" t="e">
        <f>#REF!</f>
        <v>#REF!</v>
      </c>
      <c r="I744" s="26" t="e">
        <f>#REF!</f>
        <v>#REF!</v>
      </c>
      <c r="J744" s="26" t="e">
        <f>#REF!</f>
        <v>#REF!</v>
      </c>
      <c r="K744" s="26" t="e">
        <f>#REF!</f>
        <v>#REF!</v>
      </c>
      <c r="L744" s="26" t="e">
        <f>#REF!</f>
        <v>#REF!</v>
      </c>
      <c r="M744" s="26" t="e">
        <f>#REF!</f>
        <v>#REF!</v>
      </c>
      <c r="N744" s="26" t="e">
        <f>#REF!</f>
        <v>#REF!</v>
      </c>
      <c r="O744" s="26" t="e">
        <f>#REF!</f>
        <v>#REF!</v>
      </c>
      <c r="P744" s="2">
        <v>4</v>
      </c>
    </row>
    <row r="745" spans="1:16" s="2" customFormat="1" ht="15.6" x14ac:dyDescent="0.3">
      <c r="A745" s="18" t="s">
        <v>2351</v>
      </c>
      <c r="B745" s="6" t="s">
        <v>1676</v>
      </c>
      <c r="C745" s="32" t="s">
        <v>1502</v>
      </c>
      <c r="D745" s="26" t="e">
        <f>#REF!</f>
        <v>#REF!</v>
      </c>
      <c r="E745" s="26" t="e">
        <f>#REF!</f>
        <v>#REF!</v>
      </c>
      <c r="F745" s="26" t="e">
        <f>#REF!</f>
        <v>#REF!</v>
      </c>
      <c r="G745" s="26" t="e">
        <f>#REF!</f>
        <v>#REF!</v>
      </c>
      <c r="H745" s="26" t="e">
        <f>#REF!</f>
        <v>#REF!</v>
      </c>
      <c r="I745" s="26" t="e">
        <f>#REF!</f>
        <v>#REF!</v>
      </c>
      <c r="J745" s="26" t="e">
        <f>#REF!</f>
        <v>#REF!</v>
      </c>
      <c r="K745" s="26" t="e">
        <f>#REF!</f>
        <v>#REF!</v>
      </c>
      <c r="L745" s="26" t="e">
        <f>#REF!</f>
        <v>#REF!</v>
      </c>
      <c r="M745" s="26" t="e">
        <f>#REF!</f>
        <v>#REF!</v>
      </c>
      <c r="N745" s="26" t="e">
        <f>#REF!</f>
        <v>#REF!</v>
      </c>
      <c r="O745" s="26" t="e">
        <f>#REF!</f>
        <v>#REF!</v>
      </c>
      <c r="P745" s="2">
        <v>4</v>
      </c>
    </row>
    <row r="746" spans="1:16" s="2" customFormat="1" ht="15.6" x14ac:dyDescent="0.3">
      <c r="A746" s="18" t="s">
        <v>2352</v>
      </c>
      <c r="B746" s="6" t="s">
        <v>1677</v>
      </c>
      <c r="C746" s="32" t="s">
        <v>1503</v>
      </c>
      <c r="D746" s="26" t="e">
        <f>#REF!</f>
        <v>#REF!</v>
      </c>
      <c r="E746" s="26" t="e">
        <f>#REF!</f>
        <v>#REF!</v>
      </c>
      <c r="F746" s="26" t="e">
        <f>#REF!</f>
        <v>#REF!</v>
      </c>
      <c r="G746" s="26" t="e">
        <f>#REF!</f>
        <v>#REF!</v>
      </c>
      <c r="H746" s="26" t="e">
        <f>#REF!</f>
        <v>#REF!</v>
      </c>
      <c r="I746" s="26" t="e">
        <f>#REF!</f>
        <v>#REF!</v>
      </c>
      <c r="J746" s="26" t="e">
        <f>#REF!</f>
        <v>#REF!</v>
      </c>
      <c r="K746" s="26" t="e">
        <f>#REF!</f>
        <v>#REF!</v>
      </c>
      <c r="L746" s="26" t="e">
        <f>#REF!</f>
        <v>#REF!</v>
      </c>
      <c r="M746" s="26" t="e">
        <f>#REF!</f>
        <v>#REF!</v>
      </c>
      <c r="N746" s="26" t="e">
        <f>#REF!</f>
        <v>#REF!</v>
      </c>
      <c r="O746" s="26" t="e">
        <f>#REF!</f>
        <v>#REF!</v>
      </c>
      <c r="P746" s="2">
        <v>4</v>
      </c>
    </row>
    <row r="747" spans="1:16" s="2" customFormat="1" ht="15.6" x14ac:dyDescent="0.3">
      <c r="A747" s="18" t="s">
        <v>2353</v>
      </c>
      <c r="B747" s="6" t="s">
        <v>1678</v>
      </c>
      <c r="C747" s="32" t="s">
        <v>1504</v>
      </c>
      <c r="D747" s="26" t="e">
        <f>#REF!</f>
        <v>#REF!</v>
      </c>
      <c r="E747" s="26" t="e">
        <f>#REF!</f>
        <v>#REF!</v>
      </c>
      <c r="F747" s="26" t="e">
        <f>#REF!</f>
        <v>#REF!</v>
      </c>
      <c r="G747" s="26" t="e">
        <f>#REF!</f>
        <v>#REF!</v>
      </c>
      <c r="H747" s="26" t="e">
        <f>#REF!</f>
        <v>#REF!</v>
      </c>
      <c r="I747" s="26" t="e">
        <f>#REF!</f>
        <v>#REF!</v>
      </c>
      <c r="J747" s="26" t="e">
        <f>#REF!</f>
        <v>#REF!</v>
      </c>
      <c r="K747" s="26" t="e">
        <f>#REF!</f>
        <v>#REF!</v>
      </c>
      <c r="L747" s="26" t="e">
        <f>#REF!</f>
        <v>#REF!</v>
      </c>
      <c r="M747" s="26" t="e">
        <f>#REF!</f>
        <v>#REF!</v>
      </c>
      <c r="N747" s="26" t="e">
        <f>#REF!</f>
        <v>#REF!</v>
      </c>
      <c r="O747" s="26" t="e">
        <f>#REF!</f>
        <v>#REF!</v>
      </c>
      <c r="P747" s="2">
        <v>4</v>
      </c>
    </row>
    <row r="748" spans="1:16" s="2" customFormat="1" ht="18" x14ac:dyDescent="0.3">
      <c r="A748" s="20" t="s">
        <v>293</v>
      </c>
      <c r="B748" s="7" t="s">
        <v>1795</v>
      </c>
      <c r="C748" s="14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">
        <v>4</v>
      </c>
    </row>
    <row r="749" spans="1:16" s="2" customFormat="1" ht="15.6" x14ac:dyDescent="0.3">
      <c r="A749" s="18" t="s">
        <v>404</v>
      </c>
      <c r="B749" s="6" t="s">
        <v>136</v>
      </c>
      <c r="C749" s="32" t="s">
        <v>1279</v>
      </c>
      <c r="D749" s="26" t="e">
        <f>#REF!</f>
        <v>#REF!</v>
      </c>
      <c r="E749" s="26" t="e">
        <f>#REF!</f>
        <v>#REF!</v>
      </c>
      <c r="F749" s="26" t="e">
        <f>#REF!</f>
        <v>#REF!</v>
      </c>
      <c r="G749" s="26" t="e">
        <f>#REF!</f>
        <v>#REF!</v>
      </c>
      <c r="H749" s="26" t="e">
        <f>#REF!</f>
        <v>#REF!</v>
      </c>
      <c r="I749" s="26" t="e">
        <f>#REF!</f>
        <v>#REF!</v>
      </c>
      <c r="J749" s="26" t="e">
        <f>#REF!</f>
        <v>#REF!</v>
      </c>
      <c r="K749" s="26" t="e">
        <f>#REF!</f>
        <v>#REF!</v>
      </c>
      <c r="L749" s="26" t="e">
        <f>#REF!</f>
        <v>#REF!</v>
      </c>
      <c r="M749" s="26" t="e">
        <f>#REF!</f>
        <v>#REF!</v>
      </c>
      <c r="N749" s="26" t="e">
        <f>#REF!</f>
        <v>#REF!</v>
      </c>
      <c r="O749" s="26" t="e">
        <f>#REF!</f>
        <v>#REF!</v>
      </c>
      <c r="P749" s="2">
        <v>4</v>
      </c>
    </row>
    <row r="750" spans="1:16" s="2" customFormat="1" ht="15.6" x14ac:dyDescent="0.3">
      <c r="A750" s="18" t="s">
        <v>426</v>
      </c>
      <c r="B750" s="6" t="s">
        <v>137</v>
      </c>
      <c r="C750" s="32" t="s">
        <v>1280</v>
      </c>
      <c r="D750" s="26" t="e">
        <f>#REF!</f>
        <v>#REF!</v>
      </c>
      <c r="E750" s="26" t="e">
        <f>#REF!</f>
        <v>#REF!</v>
      </c>
      <c r="F750" s="26" t="e">
        <f>#REF!</f>
        <v>#REF!</v>
      </c>
      <c r="G750" s="26" t="e">
        <f>#REF!</f>
        <v>#REF!</v>
      </c>
      <c r="H750" s="26" t="e">
        <f>#REF!</f>
        <v>#REF!</v>
      </c>
      <c r="I750" s="26" t="e">
        <f>#REF!</f>
        <v>#REF!</v>
      </c>
      <c r="J750" s="26" t="e">
        <f>#REF!</f>
        <v>#REF!</v>
      </c>
      <c r="K750" s="26" t="e">
        <f>#REF!</f>
        <v>#REF!</v>
      </c>
      <c r="L750" s="26" t="e">
        <f>#REF!</f>
        <v>#REF!</v>
      </c>
      <c r="M750" s="26" t="e">
        <f>#REF!</f>
        <v>#REF!</v>
      </c>
      <c r="N750" s="26" t="e">
        <f>#REF!</f>
        <v>#REF!</v>
      </c>
      <c r="O750" s="26" t="e">
        <f>#REF!</f>
        <v>#REF!</v>
      </c>
      <c r="P750" s="2">
        <v>4</v>
      </c>
    </row>
    <row r="751" spans="1:16" s="2" customFormat="1" ht="15.6" x14ac:dyDescent="0.3">
      <c r="A751" s="18" t="s">
        <v>764</v>
      </c>
      <c r="B751" s="6" t="s">
        <v>139</v>
      </c>
      <c r="C751" s="32" t="s">
        <v>1282</v>
      </c>
      <c r="D751" s="26" t="e">
        <f>#REF!</f>
        <v>#REF!</v>
      </c>
      <c r="E751" s="26" t="e">
        <f>#REF!</f>
        <v>#REF!</v>
      </c>
      <c r="F751" s="26" t="e">
        <f>#REF!</f>
        <v>#REF!</v>
      </c>
      <c r="G751" s="26" t="e">
        <f>#REF!</f>
        <v>#REF!</v>
      </c>
      <c r="H751" s="26" t="e">
        <f>#REF!</f>
        <v>#REF!</v>
      </c>
      <c r="I751" s="26" t="e">
        <f>#REF!</f>
        <v>#REF!</v>
      </c>
      <c r="J751" s="26" t="e">
        <f>#REF!</f>
        <v>#REF!</v>
      </c>
      <c r="K751" s="26" t="e">
        <f>#REF!</f>
        <v>#REF!</v>
      </c>
      <c r="L751" s="26" t="e">
        <f>#REF!</f>
        <v>#REF!</v>
      </c>
      <c r="M751" s="26" t="e">
        <f>#REF!</f>
        <v>#REF!</v>
      </c>
      <c r="N751" s="26" t="e">
        <f>#REF!</f>
        <v>#REF!</v>
      </c>
      <c r="O751" s="26" t="e">
        <f>#REF!</f>
        <v>#REF!</v>
      </c>
      <c r="P751" s="2">
        <v>4</v>
      </c>
    </row>
    <row r="752" spans="1:16" s="2" customFormat="1" ht="15.6" x14ac:dyDescent="0.3">
      <c r="A752" s="18" t="s">
        <v>468</v>
      </c>
      <c r="B752" s="6" t="s">
        <v>141</v>
      </c>
      <c r="C752" s="32" t="s">
        <v>1285</v>
      </c>
      <c r="D752" s="26" t="e">
        <f>#REF!</f>
        <v>#REF!</v>
      </c>
      <c r="E752" s="26" t="e">
        <f>#REF!</f>
        <v>#REF!</v>
      </c>
      <c r="F752" s="26" t="e">
        <f>#REF!</f>
        <v>#REF!</v>
      </c>
      <c r="G752" s="26" t="e">
        <f>#REF!</f>
        <v>#REF!</v>
      </c>
      <c r="H752" s="26" t="e">
        <f>#REF!</f>
        <v>#REF!</v>
      </c>
      <c r="I752" s="26" t="e">
        <f>#REF!</f>
        <v>#REF!</v>
      </c>
      <c r="J752" s="26" t="e">
        <f>#REF!</f>
        <v>#REF!</v>
      </c>
      <c r="K752" s="26" t="e">
        <f>#REF!</f>
        <v>#REF!</v>
      </c>
      <c r="L752" s="26" t="e">
        <f>#REF!</f>
        <v>#REF!</v>
      </c>
      <c r="M752" s="26" t="e">
        <f>#REF!</f>
        <v>#REF!</v>
      </c>
      <c r="N752" s="26" t="e">
        <f>#REF!</f>
        <v>#REF!</v>
      </c>
      <c r="O752" s="26" t="e">
        <f>#REF!</f>
        <v>#REF!</v>
      </c>
      <c r="P752" s="2">
        <v>4</v>
      </c>
    </row>
    <row r="753" spans="1:16" s="2" customFormat="1" ht="15.6" x14ac:dyDescent="0.3">
      <c r="A753" s="18" t="s">
        <v>609</v>
      </c>
      <c r="B753" s="6" t="s">
        <v>142</v>
      </c>
      <c r="C753" s="32" t="s">
        <v>1286</v>
      </c>
      <c r="D753" s="26" t="e">
        <f>#REF!</f>
        <v>#REF!</v>
      </c>
      <c r="E753" s="26" t="e">
        <f>#REF!</f>
        <v>#REF!</v>
      </c>
      <c r="F753" s="26" t="e">
        <f>#REF!</f>
        <v>#REF!</v>
      </c>
      <c r="G753" s="26" t="e">
        <f>#REF!</f>
        <v>#REF!</v>
      </c>
      <c r="H753" s="26" t="e">
        <f>#REF!</f>
        <v>#REF!</v>
      </c>
      <c r="I753" s="26" t="e">
        <f>#REF!</f>
        <v>#REF!</v>
      </c>
      <c r="J753" s="26" t="e">
        <f>#REF!</f>
        <v>#REF!</v>
      </c>
      <c r="K753" s="26" t="e">
        <f>#REF!</f>
        <v>#REF!</v>
      </c>
      <c r="L753" s="26" t="e">
        <f>#REF!</f>
        <v>#REF!</v>
      </c>
      <c r="M753" s="26" t="e">
        <f>#REF!</f>
        <v>#REF!</v>
      </c>
      <c r="N753" s="26" t="e">
        <f>#REF!</f>
        <v>#REF!</v>
      </c>
      <c r="O753" s="26" t="e">
        <f>#REF!</f>
        <v>#REF!</v>
      </c>
      <c r="P753" s="2">
        <v>4</v>
      </c>
    </row>
    <row r="754" spans="1:16" s="2" customFormat="1" ht="15.6" x14ac:dyDescent="0.3">
      <c r="A754" s="18" t="s">
        <v>2438</v>
      </c>
      <c r="B754" s="6" t="s">
        <v>1699</v>
      </c>
      <c r="C754" s="32" t="s">
        <v>1579</v>
      </c>
      <c r="D754" s="26" t="e">
        <f>#REF!</f>
        <v>#REF!</v>
      </c>
      <c r="E754" s="26" t="e">
        <f>#REF!</f>
        <v>#REF!</v>
      </c>
      <c r="F754" s="26" t="e">
        <f>#REF!</f>
        <v>#REF!</v>
      </c>
      <c r="G754" s="26" t="e">
        <f>#REF!</f>
        <v>#REF!</v>
      </c>
      <c r="H754" s="26" t="e">
        <f>#REF!</f>
        <v>#REF!</v>
      </c>
      <c r="I754" s="26" t="e">
        <f>#REF!</f>
        <v>#REF!</v>
      </c>
      <c r="J754" s="26" t="e">
        <f>#REF!</f>
        <v>#REF!</v>
      </c>
      <c r="K754" s="26" t="e">
        <f>#REF!</f>
        <v>#REF!</v>
      </c>
      <c r="L754" s="26" t="e">
        <f>#REF!</f>
        <v>#REF!</v>
      </c>
      <c r="M754" s="26" t="e">
        <f>#REF!</f>
        <v>#REF!</v>
      </c>
      <c r="N754" s="26" t="e">
        <f>#REF!</f>
        <v>#REF!</v>
      </c>
      <c r="O754" s="26" t="e">
        <f>#REF!</f>
        <v>#REF!</v>
      </c>
      <c r="P754" s="2">
        <v>4</v>
      </c>
    </row>
    <row r="755" spans="1:16" s="2" customFormat="1" ht="18" x14ac:dyDescent="0.3">
      <c r="A755" s="20" t="s">
        <v>294</v>
      </c>
      <c r="B755" s="7" t="s">
        <v>1871</v>
      </c>
      <c r="C755" s="14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">
        <v>4</v>
      </c>
    </row>
    <row r="756" spans="1:16" s="2" customFormat="1" ht="15.6" x14ac:dyDescent="0.3">
      <c r="A756" s="18" t="s">
        <v>2398</v>
      </c>
      <c r="B756" s="6" t="s">
        <v>941</v>
      </c>
      <c r="C756" s="32" t="s">
        <v>1550</v>
      </c>
      <c r="D756" s="26" t="e">
        <f>#REF!</f>
        <v>#REF!</v>
      </c>
      <c r="E756" s="26" t="e">
        <f>#REF!</f>
        <v>#REF!</v>
      </c>
      <c r="F756" s="26" t="e">
        <f>#REF!</f>
        <v>#REF!</v>
      </c>
      <c r="G756" s="26" t="e">
        <f>#REF!</f>
        <v>#REF!</v>
      </c>
      <c r="H756" s="26" t="e">
        <f>#REF!</f>
        <v>#REF!</v>
      </c>
      <c r="I756" s="26" t="e">
        <f>#REF!</f>
        <v>#REF!</v>
      </c>
      <c r="J756" s="26" t="e">
        <f>#REF!</f>
        <v>#REF!</v>
      </c>
      <c r="K756" s="26" t="e">
        <f>#REF!</f>
        <v>#REF!</v>
      </c>
      <c r="L756" s="26" t="e">
        <f>#REF!</f>
        <v>#REF!</v>
      </c>
      <c r="M756" s="26" t="e">
        <f>#REF!</f>
        <v>#REF!</v>
      </c>
      <c r="N756" s="26" t="e">
        <f>#REF!</f>
        <v>#REF!</v>
      </c>
      <c r="O756" s="26" t="e">
        <f>#REF!</f>
        <v>#REF!</v>
      </c>
      <c r="P756" s="2">
        <v>4</v>
      </c>
    </row>
    <row r="757" spans="1:16" s="2" customFormat="1" ht="15.6" x14ac:dyDescent="0.3">
      <c r="A757" s="18" t="s">
        <v>802</v>
      </c>
      <c r="B757" s="6" t="s">
        <v>275</v>
      </c>
      <c r="C757" s="32" t="s">
        <v>1552</v>
      </c>
      <c r="D757" s="26" t="e">
        <f>#REF!</f>
        <v>#REF!</v>
      </c>
      <c r="E757" s="26" t="e">
        <f>#REF!</f>
        <v>#REF!</v>
      </c>
      <c r="F757" s="26" t="e">
        <f>#REF!</f>
        <v>#REF!</v>
      </c>
      <c r="G757" s="26" t="e">
        <f>#REF!</f>
        <v>#REF!</v>
      </c>
      <c r="H757" s="26" t="e">
        <f>#REF!</f>
        <v>#REF!</v>
      </c>
      <c r="I757" s="26" t="e">
        <f>#REF!</f>
        <v>#REF!</v>
      </c>
      <c r="J757" s="26" t="e">
        <f>#REF!</f>
        <v>#REF!</v>
      </c>
      <c r="K757" s="26" t="e">
        <f>#REF!</f>
        <v>#REF!</v>
      </c>
      <c r="L757" s="26" t="e">
        <f>#REF!</f>
        <v>#REF!</v>
      </c>
      <c r="M757" s="26" t="e">
        <f>#REF!</f>
        <v>#REF!</v>
      </c>
      <c r="N757" s="26" t="e">
        <f>#REF!</f>
        <v>#REF!</v>
      </c>
      <c r="O757" s="26" t="e">
        <f>#REF!</f>
        <v>#REF!</v>
      </c>
      <c r="P757" s="2">
        <v>4</v>
      </c>
    </row>
    <row r="758" spans="1:16" s="2" customFormat="1" ht="15.6" x14ac:dyDescent="0.3">
      <c r="A758" s="18" t="s">
        <v>2404</v>
      </c>
      <c r="B758" s="6" t="s">
        <v>1693</v>
      </c>
      <c r="C758" s="32" t="s">
        <v>1553</v>
      </c>
      <c r="D758" s="26" t="e">
        <f>#REF!</f>
        <v>#REF!</v>
      </c>
      <c r="E758" s="26" t="e">
        <f>#REF!</f>
        <v>#REF!</v>
      </c>
      <c r="F758" s="26" t="e">
        <f>#REF!</f>
        <v>#REF!</v>
      </c>
      <c r="G758" s="26" t="e">
        <f>#REF!</f>
        <v>#REF!</v>
      </c>
      <c r="H758" s="26" t="e">
        <f>#REF!</f>
        <v>#REF!</v>
      </c>
      <c r="I758" s="26" t="e">
        <f>#REF!</f>
        <v>#REF!</v>
      </c>
      <c r="J758" s="26" t="e">
        <f>#REF!</f>
        <v>#REF!</v>
      </c>
      <c r="K758" s="26" t="e">
        <f>#REF!</f>
        <v>#REF!</v>
      </c>
      <c r="L758" s="26" t="e">
        <f>#REF!</f>
        <v>#REF!</v>
      </c>
      <c r="M758" s="26" t="e">
        <f>#REF!</f>
        <v>#REF!</v>
      </c>
      <c r="N758" s="26" t="e">
        <f>#REF!</f>
        <v>#REF!</v>
      </c>
      <c r="O758" s="26" t="e">
        <f>#REF!</f>
        <v>#REF!</v>
      </c>
      <c r="P758" s="2">
        <v>4</v>
      </c>
    </row>
    <row r="759" spans="1:16" s="2" customFormat="1" ht="27" x14ac:dyDescent="0.3">
      <c r="A759" s="18" t="s">
        <v>1000</v>
      </c>
      <c r="B759" s="6" t="s">
        <v>999</v>
      </c>
      <c r="C759" s="32" t="s">
        <v>1556</v>
      </c>
      <c r="D759" s="26" t="e">
        <f>#REF!</f>
        <v>#REF!</v>
      </c>
      <c r="E759" s="26" t="e">
        <f>#REF!</f>
        <v>#REF!</v>
      </c>
      <c r="F759" s="26" t="e">
        <f>#REF!</f>
        <v>#REF!</v>
      </c>
      <c r="G759" s="26" t="e">
        <f>#REF!</f>
        <v>#REF!</v>
      </c>
      <c r="H759" s="26" t="e">
        <f>#REF!</f>
        <v>#REF!</v>
      </c>
      <c r="I759" s="26" t="e">
        <f>#REF!</f>
        <v>#REF!</v>
      </c>
      <c r="J759" s="26" t="e">
        <f>#REF!</f>
        <v>#REF!</v>
      </c>
      <c r="K759" s="26" t="e">
        <f>#REF!</f>
        <v>#REF!</v>
      </c>
      <c r="L759" s="26" t="e">
        <f>#REF!</f>
        <v>#REF!</v>
      </c>
      <c r="M759" s="26" t="e">
        <f>#REF!</f>
        <v>#REF!</v>
      </c>
      <c r="N759" s="26" t="e">
        <f>#REF!</f>
        <v>#REF!</v>
      </c>
      <c r="O759" s="26" t="e">
        <f>#REF!</f>
        <v>#REF!</v>
      </c>
      <c r="P759" s="2">
        <v>4</v>
      </c>
    </row>
    <row r="760" spans="1:16" s="2" customFormat="1" ht="27" x14ac:dyDescent="0.3">
      <c r="A760" s="20" t="s">
        <v>295</v>
      </c>
      <c r="B760" s="7" t="s">
        <v>1792</v>
      </c>
      <c r="C760" s="14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">
        <v>4</v>
      </c>
    </row>
    <row r="761" spans="1:16" s="2" customFormat="1" ht="15.6" x14ac:dyDescent="0.3">
      <c r="A761" s="18" t="s">
        <v>339</v>
      </c>
      <c r="B761" s="6" t="s">
        <v>135</v>
      </c>
      <c r="C761" s="32" t="s">
        <v>1278</v>
      </c>
      <c r="D761" s="26" t="e">
        <f>#REF!</f>
        <v>#REF!</v>
      </c>
      <c r="E761" s="26" t="e">
        <f>#REF!</f>
        <v>#REF!</v>
      </c>
      <c r="F761" s="26" t="e">
        <f>#REF!</f>
        <v>#REF!</v>
      </c>
      <c r="G761" s="26" t="e">
        <f>#REF!</f>
        <v>#REF!</v>
      </c>
      <c r="H761" s="26" t="e">
        <f>#REF!</f>
        <v>#REF!</v>
      </c>
      <c r="I761" s="26" t="e">
        <f>#REF!</f>
        <v>#REF!</v>
      </c>
      <c r="J761" s="26" t="e">
        <f>#REF!</f>
        <v>#REF!</v>
      </c>
      <c r="K761" s="26" t="e">
        <f>#REF!</f>
        <v>#REF!</v>
      </c>
      <c r="L761" s="26" t="e">
        <f>#REF!</f>
        <v>#REF!</v>
      </c>
      <c r="M761" s="26" t="e">
        <f>#REF!</f>
        <v>#REF!</v>
      </c>
      <c r="N761" s="26" t="e">
        <f>#REF!</f>
        <v>#REF!</v>
      </c>
      <c r="O761" s="26" t="e">
        <f>#REF!</f>
        <v>#REF!</v>
      </c>
      <c r="P761" s="2">
        <v>4</v>
      </c>
    </row>
    <row r="762" spans="1:16" s="2" customFormat="1" ht="15.6" x14ac:dyDescent="0.3">
      <c r="A762" s="18" t="s">
        <v>405</v>
      </c>
      <c r="B762" s="6" t="s">
        <v>136</v>
      </c>
      <c r="C762" s="32" t="s">
        <v>1279</v>
      </c>
      <c r="D762" s="26" t="e">
        <f>#REF!</f>
        <v>#REF!</v>
      </c>
      <c r="E762" s="26" t="e">
        <f>#REF!</f>
        <v>#REF!</v>
      </c>
      <c r="F762" s="26" t="e">
        <f>#REF!</f>
        <v>#REF!</v>
      </c>
      <c r="G762" s="26" t="e">
        <f>#REF!</f>
        <v>#REF!</v>
      </c>
      <c r="H762" s="26" t="e">
        <f>#REF!</f>
        <v>#REF!</v>
      </c>
      <c r="I762" s="26" t="e">
        <f>#REF!</f>
        <v>#REF!</v>
      </c>
      <c r="J762" s="26" t="e">
        <f>#REF!</f>
        <v>#REF!</v>
      </c>
      <c r="K762" s="26" t="e">
        <f>#REF!</f>
        <v>#REF!</v>
      </c>
      <c r="L762" s="26" t="e">
        <f>#REF!</f>
        <v>#REF!</v>
      </c>
      <c r="M762" s="26" t="e">
        <f>#REF!</f>
        <v>#REF!</v>
      </c>
      <c r="N762" s="26" t="e">
        <f>#REF!</f>
        <v>#REF!</v>
      </c>
      <c r="O762" s="26" t="e">
        <f>#REF!</f>
        <v>#REF!</v>
      </c>
      <c r="P762" s="2">
        <v>4</v>
      </c>
    </row>
    <row r="763" spans="1:16" s="2" customFormat="1" ht="15.6" x14ac:dyDescent="0.3">
      <c r="A763" s="18" t="s">
        <v>427</v>
      </c>
      <c r="B763" s="6" t="s">
        <v>137</v>
      </c>
      <c r="C763" s="32" t="s">
        <v>1280</v>
      </c>
      <c r="D763" s="26" t="e">
        <f>#REF!</f>
        <v>#REF!</v>
      </c>
      <c r="E763" s="26" t="e">
        <f>#REF!</f>
        <v>#REF!</v>
      </c>
      <c r="F763" s="26" t="e">
        <f>#REF!</f>
        <v>#REF!</v>
      </c>
      <c r="G763" s="26" t="e">
        <f>#REF!</f>
        <v>#REF!</v>
      </c>
      <c r="H763" s="26" t="e">
        <f>#REF!</f>
        <v>#REF!</v>
      </c>
      <c r="I763" s="26" t="e">
        <f>#REF!</f>
        <v>#REF!</v>
      </c>
      <c r="J763" s="26" t="e">
        <f>#REF!</f>
        <v>#REF!</v>
      </c>
      <c r="K763" s="26" t="e">
        <f>#REF!</f>
        <v>#REF!</v>
      </c>
      <c r="L763" s="26" t="e">
        <f>#REF!</f>
        <v>#REF!</v>
      </c>
      <c r="M763" s="26" t="e">
        <f>#REF!</f>
        <v>#REF!</v>
      </c>
      <c r="N763" s="26" t="e">
        <f>#REF!</f>
        <v>#REF!</v>
      </c>
      <c r="O763" s="26" t="e">
        <f>#REF!</f>
        <v>#REF!</v>
      </c>
      <c r="P763" s="2">
        <v>4</v>
      </c>
    </row>
    <row r="764" spans="1:16" s="2" customFormat="1" ht="21.6" x14ac:dyDescent="0.3">
      <c r="A764" s="18" t="s">
        <v>715</v>
      </c>
      <c r="B764" s="6" t="s">
        <v>138</v>
      </c>
      <c r="C764" s="32" t="s">
        <v>1281</v>
      </c>
      <c r="D764" s="26" t="e">
        <f>#REF!</f>
        <v>#REF!</v>
      </c>
      <c r="E764" s="26" t="e">
        <f>#REF!</f>
        <v>#REF!</v>
      </c>
      <c r="F764" s="26" t="e">
        <f>#REF!</f>
        <v>#REF!</v>
      </c>
      <c r="G764" s="26" t="e">
        <f>#REF!</f>
        <v>#REF!</v>
      </c>
      <c r="H764" s="26" t="e">
        <f>#REF!</f>
        <v>#REF!</v>
      </c>
      <c r="I764" s="26" t="e">
        <f>#REF!</f>
        <v>#REF!</v>
      </c>
      <c r="J764" s="26" t="e">
        <f>#REF!</f>
        <v>#REF!</v>
      </c>
      <c r="K764" s="26" t="e">
        <f>#REF!</f>
        <v>#REF!</v>
      </c>
      <c r="L764" s="26" t="e">
        <f>#REF!</f>
        <v>#REF!</v>
      </c>
      <c r="M764" s="26" t="e">
        <f>#REF!</f>
        <v>#REF!</v>
      </c>
      <c r="N764" s="26" t="e">
        <f>#REF!</f>
        <v>#REF!</v>
      </c>
      <c r="O764" s="26" t="e">
        <f>#REF!</f>
        <v>#REF!</v>
      </c>
      <c r="P764" s="2">
        <v>4</v>
      </c>
    </row>
    <row r="765" spans="1:16" s="2" customFormat="1" ht="15.6" x14ac:dyDescent="0.3">
      <c r="A765" s="18" t="s">
        <v>765</v>
      </c>
      <c r="B765" s="6" t="s">
        <v>139</v>
      </c>
      <c r="C765" s="32" t="s">
        <v>1282</v>
      </c>
      <c r="D765" s="26" t="e">
        <f>#REF!</f>
        <v>#REF!</v>
      </c>
      <c r="E765" s="26" t="e">
        <f>#REF!</f>
        <v>#REF!</v>
      </c>
      <c r="F765" s="26" t="e">
        <f>#REF!</f>
        <v>#REF!</v>
      </c>
      <c r="G765" s="26" t="e">
        <f>#REF!</f>
        <v>#REF!</v>
      </c>
      <c r="H765" s="26" t="e">
        <f>#REF!</f>
        <v>#REF!</v>
      </c>
      <c r="I765" s="26" t="e">
        <f>#REF!</f>
        <v>#REF!</v>
      </c>
      <c r="J765" s="26" t="e">
        <f>#REF!</f>
        <v>#REF!</v>
      </c>
      <c r="K765" s="26" t="e">
        <f>#REF!</f>
        <v>#REF!</v>
      </c>
      <c r="L765" s="26" t="e">
        <f>#REF!</f>
        <v>#REF!</v>
      </c>
      <c r="M765" s="26" t="e">
        <f>#REF!</f>
        <v>#REF!</v>
      </c>
      <c r="N765" s="26" t="e">
        <f>#REF!</f>
        <v>#REF!</v>
      </c>
      <c r="O765" s="26" t="e">
        <f>#REF!</f>
        <v>#REF!</v>
      </c>
      <c r="P765" s="2">
        <v>4</v>
      </c>
    </row>
    <row r="766" spans="1:16" s="2" customFormat="1" ht="15.6" x14ac:dyDescent="0.3">
      <c r="A766" s="18" t="s">
        <v>469</v>
      </c>
      <c r="B766" s="6" t="s">
        <v>141</v>
      </c>
      <c r="C766" s="32" t="s">
        <v>1285</v>
      </c>
      <c r="D766" s="26" t="e">
        <f>#REF!</f>
        <v>#REF!</v>
      </c>
      <c r="E766" s="26" t="e">
        <f>#REF!</f>
        <v>#REF!</v>
      </c>
      <c r="F766" s="26" t="e">
        <f>#REF!</f>
        <v>#REF!</v>
      </c>
      <c r="G766" s="26" t="e">
        <f>#REF!</f>
        <v>#REF!</v>
      </c>
      <c r="H766" s="26" t="e">
        <f>#REF!</f>
        <v>#REF!</v>
      </c>
      <c r="I766" s="26" t="e">
        <f>#REF!</f>
        <v>#REF!</v>
      </c>
      <c r="J766" s="26" t="e">
        <f>#REF!</f>
        <v>#REF!</v>
      </c>
      <c r="K766" s="26" t="e">
        <f>#REF!</f>
        <v>#REF!</v>
      </c>
      <c r="L766" s="26" t="e">
        <f>#REF!</f>
        <v>#REF!</v>
      </c>
      <c r="M766" s="26" t="e">
        <f>#REF!</f>
        <v>#REF!</v>
      </c>
      <c r="N766" s="26" t="e">
        <f>#REF!</f>
        <v>#REF!</v>
      </c>
      <c r="O766" s="26" t="e">
        <f>#REF!</f>
        <v>#REF!</v>
      </c>
      <c r="P766" s="2">
        <v>4</v>
      </c>
    </row>
    <row r="767" spans="1:16" s="2" customFormat="1" ht="15.6" x14ac:dyDescent="0.3">
      <c r="A767" s="18" t="s">
        <v>610</v>
      </c>
      <c r="B767" s="6" t="s">
        <v>142</v>
      </c>
      <c r="C767" s="32" t="s">
        <v>1286</v>
      </c>
      <c r="D767" s="26" t="e">
        <f>#REF!</f>
        <v>#REF!</v>
      </c>
      <c r="E767" s="26" t="e">
        <f>#REF!</f>
        <v>#REF!</v>
      </c>
      <c r="F767" s="26" t="e">
        <f>#REF!</f>
        <v>#REF!</v>
      </c>
      <c r="G767" s="26" t="e">
        <f>#REF!</f>
        <v>#REF!</v>
      </c>
      <c r="H767" s="26" t="e">
        <f>#REF!</f>
        <v>#REF!</v>
      </c>
      <c r="I767" s="26" t="e">
        <f>#REF!</f>
        <v>#REF!</v>
      </c>
      <c r="J767" s="26" t="e">
        <f>#REF!</f>
        <v>#REF!</v>
      </c>
      <c r="K767" s="26" t="e">
        <f>#REF!</f>
        <v>#REF!</v>
      </c>
      <c r="L767" s="26" t="e">
        <f>#REF!</f>
        <v>#REF!</v>
      </c>
      <c r="M767" s="26" t="e">
        <f>#REF!</f>
        <v>#REF!</v>
      </c>
      <c r="N767" s="26" t="e">
        <f>#REF!</f>
        <v>#REF!</v>
      </c>
      <c r="O767" s="26" t="e">
        <f>#REF!</f>
        <v>#REF!</v>
      </c>
      <c r="P767" s="2">
        <v>4</v>
      </c>
    </row>
    <row r="768" spans="1:16" s="2" customFormat="1" ht="18" x14ac:dyDescent="0.3">
      <c r="A768" s="20" t="s">
        <v>296</v>
      </c>
      <c r="B768" s="7" t="s">
        <v>1872</v>
      </c>
      <c r="C768" s="14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">
        <v>4</v>
      </c>
    </row>
    <row r="769" spans="1:16" s="2" customFormat="1" ht="15.6" x14ac:dyDescent="0.3">
      <c r="A769" s="18" t="s">
        <v>2399</v>
      </c>
      <c r="B769" s="6" t="s">
        <v>941</v>
      </c>
      <c r="C769" s="32" t="s">
        <v>1550</v>
      </c>
      <c r="D769" s="26" t="e">
        <f>#REF!</f>
        <v>#REF!</v>
      </c>
      <c r="E769" s="26" t="e">
        <f>#REF!</f>
        <v>#REF!</v>
      </c>
      <c r="F769" s="26" t="e">
        <f>#REF!</f>
        <v>#REF!</v>
      </c>
      <c r="G769" s="26" t="e">
        <f>#REF!</f>
        <v>#REF!</v>
      </c>
      <c r="H769" s="26" t="e">
        <f>#REF!</f>
        <v>#REF!</v>
      </c>
      <c r="I769" s="26" t="e">
        <f>#REF!</f>
        <v>#REF!</v>
      </c>
      <c r="J769" s="26" t="e">
        <f>#REF!</f>
        <v>#REF!</v>
      </c>
      <c r="K769" s="26" t="e">
        <f>#REF!</f>
        <v>#REF!</v>
      </c>
      <c r="L769" s="26" t="e">
        <f>#REF!</f>
        <v>#REF!</v>
      </c>
      <c r="M769" s="26" t="e">
        <f>#REF!</f>
        <v>#REF!</v>
      </c>
      <c r="N769" s="26" t="e">
        <f>#REF!</f>
        <v>#REF!</v>
      </c>
      <c r="O769" s="26" t="e">
        <f>#REF!</f>
        <v>#REF!</v>
      </c>
      <c r="P769" s="2">
        <v>4</v>
      </c>
    </row>
    <row r="770" spans="1:16" s="2" customFormat="1" ht="27" x14ac:dyDescent="0.3">
      <c r="A770" s="18" t="s">
        <v>470</v>
      </c>
      <c r="B770" s="6" t="s">
        <v>274</v>
      </c>
      <c r="C770" s="32" t="s">
        <v>1551</v>
      </c>
      <c r="D770" s="26" t="e">
        <f>#REF!</f>
        <v>#REF!</v>
      </c>
      <c r="E770" s="26" t="e">
        <f>#REF!</f>
        <v>#REF!</v>
      </c>
      <c r="F770" s="26" t="e">
        <f>#REF!</f>
        <v>#REF!</v>
      </c>
      <c r="G770" s="26" t="e">
        <f>#REF!</f>
        <v>#REF!</v>
      </c>
      <c r="H770" s="26" t="e">
        <f>#REF!</f>
        <v>#REF!</v>
      </c>
      <c r="I770" s="26" t="e">
        <f>#REF!</f>
        <v>#REF!</v>
      </c>
      <c r="J770" s="26" t="e">
        <f>#REF!</f>
        <v>#REF!</v>
      </c>
      <c r="K770" s="26" t="e">
        <f>#REF!</f>
        <v>#REF!</v>
      </c>
      <c r="L770" s="26" t="e">
        <f>#REF!</f>
        <v>#REF!</v>
      </c>
      <c r="M770" s="26" t="e">
        <f>#REF!</f>
        <v>#REF!</v>
      </c>
      <c r="N770" s="26" t="e">
        <f>#REF!</f>
        <v>#REF!</v>
      </c>
      <c r="O770" s="26" t="e">
        <f>#REF!</f>
        <v>#REF!</v>
      </c>
      <c r="P770" s="2">
        <v>4</v>
      </c>
    </row>
    <row r="771" spans="1:16" s="2" customFormat="1" ht="15.6" x14ac:dyDescent="0.3">
      <c r="A771" s="18" t="s">
        <v>803</v>
      </c>
      <c r="B771" s="6" t="s">
        <v>275</v>
      </c>
      <c r="C771" s="32" t="s">
        <v>1552</v>
      </c>
      <c r="D771" s="26" t="e">
        <f>#REF!</f>
        <v>#REF!</v>
      </c>
      <c r="E771" s="26" t="e">
        <f>#REF!</f>
        <v>#REF!</v>
      </c>
      <c r="F771" s="26" t="e">
        <f>#REF!</f>
        <v>#REF!</v>
      </c>
      <c r="G771" s="26" t="e">
        <f>#REF!</f>
        <v>#REF!</v>
      </c>
      <c r="H771" s="26" t="e">
        <f>#REF!</f>
        <v>#REF!</v>
      </c>
      <c r="I771" s="26" t="e">
        <f>#REF!</f>
        <v>#REF!</v>
      </c>
      <c r="J771" s="26" t="e">
        <f>#REF!</f>
        <v>#REF!</v>
      </c>
      <c r="K771" s="26" t="e">
        <f>#REF!</f>
        <v>#REF!</v>
      </c>
      <c r="L771" s="26" t="e">
        <f>#REF!</f>
        <v>#REF!</v>
      </c>
      <c r="M771" s="26" t="e">
        <f>#REF!</f>
        <v>#REF!</v>
      </c>
      <c r="N771" s="26" t="e">
        <f>#REF!</f>
        <v>#REF!</v>
      </c>
      <c r="O771" s="26" t="e">
        <f>#REF!</f>
        <v>#REF!</v>
      </c>
      <c r="P771" s="2">
        <v>4</v>
      </c>
    </row>
    <row r="772" spans="1:16" s="2" customFormat="1" ht="27" x14ac:dyDescent="0.3">
      <c r="A772" s="18" t="s">
        <v>1001</v>
      </c>
      <c r="B772" s="6" t="s">
        <v>999</v>
      </c>
      <c r="C772" s="32" t="s">
        <v>1556</v>
      </c>
      <c r="D772" s="26" t="e">
        <f>#REF!</f>
        <v>#REF!</v>
      </c>
      <c r="E772" s="26" t="e">
        <f>#REF!</f>
        <v>#REF!</v>
      </c>
      <c r="F772" s="26" t="e">
        <f>#REF!</f>
        <v>#REF!</v>
      </c>
      <c r="G772" s="26" t="e">
        <f>#REF!</f>
        <v>#REF!</v>
      </c>
      <c r="H772" s="26" t="e">
        <f>#REF!</f>
        <v>#REF!</v>
      </c>
      <c r="I772" s="26" t="e">
        <f>#REF!</f>
        <v>#REF!</v>
      </c>
      <c r="J772" s="26" t="e">
        <f>#REF!</f>
        <v>#REF!</v>
      </c>
      <c r="K772" s="26" t="e">
        <f>#REF!</f>
        <v>#REF!</v>
      </c>
      <c r="L772" s="26" t="e">
        <f>#REF!</f>
        <v>#REF!</v>
      </c>
      <c r="M772" s="26" t="e">
        <f>#REF!</f>
        <v>#REF!</v>
      </c>
      <c r="N772" s="26" t="e">
        <f>#REF!</f>
        <v>#REF!</v>
      </c>
      <c r="O772" s="26" t="e">
        <f>#REF!</f>
        <v>#REF!</v>
      </c>
      <c r="P772" s="2">
        <v>4</v>
      </c>
    </row>
    <row r="773" spans="1:16" s="2" customFormat="1" ht="27" x14ac:dyDescent="0.3">
      <c r="A773" s="20" t="s">
        <v>297</v>
      </c>
      <c r="B773" s="7" t="s">
        <v>1793</v>
      </c>
      <c r="C773" s="14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">
        <v>4</v>
      </c>
    </row>
    <row r="774" spans="1:16" s="2" customFormat="1" ht="15.6" x14ac:dyDescent="0.3">
      <c r="A774" s="18" t="s">
        <v>340</v>
      </c>
      <c r="B774" s="6" t="s">
        <v>135</v>
      </c>
      <c r="C774" s="32" t="s">
        <v>1278</v>
      </c>
      <c r="D774" s="26" t="e">
        <f>#REF!</f>
        <v>#REF!</v>
      </c>
      <c r="E774" s="26" t="e">
        <f>#REF!</f>
        <v>#REF!</v>
      </c>
      <c r="F774" s="26" t="e">
        <f>#REF!</f>
        <v>#REF!</v>
      </c>
      <c r="G774" s="26" t="e">
        <f>#REF!</f>
        <v>#REF!</v>
      </c>
      <c r="H774" s="26" t="e">
        <f>#REF!</f>
        <v>#REF!</v>
      </c>
      <c r="I774" s="26" t="e">
        <f>#REF!</f>
        <v>#REF!</v>
      </c>
      <c r="J774" s="26" t="e">
        <f>#REF!</f>
        <v>#REF!</v>
      </c>
      <c r="K774" s="26" t="e">
        <f>#REF!</f>
        <v>#REF!</v>
      </c>
      <c r="L774" s="26" t="e">
        <f>#REF!</f>
        <v>#REF!</v>
      </c>
      <c r="M774" s="26" t="e">
        <f>#REF!</f>
        <v>#REF!</v>
      </c>
      <c r="N774" s="26" t="e">
        <f>#REF!</f>
        <v>#REF!</v>
      </c>
      <c r="O774" s="26" t="e">
        <f>#REF!</f>
        <v>#REF!</v>
      </c>
      <c r="P774" s="2">
        <v>4</v>
      </c>
    </row>
    <row r="775" spans="1:16" s="2" customFormat="1" ht="15.6" x14ac:dyDescent="0.3">
      <c r="A775" s="18" t="s">
        <v>2175</v>
      </c>
      <c r="B775" s="6" t="s">
        <v>136</v>
      </c>
      <c r="C775" s="32" t="s">
        <v>1279</v>
      </c>
      <c r="D775" s="26" t="e">
        <f>#REF!</f>
        <v>#REF!</v>
      </c>
      <c r="E775" s="26" t="e">
        <f>#REF!</f>
        <v>#REF!</v>
      </c>
      <c r="F775" s="26" t="e">
        <f>#REF!</f>
        <v>#REF!</v>
      </c>
      <c r="G775" s="26" t="e">
        <f>#REF!</f>
        <v>#REF!</v>
      </c>
      <c r="H775" s="26" t="e">
        <f>#REF!</f>
        <v>#REF!</v>
      </c>
      <c r="I775" s="26" t="e">
        <f>#REF!</f>
        <v>#REF!</v>
      </c>
      <c r="J775" s="26" t="e">
        <f>#REF!</f>
        <v>#REF!</v>
      </c>
      <c r="K775" s="26" t="e">
        <f>#REF!</f>
        <v>#REF!</v>
      </c>
      <c r="L775" s="26" t="e">
        <f>#REF!</f>
        <v>#REF!</v>
      </c>
      <c r="M775" s="26" t="e">
        <f>#REF!</f>
        <v>#REF!</v>
      </c>
      <c r="N775" s="26" t="e">
        <f>#REF!</f>
        <v>#REF!</v>
      </c>
      <c r="O775" s="26" t="e">
        <f>#REF!</f>
        <v>#REF!</v>
      </c>
      <c r="P775" s="2">
        <v>4</v>
      </c>
    </row>
    <row r="776" spans="1:16" s="2" customFormat="1" ht="15.6" x14ac:dyDescent="0.3">
      <c r="A776" s="18" t="s">
        <v>2176</v>
      </c>
      <c r="B776" s="6" t="s">
        <v>137</v>
      </c>
      <c r="C776" s="32" t="s">
        <v>1280</v>
      </c>
      <c r="D776" s="26" t="e">
        <f>#REF!</f>
        <v>#REF!</v>
      </c>
      <c r="E776" s="26" t="e">
        <f>#REF!</f>
        <v>#REF!</v>
      </c>
      <c r="F776" s="26" t="e">
        <f>#REF!</f>
        <v>#REF!</v>
      </c>
      <c r="G776" s="26" t="e">
        <f>#REF!</f>
        <v>#REF!</v>
      </c>
      <c r="H776" s="26" t="e">
        <f>#REF!</f>
        <v>#REF!</v>
      </c>
      <c r="I776" s="26" t="e">
        <f>#REF!</f>
        <v>#REF!</v>
      </c>
      <c r="J776" s="26" t="e">
        <f>#REF!</f>
        <v>#REF!</v>
      </c>
      <c r="K776" s="26" t="e">
        <f>#REF!</f>
        <v>#REF!</v>
      </c>
      <c r="L776" s="26" t="e">
        <f>#REF!</f>
        <v>#REF!</v>
      </c>
      <c r="M776" s="26" t="e">
        <f>#REF!</f>
        <v>#REF!</v>
      </c>
      <c r="N776" s="26" t="e">
        <f>#REF!</f>
        <v>#REF!</v>
      </c>
      <c r="O776" s="26" t="e">
        <f>#REF!</f>
        <v>#REF!</v>
      </c>
      <c r="P776" s="2">
        <v>4</v>
      </c>
    </row>
    <row r="777" spans="1:16" s="2" customFormat="1" ht="21.6" x14ac:dyDescent="0.3">
      <c r="A777" s="18" t="s">
        <v>716</v>
      </c>
      <c r="B777" s="6" t="s">
        <v>138</v>
      </c>
      <c r="C777" s="32" t="s">
        <v>1281</v>
      </c>
      <c r="D777" s="26" t="e">
        <f>#REF!</f>
        <v>#REF!</v>
      </c>
      <c r="E777" s="26" t="e">
        <f>#REF!</f>
        <v>#REF!</v>
      </c>
      <c r="F777" s="26" t="e">
        <f>#REF!</f>
        <v>#REF!</v>
      </c>
      <c r="G777" s="26" t="e">
        <f>#REF!</f>
        <v>#REF!</v>
      </c>
      <c r="H777" s="26" t="e">
        <f>#REF!</f>
        <v>#REF!</v>
      </c>
      <c r="I777" s="26" t="e">
        <f>#REF!</f>
        <v>#REF!</v>
      </c>
      <c r="J777" s="26" t="e">
        <f>#REF!</f>
        <v>#REF!</v>
      </c>
      <c r="K777" s="26" t="e">
        <f>#REF!</f>
        <v>#REF!</v>
      </c>
      <c r="L777" s="26" t="e">
        <f>#REF!</f>
        <v>#REF!</v>
      </c>
      <c r="M777" s="26" t="e">
        <f>#REF!</f>
        <v>#REF!</v>
      </c>
      <c r="N777" s="26" t="e">
        <f>#REF!</f>
        <v>#REF!</v>
      </c>
      <c r="O777" s="26" t="e">
        <f>#REF!</f>
        <v>#REF!</v>
      </c>
      <c r="P777" s="2">
        <v>4</v>
      </c>
    </row>
    <row r="778" spans="1:16" s="2" customFormat="1" ht="15.6" x14ac:dyDescent="0.3">
      <c r="A778" s="18" t="s">
        <v>2178</v>
      </c>
      <c r="B778" s="6" t="s">
        <v>139</v>
      </c>
      <c r="C778" s="32" t="s">
        <v>1282</v>
      </c>
      <c r="D778" s="26" t="e">
        <f>#REF!</f>
        <v>#REF!</v>
      </c>
      <c r="E778" s="26" t="e">
        <f>#REF!</f>
        <v>#REF!</v>
      </c>
      <c r="F778" s="26" t="e">
        <f>#REF!</f>
        <v>#REF!</v>
      </c>
      <c r="G778" s="26" t="e">
        <f>#REF!</f>
        <v>#REF!</v>
      </c>
      <c r="H778" s="26" t="e">
        <f>#REF!</f>
        <v>#REF!</v>
      </c>
      <c r="I778" s="26" t="e">
        <f>#REF!</f>
        <v>#REF!</v>
      </c>
      <c r="J778" s="26" t="e">
        <f>#REF!</f>
        <v>#REF!</v>
      </c>
      <c r="K778" s="26" t="e">
        <f>#REF!</f>
        <v>#REF!</v>
      </c>
      <c r="L778" s="26" t="e">
        <f>#REF!</f>
        <v>#REF!</v>
      </c>
      <c r="M778" s="26" t="e">
        <f>#REF!</f>
        <v>#REF!</v>
      </c>
      <c r="N778" s="26" t="e">
        <f>#REF!</f>
        <v>#REF!</v>
      </c>
      <c r="O778" s="26" t="e">
        <f>#REF!</f>
        <v>#REF!</v>
      </c>
      <c r="P778" s="2">
        <v>4</v>
      </c>
    </row>
    <row r="779" spans="1:16" s="2" customFormat="1" ht="15.6" x14ac:dyDescent="0.3">
      <c r="A779" s="18" t="s">
        <v>2182</v>
      </c>
      <c r="B779" s="6" t="s">
        <v>141</v>
      </c>
      <c r="C779" s="32" t="s">
        <v>1285</v>
      </c>
      <c r="D779" s="26" t="e">
        <f>#REF!</f>
        <v>#REF!</v>
      </c>
      <c r="E779" s="26" t="e">
        <f>#REF!</f>
        <v>#REF!</v>
      </c>
      <c r="F779" s="26" t="e">
        <f>#REF!</f>
        <v>#REF!</v>
      </c>
      <c r="G779" s="26" t="e">
        <f>#REF!</f>
        <v>#REF!</v>
      </c>
      <c r="H779" s="26" t="e">
        <f>#REF!</f>
        <v>#REF!</v>
      </c>
      <c r="I779" s="26" t="e">
        <f>#REF!</f>
        <v>#REF!</v>
      </c>
      <c r="J779" s="26" t="e">
        <f>#REF!</f>
        <v>#REF!</v>
      </c>
      <c r="K779" s="26" t="e">
        <f>#REF!</f>
        <v>#REF!</v>
      </c>
      <c r="L779" s="26" t="e">
        <f>#REF!</f>
        <v>#REF!</v>
      </c>
      <c r="M779" s="26" t="e">
        <f>#REF!</f>
        <v>#REF!</v>
      </c>
      <c r="N779" s="26" t="e">
        <f>#REF!</f>
        <v>#REF!</v>
      </c>
      <c r="O779" s="26" t="e">
        <f>#REF!</f>
        <v>#REF!</v>
      </c>
      <c r="P779" s="2">
        <v>4</v>
      </c>
    </row>
    <row r="780" spans="1:16" s="2" customFormat="1" ht="15.6" x14ac:dyDescent="0.3">
      <c r="A780" s="18" t="s">
        <v>2439</v>
      </c>
      <c r="B780" s="6" t="s">
        <v>1699</v>
      </c>
      <c r="C780" s="32" t="s">
        <v>1579</v>
      </c>
      <c r="D780" s="26" t="e">
        <f>#REF!</f>
        <v>#REF!</v>
      </c>
      <c r="E780" s="26" t="e">
        <f>#REF!</f>
        <v>#REF!</v>
      </c>
      <c r="F780" s="26" t="e">
        <f>#REF!</f>
        <v>#REF!</v>
      </c>
      <c r="G780" s="26" t="e">
        <f>#REF!</f>
        <v>#REF!</v>
      </c>
      <c r="H780" s="26" t="e">
        <f>#REF!</f>
        <v>#REF!</v>
      </c>
      <c r="I780" s="26" t="e">
        <f>#REF!</f>
        <v>#REF!</v>
      </c>
      <c r="J780" s="26" t="e">
        <f>#REF!</f>
        <v>#REF!</v>
      </c>
      <c r="K780" s="26" t="e">
        <f>#REF!</f>
        <v>#REF!</v>
      </c>
      <c r="L780" s="26" t="e">
        <f>#REF!</f>
        <v>#REF!</v>
      </c>
      <c r="M780" s="26" t="e">
        <f>#REF!</f>
        <v>#REF!</v>
      </c>
      <c r="N780" s="26" t="e">
        <f>#REF!</f>
        <v>#REF!</v>
      </c>
      <c r="O780" s="26" t="e">
        <f>#REF!</f>
        <v>#REF!</v>
      </c>
      <c r="P780" s="2">
        <v>4</v>
      </c>
    </row>
    <row r="781" spans="1:16" s="2" customFormat="1" ht="18" x14ac:dyDescent="0.3">
      <c r="A781" s="20" t="s">
        <v>298</v>
      </c>
      <c r="B781" s="7" t="s">
        <v>1836</v>
      </c>
      <c r="C781" s="14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">
        <v>4</v>
      </c>
    </row>
    <row r="782" spans="1:16" s="2" customFormat="1" ht="15.6" x14ac:dyDescent="0.3">
      <c r="A782" s="18" t="s">
        <v>2329</v>
      </c>
      <c r="B782" s="6" t="s">
        <v>1659</v>
      </c>
      <c r="C782" s="32" t="s">
        <v>1462</v>
      </c>
      <c r="D782" s="26" t="e">
        <f>#REF!</f>
        <v>#REF!</v>
      </c>
      <c r="E782" s="26" t="e">
        <f>#REF!</f>
        <v>#REF!</v>
      </c>
      <c r="F782" s="26" t="e">
        <f>#REF!</f>
        <v>#REF!</v>
      </c>
      <c r="G782" s="26" t="e">
        <f>#REF!</f>
        <v>#REF!</v>
      </c>
      <c r="H782" s="26" t="e">
        <f>#REF!</f>
        <v>#REF!</v>
      </c>
      <c r="I782" s="26" t="e">
        <f>#REF!</f>
        <v>#REF!</v>
      </c>
      <c r="J782" s="26" t="e">
        <f>#REF!</f>
        <v>#REF!</v>
      </c>
      <c r="K782" s="26" t="e">
        <f>#REF!</f>
        <v>#REF!</v>
      </c>
      <c r="L782" s="26" t="e">
        <f>#REF!</f>
        <v>#REF!</v>
      </c>
      <c r="M782" s="26" t="e">
        <f>#REF!</f>
        <v>#REF!</v>
      </c>
      <c r="N782" s="26" t="e">
        <f>#REF!</f>
        <v>#REF!</v>
      </c>
      <c r="O782" s="26" t="e">
        <f>#REF!</f>
        <v>#REF!</v>
      </c>
      <c r="P782" s="2">
        <v>4</v>
      </c>
    </row>
    <row r="783" spans="1:16" s="2" customFormat="1" ht="27" x14ac:dyDescent="0.3">
      <c r="A783" s="20" t="s">
        <v>299</v>
      </c>
      <c r="B783" s="7" t="s">
        <v>1783</v>
      </c>
      <c r="C783" s="14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">
        <v>4</v>
      </c>
    </row>
    <row r="784" spans="1:16" s="2" customFormat="1" ht="15.6" x14ac:dyDescent="0.3">
      <c r="A784" s="18" t="s">
        <v>2166</v>
      </c>
      <c r="B784" s="6" t="s">
        <v>1617</v>
      </c>
      <c r="C784" s="32" t="s">
        <v>1264</v>
      </c>
      <c r="D784" s="26" t="e">
        <f>#REF!</f>
        <v>#REF!</v>
      </c>
      <c r="E784" s="26" t="e">
        <f>#REF!</f>
        <v>#REF!</v>
      </c>
      <c r="F784" s="26" t="e">
        <f>#REF!</f>
        <v>#REF!</v>
      </c>
      <c r="G784" s="26" t="e">
        <f>#REF!</f>
        <v>#REF!</v>
      </c>
      <c r="H784" s="26" t="e">
        <f>#REF!</f>
        <v>#REF!</v>
      </c>
      <c r="I784" s="26" t="e">
        <f>#REF!</f>
        <v>#REF!</v>
      </c>
      <c r="J784" s="26" t="e">
        <f>#REF!</f>
        <v>#REF!</v>
      </c>
      <c r="K784" s="26" t="e">
        <f>#REF!</f>
        <v>#REF!</v>
      </c>
      <c r="L784" s="26" t="e">
        <f>#REF!</f>
        <v>#REF!</v>
      </c>
      <c r="M784" s="26" t="e">
        <f>#REF!</f>
        <v>#REF!</v>
      </c>
      <c r="N784" s="26" t="e">
        <f>#REF!</f>
        <v>#REF!</v>
      </c>
      <c r="O784" s="26" t="e">
        <f>#REF!</f>
        <v>#REF!</v>
      </c>
      <c r="P784" s="2">
        <v>4</v>
      </c>
    </row>
    <row r="785" spans="1:16" s="2" customFormat="1" ht="18" x14ac:dyDescent="0.3">
      <c r="A785" s="20" t="s">
        <v>1054</v>
      </c>
      <c r="B785" s="7" t="s">
        <v>1874</v>
      </c>
      <c r="C785" s="14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">
        <v>4</v>
      </c>
    </row>
    <row r="786" spans="1:16" s="2" customFormat="1" ht="27" x14ac:dyDescent="0.3">
      <c r="A786" s="18" t="s">
        <v>2401</v>
      </c>
      <c r="B786" s="6" t="s">
        <v>274</v>
      </c>
      <c r="C786" s="32" t="s">
        <v>1551</v>
      </c>
      <c r="D786" s="26" t="e">
        <f>#REF!</f>
        <v>#REF!</v>
      </c>
      <c r="E786" s="26" t="e">
        <f>#REF!</f>
        <v>#REF!</v>
      </c>
      <c r="F786" s="26" t="e">
        <f>#REF!</f>
        <v>#REF!</v>
      </c>
      <c r="G786" s="26" t="e">
        <f>#REF!</f>
        <v>#REF!</v>
      </c>
      <c r="H786" s="26" t="e">
        <f>#REF!</f>
        <v>#REF!</v>
      </c>
      <c r="I786" s="26" t="e">
        <f>#REF!</f>
        <v>#REF!</v>
      </c>
      <c r="J786" s="26" t="e">
        <f>#REF!</f>
        <v>#REF!</v>
      </c>
      <c r="K786" s="26" t="e">
        <f>#REF!</f>
        <v>#REF!</v>
      </c>
      <c r="L786" s="26" t="e">
        <f>#REF!</f>
        <v>#REF!</v>
      </c>
      <c r="M786" s="26" t="e">
        <f>#REF!</f>
        <v>#REF!</v>
      </c>
      <c r="N786" s="26" t="e">
        <f>#REF!</f>
        <v>#REF!</v>
      </c>
      <c r="O786" s="26" t="e">
        <f>#REF!</f>
        <v>#REF!</v>
      </c>
      <c r="P786" s="2">
        <v>4</v>
      </c>
    </row>
    <row r="787" spans="1:16" s="2" customFormat="1" ht="18" x14ac:dyDescent="0.3">
      <c r="A787" s="20" t="s">
        <v>1055</v>
      </c>
      <c r="B787" s="7" t="s">
        <v>1844</v>
      </c>
      <c r="C787" s="14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">
        <v>4</v>
      </c>
    </row>
    <row r="788" spans="1:16" s="2" customFormat="1" ht="40.200000000000003" x14ac:dyDescent="0.3">
      <c r="A788" s="18" t="s">
        <v>2339</v>
      </c>
      <c r="B788" s="6" t="s">
        <v>1670</v>
      </c>
      <c r="C788" s="32" t="s">
        <v>1482</v>
      </c>
      <c r="D788" s="26" t="e">
        <f>#REF!</f>
        <v>#REF!</v>
      </c>
      <c r="E788" s="26" t="e">
        <f>#REF!</f>
        <v>#REF!</v>
      </c>
      <c r="F788" s="26" t="e">
        <f>#REF!</f>
        <v>#REF!</v>
      </c>
      <c r="G788" s="26" t="e">
        <f>#REF!</f>
        <v>#REF!</v>
      </c>
      <c r="H788" s="26" t="e">
        <f>#REF!</f>
        <v>#REF!</v>
      </c>
      <c r="I788" s="26" t="e">
        <f>#REF!</f>
        <v>#REF!</v>
      </c>
      <c r="J788" s="26" t="e">
        <f>#REF!</f>
        <v>#REF!</v>
      </c>
      <c r="K788" s="26" t="e">
        <f>#REF!</f>
        <v>#REF!</v>
      </c>
      <c r="L788" s="26" t="e">
        <f>#REF!</f>
        <v>#REF!</v>
      </c>
      <c r="M788" s="26" t="e">
        <f>#REF!</f>
        <v>#REF!</v>
      </c>
      <c r="N788" s="26" t="e">
        <f>#REF!</f>
        <v>#REF!</v>
      </c>
      <c r="O788" s="26" t="e">
        <f>#REF!</f>
        <v>#REF!</v>
      </c>
      <c r="P788" s="2">
        <v>4</v>
      </c>
    </row>
    <row r="789" spans="1:16" s="2" customFormat="1" ht="18" x14ac:dyDescent="0.3">
      <c r="A789" s="20" t="s">
        <v>1056</v>
      </c>
      <c r="B789" s="7" t="s">
        <v>1873</v>
      </c>
      <c r="C789" s="14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">
        <v>4</v>
      </c>
    </row>
    <row r="790" spans="1:16" s="2" customFormat="1" ht="15.6" x14ac:dyDescent="0.3">
      <c r="A790" s="18" t="s">
        <v>2400</v>
      </c>
      <c r="B790" s="6" t="s">
        <v>941</v>
      </c>
      <c r="C790" s="32" t="s">
        <v>1550</v>
      </c>
      <c r="D790" s="26" t="e">
        <f>#REF!</f>
        <v>#REF!</v>
      </c>
      <c r="E790" s="26" t="e">
        <f>#REF!</f>
        <v>#REF!</v>
      </c>
      <c r="F790" s="26" t="e">
        <f>#REF!</f>
        <v>#REF!</v>
      </c>
      <c r="G790" s="26" t="e">
        <f>#REF!</f>
        <v>#REF!</v>
      </c>
      <c r="H790" s="26" t="e">
        <f>#REF!</f>
        <v>#REF!</v>
      </c>
      <c r="I790" s="26" t="e">
        <f>#REF!</f>
        <v>#REF!</v>
      </c>
      <c r="J790" s="26" t="e">
        <f>#REF!</f>
        <v>#REF!</v>
      </c>
      <c r="K790" s="26" t="e">
        <f>#REF!</f>
        <v>#REF!</v>
      </c>
      <c r="L790" s="26" t="e">
        <f>#REF!</f>
        <v>#REF!</v>
      </c>
      <c r="M790" s="26" t="e">
        <f>#REF!</f>
        <v>#REF!</v>
      </c>
      <c r="N790" s="26" t="e">
        <f>#REF!</f>
        <v>#REF!</v>
      </c>
      <c r="O790" s="26" t="e">
        <f>#REF!</f>
        <v>#REF!</v>
      </c>
      <c r="P790" s="2">
        <v>4</v>
      </c>
    </row>
    <row r="791" spans="1:16" s="2" customFormat="1" ht="27" x14ac:dyDescent="0.3">
      <c r="A791" s="18" t="s">
        <v>2402</v>
      </c>
      <c r="B791" s="6" t="s">
        <v>274</v>
      </c>
      <c r="C791" s="32" t="s">
        <v>1551</v>
      </c>
      <c r="D791" s="26" t="e">
        <f>#REF!</f>
        <v>#REF!</v>
      </c>
      <c r="E791" s="26" t="e">
        <f>#REF!</f>
        <v>#REF!</v>
      </c>
      <c r="F791" s="26" t="e">
        <f>#REF!</f>
        <v>#REF!</v>
      </c>
      <c r="G791" s="26" t="e">
        <f>#REF!</f>
        <v>#REF!</v>
      </c>
      <c r="H791" s="26" t="e">
        <f>#REF!</f>
        <v>#REF!</v>
      </c>
      <c r="I791" s="26" t="e">
        <f>#REF!</f>
        <v>#REF!</v>
      </c>
      <c r="J791" s="26" t="e">
        <f>#REF!</f>
        <v>#REF!</v>
      </c>
      <c r="K791" s="26" t="e">
        <f>#REF!</f>
        <v>#REF!</v>
      </c>
      <c r="L791" s="26" t="e">
        <f>#REF!</f>
        <v>#REF!</v>
      </c>
      <c r="M791" s="26" t="e">
        <f>#REF!</f>
        <v>#REF!</v>
      </c>
      <c r="N791" s="26" t="e">
        <f>#REF!</f>
        <v>#REF!</v>
      </c>
      <c r="O791" s="26" t="e">
        <f>#REF!</f>
        <v>#REF!</v>
      </c>
      <c r="P791" s="2">
        <v>4</v>
      </c>
    </row>
    <row r="792" spans="1:16" s="2" customFormat="1" ht="15.6" x14ac:dyDescent="0.3">
      <c r="A792" s="18" t="s">
        <v>2403</v>
      </c>
      <c r="B792" s="6" t="s">
        <v>275</v>
      </c>
      <c r="C792" s="32" t="s">
        <v>1552</v>
      </c>
      <c r="D792" s="26" t="e">
        <f>#REF!</f>
        <v>#REF!</v>
      </c>
      <c r="E792" s="26" t="e">
        <f>#REF!</f>
        <v>#REF!</v>
      </c>
      <c r="F792" s="26" t="e">
        <f>#REF!</f>
        <v>#REF!</v>
      </c>
      <c r="G792" s="26" t="e">
        <f>#REF!</f>
        <v>#REF!</v>
      </c>
      <c r="H792" s="26" t="e">
        <f>#REF!</f>
        <v>#REF!</v>
      </c>
      <c r="I792" s="26" t="e">
        <f>#REF!</f>
        <v>#REF!</v>
      </c>
      <c r="J792" s="26" t="e">
        <f>#REF!</f>
        <v>#REF!</v>
      </c>
      <c r="K792" s="26" t="e">
        <f>#REF!</f>
        <v>#REF!</v>
      </c>
      <c r="L792" s="26" t="e">
        <f>#REF!</f>
        <v>#REF!</v>
      </c>
      <c r="M792" s="26" t="e">
        <f>#REF!</f>
        <v>#REF!</v>
      </c>
      <c r="N792" s="26" t="e">
        <f>#REF!</f>
        <v>#REF!</v>
      </c>
      <c r="O792" s="26" t="e">
        <f>#REF!</f>
        <v>#REF!</v>
      </c>
      <c r="P792" s="2">
        <v>4</v>
      </c>
    </row>
    <row r="793" spans="1:16" s="2" customFormat="1" ht="15.6" x14ac:dyDescent="0.3">
      <c r="A793" s="18" t="s">
        <v>2406</v>
      </c>
      <c r="B793" s="6" t="s">
        <v>1693</v>
      </c>
      <c r="C793" s="32" t="s">
        <v>1553</v>
      </c>
      <c r="D793" s="26" t="e">
        <f>#REF!</f>
        <v>#REF!</v>
      </c>
      <c r="E793" s="26" t="e">
        <f>#REF!</f>
        <v>#REF!</v>
      </c>
      <c r="F793" s="26" t="e">
        <f>#REF!</f>
        <v>#REF!</v>
      </c>
      <c r="G793" s="26" t="e">
        <f>#REF!</f>
        <v>#REF!</v>
      </c>
      <c r="H793" s="26" t="e">
        <f>#REF!</f>
        <v>#REF!</v>
      </c>
      <c r="I793" s="26" t="e">
        <f>#REF!</f>
        <v>#REF!</v>
      </c>
      <c r="J793" s="26" t="e">
        <f>#REF!</f>
        <v>#REF!</v>
      </c>
      <c r="K793" s="26" t="e">
        <f>#REF!</f>
        <v>#REF!</v>
      </c>
      <c r="L793" s="26" t="e">
        <f>#REF!</f>
        <v>#REF!</v>
      </c>
      <c r="M793" s="26" t="e">
        <f>#REF!</f>
        <v>#REF!</v>
      </c>
      <c r="N793" s="26" t="e">
        <f>#REF!</f>
        <v>#REF!</v>
      </c>
      <c r="O793" s="26" t="e">
        <f>#REF!</f>
        <v>#REF!</v>
      </c>
      <c r="P793" s="2">
        <v>4</v>
      </c>
    </row>
    <row r="794" spans="1:16" s="2" customFormat="1" ht="27" x14ac:dyDescent="0.3">
      <c r="A794" s="18" t="s">
        <v>2407</v>
      </c>
      <c r="B794" s="6" t="s">
        <v>999</v>
      </c>
      <c r="C794" s="32" t="s">
        <v>1556</v>
      </c>
      <c r="D794" s="26" t="e">
        <f>#REF!</f>
        <v>#REF!</v>
      </c>
      <c r="E794" s="26" t="e">
        <f>#REF!</f>
        <v>#REF!</v>
      </c>
      <c r="F794" s="26" t="e">
        <f>#REF!</f>
        <v>#REF!</v>
      </c>
      <c r="G794" s="26" t="e">
        <f>#REF!</f>
        <v>#REF!</v>
      </c>
      <c r="H794" s="26" t="e">
        <f>#REF!</f>
        <v>#REF!</v>
      </c>
      <c r="I794" s="26" t="e">
        <f>#REF!</f>
        <v>#REF!</v>
      </c>
      <c r="J794" s="26" t="e">
        <f>#REF!</f>
        <v>#REF!</v>
      </c>
      <c r="K794" s="26" t="e">
        <f>#REF!</f>
        <v>#REF!</v>
      </c>
      <c r="L794" s="26" t="e">
        <f>#REF!</f>
        <v>#REF!</v>
      </c>
      <c r="M794" s="26" t="e">
        <f>#REF!</f>
        <v>#REF!</v>
      </c>
      <c r="N794" s="26" t="e">
        <f>#REF!</f>
        <v>#REF!</v>
      </c>
      <c r="O794" s="26" t="e">
        <f>#REF!</f>
        <v>#REF!</v>
      </c>
      <c r="P794" s="2">
        <v>4</v>
      </c>
    </row>
    <row r="795" spans="1:16" s="2" customFormat="1" ht="18" x14ac:dyDescent="0.3">
      <c r="A795" s="20" t="s">
        <v>1057</v>
      </c>
      <c r="B795" s="7" t="s">
        <v>1865</v>
      </c>
      <c r="C795" s="14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">
        <v>4</v>
      </c>
    </row>
    <row r="796" spans="1:16" s="2" customFormat="1" ht="15.6" x14ac:dyDescent="0.3">
      <c r="A796" s="18" t="s">
        <v>2376</v>
      </c>
      <c r="B796" s="6" t="s">
        <v>1684</v>
      </c>
      <c r="C796" s="32" t="s">
        <v>1534</v>
      </c>
      <c r="D796" s="26" t="e">
        <f>#REF!</f>
        <v>#REF!</v>
      </c>
      <c r="E796" s="26" t="e">
        <f>#REF!</f>
        <v>#REF!</v>
      </c>
      <c r="F796" s="26" t="e">
        <f>#REF!</f>
        <v>#REF!</v>
      </c>
      <c r="G796" s="26" t="e">
        <f>#REF!</f>
        <v>#REF!</v>
      </c>
      <c r="H796" s="26" t="e">
        <f>#REF!</f>
        <v>#REF!</v>
      </c>
      <c r="I796" s="26" t="e">
        <f>#REF!</f>
        <v>#REF!</v>
      </c>
      <c r="J796" s="26" t="e">
        <f>#REF!</f>
        <v>#REF!</v>
      </c>
      <c r="K796" s="26" t="e">
        <f>#REF!</f>
        <v>#REF!</v>
      </c>
      <c r="L796" s="26" t="e">
        <f>#REF!</f>
        <v>#REF!</v>
      </c>
      <c r="M796" s="26" t="e">
        <f>#REF!</f>
        <v>#REF!</v>
      </c>
      <c r="N796" s="26" t="e">
        <f>#REF!</f>
        <v>#REF!</v>
      </c>
      <c r="O796" s="26" t="e">
        <f>#REF!</f>
        <v>#REF!</v>
      </c>
      <c r="P796" s="2">
        <v>4</v>
      </c>
    </row>
    <row r="797" spans="1:16" s="2" customFormat="1" ht="27" x14ac:dyDescent="0.3">
      <c r="A797" s="18" t="s">
        <v>2379</v>
      </c>
      <c r="B797" s="6" t="s">
        <v>1685</v>
      </c>
      <c r="C797" s="32" t="s">
        <v>1535</v>
      </c>
      <c r="D797" s="26" t="e">
        <f>#REF!</f>
        <v>#REF!</v>
      </c>
      <c r="E797" s="26" t="e">
        <f>#REF!</f>
        <v>#REF!</v>
      </c>
      <c r="F797" s="26" t="e">
        <f>#REF!</f>
        <v>#REF!</v>
      </c>
      <c r="G797" s="26" t="e">
        <f>#REF!</f>
        <v>#REF!</v>
      </c>
      <c r="H797" s="26" t="e">
        <f>#REF!</f>
        <v>#REF!</v>
      </c>
      <c r="I797" s="26" t="e">
        <f>#REF!</f>
        <v>#REF!</v>
      </c>
      <c r="J797" s="26" t="e">
        <f>#REF!</f>
        <v>#REF!</v>
      </c>
      <c r="K797" s="26" t="e">
        <f>#REF!</f>
        <v>#REF!</v>
      </c>
      <c r="L797" s="26" t="e">
        <f>#REF!</f>
        <v>#REF!</v>
      </c>
      <c r="M797" s="26" t="e">
        <f>#REF!</f>
        <v>#REF!</v>
      </c>
      <c r="N797" s="26" t="e">
        <f>#REF!</f>
        <v>#REF!</v>
      </c>
      <c r="O797" s="26" t="e">
        <f>#REF!</f>
        <v>#REF!</v>
      </c>
      <c r="P797" s="2">
        <v>4</v>
      </c>
    </row>
    <row r="798" spans="1:16" s="2" customFormat="1" ht="27" x14ac:dyDescent="0.3">
      <c r="A798" s="18" t="s">
        <v>2382</v>
      </c>
      <c r="B798" s="6" t="s">
        <v>1686</v>
      </c>
      <c r="C798" s="32" t="s">
        <v>1536</v>
      </c>
      <c r="D798" s="26" t="e">
        <f>#REF!</f>
        <v>#REF!</v>
      </c>
      <c r="E798" s="26" t="e">
        <f>#REF!</f>
        <v>#REF!</v>
      </c>
      <c r="F798" s="26" t="e">
        <f>#REF!</f>
        <v>#REF!</v>
      </c>
      <c r="G798" s="26" t="e">
        <f>#REF!</f>
        <v>#REF!</v>
      </c>
      <c r="H798" s="26" t="e">
        <f>#REF!</f>
        <v>#REF!</v>
      </c>
      <c r="I798" s="26" t="e">
        <f>#REF!</f>
        <v>#REF!</v>
      </c>
      <c r="J798" s="26" t="e">
        <f>#REF!</f>
        <v>#REF!</v>
      </c>
      <c r="K798" s="26" t="e">
        <f>#REF!</f>
        <v>#REF!</v>
      </c>
      <c r="L798" s="26" t="e">
        <f>#REF!</f>
        <v>#REF!</v>
      </c>
      <c r="M798" s="26" t="e">
        <f>#REF!</f>
        <v>#REF!</v>
      </c>
      <c r="N798" s="26" t="e">
        <f>#REF!</f>
        <v>#REF!</v>
      </c>
      <c r="O798" s="26" t="e">
        <f>#REF!</f>
        <v>#REF!</v>
      </c>
      <c r="P798" s="2">
        <v>4</v>
      </c>
    </row>
    <row r="799" spans="1:16" s="2" customFormat="1" ht="15.6" x14ac:dyDescent="0.3">
      <c r="A799" s="18" t="s">
        <v>2384</v>
      </c>
      <c r="B799" s="6" t="s">
        <v>1687</v>
      </c>
      <c r="C799" s="32" t="s">
        <v>1537</v>
      </c>
      <c r="D799" s="26" t="e">
        <f>#REF!</f>
        <v>#REF!</v>
      </c>
      <c r="E799" s="26" t="e">
        <f>#REF!</f>
        <v>#REF!</v>
      </c>
      <c r="F799" s="26" t="e">
        <f>#REF!</f>
        <v>#REF!</v>
      </c>
      <c r="G799" s="26" t="e">
        <f>#REF!</f>
        <v>#REF!</v>
      </c>
      <c r="H799" s="26" t="e">
        <f>#REF!</f>
        <v>#REF!</v>
      </c>
      <c r="I799" s="26" t="e">
        <f>#REF!</f>
        <v>#REF!</v>
      </c>
      <c r="J799" s="26" t="e">
        <f>#REF!</f>
        <v>#REF!</v>
      </c>
      <c r="K799" s="26" t="e">
        <f>#REF!</f>
        <v>#REF!</v>
      </c>
      <c r="L799" s="26" t="e">
        <f>#REF!</f>
        <v>#REF!</v>
      </c>
      <c r="M799" s="26" t="e">
        <f>#REF!</f>
        <v>#REF!</v>
      </c>
      <c r="N799" s="26" t="e">
        <f>#REF!</f>
        <v>#REF!</v>
      </c>
      <c r="O799" s="26" t="e">
        <f>#REF!</f>
        <v>#REF!</v>
      </c>
      <c r="P799" s="2">
        <v>4</v>
      </c>
    </row>
    <row r="800" spans="1:16" s="2" customFormat="1" ht="15.6" x14ac:dyDescent="0.3">
      <c r="A800" s="18" t="s">
        <v>2386</v>
      </c>
      <c r="B800" s="6" t="s">
        <v>1688</v>
      </c>
      <c r="C800" s="32" t="s">
        <v>1538</v>
      </c>
      <c r="D800" s="26" t="e">
        <f>#REF!</f>
        <v>#REF!</v>
      </c>
      <c r="E800" s="26" t="e">
        <f>#REF!</f>
        <v>#REF!</v>
      </c>
      <c r="F800" s="26" t="e">
        <f>#REF!</f>
        <v>#REF!</v>
      </c>
      <c r="G800" s="26" t="e">
        <f>#REF!</f>
        <v>#REF!</v>
      </c>
      <c r="H800" s="26" t="e">
        <f>#REF!</f>
        <v>#REF!</v>
      </c>
      <c r="I800" s="26" t="e">
        <f>#REF!</f>
        <v>#REF!</v>
      </c>
      <c r="J800" s="26" t="e">
        <f>#REF!</f>
        <v>#REF!</v>
      </c>
      <c r="K800" s="26" t="e">
        <f>#REF!</f>
        <v>#REF!</v>
      </c>
      <c r="L800" s="26" t="e">
        <f>#REF!</f>
        <v>#REF!</v>
      </c>
      <c r="M800" s="26" t="e">
        <f>#REF!</f>
        <v>#REF!</v>
      </c>
      <c r="N800" s="26" t="e">
        <f>#REF!</f>
        <v>#REF!</v>
      </c>
      <c r="O800" s="26" t="e">
        <f>#REF!</f>
        <v>#REF!</v>
      </c>
      <c r="P800" s="2">
        <v>4</v>
      </c>
    </row>
    <row r="801" spans="1:16" s="2" customFormat="1" ht="15.6" x14ac:dyDescent="0.3">
      <c r="A801" s="18" t="s">
        <v>677</v>
      </c>
      <c r="B801" s="6" t="s">
        <v>270</v>
      </c>
      <c r="C801" s="32" t="s">
        <v>1543</v>
      </c>
      <c r="D801" s="26" t="e">
        <f>#REF!</f>
        <v>#REF!</v>
      </c>
      <c r="E801" s="26" t="e">
        <f>#REF!</f>
        <v>#REF!</v>
      </c>
      <c r="F801" s="26" t="e">
        <f>#REF!</f>
        <v>#REF!</v>
      </c>
      <c r="G801" s="26" t="e">
        <f>#REF!</f>
        <v>#REF!</v>
      </c>
      <c r="H801" s="26" t="e">
        <f>#REF!</f>
        <v>#REF!</v>
      </c>
      <c r="I801" s="26" t="e">
        <f>#REF!</f>
        <v>#REF!</v>
      </c>
      <c r="J801" s="26" t="e">
        <f>#REF!</f>
        <v>#REF!</v>
      </c>
      <c r="K801" s="26" t="e">
        <f>#REF!</f>
        <v>#REF!</v>
      </c>
      <c r="L801" s="26" t="e">
        <f>#REF!</f>
        <v>#REF!</v>
      </c>
      <c r="M801" s="26" t="e">
        <f>#REF!</f>
        <v>#REF!</v>
      </c>
      <c r="N801" s="26" t="e">
        <f>#REF!</f>
        <v>#REF!</v>
      </c>
      <c r="O801" s="26" t="e">
        <f>#REF!</f>
        <v>#REF!</v>
      </c>
      <c r="P801" s="2">
        <v>4</v>
      </c>
    </row>
    <row r="802" spans="1:16" s="2" customFormat="1" ht="15.6" x14ac:dyDescent="0.3">
      <c r="A802" s="18" t="s">
        <v>686</v>
      </c>
      <c r="B802" s="6" t="s">
        <v>271</v>
      </c>
      <c r="C802" s="32" t="s">
        <v>1544</v>
      </c>
      <c r="D802" s="26" t="e">
        <f>#REF!</f>
        <v>#REF!</v>
      </c>
      <c r="E802" s="26" t="e">
        <f>#REF!</f>
        <v>#REF!</v>
      </c>
      <c r="F802" s="26" t="e">
        <f>#REF!</f>
        <v>#REF!</v>
      </c>
      <c r="G802" s="26" t="e">
        <f>#REF!</f>
        <v>#REF!</v>
      </c>
      <c r="H802" s="26" t="e">
        <f>#REF!</f>
        <v>#REF!</v>
      </c>
      <c r="I802" s="26" t="e">
        <f>#REF!</f>
        <v>#REF!</v>
      </c>
      <c r="J802" s="26" t="e">
        <f>#REF!</f>
        <v>#REF!</v>
      </c>
      <c r="K802" s="26" t="e">
        <f>#REF!</f>
        <v>#REF!</v>
      </c>
      <c r="L802" s="26" t="e">
        <f>#REF!</f>
        <v>#REF!</v>
      </c>
      <c r="M802" s="26" t="e">
        <f>#REF!</f>
        <v>#REF!</v>
      </c>
      <c r="N802" s="26" t="e">
        <f>#REF!</f>
        <v>#REF!</v>
      </c>
      <c r="O802" s="26" t="e">
        <f>#REF!</f>
        <v>#REF!</v>
      </c>
      <c r="P802" s="2">
        <v>4</v>
      </c>
    </row>
    <row r="803" spans="1:16" s="2" customFormat="1" ht="21.6" x14ac:dyDescent="0.3">
      <c r="A803" s="18" t="s">
        <v>2391</v>
      </c>
      <c r="B803" s="6" t="s">
        <v>1690</v>
      </c>
      <c r="C803" s="32" t="s">
        <v>1546</v>
      </c>
      <c r="D803" s="26" t="e">
        <f>#REF!</f>
        <v>#REF!</v>
      </c>
      <c r="E803" s="26" t="e">
        <f>#REF!</f>
        <v>#REF!</v>
      </c>
      <c r="F803" s="26" t="e">
        <f>#REF!</f>
        <v>#REF!</v>
      </c>
      <c r="G803" s="26" t="e">
        <f>#REF!</f>
        <v>#REF!</v>
      </c>
      <c r="H803" s="26" t="e">
        <f>#REF!</f>
        <v>#REF!</v>
      </c>
      <c r="I803" s="26" t="e">
        <f>#REF!</f>
        <v>#REF!</v>
      </c>
      <c r="J803" s="26" t="e">
        <f>#REF!</f>
        <v>#REF!</v>
      </c>
      <c r="K803" s="26" t="e">
        <f>#REF!</f>
        <v>#REF!</v>
      </c>
      <c r="L803" s="26" t="e">
        <f>#REF!</f>
        <v>#REF!</v>
      </c>
      <c r="M803" s="26" t="e">
        <f>#REF!</f>
        <v>#REF!</v>
      </c>
      <c r="N803" s="26" t="e">
        <f>#REF!</f>
        <v>#REF!</v>
      </c>
      <c r="O803" s="26" t="e">
        <f>#REF!</f>
        <v>#REF!</v>
      </c>
      <c r="P803" s="2">
        <v>4</v>
      </c>
    </row>
    <row r="804" spans="1:16" s="2" customFormat="1" ht="27" x14ac:dyDescent="0.3">
      <c r="A804" s="18" t="s">
        <v>2394</v>
      </c>
      <c r="B804" s="6" t="s">
        <v>1691</v>
      </c>
      <c r="C804" s="32" t="s">
        <v>1547</v>
      </c>
      <c r="D804" s="26" t="e">
        <f>#REF!</f>
        <v>#REF!</v>
      </c>
      <c r="E804" s="26" t="e">
        <f>#REF!</f>
        <v>#REF!</v>
      </c>
      <c r="F804" s="26" t="e">
        <f>#REF!</f>
        <v>#REF!</v>
      </c>
      <c r="G804" s="26" t="e">
        <f>#REF!</f>
        <v>#REF!</v>
      </c>
      <c r="H804" s="26" t="e">
        <f>#REF!</f>
        <v>#REF!</v>
      </c>
      <c r="I804" s="26" t="e">
        <f>#REF!</f>
        <v>#REF!</v>
      </c>
      <c r="J804" s="26" t="e">
        <f>#REF!</f>
        <v>#REF!</v>
      </c>
      <c r="K804" s="26" t="e">
        <f>#REF!</f>
        <v>#REF!</v>
      </c>
      <c r="L804" s="26" t="e">
        <f>#REF!</f>
        <v>#REF!</v>
      </c>
      <c r="M804" s="26" t="e">
        <f>#REF!</f>
        <v>#REF!</v>
      </c>
      <c r="N804" s="26" t="e">
        <f>#REF!</f>
        <v>#REF!</v>
      </c>
      <c r="O804" s="26" t="e">
        <f>#REF!</f>
        <v>#REF!</v>
      </c>
      <c r="P804" s="2">
        <v>4</v>
      </c>
    </row>
    <row r="805" spans="1:16" s="2" customFormat="1" ht="15.6" x14ac:dyDescent="0.3">
      <c r="A805" s="18" t="s">
        <v>646</v>
      </c>
      <c r="B805" s="6" t="s">
        <v>273</v>
      </c>
      <c r="C805" s="32" t="s">
        <v>1549</v>
      </c>
      <c r="D805" s="26" t="e">
        <f>#REF!</f>
        <v>#REF!</v>
      </c>
      <c r="E805" s="26" t="e">
        <f>#REF!</f>
        <v>#REF!</v>
      </c>
      <c r="F805" s="26" t="e">
        <f>#REF!</f>
        <v>#REF!</v>
      </c>
      <c r="G805" s="26" t="e">
        <f>#REF!</f>
        <v>#REF!</v>
      </c>
      <c r="H805" s="26" t="e">
        <f>#REF!</f>
        <v>#REF!</v>
      </c>
      <c r="I805" s="26" t="e">
        <f>#REF!</f>
        <v>#REF!</v>
      </c>
      <c r="J805" s="26" t="e">
        <f>#REF!</f>
        <v>#REF!</v>
      </c>
      <c r="K805" s="26" t="e">
        <f>#REF!</f>
        <v>#REF!</v>
      </c>
      <c r="L805" s="26" t="e">
        <f>#REF!</f>
        <v>#REF!</v>
      </c>
      <c r="M805" s="26" t="e">
        <f>#REF!</f>
        <v>#REF!</v>
      </c>
      <c r="N805" s="26" t="e">
        <f>#REF!</f>
        <v>#REF!</v>
      </c>
      <c r="O805" s="26" t="e">
        <f>#REF!</f>
        <v>#REF!</v>
      </c>
      <c r="P805" s="2">
        <v>4</v>
      </c>
    </row>
    <row r="806" spans="1:16" s="2" customFormat="1" ht="18" x14ac:dyDescent="0.3">
      <c r="A806" s="20" t="s">
        <v>1058</v>
      </c>
      <c r="B806" s="7" t="s">
        <v>1866</v>
      </c>
      <c r="C806" s="14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">
        <v>4</v>
      </c>
    </row>
    <row r="807" spans="1:16" s="2" customFormat="1" ht="27" x14ac:dyDescent="0.3">
      <c r="A807" s="18" t="s">
        <v>2375</v>
      </c>
      <c r="B807" s="6" t="s">
        <v>1683</v>
      </c>
      <c r="C807" s="32" t="s">
        <v>1533</v>
      </c>
      <c r="D807" s="26" t="e">
        <f>#REF!</f>
        <v>#REF!</v>
      </c>
      <c r="E807" s="26" t="e">
        <f>#REF!</f>
        <v>#REF!</v>
      </c>
      <c r="F807" s="26" t="e">
        <f>#REF!</f>
        <v>#REF!</v>
      </c>
      <c r="G807" s="26" t="e">
        <f>#REF!</f>
        <v>#REF!</v>
      </c>
      <c r="H807" s="26" t="e">
        <f>#REF!</f>
        <v>#REF!</v>
      </c>
      <c r="I807" s="26" t="e">
        <f>#REF!</f>
        <v>#REF!</v>
      </c>
      <c r="J807" s="26" t="e">
        <f>#REF!</f>
        <v>#REF!</v>
      </c>
      <c r="K807" s="26" t="e">
        <f>#REF!</f>
        <v>#REF!</v>
      </c>
      <c r="L807" s="26" t="e">
        <f>#REF!</f>
        <v>#REF!</v>
      </c>
      <c r="M807" s="26" t="e">
        <f>#REF!</f>
        <v>#REF!</v>
      </c>
      <c r="N807" s="26" t="e">
        <f>#REF!</f>
        <v>#REF!</v>
      </c>
      <c r="O807" s="26" t="e">
        <f>#REF!</f>
        <v>#REF!</v>
      </c>
      <c r="P807" s="2">
        <v>4</v>
      </c>
    </row>
    <row r="808" spans="1:16" s="2" customFormat="1" ht="15.6" x14ac:dyDescent="0.3">
      <c r="A808" s="18" t="s">
        <v>2377</v>
      </c>
      <c r="B808" s="6" t="s">
        <v>1684</v>
      </c>
      <c r="C808" s="32" t="s">
        <v>1534</v>
      </c>
      <c r="D808" s="26" t="e">
        <f>#REF!</f>
        <v>#REF!</v>
      </c>
      <c r="E808" s="26" t="e">
        <f>#REF!</f>
        <v>#REF!</v>
      </c>
      <c r="F808" s="26" t="e">
        <f>#REF!</f>
        <v>#REF!</v>
      </c>
      <c r="G808" s="26" t="e">
        <f>#REF!</f>
        <v>#REF!</v>
      </c>
      <c r="H808" s="26" t="e">
        <f>#REF!</f>
        <v>#REF!</v>
      </c>
      <c r="I808" s="26" t="e">
        <f>#REF!</f>
        <v>#REF!</v>
      </c>
      <c r="J808" s="26" t="e">
        <f>#REF!</f>
        <v>#REF!</v>
      </c>
      <c r="K808" s="26" t="e">
        <f>#REF!</f>
        <v>#REF!</v>
      </c>
      <c r="L808" s="26" t="e">
        <f>#REF!</f>
        <v>#REF!</v>
      </c>
      <c r="M808" s="26" t="e">
        <f>#REF!</f>
        <v>#REF!</v>
      </c>
      <c r="N808" s="26" t="e">
        <f>#REF!</f>
        <v>#REF!</v>
      </c>
      <c r="O808" s="26" t="e">
        <f>#REF!</f>
        <v>#REF!</v>
      </c>
      <c r="P808" s="2">
        <v>4</v>
      </c>
    </row>
    <row r="809" spans="1:16" s="2" customFormat="1" ht="27" x14ac:dyDescent="0.3">
      <c r="A809" s="18" t="s">
        <v>2380</v>
      </c>
      <c r="B809" s="6" t="s">
        <v>1685</v>
      </c>
      <c r="C809" s="32" t="s">
        <v>1535</v>
      </c>
      <c r="D809" s="26" t="e">
        <f>#REF!</f>
        <v>#REF!</v>
      </c>
      <c r="E809" s="26" t="e">
        <f>#REF!</f>
        <v>#REF!</v>
      </c>
      <c r="F809" s="26" t="e">
        <f>#REF!</f>
        <v>#REF!</v>
      </c>
      <c r="G809" s="26" t="e">
        <f>#REF!</f>
        <v>#REF!</v>
      </c>
      <c r="H809" s="26" t="e">
        <f>#REF!</f>
        <v>#REF!</v>
      </c>
      <c r="I809" s="26" t="e">
        <f>#REF!</f>
        <v>#REF!</v>
      </c>
      <c r="J809" s="26" t="e">
        <f>#REF!</f>
        <v>#REF!</v>
      </c>
      <c r="K809" s="26" t="e">
        <f>#REF!</f>
        <v>#REF!</v>
      </c>
      <c r="L809" s="26" t="e">
        <f>#REF!</f>
        <v>#REF!</v>
      </c>
      <c r="M809" s="26" t="e">
        <f>#REF!</f>
        <v>#REF!</v>
      </c>
      <c r="N809" s="26" t="e">
        <f>#REF!</f>
        <v>#REF!</v>
      </c>
      <c r="O809" s="26" t="e">
        <f>#REF!</f>
        <v>#REF!</v>
      </c>
      <c r="P809" s="2">
        <v>4</v>
      </c>
    </row>
    <row r="810" spans="1:16" s="2" customFormat="1" ht="27" x14ac:dyDescent="0.3">
      <c r="A810" s="18" t="s">
        <v>2383</v>
      </c>
      <c r="B810" s="6" t="s">
        <v>1686</v>
      </c>
      <c r="C810" s="32" t="s">
        <v>1536</v>
      </c>
      <c r="D810" s="26" t="e">
        <f>#REF!</f>
        <v>#REF!</v>
      </c>
      <c r="E810" s="26" t="e">
        <f>#REF!</f>
        <v>#REF!</v>
      </c>
      <c r="F810" s="26" t="e">
        <f>#REF!</f>
        <v>#REF!</v>
      </c>
      <c r="G810" s="26" t="e">
        <f>#REF!</f>
        <v>#REF!</v>
      </c>
      <c r="H810" s="26" t="e">
        <f>#REF!</f>
        <v>#REF!</v>
      </c>
      <c r="I810" s="26" t="e">
        <f>#REF!</f>
        <v>#REF!</v>
      </c>
      <c r="J810" s="26" t="e">
        <f>#REF!</f>
        <v>#REF!</v>
      </c>
      <c r="K810" s="26" t="e">
        <f>#REF!</f>
        <v>#REF!</v>
      </c>
      <c r="L810" s="26" t="e">
        <f>#REF!</f>
        <v>#REF!</v>
      </c>
      <c r="M810" s="26" t="e">
        <f>#REF!</f>
        <v>#REF!</v>
      </c>
      <c r="N810" s="26" t="e">
        <f>#REF!</f>
        <v>#REF!</v>
      </c>
      <c r="O810" s="26" t="e">
        <f>#REF!</f>
        <v>#REF!</v>
      </c>
      <c r="P810" s="2">
        <v>4</v>
      </c>
    </row>
    <row r="811" spans="1:16" s="2" customFormat="1" ht="15.6" x14ac:dyDescent="0.3">
      <c r="A811" s="18" t="s">
        <v>2387</v>
      </c>
      <c r="B811" s="6" t="s">
        <v>1688</v>
      </c>
      <c r="C811" s="32" t="s">
        <v>1538</v>
      </c>
      <c r="D811" s="26" t="e">
        <f>#REF!</f>
        <v>#REF!</v>
      </c>
      <c r="E811" s="26" t="e">
        <f>#REF!</f>
        <v>#REF!</v>
      </c>
      <c r="F811" s="26" t="e">
        <f>#REF!</f>
        <v>#REF!</v>
      </c>
      <c r="G811" s="26" t="e">
        <f>#REF!</f>
        <v>#REF!</v>
      </c>
      <c r="H811" s="26" t="e">
        <f>#REF!</f>
        <v>#REF!</v>
      </c>
      <c r="I811" s="26" t="e">
        <f>#REF!</f>
        <v>#REF!</v>
      </c>
      <c r="J811" s="26" t="e">
        <f>#REF!</f>
        <v>#REF!</v>
      </c>
      <c r="K811" s="26" t="e">
        <f>#REF!</f>
        <v>#REF!</v>
      </c>
      <c r="L811" s="26" t="e">
        <f>#REF!</f>
        <v>#REF!</v>
      </c>
      <c r="M811" s="26" t="e">
        <f>#REF!</f>
        <v>#REF!</v>
      </c>
      <c r="N811" s="26" t="e">
        <f>#REF!</f>
        <v>#REF!</v>
      </c>
      <c r="O811" s="26" t="e">
        <f>#REF!</f>
        <v>#REF!</v>
      </c>
      <c r="P811" s="2">
        <v>4</v>
      </c>
    </row>
    <row r="812" spans="1:16" s="2" customFormat="1" ht="15.6" x14ac:dyDescent="0.3">
      <c r="A812" s="18" t="s">
        <v>678</v>
      </c>
      <c r="B812" s="6" t="s">
        <v>270</v>
      </c>
      <c r="C812" s="32" t="s">
        <v>1543</v>
      </c>
      <c r="D812" s="26" t="e">
        <f>#REF!</f>
        <v>#REF!</v>
      </c>
      <c r="E812" s="26" t="e">
        <f>#REF!</f>
        <v>#REF!</v>
      </c>
      <c r="F812" s="26" t="e">
        <f>#REF!</f>
        <v>#REF!</v>
      </c>
      <c r="G812" s="26" t="e">
        <f>#REF!</f>
        <v>#REF!</v>
      </c>
      <c r="H812" s="26" t="e">
        <f>#REF!</f>
        <v>#REF!</v>
      </c>
      <c r="I812" s="26" t="e">
        <f>#REF!</f>
        <v>#REF!</v>
      </c>
      <c r="J812" s="26" t="e">
        <f>#REF!</f>
        <v>#REF!</v>
      </c>
      <c r="K812" s="26" t="e">
        <f>#REF!</f>
        <v>#REF!</v>
      </c>
      <c r="L812" s="26" t="e">
        <f>#REF!</f>
        <v>#REF!</v>
      </c>
      <c r="M812" s="26" t="e">
        <f>#REF!</f>
        <v>#REF!</v>
      </c>
      <c r="N812" s="26" t="e">
        <f>#REF!</f>
        <v>#REF!</v>
      </c>
      <c r="O812" s="26" t="e">
        <f>#REF!</f>
        <v>#REF!</v>
      </c>
      <c r="P812" s="2">
        <v>4</v>
      </c>
    </row>
    <row r="813" spans="1:16" s="2" customFormat="1" ht="15.6" x14ac:dyDescent="0.3">
      <c r="A813" s="18" t="s">
        <v>687</v>
      </c>
      <c r="B813" s="6" t="s">
        <v>271</v>
      </c>
      <c r="C813" s="32" t="s">
        <v>1544</v>
      </c>
      <c r="D813" s="26" t="e">
        <f>#REF!</f>
        <v>#REF!</v>
      </c>
      <c r="E813" s="26" t="e">
        <f>#REF!</f>
        <v>#REF!</v>
      </c>
      <c r="F813" s="26" t="e">
        <f>#REF!</f>
        <v>#REF!</v>
      </c>
      <c r="G813" s="26" t="e">
        <f>#REF!</f>
        <v>#REF!</v>
      </c>
      <c r="H813" s="26" t="e">
        <f>#REF!</f>
        <v>#REF!</v>
      </c>
      <c r="I813" s="26" t="e">
        <f>#REF!</f>
        <v>#REF!</v>
      </c>
      <c r="J813" s="26" t="e">
        <f>#REF!</f>
        <v>#REF!</v>
      </c>
      <c r="K813" s="26" t="e">
        <f>#REF!</f>
        <v>#REF!</v>
      </c>
      <c r="L813" s="26" t="e">
        <f>#REF!</f>
        <v>#REF!</v>
      </c>
      <c r="M813" s="26" t="e">
        <f>#REF!</f>
        <v>#REF!</v>
      </c>
      <c r="N813" s="26" t="e">
        <f>#REF!</f>
        <v>#REF!</v>
      </c>
      <c r="O813" s="26" t="e">
        <f>#REF!</f>
        <v>#REF!</v>
      </c>
      <c r="P813" s="2">
        <v>4</v>
      </c>
    </row>
    <row r="814" spans="1:16" s="2" customFormat="1" ht="27" x14ac:dyDescent="0.3">
      <c r="A814" s="20" t="s">
        <v>1059</v>
      </c>
      <c r="B814" s="7" t="s">
        <v>1757</v>
      </c>
      <c r="C814" s="14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">
        <v>4</v>
      </c>
    </row>
    <row r="815" spans="1:16" s="2" customFormat="1" ht="27" x14ac:dyDescent="0.3">
      <c r="A815" s="18" t="s">
        <v>771</v>
      </c>
      <c r="B815" s="6" t="s">
        <v>74</v>
      </c>
      <c r="C815" s="32" t="s">
        <v>1191</v>
      </c>
      <c r="D815" s="26" t="e">
        <f>#REF!</f>
        <v>#REF!</v>
      </c>
      <c r="E815" s="26" t="e">
        <f>#REF!</f>
        <v>#REF!</v>
      </c>
      <c r="F815" s="26" t="e">
        <f>#REF!</f>
        <v>#REF!</v>
      </c>
      <c r="G815" s="26" t="e">
        <f>#REF!</f>
        <v>#REF!</v>
      </c>
      <c r="H815" s="26" t="e">
        <f>#REF!</f>
        <v>#REF!</v>
      </c>
      <c r="I815" s="26" t="e">
        <f>#REF!</f>
        <v>#REF!</v>
      </c>
      <c r="J815" s="26" t="e">
        <f>#REF!</f>
        <v>#REF!</v>
      </c>
      <c r="K815" s="26" t="e">
        <f>#REF!</f>
        <v>#REF!</v>
      </c>
      <c r="L815" s="26" t="e">
        <f>#REF!</f>
        <v>#REF!</v>
      </c>
      <c r="M815" s="26" t="e">
        <f>#REF!</f>
        <v>#REF!</v>
      </c>
      <c r="N815" s="26" t="e">
        <f>#REF!</f>
        <v>#REF!</v>
      </c>
      <c r="O815" s="26" t="e">
        <f>#REF!</f>
        <v>#REF!</v>
      </c>
      <c r="P815" s="2">
        <v>4</v>
      </c>
    </row>
    <row r="816" spans="1:16" s="2" customFormat="1" ht="27" x14ac:dyDescent="0.3">
      <c r="A816" s="18" t="s">
        <v>768</v>
      </c>
      <c r="B816" s="6" t="s">
        <v>75</v>
      </c>
      <c r="C816" s="32" t="s">
        <v>1192</v>
      </c>
      <c r="D816" s="26" t="e">
        <f>#REF!</f>
        <v>#REF!</v>
      </c>
      <c r="E816" s="26" t="e">
        <f>#REF!</f>
        <v>#REF!</v>
      </c>
      <c r="F816" s="26" t="e">
        <f>#REF!</f>
        <v>#REF!</v>
      </c>
      <c r="G816" s="26" t="e">
        <f>#REF!</f>
        <v>#REF!</v>
      </c>
      <c r="H816" s="26" t="e">
        <f>#REF!</f>
        <v>#REF!</v>
      </c>
      <c r="I816" s="26" t="e">
        <f>#REF!</f>
        <v>#REF!</v>
      </c>
      <c r="J816" s="26" t="e">
        <f>#REF!</f>
        <v>#REF!</v>
      </c>
      <c r="K816" s="26" t="e">
        <f>#REF!</f>
        <v>#REF!</v>
      </c>
      <c r="L816" s="26" t="e">
        <f>#REF!</f>
        <v>#REF!</v>
      </c>
      <c r="M816" s="26" t="e">
        <f>#REF!</f>
        <v>#REF!</v>
      </c>
      <c r="N816" s="26" t="e">
        <f>#REF!</f>
        <v>#REF!</v>
      </c>
      <c r="O816" s="26" t="e">
        <f>#REF!</f>
        <v>#REF!</v>
      </c>
      <c r="P816" s="2">
        <v>4</v>
      </c>
    </row>
    <row r="817" spans="1:16" s="2" customFormat="1" ht="27" x14ac:dyDescent="0.3">
      <c r="A817" s="18" t="s">
        <v>770</v>
      </c>
      <c r="B817" s="6" t="s">
        <v>76</v>
      </c>
      <c r="C817" s="32" t="s">
        <v>1193</v>
      </c>
      <c r="D817" s="26" t="e">
        <f>#REF!</f>
        <v>#REF!</v>
      </c>
      <c r="E817" s="26" t="e">
        <f>#REF!</f>
        <v>#REF!</v>
      </c>
      <c r="F817" s="26" t="e">
        <f>#REF!</f>
        <v>#REF!</v>
      </c>
      <c r="G817" s="26" t="e">
        <f>#REF!</f>
        <v>#REF!</v>
      </c>
      <c r="H817" s="26" t="e">
        <f>#REF!</f>
        <v>#REF!</v>
      </c>
      <c r="I817" s="26" t="e">
        <f>#REF!</f>
        <v>#REF!</v>
      </c>
      <c r="J817" s="26" t="e">
        <f>#REF!</f>
        <v>#REF!</v>
      </c>
      <c r="K817" s="26" t="e">
        <f>#REF!</f>
        <v>#REF!</v>
      </c>
      <c r="L817" s="26" t="e">
        <f>#REF!</f>
        <v>#REF!</v>
      </c>
      <c r="M817" s="26" t="e">
        <f>#REF!</f>
        <v>#REF!</v>
      </c>
      <c r="N817" s="26" t="e">
        <f>#REF!</f>
        <v>#REF!</v>
      </c>
      <c r="O817" s="26" t="e">
        <f>#REF!</f>
        <v>#REF!</v>
      </c>
      <c r="P817" s="2">
        <v>4</v>
      </c>
    </row>
    <row r="818" spans="1:16" s="2" customFormat="1" ht="27" x14ac:dyDescent="0.3">
      <c r="A818" s="18" t="s">
        <v>769</v>
      </c>
      <c r="B818" s="6" t="s">
        <v>77</v>
      </c>
      <c r="C818" s="32" t="s">
        <v>1194</v>
      </c>
      <c r="D818" s="26" t="e">
        <f>#REF!</f>
        <v>#REF!</v>
      </c>
      <c r="E818" s="26" t="e">
        <f>#REF!</f>
        <v>#REF!</v>
      </c>
      <c r="F818" s="26" t="e">
        <f>#REF!</f>
        <v>#REF!</v>
      </c>
      <c r="G818" s="26" t="e">
        <f>#REF!</f>
        <v>#REF!</v>
      </c>
      <c r="H818" s="26" t="e">
        <f>#REF!</f>
        <v>#REF!</v>
      </c>
      <c r="I818" s="26" t="e">
        <f>#REF!</f>
        <v>#REF!</v>
      </c>
      <c r="J818" s="26" t="e">
        <f>#REF!</f>
        <v>#REF!</v>
      </c>
      <c r="K818" s="26" t="e">
        <f>#REF!</f>
        <v>#REF!</v>
      </c>
      <c r="L818" s="26" t="e">
        <f>#REF!</f>
        <v>#REF!</v>
      </c>
      <c r="M818" s="26" t="e">
        <f>#REF!</f>
        <v>#REF!</v>
      </c>
      <c r="N818" s="26" t="e">
        <f>#REF!</f>
        <v>#REF!</v>
      </c>
      <c r="O818" s="26" t="e">
        <f>#REF!</f>
        <v>#REF!</v>
      </c>
      <c r="P818" s="2">
        <v>4</v>
      </c>
    </row>
    <row r="819" spans="1:16" s="2" customFormat="1" ht="27" x14ac:dyDescent="0.3">
      <c r="A819" s="18" t="s">
        <v>772</v>
      </c>
      <c r="B819" s="6" t="s">
        <v>78</v>
      </c>
      <c r="C819" s="32" t="s">
        <v>1195</v>
      </c>
      <c r="D819" s="26" t="e">
        <f>#REF!</f>
        <v>#REF!</v>
      </c>
      <c r="E819" s="26" t="e">
        <f>#REF!</f>
        <v>#REF!</v>
      </c>
      <c r="F819" s="26" t="e">
        <f>#REF!</f>
        <v>#REF!</v>
      </c>
      <c r="G819" s="26" t="e">
        <f>#REF!</f>
        <v>#REF!</v>
      </c>
      <c r="H819" s="26" t="e">
        <f>#REF!</f>
        <v>#REF!</v>
      </c>
      <c r="I819" s="26" t="e">
        <f>#REF!</f>
        <v>#REF!</v>
      </c>
      <c r="J819" s="26" t="e">
        <f>#REF!</f>
        <v>#REF!</v>
      </c>
      <c r="K819" s="26" t="e">
        <f>#REF!</f>
        <v>#REF!</v>
      </c>
      <c r="L819" s="26" t="e">
        <f>#REF!</f>
        <v>#REF!</v>
      </c>
      <c r="M819" s="26" t="e">
        <f>#REF!</f>
        <v>#REF!</v>
      </c>
      <c r="N819" s="26" t="e">
        <f>#REF!</f>
        <v>#REF!</v>
      </c>
      <c r="O819" s="26" t="e">
        <f>#REF!</f>
        <v>#REF!</v>
      </c>
      <c r="P819" s="2">
        <v>4</v>
      </c>
    </row>
    <row r="820" spans="1:16" s="2" customFormat="1" ht="21.6" x14ac:dyDescent="0.3">
      <c r="A820" s="18" t="s">
        <v>482</v>
      </c>
      <c r="B820" s="6" t="s">
        <v>80</v>
      </c>
      <c r="C820" s="32" t="s">
        <v>1201</v>
      </c>
      <c r="D820" s="26" t="e">
        <f>#REF!</f>
        <v>#REF!</v>
      </c>
      <c r="E820" s="26" t="e">
        <f>#REF!</f>
        <v>#REF!</v>
      </c>
      <c r="F820" s="26" t="e">
        <f>#REF!</f>
        <v>#REF!</v>
      </c>
      <c r="G820" s="26" t="e">
        <f>#REF!</f>
        <v>#REF!</v>
      </c>
      <c r="H820" s="26" t="e">
        <f>#REF!</f>
        <v>#REF!</v>
      </c>
      <c r="I820" s="26" t="e">
        <f>#REF!</f>
        <v>#REF!</v>
      </c>
      <c r="J820" s="26" t="e">
        <f>#REF!</f>
        <v>#REF!</v>
      </c>
      <c r="K820" s="26" t="e">
        <f>#REF!</f>
        <v>#REF!</v>
      </c>
      <c r="L820" s="26" t="e">
        <f>#REF!</f>
        <v>#REF!</v>
      </c>
      <c r="M820" s="26" t="e">
        <f>#REF!</f>
        <v>#REF!</v>
      </c>
      <c r="N820" s="26" t="e">
        <f>#REF!</f>
        <v>#REF!</v>
      </c>
      <c r="O820" s="26" t="e">
        <f>#REF!</f>
        <v>#REF!</v>
      </c>
      <c r="P820" s="2">
        <v>4</v>
      </c>
    </row>
    <row r="821" spans="1:16" s="2" customFormat="1" ht="31.8" x14ac:dyDescent="0.3">
      <c r="A821" s="18" t="s">
        <v>487</v>
      </c>
      <c r="B821" s="6" t="s">
        <v>81</v>
      </c>
      <c r="C821" s="32" t="s">
        <v>1202</v>
      </c>
      <c r="D821" s="26" t="e">
        <f>#REF!</f>
        <v>#REF!</v>
      </c>
      <c r="E821" s="26" t="e">
        <f>#REF!</f>
        <v>#REF!</v>
      </c>
      <c r="F821" s="26" t="e">
        <f>#REF!</f>
        <v>#REF!</v>
      </c>
      <c r="G821" s="26" t="e">
        <f>#REF!</f>
        <v>#REF!</v>
      </c>
      <c r="H821" s="26" t="e">
        <f>#REF!</f>
        <v>#REF!</v>
      </c>
      <c r="I821" s="26" t="e">
        <f>#REF!</f>
        <v>#REF!</v>
      </c>
      <c r="J821" s="26" t="e">
        <f>#REF!</f>
        <v>#REF!</v>
      </c>
      <c r="K821" s="26" t="e">
        <f>#REF!</f>
        <v>#REF!</v>
      </c>
      <c r="L821" s="26" t="e">
        <f>#REF!</f>
        <v>#REF!</v>
      </c>
      <c r="M821" s="26" t="e">
        <f>#REF!</f>
        <v>#REF!</v>
      </c>
      <c r="N821" s="26" t="e">
        <f>#REF!</f>
        <v>#REF!</v>
      </c>
      <c r="O821" s="26" t="e">
        <f>#REF!</f>
        <v>#REF!</v>
      </c>
      <c r="P821" s="2">
        <v>4</v>
      </c>
    </row>
    <row r="822" spans="1:16" s="2" customFormat="1" ht="31.8" x14ac:dyDescent="0.3">
      <c r="A822" s="18" t="s">
        <v>501</v>
      </c>
      <c r="B822" s="6" t="s">
        <v>82</v>
      </c>
      <c r="C822" s="32" t="s">
        <v>1203</v>
      </c>
      <c r="D822" s="26" t="e">
        <f>#REF!</f>
        <v>#REF!</v>
      </c>
      <c r="E822" s="26" t="e">
        <f>#REF!</f>
        <v>#REF!</v>
      </c>
      <c r="F822" s="26" t="e">
        <f>#REF!</f>
        <v>#REF!</v>
      </c>
      <c r="G822" s="26" t="e">
        <f>#REF!</f>
        <v>#REF!</v>
      </c>
      <c r="H822" s="26" t="e">
        <f>#REF!</f>
        <v>#REF!</v>
      </c>
      <c r="I822" s="26" t="e">
        <f>#REF!</f>
        <v>#REF!</v>
      </c>
      <c r="J822" s="26" t="e">
        <f>#REF!</f>
        <v>#REF!</v>
      </c>
      <c r="K822" s="26" t="e">
        <f>#REF!</f>
        <v>#REF!</v>
      </c>
      <c r="L822" s="26" t="e">
        <f>#REF!</f>
        <v>#REF!</v>
      </c>
      <c r="M822" s="26" t="e">
        <f>#REF!</f>
        <v>#REF!</v>
      </c>
      <c r="N822" s="26" t="e">
        <f>#REF!</f>
        <v>#REF!</v>
      </c>
      <c r="O822" s="26" t="e">
        <f>#REF!</f>
        <v>#REF!</v>
      </c>
      <c r="P822" s="2">
        <v>4</v>
      </c>
    </row>
    <row r="823" spans="1:16" s="2" customFormat="1" ht="27" x14ac:dyDescent="0.3">
      <c r="A823" s="18" t="s">
        <v>485</v>
      </c>
      <c r="B823" s="6" t="s">
        <v>84</v>
      </c>
      <c r="C823" s="32" t="s">
        <v>1205</v>
      </c>
      <c r="D823" s="26" t="e">
        <f>#REF!</f>
        <v>#REF!</v>
      </c>
      <c r="E823" s="26" t="e">
        <f>#REF!</f>
        <v>#REF!</v>
      </c>
      <c r="F823" s="26" t="e">
        <f>#REF!</f>
        <v>#REF!</v>
      </c>
      <c r="G823" s="26" t="e">
        <f>#REF!</f>
        <v>#REF!</v>
      </c>
      <c r="H823" s="26" t="e">
        <f>#REF!</f>
        <v>#REF!</v>
      </c>
      <c r="I823" s="26" t="e">
        <f>#REF!</f>
        <v>#REF!</v>
      </c>
      <c r="J823" s="26" t="e">
        <f>#REF!</f>
        <v>#REF!</v>
      </c>
      <c r="K823" s="26" t="e">
        <f>#REF!</f>
        <v>#REF!</v>
      </c>
      <c r="L823" s="26" t="e">
        <f>#REF!</f>
        <v>#REF!</v>
      </c>
      <c r="M823" s="26" t="e">
        <f>#REF!</f>
        <v>#REF!</v>
      </c>
      <c r="N823" s="26" t="e">
        <f>#REF!</f>
        <v>#REF!</v>
      </c>
      <c r="O823" s="26" t="e">
        <f>#REF!</f>
        <v>#REF!</v>
      </c>
      <c r="P823" s="2">
        <v>4</v>
      </c>
    </row>
    <row r="824" spans="1:16" s="2" customFormat="1" ht="15.6" x14ac:dyDescent="0.3">
      <c r="A824" s="18" t="s">
        <v>494</v>
      </c>
      <c r="B824" s="6" t="s">
        <v>85</v>
      </c>
      <c r="C824" s="32" t="s">
        <v>1206</v>
      </c>
      <c r="D824" s="26" t="e">
        <f>#REF!</f>
        <v>#REF!</v>
      </c>
      <c r="E824" s="26" t="e">
        <f>#REF!</f>
        <v>#REF!</v>
      </c>
      <c r="F824" s="26" t="e">
        <f>#REF!</f>
        <v>#REF!</v>
      </c>
      <c r="G824" s="26" t="e">
        <f>#REF!</f>
        <v>#REF!</v>
      </c>
      <c r="H824" s="26" t="e">
        <f>#REF!</f>
        <v>#REF!</v>
      </c>
      <c r="I824" s="26" t="e">
        <f>#REF!</f>
        <v>#REF!</v>
      </c>
      <c r="J824" s="26" t="e">
        <f>#REF!</f>
        <v>#REF!</v>
      </c>
      <c r="K824" s="26" t="e">
        <f>#REF!</f>
        <v>#REF!</v>
      </c>
      <c r="L824" s="26" t="e">
        <f>#REF!</f>
        <v>#REF!</v>
      </c>
      <c r="M824" s="26" t="e">
        <f>#REF!</f>
        <v>#REF!</v>
      </c>
      <c r="N824" s="26" t="e">
        <f>#REF!</f>
        <v>#REF!</v>
      </c>
      <c r="O824" s="26" t="e">
        <f>#REF!</f>
        <v>#REF!</v>
      </c>
      <c r="P824" s="2">
        <v>4</v>
      </c>
    </row>
    <row r="825" spans="1:16" s="2" customFormat="1" ht="15.6" x14ac:dyDescent="0.3">
      <c r="A825" s="18" t="s">
        <v>504</v>
      </c>
      <c r="B825" s="6" t="s">
        <v>314</v>
      </c>
      <c r="C825" s="32" t="s">
        <v>1207</v>
      </c>
      <c r="D825" s="26" t="e">
        <f>#REF!</f>
        <v>#REF!</v>
      </c>
      <c r="E825" s="26" t="e">
        <f>#REF!</f>
        <v>#REF!</v>
      </c>
      <c r="F825" s="26" t="e">
        <f>#REF!</f>
        <v>#REF!</v>
      </c>
      <c r="G825" s="26" t="e">
        <f>#REF!</f>
        <v>#REF!</v>
      </c>
      <c r="H825" s="26" t="e">
        <f>#REF!</f>
        <v>#REF!</v>
      </c>
      <c r="I825" s="26" t="e">
        <f>#REF!</f>
        <v>#REF!</v>
      </c>
      <c r="J825" s="26" t="e">
        <f>#REF!</f>
        <v>#REF!</v>
      </c>
      <c r="K825" s="26" t="e">
        <f>#REF!</f>
        <v>#REF!</v>
      </c>
      <c r="L825" s="26" t="e">
        <f>#REF!</f>
        <v>#REF!</v>
      </c>
      <c r="M825" s="26" t="e">
        <f>#REF!</f>
        <v>#REF!</v>
      </c>
      <c r="N825" s="26" t="e">
        <f>#REF!</f>
        <v>#REF!</v>
      </c>
      <c r="O825" s="26" t="e">
        <f>#REF!</f>
        <v>#REF!</v>
      </c>
      <c r="P825" s="2">
        <v>4</v>
      </c>
    </row>
    <row r="826" spans="1:16" s="2" customFormat="1" ht="18" x14ac:dyDescent="0.3">
      <c r="A826" s="20" t="s">
        <v>1060</v>
      </c>
      <c r="B826" s="7" t="s">
        <v>1817</v>
      </c>
      <c r="C826" s="14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">
        <v>4</v>
      </c>
    </row>
    <row r="827" spans="1:16" s="2" customFormat="1" ht="15.6" x14ac:dyDescent="0.3">
      <c r="A827" s="18" t="s">
        <v>511</v>
      </c>
      <c r="B827" s="6" t="s">
        <v>217</v>
      </c>
      <c r="C827" s="32" t="s">
        <v>1397</v>
      </c>
      <c r="D827" s="26" t="e">
        <f>#REF!</f>
        <v>#REF!</v>
      </c>
      <c r="E827" s="26" t="e">
        <f>#REF!</f>
        <v>#REF!</v>
      </c>
      <c r="F827" s="26" t="e">
        <f>#REF!</f>
        <v>#REF!</v>
      </c>
      <c r="G827" s="26" t="e">
        <f>#REF!</f>
        <v>#REF!</v>
      </c>
      <c r="H827" s="26" t="e">
        <f>#REF!</f>
        <v>#REF!</v>
      </c>
      <c r="I827" s="26" t="e">
        <f>#REF!</f>
        <v>#REF!</v>
      </c>
      <c r="J827" s="26" t="e">
        <f>#REF!</f>
        <v>#REF!</v>
      </c>
      <c r="K827" s="26" t="e">
        <f>#REF!</f>
        <v>#REF!</v>
      </c>
      <c r="L827" s="26" t="e">
        <f>#REF!</f>
        <v>#REF!</v>
      </c>
      <c r="M827" s="26" t="e">
        <f>#REF!</f>
        <v>#REF!</v>
      </c>
      <c r="N827" s="26" t="e">
        <f>#REF!</f>
        <v>#REF!</v>
      </c>
      <c r="O827" s="26" t="e">
        <f>#REF!</f>
        <v>#REF!</v>
      </c>
      <c r="P827" s="2">
        <v>4</v>
      </c>
    </row>
    <row r="828" spans="1:16" s="2" customFormat="1" ht="27" x14ac:dyDescent="0.3">
      <c r="A828" s="18" t="s">
        <v>951</v>
      </c>
      <c r="B828" s="6" t="s">
        <v>948</v>
      </c>
      <c r="C828" s="32" t="s">
        <v>1398</v>
      </c>
      <c r="D828" s="26" t="e">
        <f>#REF!</f>
        <v>#REF!</v>
      </c>
      <c r="E828" s="26" t="e">
        <f>#REF!</f>
        <v>#REF!</v>
      </c>
      <c r="F828" s="26" t="e">
        <f>#REF!</f>
        <v>#REF!</v>
      </c>
      <c r="G828" s="26" t="e">
        <f>#REF!</f>
        <v>#REF!</v>
      </c>
      <c r="H828" s="26" t="e">
        <f>#REF!</f>
        <v>#REF!</v>
      </c>
      <c r="I828" s="26" t="e">
        <f>#REF!</f>
        <v>#REF!</v>
      </c>
      <c r="J828" s="26" t="e">
        <f>#REF!</f>
        <v>#REF!</v>
      </c>
      <c r="K828" s="26" t="e">
        <f>#REF!</f>
        <v>#REF!</v>
      </c>
      <c r="L828" s="26" t="e">
        <f>#REF!</f>
        <v>#REF!</v>
      </c>
      <c r="M828" s="26" t="e">
        <f>#REF!</f>
        <v>#REF!</v>
      </c>
      <c r="N828" s="26" t="e">
        <f>#REF!</f>
        <v>#REF!</v>
      </c>
      <c r="O828" s="26" t="e">
        <f>#REF!</f>
        <v>#REF!</v>
      </c>
      <c r="P828" s="2">
        <v>4</v>
      </c>
    </row>
    <row r="829" spans="1:16" s="2" customFormat="1" ht="15.6" x14ac:dyDescent="0.3">
      <c r="A829" s="18" t="s">
        <v>952</v>
      </c>
      <c r="B829" s="6" t="s">
        <v>949</v>
      </c>
      <c r="C829" s="32" t="s">
        <v>1399</v>
      </c>
      <c r="D829" s="26" t="e">
        <f>#REF!</f>
        <v>#REF!</v>
      </c>
      <c r="E829" s="26" t="e">
        <f>#REF!</f>
        <v>#REF!</v>
      </c>
      <c r="F829" s="26" t="e">
        <f>#REF!</f>
        <v>#REF!</v>
      </c>
      <c r="G829" s="26" t="e">
        <f>#REF!</f>
        <v>#REF!</v>
      </c>
      <c r="H829" s="26" t="e">
        <f>#REF!</f>
        <v>#REF!</v>
      </c>
      <c r="I829" s="26" t="e">
        <f>#REF!</f>
        <v>#REF!</v>
      </c>
      <c r="J829" s="26" t="e">
        <f>#REF!</f>
        <v>#REF!</v>
      </c>
      <c r="K829" s="26" t="e">
        <f>#REF!</f>
        <v>#REF!</v>
      </c>
      <c r="L829" s="26" t="e">
        <f>#REF!</f>
        <v>#REF!</v>
      </c>
      <c r="M829" s="26" t="e">
        <f>#REF!</f>
        <v>#REF!</v>
      </c>
      <c r="N829" s="26" t="e">
        <f>#REF!</f>
        <v>#REF!</v>
      </c>
      <c r="O829" s="26" t="e">
        <f>#REF!</f>
        <v>#REF!</v>
      </c>
      <c r="P829" s="2">
        <v>4</v>
      </c>
    </row>
    <row r="830" spans="1:16" s="2" customFormat="1" ht="15.6" x14ac:dyDescent="0.3">
      <c r="A830" s="18" t="s">
        <v>331</v>
      </c>
      <c r="B830" s="6" t="s">
        <v>218</v>
      </c>
      <c r="C830" s="32" t="s">
        <v>1404</v>
      </c>
      <c r="D830" s="26" t="e">
        <f>#REF!</f>
        <v>#REF!</v>
      </c>
      <c r="E830" s="26" t="e">
        <f>#REF!</f>
        <v>#REF!</v>
      </c>
      <c r="F830" s="26" t="e">
        <f>#REF!</f>
        <v>#REF!</v>
      </c>
      <c r="G830" s="26" t="e">
        <f>#REF!</f>
        <v>#REF!</v>
      </c>
      <c r="H830" s="26" t="e">
        <f>#REF!</f>
        <v>#REF!</v>
      </c>
      <c r="I830" s="26" t="e">
        <f>#REF!</f>
        <v>#REF!</v>
      </c>
      <c r="J830" s="26" t="e">
        <f>#REF!</f>
        <v>#REF!</v>
      </c>
      <c r="K830" s="26" t="e">
        <f>#REF!</f>
        <v>#REF!</v>
      </c>
      <c r="L830" s="26" t="e">
        <f>#REF!</f>
        <v>#REF!</v>
      </c>
      <c r="M830" s="26" t="e">
        <f>#REF!</f>
        <v>#REF!</v>
      </c>
      <c r="N830" s="26" t="e">
        <f>#REF!</f>
        <v>#REF!</v>
      </c>
      <c r="O830" s="26" t="e">
        <f>#REF!</f>
        <v>#REF!</v>
      </c>
      <c r="P830" s="2">
        <v>4</v>
      </c>
    </row>
    <row r="831" spans="1:16" s="2" customFormat="1" ht="15.6" x14ac:dyDescent="0.3">
      <c r="A831" s="18" t="s">
        <v>332</v>
      </c>
      <c r="B831" s="6" t="s">
        <v>219</v>
      </c>
      <c r="C831" s="32" t="s">
        <v>1405</v>
      </c>
      <c r="D831" s="26" t="e">
        <f>#REF!</f>
        <v>#REF!</v>
      </c>
      <c r="E831" s="26" t="e">
        <f>#REF!</f>
        <v>#REF!</v>
      </c>
      <c r="F831" s="26" t="e">
        <f>#REF!</f>
        <v>#REF!</v>
      </c>
      <c r="G831" s="26" t="e">
        <f>#REF!</f>
        <v>#REF!</v>
      </c>
      <c r="H831" s="26" t="e">
        <f>#REF!</f>
        <v>#REF!</v>
      </c>
      <c r="I831" s="26" t="e">
        <f>#REF!</f>
        <v>#REF!</v>
      </c>
      <c r="J831" s="26" t="e">
        <f>#REF!</f>
        <v>#REF!</v>
      </c>
      <c r="K831" s="26" t="e">
        <f>#REF!</f>
        <v>#REF!</v>
      </c>
      <c r="L831" s="26" t="e">
        <f>#REF!</f>
        <v>#REF!</v>
      </c>
      <c r="M831" s="26" t="e">
        <f>#REF!</f>
        <v>#REF!</v>
      </c>
      <c r="N831" s="26" t="e">
        <f>#REF!</f>
        <v>#REF!</v>
      </c>
      <c r="O831" s="26" t="e">
        <f>#REF!</f>
        <v>#REF!</v>
      </c>
      <c r="P831" s="2">
        <v>4</v>
      </c>
    </row>
    <row r="832" spans="1:16" s="2" customFormat="1" ht="15.6" x14ac:dyDescent="0.3">
      <c r="A832" s="18" t="s">
        <v>333</v>
      </c>
      <c r="B832" s="6" t="s">
        <v>220</v>
      </c>
      <c r="C832" s="32" t="s">
        <v>1406</v>
      </c>
      <c r="D832" s="26" t="e">
        <f>#REF!</f>
        <v>#REF!</v>
      </c>
      <c r="E832" s="26" t="e">
        <f>#REF!</f>
        <v>#REF!</v>
      </c>
      <c r="F832" s="26" t="e">
        <f>#REF!</f>
        <v>#REF!</v>
      </c>
      <c r="G832" s="26" t="e">
        <f>#REF!</f>
        <v>#REF!</v>
      </c>
      <c r="H832" s="26" t="e">
        <f>#REF!</f>
        <v>#REF!</v>
      </c>
      <c r="I832" s="26" t="e">
        <f>#REF!</f>
        <v>#REF!</v>
      </c>
      <c r="J832" s="26" t="e">
        <f>#REF!</f>
        <v>#REF!</v>
      </c>
      <c r="K832" s="26" t="e">
        <f>#REF!</f>
        <v>#REF!</v>
      </c>
      <c r="L832" s="26" t="e">
        <f>#REF!</f>
        <v>#REF!</v>
      </c>
      <c r="M832" s="26" t="e">
        <f>#REF!</f>
        <v>#REF!</v>
      </c>
      <c r="N832" s="26" t="e">
        <f>#REF!</f>
        <v>#REF!</v>
      </c>
      <c r="O832" s="26" t="e">
        <f>#REF!</f>
        <v>#REF!</v>
      </c>
      <c r="P832" s="2">
        <v>4</v>
      </c>
    </row>
    <row r="833" spans="1:16" s="2" customFormat="1" ht="15.6" x14ac:dyDescent="0.3">
      <c r="A833" s="18" t="s">
        <v>546</v>
      </c>
      <c r="B833" s="6" t="s">
        <v>221</v>
      </c>
      <c r="C833" s="32" t="s">
        <v>1407</v>
      </c>
      <c r="D833" s="26" t="e">
        <f>#REF!</f>
        <v>#REF!</v>
      </c>
      <c r="E833" s="26" t="e">
        <f>#REF!</f>
        <v>#REF!</v>
      </c>
      <c r="F833" s="26" t="e">
        <f>#REF!</f>
        <v>#REF!</v>
      </c>
      <c r="G833" s="26" t="e">
        <f>#REF!</f>
        <v>#REF!</v>
      </c>
      <c r="H833" s="26" t="e">
        <f>#REF!</f>
        <v>#REF!</v>
      </c>
      <c r="I833" s="26" t="e">
        <f>#REF!</f>
        <v>#REF!</v>
      </c>
      <c r="J833" s="26" t="e">
        <f>#REF!</f>
        <v>#REF!</v>
      </c>
      <c r="K833" s="26" t="e">
        <f>#REF!</f>
        <v>#REF!</v>
      </c>
      <c r="L833" s="26" t="e">
        <f>#REF!</f>
        <v>#REF!</v>
      </c>
      <c r="M833" s="26" t="e">
        <f>#REF!</f>
        <v>#REF!</v>
      </c>
      <c r="N833" s="26" t="e">
        <f>#REF!</f>
        <v>#REF!</v>
      </c>
      <c r="O833" s="26" t="e">
        <f>#REF!</f>
        <v>#REF!</v>
      </c>
      <c r="P833" s="2">
        <v>4</v>
      </c>
    </row>
    <row r="834" spans="1:16" s="2" customFormat="1" ht="15.6" x14ac:dyDescent="0.3">
      <c r="A834" s="18" t="s">
        <v>773</v>
      </c>
      <c r="B834" s="6" t="s">
        <v>222</v>
      </c>
      <c r="C834" s="32" t="s">
        <v>1409</v>
      </c>
      <c r="D834" s="26" t="e">
        <f>#REF!</f>
        <v>#REF!</v>
      </c>
      <c r="E834" s="26" t="e">
        <f>#REF!</f>
        <v>#REF!</v>
      </c>
      <c r="F834" s="26" t="e">
        <f>#REF!</f>
        <v>#REF!</v>
      </c>
      <c r="G834" s="26" t="e">
        <f>#REF!</f>
        <v>#REF!</v>
      </c>
      <c r="H834" s="26" t="e">
        <f>#REF!</f>
        <v>#REF!</v>
      </c>
      <c r="I834" s="26" t="e">
        <f>#REF!</f>
        <v>#REF!</v>
      </c>
      <c r="J834" s="26" t="e">
        <f>#REF!</f>
        <v>#REF!</v>
      </c>
      <c r="K834" s="26" t="e">
        <f>#REF!</f>
        <v>#REF!</v>
      </c>
      <c r="L834" s="26" t="e">
        <f>#REF!</f>
        <v>#REF!</v>
      </c>
      <c r="M834" s="26" t="e">
        <f>#REF!</f>
        <v>#REF!</v>
      </c>
      <c r="N834" s="26" t="e">
        <f>#REF!</f>
        <v>#REF!</v>
      </c>
      <c r="O834" s="26" t="e">
        <f>#REF!</f>
        <v>#REF!</v>
      </c>
      <c r="P834" s="2">
        <v>4</v>
      </c>
    </row>
    <row r="835" spans="1:16" s="2" customFormat="1" ht="15.6" x14ac:dyDescent="0.3">
      <c r="A835" s="18" t="s">
        <v>2293</v>
      </c>
      <c r="B835" s="6" t="s">
        <v>1640</v>
      </c>
      <c r="C835" s="32" t="s">
        <v>1410</v>
      </c>
      <c r="D835" s="26" t="e">
        <f>#REF!</f>
        <v>#REF!</v>
      </c>
      <c r="E835" s="26" t="e">
        <f>#REF!</f>
        <v>#REF!</v>
      </c>
      <c r="F835" s="26" t="e">
        <f>#REF!</f>
        <v>#REF!</v>
      </c>
      <c r="G835" s="26" t="e">
        <f>#REF!</f>
        <v>#REF!</v>
      </c>
      <c r="H835" s="26" t="e">
        <f>#REF!</f>
        <v>#REF!</v>
      </c>
      <c r="I835" s="26" t="e">
        <f>#REF!</f>
        <v>#REF!</v>
      </c>
      <c r="J835" s="26" t="e">
        <f>#REF!</f>
        <v>#REF!</v>
      </c>
      <c r="K835" s="26" t="e">
        <f>#REF!</f>
        <v>#REF!</v>
      </c>
      <c r="L835" s="26" t="e">
        <f>#REF!</f>
        <v>#REF!</v>
      </c>
      <c r="M835" s="26" t="e">
        <f>#REF!</f>
        <v>#REF!</v>
      </c>
      <c r="N835" s="26" t="e">
        <f>#REF!</f>
        <v>#REF!</v>
      </c>
      <c r="O835" s="26" t="e">
        <f>#REF!</f>
        <v>#REF!</v>
      </c>
      <c r="P835" s="2">
        <v>4</v>
      </c>
    </row>
    <row r="836" spans="1:16" s="2" customFormat="1" ht="27" x14ac:dyDescent="0.3">
      <c r="A836" s="18" t="s">
        <v>1038</v>
      </c>
      <c r="B836" s="6" t="s">
        <v>1018</v>
      </c>
      <c r="C836" s="32" t="s">
        <v>1411</v>
      </c>
      <c r="D836" s="26" t="e">
        <f>#REF!</f>
        <v>#REF!</v>
      </c>
      <c r="E836" s="26" t="e">
        <f>#REF!</f>
        <v>#REF!</v>
      </c>
      <c r="F836" s="26" t="e">
        <f>#REF!</f>
        <v>#REF!</v>
      </c>
      <c r="G836" s="26" t="e">
        <f>#REF!</f>
        <v>#REF!</v>
      </c>
      <c r="H836" s="26" t="e">
        <f>#REF!</f>
        <v>#REF!</v>
      </c>
      <c r="I836" s="26" t="e">
        <f>#REF!</f>
        <v>#REF!</v>
      </c>
      <c r="J836" s="26" t="e">
        <f>#REF!</f>
        <v>#REF!</v>
      </c>
      <c r="K836" s="26" t="e">
        <f>#REF!</f>
        <v>#REF!</v>
      </c>
      <c r="L836" s="26" t="e">
        <f>#REF!</f>
        <v>#REF!</v>
      </c>
      <c r="M836" s="26" t="e">
        <f>#REF!</f>
        <v>#REF!</v>
      </c>
      <c r="N836" s="26" t="e">
        <f>#REF!</f>
        <v>#REF!</v>
      </c>
      <c r="O836" s="26" t="e">
        <f>#REF!</f>
        <v>#REF!</v>
      </c>
      <c r="P836" s="2">
        <v>4</v>
      </c>
    </row>
    <row r="837" spans="1:16" s="2" customFormat="1" ht="21.6" x14ac:dyDescent="0.3">
      <c r="A837" s="18" t="s">
        <v>2296</v>
      </c>
      <c r="B837" s="6" t="s">
        <v>1641</v>
      </c>
      <c r="C837" s="32" t="s">
        <v>1412</v>
      </c>
      <c r="D837" s="26" t="e">
        <f>#REF!</f>
        <v>#REF!</v>
      </c>
      <c r="E837" s="26" t="e">
        <f>#REF!</f>
        <v>#REF!</v>
      </c>
      <c r="F837" s="26" t="e">
        <f>#REF!</f>
        <v>#REF!</v>
      </c>
      <c r="G837" s="26" t="e">
        <f>#REF!</f>
        <v>#REF!</v>
      </c>
      <c r="H837" s="26" t="e">
        <f>#REF!</f>
        <v>#REF!</v>
      </c>
      <c r="I837" s="26" t="e">
        <f>#REF!</f>
        <v>#REF!</v>
      </c>
      <c r="J837" s="26" t="e">
        <f>#REF!</f>
        <v>#REF!</v>
      </c>
      <c r="K837" s="26" t="e">
        <f>#REF!</f>
        <v>#REF!</v>
      </c>
      <c r="L837" s="26" t="e">
        <f>#REF!</f>
        <v>#REF!</v>
      </c>
      <c r="M837" s="26" t="e">
        <f>#REF!</f>
        <v>#REF!</v>
      </c>
      <c r="N837" s="26" t="e">
        <f>#REF!</f>
        <v>#REF!</v>
      </c>
      <c r="O837" s="26" t="e">
        <f>#REF!</f>
        <v>#REF!</v>
      </c>
      <c r="P837" s="2">
        <v>4</v>
      </c>
    </row>
    <row r="838" spans="1:16" s="2" customFormat="1" ht="27" x14ac:dyDescent="0.3">
      <c r="A838" s="18" t="s">
        <v>2297</v>
      </c>
      <c r="B838" s="6" t="s">
        <v>1642</v>
      </c>
      <c r="C838" s="32" t="s">
        <v>1413</v>
      </c>
      <c r="D838" s="26" t="e">
        <f>#REF!</f>
        <v>#REF!</v>
      </c>
      <c r="E838" s="26" t="e">
        <f>#REF!</f>
        <v>#REF!</v>
      </c>
      <c r="F838" s="26" t="e">
        <f>#REF!</f>
        <v>#REF!</v>
      </c>
      <c r="G838" s="26" t="e">
        <f>#REF!</f>
        <v>#REF!</v>
      </c>
      <c r="H838" s="26" t="e">
        <f>#REF!</f>
        <v>#REF!</v>
      </c>
      <c r="I838" s="26" t="e">
        <f>#REF!</f>
        <v>#REF!</v>
      </c>
      <c r="J838" s="26" t="e">
        <f>#REF!</f>
        <v>#REF!</v>
      </c>
      <c r="K838" s="26" t="e">
        <f>#REF!</f>
        <v>#REF!</v>
      </c>
      <c r="L838" s="26" t="e">
        <f>#REF!</f>
        <v>#REF!</v>
      </c>
      <c r="M838" s="26" t="e">
        <f>#REF!</f>
        <v>#REF!</v>
      </c>
      <c r="N838" s="26" t="e">
        <f>#REF!</f>
        <v>#REF!</v>
      </c>
      <c r="O838" s="26" t="e">
        <f>#REF!</f>
        <v>#REF!</v>
      </c>
      <c r="P838" s="2">
        <v>4</v>
      </c>
    </row>
    <row r="839" spans="1:16" s="2" customFormat="1" ht="27" x14ac:dyDescent="0.3">
      <c r="A839" s="18" t="s">
        <v>2299</v>
      </c>
      <c r="B839" s="6" t="s">
        <v>1643</v>
      </c>
      <c r="C839" s="32" t="s">
        <v>1415</v>
      </c>
      <c r="D839" s="26" t="e">
        <f>#REF!</f>
        <v>#REF!</v>
      </c>
      <c r="E839" s="26" t="e">
        <f>#REF!</f>
        <v>#REF!</v>
      </c>
      <c r="F839" s="26" t="e">
        <f>#REF!</f>
        <v>#REF!</v>
      </c>
      <c r="G839" s="26" t="e">
        <f>#REF!</f>
        <v>#REF!</v>
      </c>
      <c r="H839" s="26" t="e">
        <f>#REF!</f>
        <v>#REF!</v>
      </c>
      <c r="I839" s="26" t="e">
        <f>#REF!</f>
        <v>#REF!</v>
      </c>
      <c r="J839" s="26" t="e">
        <f>#REF!</f>
        <v>#REF!</v>
      </c>
      <c r="K839" s="26" t="e">
        <f>#REF!</f>
        <v>#REF!</v>
      </c>
      <c r="L839" s="26" t="e">
        <f>#REF!</f>
        <v>#REF!</v>
      </c>
      <c r="M839" s="26" t="e">
        <f>#REF!</f>
        <v>#REF!</v>
      </c>
      <c r="N839" s="26" t="e">
        <f>#REF!</f>
        <v>#REF!</v>
      </c>
      <c r="O839" s="26" t="e">
        <f>#REF!</f>
        <v>#REF!</v>
      </c>
      <c r="P839" s="2">
        <v>4</v>
      </c>
    </row>
    <row r="840" spans="1:16" s="2" customFormat="1" ht="18" x14ac:dyDescent="0.3">
      <c r="A840" s="20" t="s">
        <v>1061</v>
      </c>
      <c r="B840" s="7" t="s">
        <v>1833</v>
      </c>
      <c r="C840" s="14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">
        <v>4</v>
      </c>
    </row>
    <row r="841" spans="1:16" s="2" customFormat="1" ht="15.6" x14ac:dyDescent="0.3">
      <c r="A841" s="18" t="s">
        <v>798</v>
      </c>
      <c r="B841" s="6" t="s">
        <v>1655</v>
      </c>
      <c r="C841" s="32" t="s">
        <v>1458</v>
      </c>
      <c r="D841" s="26" t="e">
        <f>#REF!</f>
        <v>#REF!</v>
      </c>
      <c r="E841" s="26" t="e">
        <f>#REF!</f>
        <v>#REF!</v>
      </c>
      <c r="F841" s="26" t="e">
        <f>#REF!</f>
        <v>#REF!</v>
      </c>
      <c r="G841" s="26" t="e">
        <f>#REF!</f>
        <v>#REF!</v>
      </c>
      <c r="H841" s="26" t="e">
        <f>#REF!</f>
        <v>#REF!</v>
      </c>
      <c r="I841" s="26" t="e">
        <f>#REF!</f>
        <v>#REF!</v>
      </c>
      <c r="J841" s="26" t="e">
        <f>#REF!</f>
        <v>#REF!</v>
      </c>
      <c r="K841" s="26" t="e">
        <f>#REF!</f>
        <v>#REF!</v>
      </c>
      <c r="L841" s="26" t="e">
        <f>#REF!</f>
        <v>#REF!</v>
      </c>
      <c r="M841" s="26" t="e">
        <f>#REF!</f>
        <v>#REF!</v>
      </c>
      <c r="N841" s="26" t="e">
        <f>#REF!</f>
        <v>#REF!</v>
      </c>
      <c r="O841" s="26" t="e">
        <f>#REF!</f>
        <v>#REF!</v>
      </c>
      <c r="P841" s="2">
        <v>4</v>
      </c>
    </row>
    <row r="842" spans="1:16" s="2" customFormat="1" ht="15.6" x14ac:dyDescent="0.3">
      <c r="A842" s="18" t="s">
        <v>800</v>
      </c>
      <c r="B842" s="6" t="s">
        <v>1656</v>
      </c>
      <c r="C842" s="32" t="s">
        <v>1459</v>
      </c>
      <c r="D842" s="26" t="e">
        <f>#REF!</f>
        <v>#REF!</v>
      </c>
      <c r="E842" s="26" t="e">
        <f>#REF!</f>
        <v>#REF!</v>
      </c>
      <c r="F842" s="26" t="e">
        <f>#REF!</f>
        <v>#REF!</v>
      </c>
      <c r="G842" s="26" t="e">
        <f>#REF!</f>
        <v>#REF!</v>
      </c>
      <c r="H842" s="26" t="e">
        <f>#REF!</f>
        <v>#REF!</v>
      </c>
      <c r="I842" s="26" t="e">
        <f>#REF!</f>
        <v>#REF!</v>
      </c>
      <c r="J842" s="26" t="e">
        <f>#REF!</f>
        <v>#REF!</v>
      </c>
      <c r="K842" s="26" t="e">
        <f>#REF!</f>
        <v>#REF!</v>
      </c>
      <c r="L842" s="26" t="e">
        <f>#REF!</f>
        <v>#REF!</v>
      </c>
      <c r="M842" s="26" t="e">
        <f>#REF!</f>
        <v>#REF!</v>
      </c>
      <c r="N842" s="26" t="e">
        <f>#REF!</f>
        <v>#REF!</v>
      </c>
      <c r="O842" s="26" t="e">
        <f>#REF!</f>
        <v>#REF!</v>
      </c>
      <c r="P842" s="2">
        <v>4</v>
      </c>
    </row>
    <row r="843" spans="1:16" s="2" customFormat="1" ht="15.6" x14ac:dyDescent="0.3">
      <c r="A843" s="18" t="s">
        <v>799</v>
      </c>
      <c r="B843" s="6" t="s">
        <v>1657</v>
      </c>
      <c r="C843" s="32" t="s">
        <v>1460</v>
      </c>
      <c r="D843" s="26" t="e">
        <f>#REF!</f>
        <v>#REF!</v>
      </c>
      <c r="E843" s="26" t="e">
        <f>#REF!</f>
        <v>#REF!</v>
      </c>
      <c r="F843" s="26" t="e">
        <f>#REF!</f>
        <v>#REF!</v>
      </c>
      <c r="G843" s="26" t="e">
        <f>#REF!</f>
        <v>#REF!</v>
      </c>
      <c r="H843" s="26" t="e">
        <f>#REF!</f>
        <v>#REF!</v>
      </c>
      <c r="I843" s="26" t="e">
        <f>#REF!</f>
        <v>#REF!</v>
      </c>
      <c r="J843" s="26" t="e">
        <f>#REF!</f>
        <v>#REF!</v>
      </c>
      <c r="K843" s="26" t="e">
        <f>#REF!</f>
        <v>#REF!</v>
      </c>
      <c r="L843" s="26" t="e">
        <f>#REF!</f>
        <v>#REF!</v>
      </c>
      <c r="M843" s="26" t="e">
        <f>#REF!</f>
        <v>#REF!</v>
      </c>
      <c r="N843" s="26" t="e">
        <f>#REF!</f>
        <v>#REF!</v>
      </c>
      <c r="O843" s="26" t="e">
        <f>#REF!</f>
        <v>#REF!</v>
      </c>
      <c r="P843" s="2">
        <v>4</v>
      </c>
    </row>
    <row r="844" spans="1:16" s="2" customFormat="1" ht="15.6" x14ac:dyDescent="0.3">
      <c r="A844" s="18" t="s">
        <v>903</v>
      </c>
      <c r="B844" s="6" t="s">
        <v>1658</v>
      </c>
      <c r="C844" s="32" t="s">
        <v>1461</v>
      </c>
      <c r="D844" s="26" t="e">
        <f>#REF!</f>
        <v>#REF!</v>
      </c>
      <c r="E844" s="26" t="e">
        <f>#REF!</f>
        <v>#REF!</v>
      </c>
      <c r="F844" s="26" t="e">
        <f>#REF!</f>
        <v>#REF!</v>
      </c>
      <c r="G844" s="26" t="e">
        <f>#REF!</f>
        <v>#REF!</v>
      </c>
      <c r="H844" s="26" t="e">
        <f>#REF!</f>
        <v>#REF!</v>
      </c>
      <c r="I844" s="26" t="e">
        <f>#REF!</f>
        <v>#REF!</v>
      </c>
      <c r="J844" s="26" t="e">
        <f>#REF!</f>
        <v>#REF!</v>
      </c>
      <c r="K844" s="26" t="e">
        <f>#REF!</f>
        <v>#REF!</v>
      </c>
      <c r="L844" s="26" t="e">
        <f>#REF!</f>
        <v>#REF!</v>
      </c>
      <c r="M844" s="26" t="e">
        <f>#REF!</f>
        <v>#REF!</v>
      </c>
      <c r="N844" s="26" t="e">
        <f>#REF!</f>
        <v>#REF!</v>
      </c>
      <c r="O844" s="26" t="e">
        <f>#REF!</f>
        <v>#REF!</v>
      </c>
      <c r="P844" s="2">
        <v>4</v>
      </c>
    </row>
    <row r="845" spans="1:16" s="2" customFormat="1" ht="18" x14ac:dyDescent="0.3">
      <c r="A845" s="20" t="s">
        <v>1062</v>
      </c>
      <c r="B845" s="7" t="s">
        <v>1834</v>
      </c>
      <c r="C845" s="14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">
        <v>4</v>
      </c>
    </row>
    <row r="846" spans="1:16" s="2" customFormat="1" ht="15.6" x14ac:dyDescent="0.3">
      <c r="A846" s="18" t="s">
        <v>2321</v>
      </c>
      <c r="B846" s="6" t="s">
        <v>1655</v>
      </c>
      <c r="C846" s="32" t="s">
        <v>1458</v>
      </c>
      <c r="D846" s="26" t="e">
        <f>#REF!</f>
        <v>#REF!</v>
      </c>
      <c r="E846" s="26" t="e">
        <f>#REF!</f>
        <v>#REF!</v>
      </c>
      <c r="F846" s="26" t="e">
        <f>#REF!</f>
        <v>#REF!</v>
      </c>
      <c r="G846" s="26" t="e">
        <f>#REF!</f>
        <v>#REF!</v>
      </c>
      <c r="H846" s="26" t="e">
        <f>#REF!</f>
        <v>#REF!</v>
      </c>
      <c r="I846" s="26" t="e">
        <f>#REF!</f>
        <v>#REF!</v>
      </c>
      <c r="J846" s="26" t="e">
        <f>#REF!</f>
        <v>#REF!</v>
      </c>
      <c r="K846" s="26" t="e">
        <f>#REF!</f>
        <v>#REF!</v>
      </c>
      <c r="L846" s="26" t="e">
        <f>#REF!</f>
        <v>#REF!</v>
      </c>
      <c r="M846" s="26" t="e">
        <f>#REF!</f>
        <v>#REF!</v>
      </c>
      <c r="N846" s="26" t="e">
        <f>#REF!</f>
        <v>#REF!</v>
      </c>
      <c r="O846" s="26" t="e">
        <f>#REF!</f>
        <v>#REF!</v>
      </c>
      <c r="P846" s="2">
        <v>4</v>
      </c>
    </row>
    <row r="847" spans="1:16" s="2" customFormat="1" ht="15.6" x14ac:dyDescent="0.3">
      <c r="A847" s="18" t="s">
        <v>2323</v>
      </c>
      <c r="B847" s="6" t="s">
        <v>1656</v>
      </c>
      <c r="C847" s="32" t="s">
        <v>1459</v>
      </c>
      <c r="D847" s="26" t="e">
        <f>#REF!</f>
        <v>#REF!</v>
      </c>
      <c r="E847" s="26" t="e">
        <f>#REF!</f>
        <v>#REF!</v>
      </c>
      <c r="F847" s="26" t="e">
        <f>#REF!</f>
        <v>#REF!</v>
      </c>
      <c r="G847" s="26" t="e">
        <f>#REF!</f>
        <v>#REF!</v>
      </c>
      <c r="H847" s="26" t="e">
        <f>#REF!</f>
        <v>#REF!</v>
      </c>
      <c r="I847" s="26" t="e">
        <f>#REF!</f>
        <v>#REF!</v>
      </c>
      <c r="J847" s="26" t="e">
        <f>#REF!</f>
        <v>#REF!</v>
      </c>
      <c r="K847" s="26" t="e">
        <f>#REF!</f>
        <v>#REF!</v>
      </c>
      <c r="L847" s="26" t="e">
        <f>#REF!</f>
        <v>#REF!</v>
      </c>
      <c r="M847" s="26" t="e">
        <f>#REF!</f>
        <v>#REF!</v>
      </c>
      <c r="N847" s="26" t="e">
        <f>#REF!</f>
        <v>#REF!</v>
      </c>
      <c r="O847" s="26" t="e">
        <f>#REF!</f>
        <v>#REF!</v>
      </c>
      <c r="P847" s="2">
        <v>4</v>
      </c>
    </row>
    <row r="848" spans="1:16" s="2" customFormat="1" ht="15.6" x14ac:dyDescent="0.3">
      <c r="A848" s="18" t="s">
        <v>2325</v>
      </c>
      <c r="B848" s="6" t="s">
        <v>1657</v>
      </c>
      <c r="C848" s="32" t="s">
        <v>1460</v>
      </c>
      <c r="D848" s="26" t="e">
        <f>#REF!</f>
        <v>#REF!</v>
      </c>
      <c r="E848" s="26" t="e">
        <f>#REF!</f>
        <v>#REF!</v>
      </c>
      <c r="F848" s="26" t="e">
        <f>#REF!</f>
        <v>#REF!</v>
      </c>
      <c r="G848" s="26" t="e">
        <f>#REF!</f>
        <v>#REF!</v>
      </c>
      <c r="H848" s="26" t="e">
        <f>#REF!</f>
        <v>#REF!</v>
      </c>
      <c r="I848" s="26" t="e">
        <f>#REF!</f>
        <v>#REF!</v>
      </c>
      <c r="J848" s="26" t="e">
        <f>#REF!</f>
        <v>#REF!</v>
      </c>
      <c r="K848" s="26" t="e">
        <f>#REF!</f>
        <v>#REF!</v>
      </c>
      <c r="L848" s="26" t="e">
        <f>#REF!</f>
        <v>#REF!</v>
      </c>
      <c r="M848" s="26" t="e">
        <f>#REF!</f>
        <v>#REF!</v>
      </c>
      <c r="N848" s="26" t="e">
        <f>#REF!</f>
        <v>#REF!</v>
      </c>
      <c r="O848" s="26" t="e">
        <f>#REF!</f>
        <v>#REF!</v>
      </c>
      <c r="P848" s="2">
        <v>4</v>
      </c>
    </row>
    <row r="849" spans="1:16" s="2" customFormat="1" ht="15.6" x14ac:dyDescent="0.3">
      <c r="A849" s="18" t="s">
        <v>2327</v>
      </c>
      <c r="B849" s="6" t="s">
        <v>1658</v>
      </c>
      <c r="C849" s="32" t="s">
        <v>1461</v>
      </c>
      <c r="D849" s="26" t="e">
        <f>#REF!</f>
        <v>#REF!</v>
      </c>
      <c r="E849" s="26" t="e">
        <f>#REF!</f>
        <v>#REF!</v>
      </c>
      <c r="F849" s="26" t="e">
        <f>#REF!</f>
        <v>#REF!</v>
      </c>
      <c r="G849" s="26" t="e">
        <f>#REF!</f>
        <v>#REF!</v>
      </c>
      <c r="H849" s="26" t="e">
        <f>#REF!</f>
        <v>#REF!</v>
      </c>
      <c r="I849" s="26" t="e">
        <f>#REF!</f>
        <v>#REF!</v>
      </c>
      <c r="J849" s="26" t="e">
        <f>#REF!</f>
        <v>#REF!</v>
      </c>
      <c r="K849" s="26" t="e">
        <f>#REF!</f>
        <v>#REF!</v>
      </c>
      <c r="L849" s="26" t="e">
        <f>#REF!</f>
        <v>#REF!</v>
      </c>
      <c r="M849" s="26" t="e">
        <f>#REF!</f>
        <v>#REF!</v>
      </c>
      <c r="N849" s="26" t="e">
        <f>#REF!</f>
        <v>#REF!</v>
      </c>
      <c r="O849" s="26" t="e">
        <f>#REF!</f>
        <v>#REF!</v>
      </c>
      <c r="P849" s="2">
        <v>4</v>
      </c>
    </row>
    <row r="850" spans="1:16" s="2" customFormat="1" ht="27" x14ac:dyDescent="0.3">
      <c r="A850" s="18" t="s">
        <v>570</v>
      </c>
      <c r="B850" s="6" t="s">
        <v>247</v>
      </c>
      <c r="C850" s="32" t="s">
        <v>1466</v>
      </c>
      <c r="D850" s="26" t="e">
        <f>#REF!</f>
        <v>#REF!</v>
      </c>
      <c r="E850" s="26" t="e">
        <f>#REF!</f>
        <v>#REF!</v>
      </c>
      <c r="F850" s="26" t="e">
        <f>#REF!</f>
        <v>#REF!</v>
      </c>
      <c r="G850" s="26" t="e">
        <f>#REF!</f>
        <v>#REF!</v>
      </c>
      <c r="H850" s="26" t="e">
        <f>#REF!</f>
        <v>#REF!</v>
      </c>
      <c r="I850" s="26" t="e">
        <f>#REF!</f>
        <v>#REF!</v>
      </c>
      <c r="J850" s="26" t="e">
        <f>#REF!</f>
        <v>#REF!</v>
      </c>
      <c r="K850" s="26" t="e">
        <f>#REF!</f>
        <v>#REF!</v>
      </c>
      <c r="L850" s="26" t="e">
        <f>#REF!</f>
        <v>#REF!</v>
      </c>
      <c r="M850" s="26" t="e">
        <f>#REF!</f>
        <v>#REF!</v>
      </c>
      <c r="N850" s="26" t="e">
        <f>#REF!</f>
        <v>#REF!</v>
      </c>
      <c r="O850" s="26" t="e">
        <f>#REF!</f>
        <v>#REF!</v>
      </c>
      <c r="P850" s="2">
        <v>4</v>
      </c>
    </row>
    <row r="851" spans="1:16" s="2" customFormat="1" ht="18" x14ac:dyDescent="0.3">
      <c r="A851" s="20" t="s">
        <v>879</v>
      </c>
      <c r="B851" s="7" t="s">
        <v>1835</v>
      </c>
      <c r="C851" s="14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">
        <v>4</v>
      </c>
    </row>
    <row r="852" spans="1:16" s="2" customFormat="1" ht="15.6" x14ac:dyDescent="0.3">
      <c r="A852" s="18" t="s">
        <v>2322</v>
      </c>
      <c r="B852" s="6" t="s">
        <v>1655</v>
      </c>
      <c r="C852" s="32" t="s">
        <v>1458</v>
      </c>
      <c r="D852" s="26" t="e">
        <f>#REF!</f>
        <v>#REF!</v>
      </c>
      <c r="E852" s="26" t="e">
        <f>#REF!</f>
        <v>#REF!</v>
      </c>
      <c r="F852" s="26" t="e">
        <f>#REF!</f>
        <v>#REF!</v>
      </c>
      <c r="G852" s="26" t="e">
        <f>#REF!</f>
        <v>#REF!</v>
      </c>
      <c r="H852" s="26" t="e">
        <f>#REF!</f>
        <v>#REF!</v>
      </c>
      <c r="I852" s="26" t="e">
        <f>#REF!</f>
        <v>#REF!</v>
      </c>
      <c r="J852" s="26" t="e">
        <f>#REF!</f>
        <v>#REF!</v>
      </c>
      <c r="K852" s="26" t="e">
        <f>#REF!</f>
        <v>#REF!</v>
      </c>
      <c r="L852" s="26" t="e">
        <f>#REF!</f>
        <v>#REF!</v>
      </c>
      <c r="M852" s="26" t="e">
        <f>#REF!</f>
        <v>#REF!</v>
      </c>
      <c r="N852" s="26" t="e">
        <f>#REF!</f>
        <v>#REF!</v>
      </c>
      <c r="O852" s="26" t="e">
        <f>#REF!</f>
        <v>#REF!</v>
      </c>
      <c r="P852" s="2">
        <v>4</v>
      </c>
    </row>
    <row r="853" spans="1:16" s="2" customFormat="1" ht="15.6" x14ac:dyDescent="0.3">
      <c r="A853" s="18" t="s">
        <v>2324</v>
      </c>
      <c r="B853" s="6" t="s">
        <v>1656</v>
      </c>
      <c r="C853" s="32" t="s">
        <v>1459</v>
      </c>
      <c r="D853" s="26" t="e">
        <f>#REF!</f>
        <v>#REF!</v>
      </c>
      <c r="E853" s="26" t="e">
        <f>#REF!</f>
        <v>#REF!</v>
      </c>
      <c r="F853" s="26" t="e">
        <f>#REF!</f>
        <v>#REF!</v>
      </c>
      <c r="G853" s="26" t="e">
        <f>#REF!</f>
        <v>#REF!</v>
      </c>
      <c r="H853" s="26" t="e">
        <f>#REF!</f>
        <v>#REF!</v>
      </c>
      <c r="I853" s="26" t="e">
        <f>#REF!</f>
        <v>#REF!</v>
      </c>
      <c r="J853" s="26" t="e">
        <f>#REF!</f>
        <v>#REF!</v>
      </c>
      <c r="K853" s="26" t="e">
        <f>#REF!</f>
        <v>#REF!</v>
      </c>
      <c r="L853" s="26" t="e">
        <f>#REF!</f>
        <v>#REF!</v>
      </c>
      <c r="M853" s="26" t="e">
        <f>#REF!</f>
        <v>#REF!</v>
      </c>
      <c r="N853" s="26" t="e">
        <f>#REF!</f>
        <v>#REF!</v>
      </c>
      <c r="O853" s="26" t="e">
        <f>#REF!</f>
        <v>#REF!</v>
      </c>
      <c r="P853" s="2">
        <v>4</v>
      </c>
    </row>
    <row r="854" spans="1:16" s="2" customFormat="1" ht="15.6" x14ac:dyDescent="0.3">
      <c r="A854" s="18" t="s">
        <v>2326</v>
      </c>
      <c r="B854" s="6" t="s">
        <v>1657</v>
      </c>
      <c r="C854" s="32" t="s">
        <v>1460</v>
      </c>
      <c r="D854" s="26" t="e">
        <f>#REF!</f>
        <v>#REF!</v>
      </c>
      <c r="E854" s="26" t="e">
        <f>#REF!</f>
        <v>#REF!</v>
      </c>
      <c r="F854" s="26" t="e">
        <f>#REF!</f>
        <v>#REF!</v>
      </c>
      <c r="G854" s="26" t="e">
        <f>#REF!</f>
        <v>#REF!</v>
      </c>
      <c r="H854" s="26" t="e">
        <f>#REF!</f>
        <v>#REF!</v>
      </c>
      <c r="I854" s="26" t="e">
        <f>#REF!</f>
        <v>#REF!</v>
      </c>
      <c r="J854" s="26" t="e">
        <f>#REF!</f>
        <v>#REF!</v>
      </c>
      <c r="K854" s="26" t="e">
        <f>#REF!</f>
        <v>#REF!</v>
      </c>
      <c r="L854" s="26" t="e">
        <f>#REF!</f>
        <v>#REF!</v>
      </c>
      <c r="M854" s="26" t="e">
        <f>#REF!</f>
        <v>#REF!</v>
      </c>
      <c r="N854" s="26" t="e">
        <f>#REF!</f>
        <v>#REF!</v>
      </c>
      <c r="O854" s="26" t="e">
        <f>#REF!</f>
        <v>#REF!</v>
      </c>
      <c r="P854" s="2">
        <v>4</v>
      </c>
    </row>
    <row r="855" spans="1:16" s="2" customFormat="1" ht="15.6" x14ac:dyDescent="0.3">
      <c r="A855" s="18" t="s">
        <v>2328</v>
      </c>
      <c r="B855" s="6" t="s">
        <v>1658</v>
      </c>
      <c r="C855" s="32" t="s">
        <v>1461</v>
      </c>
      <c r="D855" s="26" t="e">
        <f>#REF!</f>
        <v>#REF!</v>
      </c>
      <c r="E855" s="26" t="e">
        <f>#REF!</f>
        <v>#REF!</v>
      </c>
      <c r="F855" s="26" t="e">
        <f>#REF!</f>
        <v>#REF!</v>
      </c>
      <c r="G855" s="26" t="e">
        <f>#REF!</f>
        <v>#REF!</v>
      </c>
      <c r="H855" s="26" t="e">
        <f>#REF!</f>
        <v>#REF!</v>
      </c>
      <c r="I855" s="26" t="e">
        <f>#REF!</f>
        <v>#REF!</v>
      </c>
      <c r="J855" s="26" t="e">
        <f>#REF!</f>
        <v>#REF!</v>
      </c>
      <c r="K855" s="26" t="e">
        <f>#REF!</f>
        <v>#REF!</v>
      </c>
      <c r="L855" s="26" t="e">
        <f>#REF!</f>
        <v>#REF!</v>
      </c>
      <c r="M855" s="26" t="e">
        <f>#REF!</f>
        <v>#REF!</v>
      </c>
      <c r="N855" s="26" t="e">
        <f>#REF!</f>
        <v>#REF!</v>
      </c>
      <c r="O855" s="26" t="e">
        <f>#REF!</f>
        <v>#REF!</v>
      </c>
      <c r="P855" s="2">
        <v>4</v>
      </c>
    </row>
    <row r="856" spans="1:16" s="2" customFormat="1" ht="18" x14ac:dyDescent="0.3">
      <c r="A856" s="20" t="s">
        <v>300</v>
      </c>
      <c r="B856" s="7" t="s">
        <v>1732</v>
      </c>
      <c r="C856" s="14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">
        <v>4</v>
      </c>
    </row>
    <row r="857" spans="1:16" s="2" customFormat="1" ht="15.6" x14ac:dyDescent="0.3">
      <c r="A857" s="18" t="s">
        <v>365</v>
      </c>
      <c r="B857" s="6" t="s">
        <v>40</v>
      </c>
      <c r="C857" s="32" t="s">
        <v>1142</v>
      </c>
      <c r="D857" s="26" t="e">
        <f>#REF!</f>
        <v>#REF!</v>
      </c>
      <c r="E857" s="26" t="e">
        <f>#REF!</f>
        <v>#REF!</v>
      </c>
      <c r="F857" s="26" t="e">
        <f>#REF!</f>
        <v>#REF!</v>
      </c>
      <c r="G857" s="26" t="e">
        <f>#REF!</f>
        <v>#REF!</v>
      </c>
      <c r="H857" s="26" t="e">
        <f>#REF!</f>
        <v>#REF!</v>
      </c>
      <c r="I857" s="26" t="e">
        <f>#REF!</f>
        <v>#REF!</v>
      </c>
      <c r="J857" s="26" t="e">
        <f>#REF!</f>
        <v>#REF!</v>
      </c>
      <c r="K857" s="26" t="e">
        <f>#REF!</f>
        <v>#REF!</v>
      </c>
      <c r="L857" s="26" t="e">
        <f>#REF!</f>
        <v>#REF!</v>
      </c>
      <c r="M857" s="26" t="e">
        <f>#REF!</f>
        <v>#REF!</v>
      </c>
      <c r="N857" s="26" t="e">
        <f>#REF!</f>
        <v>#REF!</v>
      </c>
      <c r="O857" s="26" t="e">
        <f>#REF!</f>
        <v>#REF!</v>
      </c>
      <c r="P857" s="2">
        <v>4</v>
      </c>
    </row>
    <row r="858" spans="1:16" s="2" customFormat="1" ht="15.6" x14ac:dyDescent="0.3">
      <c r="A858" s="18" t="s">
        <v>364</v>
      </c>
      <c r="B858" s="6" t="s">
        <v>41</v>
      </c>
      <c r="C858" s="32" t="s">
        <v>1143</v>
      </c>
      <c r="D858" s="26" t="e">
        <f>#REF!</f>
        <v>#REF!</v>
      </c>
      <c r="E858" s="26" t="e">
        <f>#REF!</f>
        <v>#REF!</v>
      </c>
      <c r="F858" s="26" t="e">
        <f>#REF!</f>
        <v>#REF!</v>
      </c>
      <c r="G858" s="26" t="e">
        <f>#REF!</f>
        <v>#REF!</v>
      </c>
      <c r="H858" s="26" t="e">
        <f>#REF!</f>
        <v>#REF!</v>
      </c>
      <c r="I858" s="26" t="e">
        <f>#REF!</f>
        <v>#REF!</v>
      </c>
      <c r="J858" s="26" t="e">
        <f>#REF!</f>
        <v>#REF!</v>
      </c>
      <c r="K858" s="26" t="e">
        <f>#REF!</f>
        <v>#REF!</v>
      </c>
      <c r="L858" s="26" t="e">
        <f>#REF!</f>
        <v>#REF!</v>
      </c>
      <c r="M858" s="26" t="e">
        <f>#REF!</f>
        <v>#REF!</v>
      </c>
      <c r="N858" s="26" t="e">
        <f>#REF!</f>
        <v>#REF!</v>
      </c>
      <c r="O858" s="26" t="e">
        <f>#REF!</f>
        <v>#REF!</v>
      </c>
      <c r="P858" s="2">
        <v>4</v>
      </c>
    </row>
    <row r="859" spans="1:16" s="2" customFormat="1" ht="15.6" x14ac:dyDescent="0.3">
      <c r="A859" s="18" t="s">
        <v>2041</v>
      </c>
      <c r="B859" s="6" t="s">
        <v>1592</v>
      </c>
      <c r="C859" s="32" t="s">
        <v>1145</v>
      </c>
      <c r="D859" s="26" t="e">
        <f>#REF!</f>
        <v>#REF!</v>
      </c>
      <c r="E859" s="26" t="e">
        <f>#REF!</f>
        <v>#REF!</v>
      </c>
      <c r="F859" s="26" t="e">
        <f>#REF!</f>
        <v>#REF!</v>
      </c>
      <c r="G859" s="26" t="e">
        <f>#REF!</f>
        <v>#REF!</v>
      </c>
      <c r="H859" s="26" t="e">
        <f>#REF!</f>
        <v>#REF!</v>
      </c>
      <c r="I859" s="26" t="e">
        <f>#REF!</f>
        <v>#REF!</v>
      </c>
      <c r="J859" s="26" t="e">
        <f>#REF!</f>
        <v>#REF!</v>
      </c>
      <c r="K859" s="26" t="e">
        <f>#REF!</f>
        <v>#REF!</v>
      </c>
      <c r="L859" s="26" t="e">
        <f>#REF!</f>
        <v>#REF!</v>
      </c>
      <c r="M859" s="26" t="e">
        <f>#REF!</f>
        <v>#REF!</v>
      </c>
      <c r="N859" s="26" t="e">
        <f>#REF!</f>
        <v>#REF!</v>
      </c>
      <c r="O859" s="26" t="e">
        <f>#REF!</f>
        <v>#REF!</v>
      </c>
      <c r="P859" s="2">
        <v>4</v>
      </c>
    </row>
    <row r="860" spans="1:16" s="2" customFormat="1" ht="15.6" x14ac:dyDescent="0.3">
      <c r="A860" s="18" t="s">
        <v>2378</v>
      </c>
      <c r="B860" s="6" t="s">
        <v>1684</v>
      </c>
      <c r="C860" s="32" t="s">
        <v>1534</v>
      </c>
      <c r="D860" s="26" t="e">
        <f>#REF!</f>
        <v>#REF!</v>
      </c>
      <c r="E860" s="26" t="e">
        <f>#REF!</f>
        <v>#REF!</v>
      </c>
      <c r="F860" s="26" t="e">
        <f>#REF!</f>
        <v>#REF!</v>
      </c>
      <c r="G860" s="26" t="e">
        <f>#REF!</f>
        <v>#REF!</v>
      </c>
      <c r="H860" s="26" t="e">
        <f>#REF!</f>
        <v>#REF!</v>
      </c>
      <c r="I860" s="26" t="e">
        <f>#REF!</f>
        <v>#REF!</v>
      </c>
      <c r="J860" s="26" t="e">
        <f>#REF!</f>
        <v>#REF!</v>
      </c>
      <c r="K860" s="26" t="e">
        <f>#REF!</f>
        <v>#REF!</v>
      </c>
      <c r="L860" s="26" t="e">
        <f>#REF!</f>
        <v>#REF!</v>
      </c>
      <c r="M860" s="26" t="e">
        <f>#REF!</f>
        <v>#REF!</v>
      </c>
      <c r="N860" s="26" t="e">
        <f>#REF!</f>
        <v>#REF!</v>
      </c>
      <c r="O860" s="26" t="e">
        <f>#REF!</f>
        <v>#REF!</v>
      </c>
      <c r="P860" s="2">
        <v>4</v>
      </c>
    </row>
    <row r="861" spans="1:16" s="2" customFormat="1" ht="15.6" x14ac:dyDescent="0.3">
      <c r="A861" s="18" t="s">
        <v>2388</v>
      </c>
      <c r="B861" s="6" t="s">
        <v>1688</v>
      </c>
      <c r="C861" s="32" t="s">
        <v>1538</v>
      </c>
      <c r="D861" s="26" t="e">
        <f>#REF!</f>
        <v>#REF!</v>
      </c>
      <c r="E861" s="26" t="e">
        <f>#REF!</f>
        <v>#REF!</v>
      </c>
      <c r="F861" s="26" t="e">
        <f>#REF!</f>
        <v>#REF!</v>
      </c>
      <c r="G861" s="26" t="e">
        <f>#REF!</f>
        <v>#REF!</v>
      </c>
      <c r="H861" s="26" t="e">
        <f>#REF!</f>
        <v>#REF!</v>
      </c>
      <c r="I861" s="26" t="e">
        <f>#REF!</f>
        <v>#REF!</v>
      </c>
      <c r="J861" s="26" t="e">
        <f>#REF!</f>
        <v>#REF!</v>
      </c>
      <c r="K861" s="26" t="e">
        <f>#REF!</f>
        <v>#REF!</v>
      </c>
      <c r="L861" s="26" t="e">
        <f>#REF!</f>
        <v>#REF!</v>
      </c>
      <c r="M861" s="26" t="e">
        <f>#REF!</f>
        <v>#REF!</v>
      </c>
      <c r="N861" s="26" t="e">
        <f>#REF!</f>
        <v>#REF!</v>
      </c>
      <c r="O861" s="26" t="e">
        <f>#REF!</f>
        <v>#REF!</v>
      </c>
      <c r="P861" s="2">
        <v>4</v>
      </c>
    </row>
    <row r="862" spans="1:16" s="2" customFormat="1" ht="15.6" x14ac:dyDescent="0.3">
      <c r="A862" s="18" t="s">
        <v>679</v>
      </c>
      <c r="B862" s="6" t="s">
        <v>270</v>
      </c>
      <c r="C862" s="32" t="s">
        <v>1543</v>
      </c>
      <c r="D862" s="26" t="e">
        <f>#REF!</f>
        <v>#REF!</v>
      </c>
      <c r="E862" s="26" t="e">
        <f>#REF!</f>
        <v>#REF!</v>
      </c>
      <c r="F862" s="26" t="e">
        <f>#REF!</f>
        <v>#REF!</v>
      </c>
      <c r="G862" s="26" t="e">
        <f>#REF!</f>
        <v>#REF!</v>
      </c>
      <c r="H862" s="26" t="e">
        <f>#REF!</f>
        <v>#REF!</v>
      </c>
      <c r="I862" s="26" t="e">
        <f>#REF!</f>
        <v>#REF!</v>
      </c>
      <c r="J862" s="26" t="e">
        <f>#REF!</f>
        <v>#REF!</v>
      </c>
      <c r="K862" s="26" t="e">
        <f>#REF!</f>
        <v>#REF!</v>
      </c>
      <c r="L862" s="26" t="e">
        <f>#REF!</f>
        <v>#REF!</v>
      </c>
      <c r="M862" s="26" t="e">
        <f>#REF!</f>
        <v>#REF!</v>
      </c>
      <c r="N862" s="26" t="e">
        <f>#REF!</f>
        <v>#REF!</v>
      </c>
      <c r="O862" s="26" t="e">
        <f>#REF!</f>
        <v>#REF!</v>
      </c>
      <c r="P862" s="2">
        <v>4</v>
      </c>
    </row>
    <row r="863" spans="1:16" s="2" customFormat="1" ht="15.6" x14ac:dyDescent="0.3">
      <c r="A863" s="18" t="s">
        <v>688</v>
      </c>
      <c r="B863" s="6" t="s">
        <v>271</v>
      </c>
      <c r="C863" s="32" t="s">
        <v>1544</v>
      </c>
      <c r="D863" s="26" t="e">
        <f>#REF!</f>
        <v>#REF!</v>
      </c>
      <c r="E863" s="26" t="e">
        <f>#REF!</f>
        <v>#REF!</v>
      </c>
      <c r="F863" s="26" t="e">
        <f>#REF!</f>
        <v>#REF!</v>
      </c>
      <c r="G863" s="26" t="e">
        <f>#REF!</f>
        <v>#REF!</v>
      </c>
      <c r="H863" s="26" t="e">
        <f>#REF!</f>
        <v>#REF!</v>
      </c>
      <c r="I863" s="26" t="e">
        <f>#REF!</f>
        <v>#REF!</v>
      </c>
      <c r="J863" s="26" t="e">
        <f>#REF!</f>
        <v>#REF!</v>
      </c>
      <c r="K863" s="26" t="e">
        <f>#REF!</f>
        <v>#REF!</v>
      </c>
      <c r="L863" s="26" t="e">
        <f>#REF!</f>
        <v>#REF!</v>
      </c>
      <c r="M863" s="26" t="e">
        <f>#REF!</f>
        <v>#REF!</v>
      </c>
      <c r="N863" s="26" t="e">
        <f>#REF!</f>
        <v>#REF!</v>
      </c>
      <c r="O863" s="26" t="e">
        <f>#REF!</f>
        <v>#REF!</v>
      </c>
      <c r="P863" s="2">
        <v>4</v>
      </c>
    </row>
    <row r="864" spans="1:16" s="2" customFormat="1" ht="15.6" x14ac:dyDescent="0.3">
      <c r="A864" s="18" t="s">
        <v>647</v>
      </c>
      <c r="B864" s="6" t="s">
        <v>273</v>
      </c>
      <c r="C864" s="32" t="s">
        <v>1549</v>
      </c>
      <c r="D864" s="26" t="e">
        <f>#REF!</f>
        <v>#REF!</v>
      </c>
      <c r="E864" s="26" t="e">
        <f>#REF!</f>
        <v>#REF!</v>
      </c>
      <c r="F864" s="26" t="e">
        <f>#REF!</f>
        <v>#REF!</v>
      </c>
      <c r="G864" s="26" t="e">
        <f>#REF!</f>
        <v>#REF!</v>
      </c>
      <c r="H864" s="26" t="e">
        <f>#REF!</f>
        <v>#REF!</v>
      </c>
      <c r="I864" s="26" t="e">
        <f>#REF!</f>
        <v>#REF!</v>
      </c>
      <c r="J864" s="26" t="e">
        <f>#REF!</f>
        <v>#REF!</v>
      </c>
      <c r="K864" s="26" t="e">
        <f>#REF!</f>
        <v>#REF!</v>
      </c>
      <c r="L864" s="26" t="e">
        <f>#REF!</f>
        <v>#REF!</v>
      </c>
      <c r="M864" s="26" t="e">
        <f>#REF!</f>
        <v>#REF!</v>
      </c>
      <c r="N864" s="26" t="e">
        <f>#REF!</f>
        <v>#REF!</v>
      </c>
      <c r="O864" s="26" t="e">
        <f>#REF!</f>
        <v>#REF!</v>
      </c>
      <c r="P864" s="2">
        <v>4</v>
      </c>
    </row>
    <row r="865" spans="1:16" s="2" customFormat="1" ht="18" x14ac:dyDescent="0.3">
      <c r="A865" s="20" t="s">
        <v>301</v>
      </c>
      <c r="B865" s="7" t="s">
        <v>1841</v>
      </c>
      <c r="C865" s="14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">
        <v>4</v>
      </c>
    </row>
    <row r="866" spans="1:16" s="2" customFormat="1" ht="40.200000000000003" x14ac:dyDescent="0.3">
      <c r="A866" s="18" t="s">
        <v>2330</v>
      </c>
      <c r="B866" s="6" t="s">
        <v>1664</v>
      </c>
      <c r="C866" s="32" t="s">
        <v>1468</v>
      </c>
      <c r="D866" s="26" t="e">
        <f>#REF!</f>
        <v>#REF!</v>
      </c>
      <c r="E866" s="26" t="e">
        <f>#REF!</f>
        <v>#REF!</v>
      </c>
      <c r="F866" s="26" t="e">
        <f>#REF!</f>
        <v>#REF!</v>
      </c>
      <c r="G866" s="26" t="e">
        <f>#REF!</f>
        <v>#REF!</v>
      </c>
      <c r="H866" s="26" t="e">
        <f>#REF!</f>
        <v>#REF!</v>
      </c>
      <c r="I866" s="26" t="e">
        <f>#REF!</f>
        <v>#REF!</v>
      </c>
      <c r="J866" s="26" t="e">
        <f>#REF!</f>
        <v>#REF!</v>
      </c>
      <c r="K866" s="26" t="e">
        <f>#REF!</f>
        <v>#REF!</v>
      </c>
      <c r="L866" s="26" t="e">
        <f>#REF!</f>
        <v>#REF!</v>
      </c>
      <c r="M866" s="26" t="e">
        <f>#REF!</f>
        <v>#REF!</v>
      </c>
      <c r="N866" s="26" t="e">
        <f>#REF!</f>
        <v>#REF!</v>
      </c>
      <c r="O866" s="26" t="e">
        <f>#REF!</f>
        <v>#REF!</v>
      </c>
      <c r="P866" s="2">
        <v>4</v>
      </c>
    </row>
    <row r="867" spans="1:16" s="2" customFormat="1" ht="15.6" x14ac:dyDescent="0.3">
      <c r="A867" s="18" t="s">
        <v>2355</v>
      </c>
      <c r="B867" s="6" t="s">
        <v>1679</v>
      </c>
      <c r="C867" s="32" t="s">
        <v>1508</v>
      </c>
      <c r="D867" s="26" t="e">
        <f>#REF!</f>
        <v>#REF!</v>
      </c>
      <c r="E867" s="26" t="e">
        <f>#REF!</f>
        <v>#REF!</v>
      </c>
      <c r="F867" s="26" t="e">
        <f>#REF!</f>
        <v>#REF!</v>
      </c>
      <c r="G867" s="26" t="e">
        <f>#REF!</f>
        <v>#REF!</v>
      </c>
      <c r="H867" s="26" t="e">
        <f>#REF!</f>
        <v>#REF!</v>
      </c>
      <c r="I867" s="26" t="e">
        <f>#REF!</f>
        <v>#REF!</v>
      </c>
      <c r="J867" s="26" t="e">
        <f>#REF!</f>
        <v>#REF!</v>
      </c>
      <c r="K867" s="26" t="e">
        <f>#REF!</f>
        <v>#REF!</v>
      </c>
      <c r="L867" s="26" t="e">
        <f>#REF!</f>
        <v>#REF!</v>
      </c>
      <c r="M867" s="26" t="e">
        <f>#REF!</f>
        <v>#REF!</v>
      </c>
      <c r="N867" s="26" t="e">
        <f>#REF!</f>
        <v>#REF!</v>
      </c>
      <c r="O867" s="26" t="e">
        <f>#REF!</f>
        <v>#REF!</v>
      </c>
      <c r="P867" s="2">
        <v>4</v>
      </c>
    </row>
    <row r="868" spans="1:16" s="2" customFormat="1" ht="15.6" x14ac:dyDescent="0.3">
      <c r="A868" s="18" t="s">
        <v>2443</v>
      </c>
      <c r="B868" s="6" t="s">
        <v>277</v>
      </c>
      <c r="C868" s="32" t="s">
        <v>1583</v>
      </c>
      <c r="D868" s="26" t="e">
        <f>#REF!</f>
        <v>#REF!</v>
      </c>
      <c r="E868" s="26" t="e">
        <f>#REF!</f>
        <v>#REF!</v>
      </c>
      <c r="F868" s="26" t="e">
        <f>#REF!</f>
        <v>#REF!</v>
      </c>
      <c r="G868" s="26" t="e">
        <f>#REF!</f>
        <v>#REF!</v>
      </c>
      <c r="H868" s="26" t="e">
        <f>#REF!</f>
        <v>#REF!</v>
      </c>
      <c r="I868" s="26" t="e">
        <f>#REF!</f>
        <v>#REF!</v>
      </c>
      <c r="J868" s="26" t="e">
        <f>#REF!</f>
        <v>#REF!</v>
      </c>
      <c r="K868" s="26" t="e">
        <f>#REF!</f>
        <v>#REF!</v>
      </c>
      <c r="L868" s="26" t="e">
        <f>#REF!</f>
        <v>#REF!</v>
      </c>
      <c r="M868" s="26" t="e">
        <f>#REF!</f>
        <v>#REF!</v>
      </c>
      <c r="N868" s="26" t="e">
        <f>#REF!</f>
        <v>#REF!</v>
      </c>
      <c r="O868" s="26" t="e">
        <f>#REF!</f>
        <v>#REF!</v>
      </c>
      <c r="P868" s="2">
        <v>4</v>
      </c>
    </row>
    <row r="869" spans="1:16" s="2" customFormat="1" ht="18" x14ac:dyDescent="0.3">
      <c r="A869" s="20" t="s">
        <v>302</v>
      </c>
      <c r="B869" s="7" t="s">
        <v>1731</v>
      </c>
      <c r="C869" s="14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">
        <v>4</v>
      </c>
    </row>
    <row r="870" spans="1:16" s="2" customFormat="1" ht="15.6" x14ac:dyDescent="0.3">
      <c r="A870" s="18" t="s">
        <v>2034</v>
      </c>
      <c r="B870" s="6" t="s">
        <v>1590</v>
      </c>
      <c r="C870" s="32" t="s">
        <v>1138</v>
      </c>
      <c r="D870" s="26" t="e">
        <f>#REF!</f>
        <v>#REF!</v>
      </c>
      <c r="E870" s="26" t="e">
        <f>#REF!</f>
        <v>#REF!</v>
      </c>
      <c r="F870" s="26" t="e">
        <f>#REF!</f>
        <v>#REF!</v>
      </c>
      <c r="G870" s="26" t="e">
        <f>#REF!</f>
        <v>#REF!</v>
      </c>
      <c r="H870" s="26" t="e">
        <f>#REF!</f>
        <v>#REF!</v>
      </c>
      <c r="I870" s="26" t="e">
        <f>#REF!</f>
        <v>#REF!</v>
      </c>
      <c r="J870" s="26" t="e">
        <f>#REF!</f>
        <v>#REF!</v>
      </c>
      <c r="K870" s="26" t="e">
        <f>#REF!</f>
        <v>#REF!</v>
      </c>
      <c r="L870" s="26" t="e">
        <f>#REF!</f>
        <v>#REF!</v>
      </c>
      <c r="M870" s="26" t="e">
        <f>#REF!</f>
        <v>#REF!</v>
      </c>
      <c r="N870" s="26" t="e">
        <f>#REF!</f>
        <v>#REF!</v>
      </c>
      <c r="O870" s="26" t="e">
        <f>#REF!</f>
        <v>#REF!</v>
      </c>
      <c r="P870" s="2">
        <v>4</v>
      </c>
    </row>
    <row r="871" spans="1:16" s="2" customFormat="1" ht="15.6" x14ac:dyDescent="0.3">
      <c r="A871" s="18" t="s">
        <v>366</v>
      </c>
      <c r="B871" s="6" t="s">
        <v>40</v>
      </c>
      <c r="C871" s="32" t="s">
        <v>1142</v>
      </c>
      <c r="D871" s="26" t="e">
        <f>#REF!</f>
        <v>#REF!</v>
      </c>
      <c r="E871" s="26" t="e">
        <f>#REF!</f>
        <v>#REF!</v>
      </c>
      <c r="F871" s="26" t="e">
        <f>#REF!</f>
        <v>#REF!</v>
      </c>
      <c r="G871" s="26" t="e">
        <f>#REF!</f>
        <v>#REF!</v>
      </c>
      <c r="H871" s="26" t="e">
        <f>#REF!</f>
        <v>#REF!</v>
      </c>
      <c r="I871" s="26" t="e">
        <f>#REF!</f>
        <v>#REF!</v>
      </c>
      <c r="J871" s="26" t="e">
        <f>#REF!</f>
        <v>#REF!</v>
      </c>
      <c r="K871" s="26" t="e">
        <f>#REF!</f>
        <v>#REF!</v>
      </c>
      <c r="L871" s="26" t="e">
        <f>#REF!</f>
        <v>#REF!</v>
      </c>
      <c r="M871" s="26" t="e">
        <f>#REF!</f>
        <v>#REF!</v>
      </c>
      <c r="N871" s="26" t="e">
        <f>#REF!</f>
        <v>#REF!</v>
      </c>
      <c r="O871" s="26" t="e">
        <f>#REF!</f>
        <v>#REF!</v>
      </c>
      <c r="P871" s="2">
        <v>4</v>
      </c>
    </row>
    <row r="872" spans="1:16" s="2" customFormat="1" ht="15.6" x14ac:dyDescent="0.3">
      <c r="A872" s="18" t="s">
        <v>363</v>
      </c>
      <c r="B872" s="6" t="s">
        <v>41</v>
      </c>
      <c r="C872" s="32" t="s">
        <v>1143</v>
      </c>
      <c r="D872" s="26" t="e">
        <f>#REF!</f>
        <v>#REF!</v>
      </c>
      <c r="E872" s="26" t="e">
        <f>#REF!</f>
        <v>#REF!</v>
      </c>
      <c r="F872" s="26" t="e">
        <f>#REF!</f>
        <v>#REF!</v>
      </c>
      <c r="G872" s="26" t="e">
        <f>#REF!</f>
        <v>#REF!</v>
      </c>
      <c r="H872" s="26" t="e">
        <f>#REF!</f>
        <v>#REF!</v>
      </c>
      <c r="I872" s="26" t="e">
        <f>#REF!</f>
        <v>#REF!</v>
      </c>
      <c r="J872" s="26" t="e">
        <f>#REF!</f>
        <v>#REF!</v>
      </c>
      <c r="K872" s="26" t="e">
        <f>#REF!</f>
        <v>#REF!</v>
      </c>
      <c r="L872" s="26" t="e">
        <f>#REF!</f>
        <v>#REF!</v>
      </c>
      <c r="M872" s="26" t="e">
        <f>#REF!</f>
        <v>#REF!</v>
      </c>
      <c r="N872" s="26" t="e">
        <f>#REF!</f>
        <v>#REF!</v>
      </c>
      <c r="O872" s="26" t="e">
        <f>#REF!</f>
        <v>#REF!</v>
      </c>
      <c r="P872" s="2">
        <v>4</v>
      </c>
    </row>
    <row r="873" spans="1:16" s="2" customFormat="1" ht="15.6" x14ac:dyDescent="0.3">
      <c r="A873" s="18" t="s">
        <v>459</v>
      </c>
      <c r="B873" s="6" t="s">
        <v>43</v>
      </c>
      <c r="C873" s="32" t="s">
        <v>1146</v>
      </c>
      <c r="D873" s="26" t="e">
        <f>#REF!</f>
        <v>#REF!</v>
      </c>
      <c r="E873" s="26" t="e">
        <f>#REF!</f>
        <v>#REF!</v>
      </c>
      <c r="F873" s="26" t="e">
        <f>#REF!</f>
        <v>#REF!</v>
      </c>
      <c r="G873" s="26" t="e">
        <f>#REF!</f>
        <v>#REF!</v>
      </c>
      <c r="H873" s="26" t="e">
        <f>#REF!</f>
        <v>#REF!</v>
      </c>
      <c r="I873" s="26" t="e">
        <f>#REF!</f>
        <v>#REF!</v>
      </c>
      <c r="J873" s="26" t="e">
        <f>#REF!</f>
        <v>#REF!</v>
      </c>
      <c r="K873" s="26" t="e">
        <f>#REF!</f>
        <v>#REF!</v>
      </c>
      <c r="L873" s="26" t="e">
        <f>#REF!</f>
        <v>#REF!</v>
      </c>
      <c r="M873" s="26" t="e">
        <f>#REF!</f>
        <v>#REF!</v>
      </c>
      <c r="N873" s="26" t="e">
        <f>#REF!</f>
        <v>#REF!</v>
      </c>
      <c r="O873" s="26" t="e">
        <f>#REF!</f>
        <v>#REF!</v>
      </c>
      <c r="P873" s="2">
        <v>4</v>
      </c>
    </row>
    <row r="874" spans="1:16" s="2" customFormat="1" ht="15.6" x14ac:dyDescent="0.3">
      <c r="A874" s="18" t="s">
        <v>457</v>
      </c>
      <c r="B874" s="6" t="s">
        <v>44</v>
      </c>
      <c r="C874" s="32" t="s">
        <v>1147</v>
      </c>
      <c r="D874" s="26" t="e">
        <f>#REF!</f>
        <v>#REF!</v>
      </c>
      <c r="E874" s="26" t="e">
        <f>#REF!</f>
        <v>#REF!</v>
      </c>
      <c r="F874" s="26" t="e">
        <f>#REF!</f>
        <v>#REF!</v>
      </c>
      <c r="G874" s="26" t="e">
        <f>#REF!</f>
        <v>#REF!</v>
      </c>
      <c r="H874" s="26" t="e">
        <f>#REF!</f>
        <v>#REF!</v>
      </c>
      <c r="I874" s="26" t="e">
        <f>#REF!</f>
        <v>#REF!</v>
      </c>
      <c r="J874" s="26" t="e">
        <f>#REF!</f>
        <v>#REF!</v>
      </c>
      <c r="K874" s="26" t="e">
        <f>#REF!</f>
        <v>#REF!</v>
      </c>
      <c r="L874" s="26" t="e">
        <f>#REF!</f>
        <v>#REF!</v>
      </c>
      <c r="M874" s="26" t="e">
        <f>#REF!</f>
        <v>#REF!</v>
      </c>
      <c r="N874" s="26" t="e">
        <f>#REF!</f>
        <v>#REF!</v>
      </c>
      <c r="O874" s="26" t="e">
        <f>#REF!</f>
        <v>#REF!</v>
      </c>
      <c r="P874" s="2">
        <v>4</v>
      </c>
    </row>
    <row r="875" spans="1:16" s="2" customFormat="1" ht="15.6" x14ac:dyDescent="0.3">
      <c r="A875" s="18" t="s">
        <v>2047</v>
      </c>
      <c r="B875" s="6" t="s">
        <v>1593</v>
      </c>
      <c r="C875" s="32" t="s">
        <v>1148</v>
      </c>
      <c r="D875" s="26" t="e">
        <f>#REF!</f>
        <v>#REF!</v>
      </c>
      <c r="E875" s="26" t="e">
        <f>#REF!</f>
        <v>#REF!</v>
      </c>
      <c r="F875" s="26" t="e">
        <f>#REF!</f>
        <v>#REF!</v>
      </c>
      <c r="G875" s="26" t="e">
        <f>#REF!</f>
        <v>#REF!</v>
      </c>
      <c r="H875" s="26" t="e">
        <f>#REF!</f>
        <v>#REF!</v>
      </c>
      <c r="I875" s="26" t="e">
        <f>#REF!</f>
        <v>#REF!</v>
      </c>
      <c r="J875" s="26" t="e">
        <f>#REF!</f>
        <v>#REF!</v>
      </c>
      <c r="K875" s="26" t="e">
        <f>#REF!</f>
        <v>#REF!</v>
      </c>
      <c r="L875" s="26" t="e">
        <f>#REF!</f>
        <v>#REF!</v>
      </c>
      <c r="M875" s="26" t="e">
        <f>#REF!</f>
        <v>#REF!</v>
      </c>
      <c r="N875" s="26" t="e">
        <f>#REF!</f>
        <v>#REF!</v>
      </c>
      <c r="O875" s="26" t="e">
        <f>#REF!</f>
        <v>#REF!</v>
      </c>
      <c r="P875" s="2">
        <v>4</v>
      </c>
    </row>
    <row r="876" spans="1:16" s="2" customFormat="1" ht="27" x14ac:dyDescent="0.3">
      <c r="A876" s="18" t="s">
        <v>2381</v>
      </c>
      <c r="B876" s="6" t="s">
        <v>1685</v>
      </c>
      <c r="C876" s="32" t="s">
        <v>1535</v>
      </c>
      <c r="D876" s="26" t="e">
        <f>#REF!</f>
        <v>#REF!</v>
      </c>
      <c r="E876" s="26" t="e">
        <f>#REF!</f>
        <v>#REF!</v>
      </c>
      <c r="F876" s="26" t="e">
        <f>#REF!</f>
        <v>#REF!</v>
      </c>
      <c r="G876" s="26" t="e">
        <f>#REF!</f>
        <v>#REF!</v>
      </c>
      <c r="H876" s="26" t="e">
        <f>#REF!</f>
        <v>#REF!</v>
      </c>
      <c r="I876" s="26" t="e">
        <f>#REF!</f>
        <v>#REF!</v>
      </c>
      <c r="J876" s="26" t="e">
        <f>#REF!</f>
        <v>#REF!</v>
      </c>
      <c r="K876" s="26" t="e">
        <f>#REF!</f>
        <v>#REF!</v>
      </c>
      <c r="L876" s="26" t="e">
        <f>#REF!</f>
        <v>#REF!</v>
      </c>
      <c r="M876" s="26" t="e">
        <f>#REF!</f>
        <v>#REF!</v>
      </c>
      <c r="N876" s="26" t="e">
        <f>#REF!</f>
        <v>#REF!</v>
      </c>
      <c r="O876" s="26" t="e">
        <f>#REF!</f>
        <v>#REF!</v>
      </c>
      <c r="P876" s="2">
        <v>4</v>
      </c>
    </row>
    <row r="877" spans="1:16" s="2" customFormat="1" ht="18" x14ac:dyDescent="0.3">
      <c r="A877" s="20" t="s">
        <v>303</v>
      </c>
      <c r="B877" s="7" t="s">
        <v>1733</v>
      </c>
      <c r="C877" s="14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">
        <v>4</v>
      </c>
    </row>
    <row r="878" spans="1:16" s="2" customFormat="1" ht="15.6" x14ac:dyDescent="0.3">
      <c r="A878" s="18" t="s">
        <v>2039</v>
      </c>
      <c r="B878" s="6" t="s">
        <v>40</v>
      </c>
      <c r="C878" s="32" t="s">
        <v>1142</v>
      </c>
      <c r="D878" s="26" t="e">
        <f>#REF!</f>
        <v>#REF!</v>
      </c>
      <c r="E878" s="26" t="e">
        <f>#REF!</f>
        <v>#REF!</v>
      </c>
      <c r="F878" s="26" t="e">
        <f>#REF!</f>
        <v>#REF!</v>
      </c>
      <c r="G878" s="26" t="e">
        <f>#REF!</f>
        <v>#REF!</v>
      </c>
      <c r="H878" s="26" t="e">
        <f>#REF!</f>
        <v>#REF!</v>
      </c>
      <c r="I878" s="26" t="e">
        <f>#REF!</f>
        <v>#REF!</v>
      </c>
      <c r="J878" s="26" t="e">
        <f>#REF!</f>
        <v>#REF!</v>
      </c>
      <c r="K878" s="26" t="e">
        <f>#REF!</f>
        <v>#REF!</v>
      </c>
      <c r="L878" s="26" t="e">
        <f>#REF!</f>
        <v>#REF!</v>
      </c>
      <c r="M878" s="26" t="e">
        <f>#REF!</f>
        <v>#REF!</v>
      </c>
      <c r="N878" s="26" t="e">
        <f>#REF!</f>
        <v>#REF!</v>
      </c>
      <c r="O878" s="26" t="e">
        <f>#REF!</f>
        <v>#REF!</v>
      </c>
      <c r="P878" s="2">
        <v>4</v>
      </c>
    </row>
    <row r="879" spans="1:16" s="2" customFormat="1" ht="15.6" x14ac:dyDescent="0.3">
      <c r="A879" s="18" t="s">
        <v>2040</v>
      </c>
      <c r="B879" s="6" t="s">
        <v>41</v>
      </c>
      <c r="C879" s="32" t="s">
        <v>1143</v>
      </c>
      <c r="D879" s="26" t="e">
        <f>#REF!</f>
        <v>#REF!</v>
      </c>
      <c r="E879" s="26" t="e">
        <f>#REF!</f>
        <v>#REF!</v>
      </c>
      <c r="F879" s="26" t="e">
        <f>#REF!</f>
        <v>#REF!</v>
      </c>
      <c r="G879" s="26" t="e">
        <f>#REF!</f>
        <v>#REF!</v>
      </c>
      <c r="H879" s="26" t="e">
        <f>#REF!</f>
        <v>#REF!</v>
      </c>
      <c r="I879" s="26" t="e">
        <f>#REF!</f>
        <v>#REF!</v>
      </c>
      <c r="J879" s="26" t="e">
        <f>#REF!</f>
        <v>#REF!</v>
      </c>
      <c r="K879" s="26" t="e">
        <f>#REF!</f>
        <v>#REF!</v>
      </c>
      <c r="L879" s="26" t="e">
        <f>#REF!</f>
        <v>#REF!</v>
      </c>
      <c r="M879" s="26" t="e">
        <f>#REF!</f>
        <v>#REF!</v>
      </c>
      <c r="N879" s="26" t="e">
        <f>#REF!</f>
        <v>#REF!</v>
      </c>
      <c r="O879" s="26" t="e">
        <f>#REF!</f>
        <v>#REF!</v>
      </c>
      <c r="P879" s="2">
        <v>4</v>
      </c>
    </row>
    <row r="880" spans="1:16" s="2" customFormat="1" ht="15.6" x14ac:dyDescent="0.3">
      <c r="A880" s="18" t="s">
        <v>2042</v>
      </c>
      <c r="B880" s="6" t="s">
        <v>1592</v>
      </c>
      <c r="C880" s="32" t="s">
        <v>1145</v>
      </c>
      <c r="D880" s="26" t="e">
        <f>#REF!</f>
        <v>#REF!</v>
      </c>
      <c r="E880" s="26" t="e">
        <f>#REF!</f>
        <v>#REF!</v>
      </c>
      <c r="F880" s="26" t="e">
        <f>#REF!</f>
        <v>#REF!</v>
      </c>
      <c r="G880" s="26" t="e">
        <f>#REF!</f>
        <v>#REF!</v>
      </c>
      <c r="H880" s="26" t="e">
        <f>#REF!</f>
        <v>#REF!</v>
      </c>
      <c r="I880" s="26" t="e">
        <f>#REF!</f>
        <v>#REF!</v>
      </c>
      <c r="J880" s="26" t="e">
        <f>#REF!</f>
        <v>#REF!</v>
      </c>
      <c r="K880" s="26" t="e">
        <f>#REF!</f>
        <v>#REF!</v>
      </c>
      <c r="L880" s="26" t="e">
        <f>#REF!</f>
        <v>#REF!</v>
      </c>
      <c r="M880" s="26" t="e">
        <f>#REF!</f>
        <v>#REF!</v>
      </c>
      <c r="N880" s="26" t="e">
        <f>#REF!</f>
        <v>#REF!</v>
      </c>
      <c r="O880" s="26" t="e">
        <f>#REF!</f>
        <v>#REF!</v>
      </c>
      <c r="P880" s="2">
        <v>4</v>
      </c>
    </row>
    <row r="881" spans="1:16" s="2" customFormat="1" ht="18" x14ac:dyDescent="0.3">
      <c r="A881" s="20" t="s">
        <v>304</v>
      </c>
      <c r="B881" s="7" t="s">
        <v>1734</v>
      </c>
      <c r="C881" s="14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">
        <v>4</v>
      </c>
    </row>
    <row r="882" spans="1:16" s="2" customFormat="1" ht="15.6" x14ac:dyDescent="0.3">
      <c r="A882" s="18" t="s">
        <v>2043</v>
      </c>
      <c r="B882" s="6" t="s">
        <v>1592</v>
      </c>
      <c r="C882" s="32" t="s">
        <v>1145</v>
      </c>
      <c r="D882" s="26" t="e">
        <f>#REF!</f>
        <v>#REF!</v>
      </c>
      <c r="E882" s="26" t="e">
        <f>#REF!</f>
        <v>#REF!</v>
      </c>
      <c r="F882" s="26" t="e">
        <f>#REF!</f>
        <v>#REF!</v>
      </c>
      <c r="G882" s="26" t="e">
        <f>#REF!</f>
        <v>#REF!</v>
      </c>
      <c r="H882" s="26" t="e">
        <f>#REF!</f>
        <v>#REF!</v>
      </c>
      <c r="I882" s="26" t="e">
        <f>#REF!</f>
        <v>#REF!</v>
      </c>
      <c r="J882" s="26" t="e">
        <f>#REF!</f>
        <v>#REF!</v>
      </c>
      <c r="K882" s="26" t="e">
        <f>#REF!</f>
        <v>#REF!</v>
      </c>
      <c r="L882" s="26" t="e">
        <f>#REF!</f>
        <v>#REF!</v>
      </c>
      <c r="M882" s="26" t="e">
        <f>#REF!</f>
        <v>#REF!</v>
      </c>
      <c r="N882" s="26" t="e">
        <f>#REF!</f>
        <v>#REF!</v>
      </c>
      <c r="O882" s="26" t="e">
        <f>#REF!</f>
        <v>#REF!</v>
      </c>
      <c r="P882" s="2">
        <v>4</v>
      </c>
    </row>
    <row r="883" spans="1:16" s="2" customFormat="1" ht="18" x14ac:dyDescent="0.3">
      <c r="A883" s="20" t="s">
        <v>1958</v>
      </c>
      <c r="B883" s="7" t="s">
        <v>1794</v>
      </c>
      <c r="C883" s="14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">
        <v>4</v>
      </c>
    </row>
    <row r="884" spans="1:16" s="2" customFormat="1" ht="15.6" x14ac:dyDescent="0.3">
      <c r="A884" s="18" t="s">
        <v>2174</v>
      </c>
      <c r="B884" s="6" t="s">
        <v>135</v>
      </c>
      <c r="C884" s="32" t="s">
        <v>1278</v>
      </c>
      <c r="D884" s="26" t="e">
        <f>#REF!</f>
        <v>#REF!</v>
      </c>
      <c r="E884" s="26" t="e">
        <f>#REF!</f>
        <v>#REF!</v>
      </c>
      <c r="F884" s="26" t="e">
        <f>#REF!</f>
        <v>#REF!</v>
      </c>
      <c r="G884" s="26" t="e">
        <f>#REF!</f>
        <v>#REF!</v>
      </c>
      <c r="H884" s="26" t="e">
        <f>#REF!</f>
        <v>#REF!</v>
      </c>
      <c r="I884" s="26" t="e">
        <f>#REF!</f>
        <v>#REF!</v>
      </c>
      <c r="J884" s="26" t="e">
        <f>#REF!</f>
        <v>#REF!</v>
      </c>
      <c r="K884" s="26" t="e">
        <f>#REF!</f>
        <v>#REF!</v>
      </c>
      <c r="L884" s="26" t="e">
        <f>#REF!</f>
        <v>#REF!</v>
      </c>
      <c r="M884" s="26" t="e">
        <f>#REF!</f>
        <v>#REF!</v>
      </c>
      <c r="N884" s="26" t="e">
        <f>#REF!</f>
        <v>#REF!</v>
      </c>
      <c r="O884" s="26" t="e">
        <f>#REF!</f>
        <v>#REF!</v>
      </c>
      <c r="P884" s="2">
        <v>4</v>
      </c>
    </row>
    <row r="885" spans="1:16" s="2" customFormat="1" ht="21.6" x14ac:dyDescent="0.3">
      <c r="A885" s="18" t="s">
        <v>2177</v>
      </c>
      <c r="B885" s="6" t="s">
        <v>138</v>
      </c>
      <c r="C885" s="32" t="s">
        <v>1281</v>
      </c>
      <c r="D885" s="26" t="e">
        <f>#REF!</f>
        <v>#REF!</v>
      </c>
      <c r="E885" s="26" t="e">
        <f>#REF!</f>
        <v>#REF!</v>
      </c>
      <c r="F885" s="26" t="e">
        <f>#REF!</f>
        <v>#REF!</v>
      </c>
      <c r="G885" s="26" t="e">
        <f>#REF!</f>
        <v>#REF!</v>
      </c>
      <c r="H885" s="26" t="e">
        <f>#REF!</f>
        <v>#REF!</v>
      </c>
      <c r="I885" s="26" t="e">
        <f>#REF!</f>
        <v>#REF!</v>
      </c>
      <c r="J885" s="26" t="e">
        <f>#REF!</f>
        <v>#REF!</v>
      </c>
      <c r="K885" s="26" t="e">
        <f>#REF!</f>
        <v>#REF!</v>
      </c>
      <c r="L885" s="26" t="e">
        <f>#REF!</f>
        <v>#REF!</v>
      </c>
      <c r="M885" s="26" t="e">
        <f>#REF!</f>
        <v>#REF!</v>
      </c>
      <c r="N885" s="26" t="e">
        <f>#REF!</f>
        <v>#REF!</v>
      </c>
      <c r="O885" s="26" t="e">
        <f>#REF!</f>
        <v>#REF!</v>
      </c>
      <c r="P885" s="2">
        <v>4</v>
      </c>
    </row>
    <row r="886" spans="1:16" s="2" customFormat="1" ht="15.6" x14ac:dyDescent="0.3">
      <c r="A886" s="18" t="s">
        <v>2183</v>
      </c>
      <c r="B886" s="6" t="s">
        <v>142</v>
      </c>
      <c r="C886" s="32" t="s">
        <v>1286</v>
      </c>
      <c r="D886" s="26" t="e">
        <f>#REF!</f>
        <v>#REF!</v>
      </c>
      <c r="E886" s="26" t="e">
        <f>#REF!</f>
        <v>#REF!</v>
      </c>
      <c r="F886" s="26" t="e">
        <f>#REF!</f>
        <v>#REF!</v>
      </c>
      <c r="G886" s="26" t="e">
        <f>#REF!</f>
        <v>#REF!</v>
      </c>
      <c r="H886" s="26" t="e">
        <f>#REF!</f>
        <v>#REF!</v>
      </c>
      <c r="I886" s="26" t="e">
        <f>#REF!</f>
        <v>#REF!</v>
      </c>
      <c r="J886" s="26" t="e">
        <f>#REF!</f>
        <v>#REF!</v>
      </c>
      <c r="K886" s="26" t="e">
        <f>#REF!</f>
        <v>#REF!</v>
      </c>
      <c r="L886" s="26" t="e">
        <f>#REF!</f>
        <v>#REF!</v>
      </c>
      <c r="M886" s="26" t="e">
        <f>#REF!</f>
        <v>#REF!</v>
      </c>
      <c r="N886" s="26" t="e">
        <f>#REF!</f>
        <v>#REF!</v>
      </c>
      <c r="O886" s="26" t="e">
        <f>#REF!</f>
        <v>#REF!</v>
      </c>
      <c r="P886" s="2">
        <v>4</v>
      </c>
    </row>
    <row r="887" spans="1:16" s="2" customFormat="1" ht="15.6" x14ac:dyDescent="0.3">
      <c r="A887" s="18" t="s">
        <v>2440</v>
      </c>
      <c r="B887" s="6" t="s">
        <v>1699</v>
      </c>
      <c r="C887" s="32" t="s">
        <v>1579</v>
      </c>
      <c r="D887" s="26" t="e">
        <f>#REF!</f>
        <v>#REF!</v>
      </c>
      <c r="E887" s="26" t="e">
        <f>#REF!</f>
        <v>#REF!</v>
      </c>
      <c r="F887" s="26" t="e">
        <f>#REF!</f>
        <v>#REF!</v>
      </c>
      <c r="G887" s="26" t="e">
        <f>#REF!</f>
        <v>#REF!</v>
      </c>
      <c r="H887" s="26" t="e">
        <f>#REF!</f>
        <v>#REF!</v>
      </c>
      <c r="I887" s="26" t="e">
        <f>#REF!</f>
        <v>#REF!</v>
      </c>
      <c r="J887" s="26" t="e">
        <f>#REF!</f>
        <v>#REF!</v>
      </c>
      <c r="K887" s="26" t="e">
        <f>#REF!</f>
        <v>#REF!</v>
      </c>
      <c r="L887" s="26" t="e">
        <f>#REF!</f>
        <v>#REF!</v>
      </c>
      <c r="M887" s="26" t="e">
        <f>#REF!</f>
        <v>#REF!</v>
      </c>
      <c r="N887" s="26" t="e">
        <f>#REF!</f>
        <v>#REF!</v>
      </c>
      <c r="O887" s="26" t="e">
        <f>#REF!</f>
        <v>#REF!</v>
      </c>
      <c r="P887" s="2">
        <v>4</v>
      </c>
    </row>
    <row r="888" spans="1:16" s="2" customFormat="1" ht="18" x14ac:dyDescent="0.3">
      <c r="A888" s="20" t="s">
        <v>305</v>
      </c>
      <c r="B888" s="7" t="s">
        <v>1830</v>
      </c>
      <c r="C888" s="14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">
        <v>4</v>
      </c>
    </row>
    <row r="889" spans="1:16" s="2" customFormat="1" ht="27" x14ac:dyDescent="0.3">
      <c r="A889" s="18" t="s">
        <v>2318</v>
      </c>
      <c r="B889" s="6" t="s">
        <v>1652</v>
      </c>
      <c r="C889" s="32" t="s">
        <v>1454</v>
      </c>
      <c r="D889" s="26" t="e">
        <f>#REF!</f>
        <v>#REF!</v>
      </c>
      <c r="E889" s="26" t="e">
        <f>#REF!</f>
        <v>#REF!</v>
      </c>
      <c r="F889" s="26" t="e">
        <f>#REF!</f>
        <v>#REF!</v>
      </c>
      <c r="G889" s="26" t="e">
        <f>#REF!</f>
        <v>#REF!</v>
      </c>
      <c r="H889" s="26" t="e">
        <f>#REF!</f>
        <v>#REF!</v>
      </c>
      <c r="I889" s="26" t="e">
        <f>#REF!</f>
        <v>#REF!</v>
      </c>
      <c r="J889" s="26" t="e">
        <f>#REF!</f>
        <v>#REF!</v>
      </c>
      <c r="K889" s="26" t="e">
        <f>#REF!</f>
        <v>#REF!</v>
      </c>
      <c r="L889" s="26" t="e">
        <f>#REF!</f>
        <v>#REF!</v>
      </c>
      <c r="M889" s="26" t="e">
        <f>#REF!</f>
        <v>#REF!</v>
      </c>
      <c r="N889" s="26" t="e">
        <f>#REF!</f>
        <v>#REF!</v>
      </c>
      <c r="O889" s="26" t="e">
        <f>#REF!</f>
        <v>#REF!</v>
      </c>
      <c r="P889" s="2">
        <v>4</v>
      </c>
    </row>
    <row r="890" spans="1:16" s="2" customFormat="1" ht="18" x14ac:dyDescent="0.3">
      <c r="A890" s="20" t="s">
        <v>306</v>
      </c>
      <c r="B890" s="7" t="s">
        <v>1777</v>
      </c>
      <c r="C890" s="14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">
        <v>4</v>
      </c>
    </row>
    <row r="891" spans="1:16" s="2" customFormat="1" ht="15.6" x14ac:dyDescent="0.3">
      <c r="A891" s="18" t="s">
        <v>2161</v>
      </c>
      <c r="B891" s="6" t="s">
        <v>1615</v>
      </c>
      <c r="C891" s="32" t="s">
        <v>1251</v>
      </c>
      <c r="D891" s="26" t="e">
        <f>#REF!</f>
        <v>#REF!</v>
      </c>
      <c r="E891" s="26" t="e">
        <f>#REF!</f>
        <v>#REF!</v>
      </c>
      <c r="F891" s="26" t="e">
        <f>#REF!</f>
        <v>#REF!</v>
      </c>
      <c r="G891" s="26" t="e">
        <f>#REF!</f>
        <v>#REF!</v>
      </c>
      <c r="H891" s="26" t="e">
        <f>#REF!</f>
        <v>#REF!</v>
      </c>
      <c r="I891" s="26" t="e">
        <f>#REF!</f>
        <v>#REF!</v>
      </c>
      <c r="J891" s="26" t="e">
        <f>#REF!</f>
        <v>#REF!</v>
      </c>
      <c r="K891" s="26" t="e">
        <f>#REF!</f>
        <v>#REF!</v>
      </c>
      <c r="L891" s="26" t="e">
        <f>#REF!</f>
        <v>#REF!</v>
      </c>
      <c r="M891" s="26" t="e">
        <f>#REF!</f>
        <v>#REF!</v>
      </c>
      <c r="N891" s="26" t="e">
        <f>#REF!</f>
        <v>#REF!</v>
      </c>
      <c r="O891" s="26" t="e">
        <f>#REF!</f>
        <v>#REF!</v>
      </c>
      <c r="P891" s="2">
        <v>4</v>
      </c>
    </row>
    <row r="892" spans="1:16" s="2" customFormat="1" ht="15.6" x14ac:dyDescent="0.3">
      <c r="A892" s="18" t="s">
        <v>2449</v>
      </c>
      <c r="B892" s="6" t="s">
        <v>1617</v>
      </c>
      <c r="C892" s="32" t="s">
        <v>1264</v>
      </c>
      <c r="D892" s="26" t="e">
        <f>#REF!</f>
        <v>#REF!</v>
      </c>
      <c r="E892" s="26" t="e">
        <f>#REF!</f>
        <v>#REF!</v>
      </c>
      <c r="F892" s="26" t="e">
        <f>#REF!</f>
        <v>#REF!</v>
      </c>
      <c r="G892" s="26" t="e">
        <f>#REF!</f>
        <v>#REF!</v>
      </c>
      <c r="H892" s="26" t="e">
        <f>#REF!</f>
        <v>#REF!</v>
      </c>
      <c r="I892" s="26" t="e">
        <f>#REF!</f>
        <v>#REF!</v>
      </c>
      <c r="J892" s="26" t="e">
        <f>#REF!</f>
        <v>#REF!</v>
      </c>
      <c r="K892" s="26" t="e">
        <f>#REF!</f>
        <v>#REF!</v>
      </c>
      <c r="L892" s="26" t="e">
        <f>#REF!</f>
        <v>#REF!</v>
      </c>
      <c r="M892" s="26" t="e">
        <f>#REF!</f>
        <v>#REF!</v>
      </c>
      <c r="N892" s="26" t="e">
        <f>#REF!</f>
        <v>#REF!</v>
      </c>
      <c r="O892" s="26" t="e">
        <f>#REF!</f>
        <v>#REF!</v>
      </c>
      <c r="P892" s="2">
        <v>4</v>
      </c>
    </row>
    <row r="893" spans="1:16" s="2" customFormat="1" ht="15.6" x14ac:dyDescent="0.3">
      <c r="A893" s="18" t="s">
        <v>2167</v>
      </c>
      <c r="B893" s="6" t="s">
        <v>1618</v>
      </c>
      <c r="C893" s="32" t="s">
        <v>1265</v>
      </c>
      <c r="D893" s="26" t="e">
        <f>#REF!</f>
        <v>#REF!</v>
      </c>
      <c r="E893" s="26" t="e">
        <f>#REF!</f>
        <v>#REF!</v>
      </c>
      <c r="F893" s="26" t="e">
        <f>#REF!</f>
        <v>#REF!</v>
      </c>
      <c r="G893" s="26" t="e">
        <f>#REF!</f>
        <v>#REF!</v>
      </c>
      <c r="H893" s="26" t="e">
        <f>#REF!</f>
        <v>#REF!</v>
      </c>
      <c r="I893" s="26" t="e">
        <f>#REF!</f>
        <v>#REF!</v>
      </c>
      <c r="J893" s="26" t="e">
        <f>#REF!</f>
        <v>#REF!</v>
      </c>
      <c r="K893" s="26" t="e">
        <f>#REF!</f>
        <v>#REF!</v>
      </c>
      <c r="L893" s="26" t="e">
        <f>#REF!</f>
        <v>#REF!</v>
      </c>
      <c r="M893" s="26" t="e">
        <f>#REF!</f>
        <v>#REF!</v>
      </c>
      <c r="N893" s="26" t="e">
        <f>#REF!</f>
        <v>#REF!</v>
      </c>
      <c r="O893" s="26" t="e">
        <f>#REF!</f>
        <v>#REF!</v>
      </c>
      <c r="P893" s="2">
        <v>4</v>
      </c>
    </row>
    <row r="894" spans="1:16" s="2" customFormat="1" ht="18" x14ac:dyDescent="0.3">
      <c r="A894" s="20" t="s">
        <v>2016</v>
      </c>
      <c r="B894" s="7" t="s">
        <v>1870</v>
      </c>
      <c r="C894" s="14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">
        <v>4</v>
      </c>
    </row>
    <row r="895" spans="1:16" s="2" customFormat="1" ht="27" x14ac:dyDescent="0.3">
      <c r="A895" s="18" t="s">
        <v>2396</v>
      </c>
      <c r="B895" s="6" t="s">
        <v>1692</v>
      </c>
      <c r="C895" s="32" t="s">
        <v>1548</v>
      </c>
      <c r="D895" s="26" t="e">
        <f>#REF!</f>
        <v>#REF!</v>
      </c>
      <c r="E895" s="26" t="e">
        <f>#REF!</f>
        <v>#REF!</v>
      </c>
      <c r="F895" s="26" t="e">
        <f>#REF!</f>
        <v>#REF!</v>
      </c>
      <c r="G895" s="26" t="e">
        <f>#REF!</f>
        <v>#REF!</v>
      </c>
      <c r="H895" s="26" t="e">
        <f>#REF!</f>
        <v>#REF!</v>
      </c>
      <c r="I895" s="26" t="e">
        <f>#REF!</f>
        <v>#REF!</v>
      </c>
      <c r="J895" s="26" t="e">
        <f>#REF!</f>
        <v>#REF!</v>
      </c>
      <c r="K895" s="26" t="e">
        <f>#REF!</f>
        <v>#REF!</v>
      </c>
      <c r="L895" s="26" t="e">
        <f>#REF!</f>
        <v>#REF!</v>
      </c>
      <c r="M895" s="26" t="e">
        <f>#REF!</f>
        <v>#REF!</v>
      </c>
      <c r="N895" s="26" t="e">
        <f>#REF!</f>
        <v>#REF!</v>
      </c>
      <c r="O895" s="26" t="e">
        <f>#REF!</f>
        <v>#REF!</v>
      </c>
      <c r="P895" s="2">
        <v>4</v>
      </c>
    </row>
    <row r="896" spans="1:16" s="2" customFormat="1" ht="18" x14ac:dyDescent="0.3">
      <c r="A896" s="20" t="s">
        <v>1986</v>
      </c>
      <c r="B896" s="7" t="s">
        <v>1829</v>
      </c>
      <c r="C896" s="14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">
        <v>4</v>
      </c>
    </row>
    <row r="897" spans="1:16" s="2" customFormat="1" ht="27" x14ac:dyDescent="0.3">
      <c r="A897" s="18" t="s">
        <v>1089</v>
      </c>
      <c r="B897" s="6" t="s">
        <v>942</v>
      </c>
      <c r="C897" s="32" t="s">
        <v>1448</v>
      </c>
      <c r="D897" s="26" t="e">
        <f>#REF!</f>
        <v>#REF!</v>
      </c>
      <c r="E897" s="26" t="e">
        <f>#REF!</f>
        <v>#REF!</v>
      </c>
      <c r="F897" s="26" t="e">
        <f>#REF!</f>
        <v>#REF!</v>
      </c>
      <c r="G897" s="26" t="e">
        <f>#REF!</f>
        <v>#REF!</v>
      </c>
      <c r="H897" s="26" t="e">
        <f>#REF!</f>
        <v>#REF!</v>
      </c>
      <c r="I897" s="26" t="e">
        <f>#REF!</f>
        <v>#REF!</v>
      </c>
      <c r="J897" s="26" t="e">
        <f>#REF!</f>
        <v>#REF!</v>
      </c>
      <c r="K897" s="26" t="e">
        <f>#REF!</f>
        <v>#REF!</v>
      </c>
      <c r="L897" s="26" t="e">
        <f>#REF!</f>
        <v>#REF!</v>
      </c>
      <c r="M897" s="26" t="e">
        <f>#REF!</f>
        <v>#REF!</v>
      </c>
      <c r="N897" s="26" t="e">
        <f>#REF!</f>
        <v>#REF!</v>
      </c>
      <c r="O897" s="26" t="e">
        <f>#REF!</f>
        <v>#REF!</v>
      </c>
      <c r="P897" s="2">
        <v>4</v>
      </c>
    </row>
    <row r="898" spans="1:16" s="2" customFormat="1" ht="15.6" x14ac:dyDescent="0.3">
      <c r="A898" s="18" t="s">
        <v>2316</v>
      </c>
      <c r="B898" s="6" t="s">
        <v>1650</v>
      </c>
      <c r="C898" s="32" t="s">
        <v>1449</v>
      </c>
      <c r="D898" s="26" t="e">
        <f>#REF!</f>
        <v>#REF!</v>
      </c>
      <c r="E898" s="26" t="e">
        <f>#REF!</f>
        <v>#REF!</v>
      </c>
      <c r="F898" s="26" t="e">
        <f>#REF!</f>
        <v>#REF!</v>
      </c>
      <c r="G898" s="26" t="e">
        <f>#REF!</f>
        <v>#REF!</v>
      </c>
      <c r="H898" s="26" t="e">
        <f>#REF!</f>
        <v>#REF!</v>
      </c>
      <c r="I898" s="26" t="e">
        <f>#REF!</f>
        <v>#REF!</v>
      </c>
      <c r="J898" s="26" t="e">
        <f>#REF!</f>
        <v>#REF!</v>
      </c>
      <c r="K898" s="26" t="e">
        <f>#REF!</f>
        <v>#REF!</v>
      </c>
      <c r="L898" s="26" t="e">
        <f>#REF!</f>
        <v>#REF!</v>
      </c>
      <c r="M898" s="26" t="e">
        <f>#REF!</f>
        <v>#REF!</v>
      </c>
      <c r="N898" s="26" t="e">
        <f>#REF!</f>
        <v>#REF!</v>
      </c>
      <c r="O898" s="26" t="e">
        <f>#REF!</f>
        <v>#REF!</v>
      </c>
      <c r="P898" s="2">
        <v>4</v>
      </c>
    </row>
    <row r="899" spans="1:16" s="2" customFormat="1" ht="15.6" x14ac:dyDescent="0.3">
      <c r="A899" s="18" t="s">
        <v>644</v>
      </c>
      <c r="B899" s="6" t="s">
        <v>285</v>
      </c>
      <c r="C899" s="32" t="s">
        <v>1450</v>
      </c>
      <c r="D899" s="26" t="e">
        <f>#REF!</f>
        <v>#REF!</v>
      </c>
      <c r="E899" s="26" t="e">
        <f>#REF!</f>
        <v>#REF!</v>
      </c>
      <c r="F899" s="26" t="e">
        <f>#REF!</f>
        <v>#REF!</v>
      </c>
      <c r="G899" s="26" t="e">
        <f>#REF!</f>
        <v>#REF!</v>
      </c>
      <c r="H899" s="26" t="e">
        <f>#REF!</f>
        <v>#REF!</v>
      </c>
      <c r="I899" s="26" t="e">
        <f>#REF!</f>
        <v>#REF!</v>
      </c>
      <c r="J899" s="26" t="e">
        <f>#REF!</f>
        <v>#REF!</v>
      </c>
      <c r="K899" s="26" t="e">
        <f>#REF!</f>
        <v>#REF!</v>
      </c>
      <c r="L899" s="26" t="e">
        <f>#REF!</f>
        <v>#REF!</v>
      </c>
      <c r="M899" s="26" t="e">
        <f>#REF!</f>
        <v>#REF!</v>
      </c>
      <c r="N899" s="26" t="e">
        <f>#REF!</f>
        <v>#REF!</v>
      </c>
      <c r="O899" s="26" t="e">
        <f>#REF!</f>
        <v>#REF!</v>
      </c>
      <c r="P899" s="2">
        <v>4</v>
      </c>
    </row>
    <row r="900" spans="1:16" s="2" customFormat="1" ht="27" x14ac:dyDescent="0.3">
      <c r="A900" s="18" t="s">
        <v>708</v>
      </c>
      <c r="B900" s="6" t="s">
        <v>1651</v>
      </c>
      <c r="C900" s="32" t="s">
        <v>1451</v>
      </c>
      <c r="D900" s="26" t="e">
        <f>#REF!</f>
        <v>#REF!</v>
      </c>
      <c r="E900" s="26" t="e">
        <f>#REF!</f>
        <v>#REF!</v>
      </c>
      <c r="F900" s="26" t="e">
        <f>#REF!</f>
        <v>#REF!</v>
      </c>
      <c r="G900" s="26" t="e">
        <f>#REF!</f>
        <v>#REF!</v>
      </c>
      <c r="H900" s="26" t="e">
        <f>#REF!</f>
        <v>#REF!</v>
      </c>
      <c r="I900" s="26" t="e">
        <f>#REF!</f>
        <v>#REF!</v>
      </c>
      <c r="J900" s="26" t="e">
        <f>#REF!</f>
        <v>#REF!</v>
      </c>
      <c r="K900" s="26" t="e">
        <f>#REF!</f>
        <v>#REF!</v>
      </c>
      <c r="L900" s="26" t="e">
        <f>#REF!</f>
        <v>#REF!</v>
      </c>
      <c r="M900" s="26" t="e">
        <f>#REF!</f>
        <v>#REF!</v>
      </c>
      <c r="N900" s="26" t="e">
        <f>#REF!</f>
        <v>#REF!</v>
      </c>
      <c r="O900" s="26" t="e">
        <f>#REF!</f>
        <v>#REF!</v>
      </c>
      <c r="P900" s="2">
        <v>4</v>
      </c>
    </row>
    <row r="901" spans="1:16" s="2" customFormat="1" ht="27" x14ac:dyDescent="0.3">
      <c r="A901" s="18" t="s">
        <v>1051</v>
      </c>
      <c r="B901" s="6" t="s">
        <v>1012</v>
      </c>
      <c r="C901" s="32" t="s">
        <v>1452</v>
      </c>
      <c r="D901" s="26" t="e">
        <f>#REF!</f>
        <v>#REF!</v>
      </c>
      <c r="E901" s="26" t="e">
        <f>#REF!</f>
        <v>#REF!</v>
      </c>
      <c r="F901" s="26" t="e">
        <f>#REF!</f>
        <v>#REF!</v>
      </c>
      <c r="G901" s="26" t="e">
        <f>#REF!</f>
        <v>#REF!</v>
      </c>
      <c r="H901" s="26" t="e">
        <f>#REF!</f>
        <v>#REF!</v>
      </c>
      <c r="I901" s="26" t="e">
        <f>#REF!</f>
        <v>#REF!</v>
      </c>
      <c r="J901" s="26" t="e">
        <f>#REF!</f>
        <v>#REF!</v>
      </c>
      <c r="K901" s="26" t="e">
        <f>#REF!</f>
        <v>#REF!</v>
      </c>
      <c r="L901" s="26" t="e">
        <f>#REF!</f>
        <v>#REF!</v>
      </c>
      <c r="M901" s="26" t="e">
        <f>#REF!</f>
        <v>#REF!</v>
      </c>
      <c r="N901" s="26" t="e">
        <f>#REF!</f>
        <v>#REF!</v>
      </c>
      <c r="O901" s="26" t="e">
        <f>#REF!</f>
        <v>#REF!</v>
      </c>
      <c r="P901" s="2">
        <v>4</v>
      </c>
    </row>
    <row r="902" spans="1:16" s="2" customFormat="1" ht="27" x14ac:dyDescent="0.3">
      <c r="A902" s="18" t="s">
        <v>814</v>
      </c>
      <c r="B902" s="6" t="s">
        <v>242</v>
      </c>
      <c r="C902" s="32" t="s">
        <v>1453</v>
      </c>
      <c r="D902" s="26" t="e">
        <f>#REF!</f>
        <v>#REF!</v>
      </c>
      <c r="E902" s="26" t="e">
        <f>#REF!</f>
        <v>#REF!</v>
      </c>
      <c r="F902" s="26" t="e">
        <f>#REF!</f>
        <v>#REF!</v>
      </c>
      <c r="G902" s="26" t="e">
        <f>#REF!</f>
        <v>#REF!</v>
      </c>
      <c r="H902" s="26" t="e">
        <f>#REF!</f>
        <v>#REF!</v>
      </c>
      <c r="I902" s="26" t="e">
        <f>#REF!</f>
        <v>#REF!</v>
      </c>
      <c r="J902" s="26" t="e">
        <f>#REF!</f>
        <v>#REF!</v>
      </c>
      <c r="K902" s="26" t="e">
        <f>#REF!</f>
        <v>#REF!</v>
      </c>
      <c r="L902" s="26" t="e">
        <f>#REF!</f>
        <v>#REF!</v>
      </c>
      <c r="M902" s="26" t="e">
        <f>#REF!</f>
        <v>#REF!</v>
      </c>
      <c r="N902" s="26" t="e">
        <f>#REF!</f>
        <v>#REF!</v>
      </c>
      <c r="O902" s="26" t="e">
        <f>#REF!</f>
        <v>#REF!</v>
      </c>
      <c r="P902" s="2">
        <v>4</v>
      </c>
    </row>
    <row r="903" spans="1:16" s="2" customFormat="1" ht="27" x14ac:dyDescent="0.3">
      <c r="A903" s="20" t="s">
        <v>1064</v>
      </c>
      <c r="B903" s="7" t="s">
        <v>1827</v>
      </c>
      <c r="C903" s="14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">
        <v>4</v>
      </c>
    </row>
    <row r="904" spans="1:16" s="2" customFormat="1" ht="15.6" x14ac:dyDescent="0.3">
      <c r="A904" s="18" t="s">
        <v>416</v>
      </c>
      <c r="B904" s="6" t="s">
        <v>228</v>
      </c>
      <c r="C904" s="32" t="s">
        <v>1431</v>
      </c>
      <c r="D904" s="26" t="e">
        <f>#REF!</f>
        <v>#REF!</v>
      </c>
      <c r="E904" s="26" t="e">
        <f>#REF!</f>
        <v>#REF!</v>
      </c>
      <c r="F904" s="26" t="e">
        <f>#REF!</f>
        <v>#REF!</v>
      </c>
      <c r="G904" s="26" t="e">
        <f>#REF!</f>
        <v>#REF!</v>
      </c>
      <c r="H904" s="26" t="e">
        <f>#REF!</f>
        <v>#REF!</v>
      </c>
      <c r="I904" s="26" t="e">
        <f>#REF!</f>
        <v>#REF!</v>
      </c>
      <c r="J904" s="26" t="e">
        <f>#REF!</f>
        <v>#REF!</v>
      </c>
      <c r="K904" s="26" t="e">
        <f>#REF!</f>
        <v>#REF!</v>
      </c>
      <c r="L904" s="26" t="e">
        <f>#REF!</f>
        <v>#REF!</v>
      </c>
      <c r="M904" s="26" t="e">
        <f>#REF!</f>
        <v>#REF!</v>
      </c>
      <c r="N904" s="26" t="e">
        <f>#REF!</f>
        <v>#REF!</v>
      </c>
      <c r="O904" s="26" t="e">
        <f>#REF!</f>
        <v>#REF!</v>
      </c>
      <c r="P904" s="2">
        <v>4</v>
      </c>
    </row>
    <row r="905" spans="1:16" s="2" customFormat="1" ht="27" x14ac:dyDescent="0.3">
      <c r="A905" s="18" t="s">
        <v>1090</v>
      </c>
      <c r="B905" s="6" t="s">
        <v>942</v>
      </c>
      <c r="C905" s="32" t="s">
        <v>1448</v>
      </c>
      <c r="D905" s="26" t="e">
        <f>#REF!</f>
        <v>#REF!</v>
      </c>
      <c r="E905" s="26" t="e">
        <f>#REF!</f>
        <v>#REF!</v>
      </c>
      <c r="F905" s="26" t="e">
        <f>#REF!</f>
        <v>#REF!</v>
      </c>
      <c r="G905" s="26" t="e">
        <f>#REF!</f>
        <v>#REF!</v>
      </c>
      <c r="H905" s="26" t="e">
        <f>#REF!</f>
        <v>#REF!</v>
      </c>
      <c r="I905" s="26" t="e">
        <f>#REF!</f>
        <v>#REF!</v>
      </c>
      <c r="J905" s="26" t="e">
        <f>#REF!</f>
        <v>#REF!</v>
      </c>
      <c r="K905" s="26" t="e">
        <f>#REF!</f>
        <v>#REF!</v>
      </c>
      <c r="L905" s="26" t="e">
        <f>#REF!</f>
        <v>#REF!</v>
      </c>
      <c r="M905" s="26" t="e">
        <f>#REF!</f>
        <v>#REF!</v>
      </c>
      <c r="N905" s="26" t="e">
        <f>#REF!</f>
        <v>#REF!</v>
      </c>
      <c r="O905" s="26" t="e">
        <f>#REF!</f>
        <v>#REF!</v>
      </c>
      <c r="P905" s="2">
        <v>4</v>
      </c>
    </row>
    <row r="906" spans="1:16" s="2" customFormat="1" ht="15.6" x14ac:dyDescent="0.3">
      <c r="A906" s="18" t="s">
        <v>645</v>
      </c>
      <c r="B906" s="6" t="s">
        <v>285</v>
      </c>
      <c r="C906" s="32" t="s">
        <v>1450</v>
      </c>
      <c r="D906" s="26" t="e">
        <f>#REF!</f>
        <v>#REF!</v>
      </c>
      <c r="E906" s="26" t="e">
        <f>#REF!</f>
        <v>#REF!</v>
      </c>
      <c r="F906" s="26" t="e">
        <f>#REF!</f>
        <v>#REF!</v>
      </c>
      <c r="G906" s="26" t="e">
        <f>#REF!</f>
        <v>#REF!</v>
      </c>
      <c r="H906" s="26" t="e">
        <f>#REF!</f>
        <v>#REF!</v>
      </c>
      <c r="I906" s="26" t="e">
        <f>#REF!</f>
        <v>#REF!</v>
      </c>
      <c r="J906" s="26" t="e">
        <f>#REF!</f>
        <v>#REF!</v>
      </c>
      <c r="K906" s="26" t="e">
        <f>#REF!</f>
        <v>#REF!</v>
      </c>
      <c r="L906" s="26" t="e">
        <f>#REF!</f>
        <v>#REF!</v>
      </c>
      <c r="M906" s="26" t="e">
        <f>#REF!</f>
        <v>#REF!</v>
      </c>
      <c r="N906" s="26" t="e">
        <f>#REF!</f>
        <v>#REF!</v>
      </c>
      <c r="O906" s="26" t="e">
        <f>#REF!</f>
        <v>#REF!</v>
      </c>
      <c r="P906" s="2">
        <v>4</v>
      </c>
    </row>
    <row r="907" spans="1:16" s="2" customFormat="1" ht="27" x14ac:dyDescent="0.3">
      <c r="A907" s="18" t="s">
        <v>1052</v>
      </c>
      <c r="B907" s="6" t="s">
        <v>1012</v>
      </c>
      <c r="C907" s="32" t="s">
        <v>1452</v>
      </c>
      <c r="D907" s="26" t="e">
        <f>#REF!</f>
        <v>#REF!</v>
      </c>
      <c r="E907" s="26" t="e">
        <f>#REF!</f>
        <v>#REF!</v>
      </c>
      <c r="F907" s="26" t="e">
        <f>#REF!</f>
        <v>#REF!</v>
      </c>
      <c r="G907" s="26" t="e">
        <f>#REF!</f>
        <v>#REF!</v>
      </c>
      <c r="H907" s="26" t="e">
        <f>#REF!</f>
        <v>#REF!</v>
      </c>
      <c r="I907" s="26" t="e">
        <f>#REF!</f>
        <v>#REF!</v>
      </c>
      <c r="J907" s="26" t="e">
        <f>#REF!</f>
        <v>#REF!</v>
      </c>
      <c r="K907" s="26" t="e">
        <f>#REF!</f>
        <v>#REF!</v>
      </c>
      <c r="L907" s="26" t="e">
        <f>#REF!</f>
        <v>#REF!</v>
      </c>
      <c r="M907" s="26" t="e">
        <f>#REF!</f>
        <v>#REF!</v>
      </c>
      <c r="N907" s="26" t="e">
        <f>#REF!</f>
        <v>#REF!</v>
      </c>
      <c r="O907" s="26" t="e">
        <f>#REF!</f>
        <v>#REF!</v>
      </c>
      <c r="P907" s="2">
        <v>4</v>
      </c>
    </row>
    <row r="908" spans="1:16" s="2" customFormat="1" ht="27" x14ac:dyDescent="0.3">
      <c r="A908" s="18" t="s">
        <v>815</v>
      </c>
      <c r="B908" s="6" t="s">
        <v>242</v>
      </c>
      <c r="C908" s="32" t="s">
        <v>1453</v>
      </c>
      <c r="D908" s="26" t="e">
        <f>#REF!</f>
        <v>#REF!</v>
      </c>
      <c r="E908" s="26" t="e">
        <f>#REF!</f>
        <v>#REF!</v>
      </c>
      <c r="F908" s="26" t="e">
        <f>#REF!</f>
        <v>#REF!</v>
      </c>
      <c r="G908" s="26" t="e">
        <f>#REF!</f>
        <v>#REF!</v>
      </c>
      <c r="H908" s="26" t="e">
        <f>#REF!</f>
        <v>#REF!</v>
      </c>
      <c r="I908" s="26" t="e">
        <f>#REF!</f>
        <v>#REF!</v>
      </c>
      <c r="J908" s="26" t="e">
        <f>#REF!</f>
        <v>#REF!</v>
      </c>
      <c r="K908" s="26" t="e">
        <f>#REF!</f>
        <v>#REF!</v>
      </c>
      <c r="L908" s="26" t="e">
        <f>#REF!</f>
        <v>#REF!</v>
      </c>
      <c r="M908" s="26" t="e">
        <f>#REF!</f>
        <v>#REF!</v>
      </c>
      <c r="N908" s="26" t="e">
        <f>#REF!</f>
        <v>#REF!</v>
      </c>
      <c r="O908" s="26" t="e">
        <f>#REF!</f>
        <v>#REF!</v>
      </c>
      <c r="P908" s="2">
        <v>4</v>
      </c>
    </row>
    <row r="909" spans="1:16" s="2" customFormat="1" ht="18" x14ac:dyDescent="0.3">
      <c r="A909" s="20" t="s">
        <v>1065</v>
      </c>
      <c r="B909" s="7" t="s">
        <v>1826</v>
      </c>
      <c r="C909" s="14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">
        <v>4</v>
      </c>
    </row>
    <row r="910" spans="1:16" s="2" customFormat="1" ht="15.6" x14ac:dyDescent="0.3">
      <c r="A910" s="18" t="s">
        <v>1046</v>
      </c>
      <c r="B910" s="6" t="s">
        <v>1015</v>
      </c>
      <c r="C910" s="32" t="s">
        <v>1428</v>
      </c>
      <c r="D910" s="26" t="e">
        <f>#REF!</f>
        <v>#REF!</v>
      </c>
      <c r="E910" s="26" t="e">
        <f>#REF!</f>
        <v>#REF!</v>
      </c>
      <c r="F910" s="26" t="e">
        <f>#REF!</f>
        <v>#REF!</v>
      </c>
      <c r="G910" s="26" t="e">
        <f>#REF!</f>
        <v>#REF!</v>
      </c>
      <c r="H910" s="26" t="e">
        <f>#REF!</f>
        <v>#REF!</v>
      </c>
      <c r="I910" s="26" t="e">
        <f>#REF!</f>
        <v>#REF!</v>
      </c>
      <c r="J910" s="26" t="e">
        <f>#REF!</f>
        <v>#REF!</v>
      </c>
      <c r="K910" s="26" t="e">
        <f>#REF!</f>
        <v>#REF!</v>
      </c>
      <c r="L910" s="26" t="e">
        <f>#REF!</f>
        <v>#REF!</v>
      </c>
      <c r="M910" s="26" t="e">
        <f>#REF!</f>
        <v>#REF!</v>
      </c>
      <c r="N910" s="26" t="e">
        <f>#REF!</f>
        <v>#REF!</v>
      </c>
      <c r="O910" s="26" t="e">
        <f>#REF!</f>
        <v>#REF!</v>
      </c>
      <c r="P910" s="2">
        <v>4</v>
      </c>
    </row>
    <row r="911" spans="1:16" s="2" customFormat="1" ht="15.6" x14ac:dyDescent="0.3">
      <c r="A911" s="18" t="s">
        <v>398</v>
      </c>
      <c r="B911" s="6" t="s">
        <v>226</v>
      </c>
      <c r="C911" s="32" t="s">
        <v>1429</v>
      </c>
      <c r="D911" s="26" t="e">
        <f>#REF!</f>
        <v>#REF!</v>
      </c>
      <c r="E911" s="26" t="e">
        <f>#REF!</f>
        <v>#REF!</v>
      </c>
      <c r="F911" s="26" t="e">
        <f>#REF!</f>
        <v>#REF!</v>
      </c>
      <c r="G911" s="26" t="e">
        <f>#REF!</f>
        <v>#REF!</v>
      </c>
      <c r="H911" s="26" t="e">
        <f>#REF!</f>
        <v>#REF!</v>
      </c>
      <c r="I911" s="26" t="e">
        <f>#REF!</f>
        <v>#REF!</v>
      </c>
      <c r="J911" s="26" t="e">
        <f>#REF!</f>
        <v>#REF!</v>
      </c>
      <c r="K911" s="26" t="e">
        <f>#REF!</f>
        <v>#REF!</v>
      </c>
      <c r="L911" s="26" t="e">
        <f>#REF!</f>
        <v>#REF!</v>
      </c>
      <c r="M911" s="26" t="e">
        <f>#REF!</f>
        <v>#REF!</v>
      </c>
      <c r="N911" s="26" t="e">
        <f>#REF!</f>
        <v>#REF!</v>
      </c>
      <c r="O911" s="26" t="e">
        <f>#REF!</f>
        <v>#REF!</v>
      </c>
      <c r="P911" s="2">
        <v>4</v>
      </c>
    </row>
    <row r="912" spans="1:16" s="2" customFormat="1" ht="15.6" x14ac:dyDescent="0.3">
      <c r="A912" s="18" t="s">
        <v>2310</v>
      </c>
      <c r="B912" s="6" t="s">
        <v>227</v>
      </c>
      <c r="C912" s="32" t="s">
        <v>1430</v>
      </c>
      <c r="D912" s="26" t="e">
        <f>#REF!</f>
        <v>#REF!</v>
      </c>
      <c r="E912" s="26" t="e">
        <f>#REF!</f>
        <v>#REF!</v>
      </c>
      <c r="F912" s="26" t="e">
        <f>#REF!</f>
        <v>#REF!</v>
      </c>
      <c r="G912" s="26" t="e">
        <f>#REF!</f>
        <v>#REF!</v>
      </c>
      <c r="H912" s="26" t="e">
        <f>#REF!</f>
        <v>#REF!</v>
      </c>
      <c r="I912" s="26" t="e">
        <f>#REF!</f>
        <v>#REF!</v>
      </c>
      <c r="J912" s="26" t="e">
        <f>#REF!</f>
        <v>#REF!</v>
      </c>
      <c r="K912" s="26" t="e">
        <f>#REF!</f>
        <v>#REF!</v>
      </c>
      <c r="L912" s="26" t="e">
        <f>#REF!</f>
        <v>#REF!</v>
      </c>
      <c r="M912" s="26" t="e">
        <f>#REF!</f>
        <v>#REF!</v>
      </c>
      <c r="N912" s="26" t="e">
        <f>#REF!</f>
        <v>#REF!</v>
      </c>
      <c r="O912" s="26" t="e">
        <f>#REF!</f>
        <v>#REF!</v>
      </c>
      <c r="P912" s="2">
        <v>4</v>
      </c>
    </row>
    <row r="913" spans="1:16" s="2" customFormat="1" ht="15.6" x14ac:dyDescent="0.3">
      <c r="A913" s="18" t="s">
        <v>429</v>
      </c>
      <c r="B913" s="6" t="s">
        <v>229</v>
      </c>
      <c r="C913" s="32" t="s">
        <v>1432</v>
      </c>
      <c r="D913" s="26" t="e">
        <f>#REF!</f>
        <v>#REF!</v>
      </c>
      <c r="E913" s="26" t="e">
        <f>#REF!</f>
        <v>#REF!</v>
      </c>
      <c r="F913" s="26" t="e">
        <f>#REF!</f>
        <v>#REF!</v>
      </c>
      <c r="G913" s="26" t="e">
        <f>#REF!</f>
        <v>#REF!</v>
      </c>
      <c r="H913" s="26" t="e">
        <f>#REF!</f>
        <v>#REF!</v>
      </c>
      <c r="I913" s="26" t="e">
        <f>#REF!</f>
        <v>#REF!</v>
      </c>
      <c r="J913" s="26" t="e">
        <f>#REF!</f>
        <v>#REF!</v>
      </c>
      <c r="K913" s="26" t="e">
        <f>#REF!</f>
        <v>#REF!</v>
      </c>
      <c r="L913" s="26" t="e">
        <f>#REF!</f>
        <v>#REF!</v>
      </c>
      <c r="M913" s="26" t="e">
        <f>#REF!</f>
        <v>#REF!</v>
      </c>
      <c r="N913" s="26" t="e">
        <f>#REF!</f>
        <v>#REF!</v>
      </c>
      <c r="O913" s="26" t="e">
        <f>#REF!</f>
        <v>#REF!</v>
      </c>
      <c r="P913" s="2">
        <v>4</v>
      </c>
    </row>
    <row r="914" spans="1:16" s="2" customFormat="1" ht="15.6" x14ac:dyDescent="0.3">
      <c r="A914" s="18" t="s">
        <v>430</v>
      </c>
      <c r="B914" s="6" t="s">
        <v>230</v>
      </c>
      <c r="C914" s="32" t="s">
        <v>1433</v>
      </c>
      <c r="D914" s="26" t="e">
        <f>#REF!</f>
        <v>#REF!</v>
      </c>
      <c r="E914" s="26" t="e">
        <f>#REF!</f>
        <v>#REF!</v>
      </c>
      <c r="F914" s="26" t="e">
        <f>#REF!</f>
        <v>#REF!</v>
      </c>
      <c r="G914" s="26" t="e">
        <f>#REF!</f>
        <v>#REF!</v>
      </c>
      <c r="H914" s="26" t="e">
        <f>#REF!</f>
        <v>#REF!</v>
      </c>
      <c r="I914" s="26" t="e">
        <f>#REF!</f>
        <v>#REF!</v>
      </c>
      <c r="J914" s="26" t="e">
        <f>#REF!</f>
        <v>#REF!</v>
      </c>
      <c r="K914" s="26" t="e">
        <f>#REF!</f>
        <v>#REF!</v>
      </c>
      <c r="L914" s="26" t="e">
        <f>#REF!</f>
        <v>#REF!</v>
      </c>
      <c r="M914" s="26" t="e">
        <f>#REF!</f>
        <v>#REF!</v>
      </c>
      <c r="N914" s="26" t="e">
        <f>#REF!</f>
        <v>#REF!</v>
      </c>
      <c r="O914" s="26" t="e">
        <f>#REF!</f>
        <v>#REF!</v>
      </c>
      <c r="P914" s="2">
        <v>4</v>
      </c>
    </row>
    <row r="915" spans="1:16" s="2" customFormat="1" ht="15.6" x14ac:dyDescent="0.3">
      <c r="A915" s="18" t="s">
        <v>665</v>
      </c>
      <c r="B915" s="6" t="s">
        <v>232</v>
      </c>
      <c r="C915" s="32" t="s">
        <v>1435</v>
      </c>
      <c r="D915" s="26" t="e">
        <f>#REF!</f>
        <v>#REF!</v>
      </c>
      <c r="E915" s="26" t="e">
        <f>#REF!</f>
        <v>#REF!</v>
      </c>
      <c r="F915" s="26" t="e">
        <f>#REF!</f>
        <v>#REF!</v>
      </c>
      <c r="G915" s="26" t="e">
        <f>#REF!</f>
        <v>#REF!</v>
      </c>
      <c r="H915" s="26" t="e">
        <f>#REF!</f>
        <v>#REF!</v>
      </c>
      <c r="I915" s="26" t="e">
        <f>#REF!</f>
        <v>#REF!</v>
      </c>
      <c r="J915" s="26" t="e">
        <f>#REF!</f>
        <v>#REF!</v>
      </c>
      <c r="K915" s="26" t="e">
        <f>#REF!</f>
        <v>#REF!</v>
      </c>
      <c r="L915" s="26" t="e">
        <f>#REF!</f>
        <v>#REF!</v>
      </c>
      <c r="M915" s="26" t="e">
        <f>#REF!</f>
        <v>#REF!</v>
      </c>
      <c r="N915" s="26" t="e">
        <f>#REF!</f>
        <v>#REF!</v>
      </c>
      <c r="O915" s="26" t="e">
        <f>#REF!</f>
        <v>#REF!</v>
      </c>
      <c r="P915" s="2">
        <v>4</v>
      </c>
    </row>
    <row r="916" spans="1:16" s="2" customFormat="1" ht="15.6" x14ac:dyDescent="0.3">
      <c r="A916" s="18" t="s">
        <v>672</v>
      </c>
      <c r="B916" s="6" t="s">
        <v>233</v>
      </c>
      <c r="C916" s="32" t="s">
        <v>1436</v>
      </c>
      <c r="D916" s="26" t="e">
        <f>#REF!</f>
        <v>#REF!</v>
      </c>
      <c r="E916" s="26" t="e">
        <f>#REF!</f>
        <v>#REF!</v>
      </c>
      <c r="F916" s="26" t="e">
        <f>#REF!</f>
        <v>#REF!</v>
      </c>
      <c r="G916" s="26" t="e">
        <f>#REF!</f>
        <v>#REF!</v>
      </c>
      <c r="H916" s="26" t="e">
        <f>#REF!</f>
        <v>#REF!</v>
      </c>
      <c r="I916" s="26" t="e">
        <f>#REF!</f>
        <v>#REF!</v>
      </c>
      <c r="J916" s="26" t="e">
        <f>#REF!</f>
        <v>#REF!</v>
      </c>
      <c r="K916" s="26" t="e">
        <f>#REF!</f>
        <v>#REF!</v>
      </c>
      <c r="L916" s="26" t="e">
        <f>#REF!</f>
        <v>#REF!</v>
      </c>
      <c r="M916" s="26" t="e">
        <f>#REF!</f>
        <v>#REF!</v>
      </c>
      <c r="N916" s="26" t="e">
        <f>#REF!</f>
        <v>#REF!</v>
      </c>
      <c r="O916" s="26" t="e">
        <f>#REF!</f>
        <v>#REF!</v>
      </c>
      <c r="P916" s="2">
        <v>4</v>
      </c>
    </row>
    <row r="917" spans="1:16" s="2" customFormat="1" ht="15.6" x14ac:dyDescent="0.3">
      <c r="A917" s="18" t="s">
        <v>2313</v>
      </c>
      <c r="B917" s="6" t="s">
        <v>234</v>
      </c>
      <c r="C917" s="32" t="s">
        <v>1436</v>
      </c>
      <c r="D917" s="26" t="e">
        <f>#REF!</f>
        <v>#REF!</v>
      </c>
      <c r="E917" s="26" t="e">
        <f>#REF!</f>
        <v>#REF!</v>
      </c>
      <c r="F917" s="26" t="e">
        <f>#REF!</f>
        <v>#REF!</v>
      </c>
      <c r="G917" s="26" t="e">
        <f>#REF!</f>
        <v>#REF!</v>
      </c>
      <c r="H917" s="26" t="e">
        <f>#REF!</f>
        <v>#REF!</v>
      </c>
      <c r="I917" s="26" t="e">
        <f>#REF!</f>
        <v>#REF!</v>
      </c>
      <c r="J917" s="26" t="e">
        <f>#REF!</f>
        <v>#REF!</v>
      </c>
      <c r="K917" s="26" t="e">
        <f>#REF!</f>
        <v>#REF!</v>
      </c>
      <c r="L917" s="26" t="e">
        <f>#REF!</f>
        <v>#REF!</v>
      </c>
      <c r="M917" s="26" t="e">
        <f>#REF!</f>
        <v>#REF!</v>
      </c>
      <c r="N917" s="26" t="e">
        <f>#REF!</f>
        <v>#REF!</v>
      </c>
      <c r="O917" s="26" t="e">
        <f>#REF!</f>
        <v>#REF!</v>
      </c>
      <c r="P917" s="2">
        <v>4</v>
      </c>
    </row>
    <row r="918" spans="1:16" s="2" customFormat="1" ht="15.6" x14ac:dyDescent="0.3">
      <c r="A918" s="18" t="s">
        <v>2317</v>
      </c>
      <c r="B918" s="6" t="s">
        <v>1650</v>
      </c>
      <c r="C918" s="32" t="s">
        <v>1449</v>
      </c>
      <c r="D918" s="26" t="e">
        <f>#REF!</f>
        <v>#REF!</v>
      </c>
      <c r="E918" s="26" t="e">
        <f>#REF!</f>
        <v>#REF!</v>
      </c>
      <c r="F918" s="26" t="e">
        <f>#REF!</f>
        <v>#REF!</v>
      </c>
      <c r="G918" s="26" t="e">
        <f>#REF!</f>
        <v>#REF!</v>
      </c>
      <c r="H918" s="26" t="e">
        <f>#REF!</f>
        <v>#REF!</v>
      </c>
      <c r="I918" s="26" t="e">
        <f>#REF!</f>
        <v>#REF!</v>
      </c>
      <c r="J918" s="26" t="e">
        <f>#REF!</f>
        <v>#REF!</v>
      </c>
      <c r="K918" s="26" t="e">
        <f>#REF!</f>
        <v>#REF!</v>
      </c>
      <c r="L918" s="26" t="e">
        <f>#REF!</f>
        <v>#REF!</v>
      </c>
      <c r="M918" s="26" t="e">
        <f>#REF!</f>
        <v>#REF!</v>
      </c>
      <c r="N918" s="26" t="e">
        <f>#REF!</f>
        <v>#REF!</v>
      </c>
      <c r="O918" s="26" t="e">
        <f>#REF!</f>
        <v>#REF!</v>
      </c>
      <c r="P918" s="2">
        <v>4</v>
      </c>
    </row>
    <row r="919" spans="1:16" s="2" customFormat="1" ht="18" x14ac:dyDescent="0.3">
      <c r="A919" s="20" t="s">
        <v>307</v>
      </c>
      <c r="B919" s="7" t="s">
        <v>1811</v>
      </c>
      <c r="C919" s="14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">
        <v>4</v>
      </c>
    </row>
    <row r="920" spans="1:16" s="2" customFormat="1" ht="27" x14ac:dyDescent="0.3">
      <c r="A920" s="18" t="s">
        <v>853</v>
      </c>
      <c r="B920" s="6" t="s">
        <v>852</v>
      </c>
      <c r="C920" s="32" t="s">
        <v>1339</v>
      </c>
      <c r="D920" s="26" t="e">
        <f>#REF!</f>
        <v>#REF!</v>
      </c>
      <c r="E920" s="26" t="e">
        <f>#REF!</f>
        <v>#REF!</v>
      </c>
      <c r="F920" s="26" t="e">
        <f>#REF!</f>
        <v>#REF!</v>
      </c>
      <c r="G920" s="26" t="e">
        <f>#REF!</f>
        <v>#REF!</v>
      </c>
      <c r="H920" s="26" t="e">
        <f>#REF!</f>
        <v>#REF!</v>
      </c>
      <c r="I920" s="26" t="e">
        <f>#REF!</f>
        <v>#REF!</v>
      </c>
      <c r="J920" s="26" t="e">
        <f>#REF!</f>
        <v>#REF!</v>
      </c>
      <c r="K920" s="26" t="e">
        <f>#REF!</f>
        <v>#REF!</v>
      </c>
      <c r="L920" s="26" t="e">
        <f>#REF!</f>
        <v>#REF!</v>
      </c>
      <c r="M920" s="26" t="e">
        <f>#REF!</f>
        <v>#REF!</v>
      </c>
      <c r="N920" s="26" t="e">
        <f>#REF!</f>
        <v>#REF!</v>
      </c>
      <c r="O920" s="26" t="e">
        <f>#REF!</f>
        <v>#REF!</v>
      </c>
      <c r="P920" s="2">
        <v>4</v>
      </c>
    </row>
    <row r="921" spans="1:16" s="2" customFormat="1" ht="15.6" x14ac:dyDescent="0.3">
      <c r="A921" s="18" t="s">
        <v>2335</v>
      </c>
      <c r="B921" s="6" t="s">
        <v>250</v>
      </c>
      <c r="C921" s="32" t="s">
        <v>1474</v>
      </c>
      <c r="D921" s="26" t="e">
        <f>#REF!</f>
        <v>#REF!</v>
      </c>
      <c r="E921" s="26" t="e">
        <f>#REF!</f>
        <v>#REF!</v>
      </c>
      <c r="F921" s="26" t="e">
        <f>#REF!</f>
        <v>#REF!</v>
      </c>
      <c r="G921" s="26" t="e">
        <f>#REF!</f>
        <v>#REF!</v>
      </c>
      <c r="H921" s="26" t="e">
        <f>#REF!</f>
        <v>#REF!</v>
      </c>
      <c r="I921" s="26" t="e">
        <f>#REF!</f>
        <v>#REF!</v>
      </c>
      <c r="J921" s="26" t="e">
        <f>#REF!</f>
        <v>#REF!</v>
      </c>
      <c r="K921" s="26" t="e">
        <f>#REF!</f>
        <v>#REF!</v>
      </c>
      <c r="L921" s="26" t="e">
        <f>#REF!</f>
        <v>#REF!</v>
      </c>
      <c r="M921" s="26" t="e">
        <f>#REF!</f>
        <v>#REF!</v>
      </c>
      <c r="N921" s="26" t="e">
        <f>#REF!</f>
        <v>#REF!</v>
      </c>
      <c r="O921" s="26" t="e">
        <f>#REF!</f>
        <v>#REF!</v>
      </c>
      <c r="P921" s="2">
        <v>4</v>
      </c>
    </row>
    <row r="922" spans="1:16" s="2" customFormat="1" ht="15.6" x14ac:dyDescent="0.3">
      <c r="A922" s="18" t="s">
        <v>466</v>
      </c>
      <c r="B922" s="6" t="s">
        <v>252</v>
      </c>
      <c r="C922" s="32" t="s">
        <v>1479</v>
      </c>
      <c r="D922" s="26" t="e">
        <f>#REF!</f>
        <v>#REF!</v>
      </c>
      <c r="E922" s="26" t="e">
        <f>#REF!</f>
        <v>#REF!</v>
      </c>
      <c r="F922" s="26" t="e">
        <f>#REF!</f>
        <v>#REF!</v>
      </c>
      <c r="G922" s="26" t="e">
        <f>#REF!</f>
        <v>#REF!</v>
      </c>
      <c r="H922" s="26" t="e">
        <f>#REF!</f>
        <v>#REF!</v>
      </c>
      <c r="I922" s="26" t="e">
        <f>#REF!</f>
        <v>#REF!</v>
      </c>
      <c r="J922" s="26" t="e">
        <f>#REF!</f>
        <v>#REF!</v>
      </c>
      <c r="K922" s="26" t="e">
        <f>#REF!</f>
        <v>#REF!</v>
      </c>
      <c r="L922" s="26" t="e">
        <f>#REF!</f>
        <v>#REF!</v>
      </c>
      <c r="M922" s="26" t="e">
        <f>#REF!</f>
        <v>#REF!</v>
      </c>
      <c r="N922" s="26" t="e">
        <f>#REF!</f>
        <v>#REF!</v>
      </c>
      <c r="O922" s="26" t="e">
        <f>#REF!</f>
        <v>#REF!</v>
      </c>
      <c r="P922" s="2">
        <v>4</v>
      </c>
    </row>
    <row r="923" spans="1:16" s="2" customFormat="1" ht="15.6" x14ac:dyDescent="0.3">
      <c r="A923" s="18" t="s">
        <v>421</v>
      </c>
      <c r="B923" s="6" t="s">
        <v>253</v>
      </c>
      <c r="C923" s="32" t="s">
        <v>1480</v>
      </c>
      <c r="D923" s="26" t="e">
        <f>#REF!</f>
        <v>#REF!</v>
      </c>
      <c r="E923" s="26" t="e">
        <f>#REF!</f>
        <v>#REF!</v>
      </c>
      <c r="F923" s="26" t="e">
        <f>#REF!</f>
        <v>#REF!</v>
      </c>
      <c r="G923" s="26" t="e">
        <f>#REF!</f>
        <v>#REF!</v>
      </c>
      <c r="H923" s="26" t="e">
        <f>#REF!</f>
        <v>#REF!</v>
      </c>
      <c r="I923" s="26" t="e">
        <f>#REF!</f>
        <v>#REF!</v>
      </c>
      <c r="J923" s="26" t="e">
        <f>#REF!</f>
        <v>#REF!</v>
      </c>
      <c r="K923" s="26" t="e">
        <f>#REF!</f>
        <v>#REF!</v>
      </c>
      <c r="L923" s="26" t="e">
        <f>#REF!</f>
        <v>#REF!</v>
      </c>
      <c r="M923" s="26" t="e">
        <f>#REF!</f>
        <v>#REF!</v>
      </c>
      <c r="N923" s="26" t="e">
        <f>#REF!</f>
        <v>#REF!</v>
      </c>
      <c r="O923" s="26" t="e">
        <f>#REF!</f>
        <v>#REF!</v>
      </c>
      <c r="P923" s="2">
        <v>4</v>
      </c>
    </row>
    <row r="924" spans="1:16" s="2" customFormat="1" ht="15.6" x14ac:dyDescent="0.3">
      <c r="A924" s="18" t="s">
        <v>424</v>
      </c>
      <c r="B924" s="6" t="s">
        <v>254</v>
      </c>
      <c r="C924" s="32" t="s">
        <v>1481</v>
      </c>
      <c r="D924" s="26" t="e">
        <f>#REF!</f>
        <v>#REF!</v>
      </c>
      <c r="E924" s="26" t="e">
        <f>#REF!</f>
        <v>#REF!</v>
      </c>
      <c r="F924" s="26" t="e">
        <f>#REF!</f>
        <v>#REF!</v>
      </c>
      <c r="G924" s="26" t="e">
        <f>#REF!</f>
        <v>#REF!</v>
      </c>
      <c r="H924" s="26" t="e">
        <f>#REF!</f>
        <v>#REF!</v>
      </c>
      <c r="I924" s="26" t="e">
        <f>#REF!</f>
        <v>#REF!</v>
      </c>
      <c r="J924" s="26" t="e">
        <f>#REF!</f>
        <v>#REF!</v>
      </c>
      <c r="K924" s="26" t="e">
        <f>#REF!</f>
        <v>#REF!</v>
      </c>
      <c r="L924" s="26" t="e">
        <f>#REF!</f>
        <v>#REF!</v>
      </c>
      <c r="M924" s="26" t="e">
        <f>#REF!</f>
        <v>#REF!</v>
      </c>
      <c r="N924" s="26" t="e">
        <f>#REF!</f>
        <v>#REF!</v>
      </c>
      <c r="O924" s="26" t="e">
        <f>#REF!</f>
        <v>#REF!</v>
      </c>
      <c r="P924" s="2">
        <v>4</v>
      </c>
    </row>
    <row r="925" spans="1:16" s="2" customFormat="1" ht="15.6" x14ac:dyDescent="0.3">
      <c r="A925" s="18" t="s">
        <v>371</v>
      </c>
      <c r="B925" s="6" t="s">
        <v>257</v>
      </c>
      <c r="C925" s="32" t="s">
        <v>1505</v>
      </c>
      <c r="D925" s="26" t="e">
        <f>#REF!</f>
        <v>#REF!</v>
      </c>
      <c r="E925" s="26" t="e">
        <f>#REF!</f>
        <v>#REF!</v>
      </c>
      <c r="F925" s="26" t="e">
        <f>#REF!</f>
        <v>#REF!</v>
      </c>
      <c r="G925" s="26" t="e">
        <f>#REF!</f>
        <v>#REF!</v>
      </c>
      <c r="H925" s="26" t="e">
        <f>#REF!</f>
        <v>#REF!</v>
      </c>
      <c r="I925" s="26" t="e">
        <f>#REF!</f>
        <v>#REF!</v>
      </c>
      <c r="J925" s="26" t="e">
        <f>#REF!</f>
        <v>#REF!</v>
      </c>
      <c r="K925" s="26" t="e">
        <f>#REF!</f>
        <v>#REF!</v>
      </c>
      <c r="L925" s="26" t="e">
        <f>#REF!</f>
        <v>#REF!</v>
      </c>
      <c r="M925" s="26" t="e">
        <f>#REF!</f>
        <v>#REF!</v>
      </c>
      <c r="N925" s="26" t="e">
        <f>#REF!</f>
        <v>#REF!</v>
      </c>
      <c r="O925" s="26" t="e">
        <f>#REF!</f>
        <v>#REF!</v>
      </c>
      <c r="P925" s="2">
        <v>4</v>
      </c>
    </row>
    <row r="926" spans="1:16" s="2" customFormat="1" ht="15.6" x14ac:dyDescent="0.3">
      <c r="A926" s="18" t="s">
        <v>553</v>
      </c>
      <c r="B926" s="6" t="s">
        <v>258</v>
      </c>
      <c r="C926" s="32" t="s">
        <v>1507</v>
      </c>
      <c r="D926" s="26" t="e">
        <f>#REF!</f>
        <v>#REF!</v>
      </c>
      <c r="E926" s="26" t="e">
        <f>#REF!</f>
        <v>#REF!</v>
      </c>
      <c r="F926" s="26" t="e">
        <f>#REF!</f>
        <v>#REF!</v>
      </c>
      <c r="G926" s="26" t="e">
        <f>#REF!</f>
        <v>#REF!</v>
      </c>
      <c r="H926" s="26" t="e">
        <f>#REF!</f>
        <v>#REF!</v>
      </c>
      <c r="I926" s="26" t="e">
        <f>#REF!</f>
        <v>#REF!</v>
      </c>
      <c r="J926" s="26" t="e">
        <f>#REF!</f>
        <v>#REF!</v>
      </c>
      <c r="K926" s="26" t="e">
        <f>#REF!</f>
        <v>#REF!</v>
      </c>
      <c r="L926" s="26" t="e">
        <f>#REF!</f>
        <v>#REF!</v>
      </c>
      <c r="M926" s="26" t="e">
        <f>#REF!</f>
        <v>#REF!</v>
      </c>
      <c r="N926" s="26" t="e">
        <f>#REF!</f>
        <v>#REF!</v>
      </c>
      <c r="O926" s="26" t="e">
        <f>#REF!</f>
        <v>#REF!</v>
      </c>
      <c r="P926" s="2">
        <v>4</v>
      </c>
    </row>
    <row r="927" spans="1:16" s="2" customFormat="1" ht="15.6" x14ac:dyDescent="0.3">
      <c r="A927" s="18" t="s">
        <v>2462</v>
      </c>
      <c r="B927" s="6" t="s">
        <v>282</v>
      </c>
      <c r="C927" s="32" t="s">
        <v>1514</v>
      </c>
      <c r="D927" s="26" t="e">
        <f>#REF!</f>
        <v>#REF!</v>
      </c>
      <c r="E927" s="26" t="e">
        <f>#REF!</f>
        <v>#REF!</v>
      </c>
      <c r="F927" s="26" t="e">
        <f>#REF!</f>
        <v>#REF!</v>
      </c>
      <c r="G927" s="26" t="e">
        <f>#REF!</f>
        <v>#REF!</v>
      </c>
      <c r="H927" s="26" t="e">
        <f>#REF!</f>
        <v>#REF!</v>
      </c>
      <c r="I927" s="26" t="e">
        <f>#REF!</f>
        <v>#REF!</v>
      </c>
      <c r="J927" s="26" t="e">
        <f>#REF!</f>
        <v>#REF!</v>
      </c>
      <c r="K927" s="26" t="e">
        <f>#REF!</f>
        <v>#REF!</v>
      </c>
      <c r="L927" s="26" t="e">
        <f>#REF!</f>
        <v>#REF!</v>
      </c>
      <c r="M927" s="26" t="e">
        <f>#REF!</f>
        <v>#REF!</v>
      </c>
      <c r="N927" s="26" t="e">
        <f>#REF!</f>
        <v>#REF!</v>
      </c>
      <c r="O927" s="26" t="e">
        <f>#REF!</f>
        <v>#REF!</v>
      </c>
      <c r="P927" s="2">
        <v>4</v>
      </c>
    </row>
    <row r="928" spans="1:16" s="2" customFormat="1" ht="18" x14ac:dyDescent="0.3">
      <c r="A928" s="20" t="s">
        <v>308</v>
      </c>
      <c r="B928" s="7" t="s">
        <v>1814</v>
      </c>
      <c r="C928" s="14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">
        <v>4</v>
      </c>
    </row>
    <row r="929" spans="1:16" s="2" customFormat="1" ht="15.6" x14ac:dyDescent="0.3">
      <c r="A929" s="18" t="s">
        <v>342</v>
      </c>
      <c r="B929" s="6" t="s">
        <v>191</v>
      </c>
      <c r="C929" s="32" t="s">
        <v>1350</v>
      </c>
      <c r="D929" s="26" t="e">
        <f>#REF!</f>
        <v>#REF!</v>
      </c>
      <c r="E929" s="26" t="e">
        <f>#REF!</f>
        <v>#REF!</v>
      </c>
      <c r="F929" s="26" t="e">
        <f>#REF!</f>
        <v>#REF!</v>
      </c>
      <c r="G929" s="26" t="e">
        <f>#REF!</f>
        <v>#REF!</v>
      </c>
      <c r="H929" s="26" t="e">
        <f>#REF!</f>
        <v>#REF!</v>
      </c>
      <c r="I929" s="26" t="e">
        <f>#REF!</f>
        <v>#REF!</v>
      </c>
      <c r="J929" s="26" t="e">
        <f>#REF!</f>
        <v>#REF!</v>
      </c>
      <c r="K929" s="26" t="e">
        <f>#REF!</f>
        <v>#REF!</v>
      </c>
      <c r="L929" s="26" t="e">
        <f>#REF!</f>
        <v>#REF!</v>
      </c>
      <c r="M929" s="26" t="e">
        <f>#REF!</f>
        <v>#REF!</v>
      </c>
      <c r="N929" s="26" t="e">
        <f>#REF!</f>
        <v>#REF!</v>
      </c>
      <c r="O929" s="26" t="e">
        <f>#REF!</f>
        <v>#REF!</v>
      </c>
      <c r="P929" s="2">
        <v>4</v>
      </c>
    </row>
    <row r="930" spans="1:16" s="2" customFormat="1" ht="15.6" x14ac:dyDescent="0.3">
      <c r="A930" s="18" t="s">
        <v>346</v>
      </c>
      <c r="B930" s="6" t="s">
        <v>192</v>
      </c>
      <c r="C930" s="32" t="s">
        <v>1351</v>
      </c>
      <c r="D930" s="26" t="e">
        <f>#REF!</f>
        <v>#REF!</v>
      </c>
      <c r="E930" s="26" t="e">
        <f>#REF!</f>
        <v>#REF!</v>
      </c>
      <c r="F930" s="26" t="e">
        <f>#REF!</f>
        <v>#REF!</v>
      </c>
      <c r="G930" s="26" t="e">
        <f>#REF!</f>
        <v>#REF!</v>
      </c>
      <c r="H930" s="26" t="e">
        <f>#REF!</f>
        <v>#REF!</v>
      </c>
      <c r="I930" s="26" t="e">
        <f>#REF!</f>
        <v>#REF!</v>
      </c>
      <c r="J930" s="26" t="e">
        <f>#REF!</f>
        <v>#REF!</v>
      </c>
      <c r="K930" s="26" t="e">
        <f>#REF!</f>
        <v>#REF!</v>
      </c>
      <c r="L930" s="26" t="e">
        <f>#REF!</f>
        <v>#REF!</v>
      </c>
      <c r="M930" s="26" t="e">
        <f>#REF!</f>
        <v>#REF!</v>
      </c>
      <c r="N930" s="26" t="e">
        <f>#REF!</f>
        <v>#REF!</v>
      </c>
      <c r="O930" s="26" t="e">
        <f>#REF!</f>
        <v>#REF!</v>
      </c>
      <c r="P930" s="2">
        <v>4</v>
      </c>
    </row>
    <row r="931" spans="1:16" s="2" customFormat="1" ht="21.6" x14ac:dyDescent="0.3">
      <c r="A931" s="18" t="s">
        <v>2458</v>
      </c>
      <c r="B931" s="6" t="s">
        <v>2455</v>
      </c>
      <c r="C931" s="32" t="s">
        <v>2456</v>
      </c>
      <c r="D931" s="26" t="e">
        <f>#REF!</f>
        <v>#REF!</v>
      </c>
      <c r="E931" s="26" t="e">
        <f>#REF!</f>
        <v>#REF!</v>
      </c>
      <c r="F931" s="26" t="e">
        <f>#REF!</f>
        <v>#REF!</v>
      </c>
      <c r="G931" s="26" t="e">
        <f>#REF!</f>
        <v>#REF!</v>
      </c>
      <c r="H931" s="26" t="e">
        <f>#REF!</f>
        <v>#REF!</v>
      </c>
      <c r="I931" s="26" t="e">
        <f>#REF!</f>
        <v>#REF!</v>
      </c>
      <c r="J931" s="26" t="e">
        <f>#REF!</f>
        <v>#REF!</v>
      </c>
      <c r="K931" s="26" t="e">
        <f>#REF!</f>
        <v>#REF!</v>
      </c>
      <c r="L931" s="26" t="e">
        <f>#REF!</f>
        <v>#REF!</v>
      </c>
      <c r="M931" s="26" t="e">
        <f>#REF!</f>
        <v>#REF!</v>
      </c>
      <c r="N931" s="26" t="e">
        <f>#REF!</f>
        <v>#REF!</v>
      </c>
      <c r="O931" s="26" t="e">
        <f>#REF!</f>
        <v>#REF!</v>
      </c>
      <c r="P931" s="2">
        <v>4</v>
      </c>
    </row>
    <row r="932" spans="1:16" s="2" customFormat="1" ht="15.6" x14ac:dyDescent="0.3">
      <c r="A932" s="18" t="s">
        <v>352</v>
      </c>
      <c r="B932" s="6" t="s">
        <v>193</v>
      </c>
      <c r="C932" s="32" t="s">
        <v>1352</v>
      </c>
      <c r="D932" s="26" t="e">
        <f>#REF!</f>
        <v>#REF!</v>
      </c>
      <c r="E932" s="26" t="e">
        <f>#REF!</f>
        <v>#REF!</v>
      </c>
      <c r="F932" s="26" t="e">
        <f>#REF!</f>
        <v>#REF!</v>
      </c>
      <c r="G932" s="26" t="e">
        <f>#REF!</f>
        <v>#REF!</v>
      </c>
      <c r="H932" s="26" t="e">
        <f>#REF!</f>
        <v>#REF!</v>
      </c>
      <c r="I932" s="26" t="e">
        <f>#REF!</f>
        <v>#REF!</v>
      </c>
      <c r="J932" s="26" t="e">
        <f>#REF!</f>
        <v>#REF!</v>
      </c>
      <c r="K932" s="26" t="e">
        <f>#REF!</f>
        <v>#REF!</v>
      </c>
      <c r="L932" s="26" t="e">
        <f>#REF!</f>
        <v>#REF!</v>
      </c>
      <c r="M932" s="26" t="e">
        <f>#REF!</f>
        <v>#REF!</v>
      </c>
      <c r="N932" s="26" t="e">
        <f>#REF!</f>
        <v>#REF!</v>
      </c>
      <c r="O932" s="26" t="e">
        <f>#REF!</f>
        <v>#REF!</v>
      </c>
      <c r="P932" s="2">
        <v>4</v>
      </c>
    </row>
    <row r="933" spans="1:16" s="2" customFormat="1" ht="15.6" x14ac:dyDescent="0.3">
      <c r="A933" s="18" t="s">
        <v>355</v>
      </c>
      <c r="B933" s="6" t="s">
        <v>194</v>
      </c>
      <c r="C933" s="32" t="s">
        <v>1353</v>
      </c>
      <c r="D933" s="26" t="e">
        <f>#REF!</f>
        <v>#REF!</v>
      </c>
      <c r="E933" s="26" t="e">
        <f>#REF!</f>
        <v>#REF!</v>
      </c>
      <c r="F933" s="26" t="e">
        <f>#REF!</f>
        <v>#REF!</v>
      </c>
      <c r="G933" s="26" t="e">
        <f>#REF!</f>
        <v>#REF!</v>
      </c>
      <c r="H933" s="26" t="e">
        <f>#REF!</f>
        <v>#REF!</v>
      </c>
      <c r="I933" s="26" t="e">
        <f>#REF!</f>
        <v>#REF!</v>
      </c>
      <c r="J933" s="26" t="e">
        <f>#REF!</f>
        <v>#REF!</v>
      </c>
      <c r="K933" s="26" t="e">
        <f>#REF!</f>
        <v>#REF!</v>
      </c>
      <c r="L933" s="26" t="e">
        <f>#REF!</f>
        <v>#REF!</v>
      </c>
      <c r="M933" s="26" t="e">
        <f>#REF!</f>
        <v>#REF!</v>
      </c>
      <c r="N933" s="26" t="e">
        <f>#REF!</f>
        <v>#REF!</v>
      </c>
      <c r="O933" s="26" t="e">
        <f>#REF!</f>
        <v>#REF!</v>
      </c>
      <c r="P933" s="2">
        <v>4</v>
      </c>
    </row>
    <row r="934" spans="1:16" s="2" customFormat="1" ht="15.6" x14ac:dyDescent="0.3">
      <c r="A934" s="18" t="s">
        <v>933</v>
      </c>
      <c r="B934" s="6" t="s">
        <v>931</v>
      </c>
      <c r="C934" s="32" t="s">
        <v>1354</v>
      </c>
      <c r="D934" s="26" t="e">
        <f>#REF!</f>
        <v>#REF!</v>
      </c>
      <c r="E934" s="26" t="e">
        <f>#REF!</f>
        <v>#REF!</v>
      </c>
      <c r="F934" s="26" t="e">
        <f>#REF!</f>
        <v>#REF!</v>
      </c>
      <c r="G934" s="26" t="e">
        <f>#REF!</f>
        <v>#REF!</v>
      </c>
      <c r="H934" s="26" t="e">
        <f>#REF!</f>
        <v>#REF!</v>
      </c>
      <c r="I934" s="26" t="e">
        <f>#REF!</f>
        <v>#REF!</v>
      </c>
      <c r="J934" s="26" t="e">
        <f>#REF!</f>
        <v>#REF!</v>
      </c>
      <c r="K934" s="26" t="e">
        <f>#REF!</f>
        <v>#REF!</v>
      </c>
      <c r="L934" s="26" t="e">
        <f>#REF!</f>
        <v>#REF!</v>
      </c>
      <c r="M934" s="26" t="e">
        <f>#REF!</f>
        <v>#REF!</v>
      </c>
      <c r="N934" s="26" t="e">
        <f>#REF!</f>
        <v>#REF!</v>
      </c>
      <c r="O934" s="26" t="e">
        <f>#REF!</f>
        <v>#REF!</v>
      </c>
      <c r="P934" s="2">
        <v>4</v>
      </c>
    </row>
    <row r="935" spans="1:16" s="2" customFormat="1" ht="15.6" x14ac:dyDescent="0.3">
      <c r="A935" s="18" t="s">
        <v>875</v>
      </c>
      <c r="B935" s="6" t="s">
        <v>850</v>
      </c>
      <c r="C935" s="32" t="s">
        <v>1355</v>
      </c>
      <c r="D935" s="26" t="e">
        <f>#REF!</f>
        <v>#REF!</v>
      </c>
      <c r="E935" s="26" t="e">
        <f>#REF!</f>
        <v>#REF!</v>
      </c>
      <c r="F935" s="26" t="e">
        <f>#REF!</f>
        <v>#REF!</v>
      </c>
      <c r="G935" s="26" t="e">
        <f>#REF!</f>
        <v>#REF!</v>
      </c>
      <c r="H935" s="26" t="e">
        <f>#REF!</f>
        <v>#REF!</v>
      </c>
      <c r="I935" s="26" t="e">
        <f>#REF!</f>
        <v>#REF!</v>
      </c>
      <c r="J935" s="26" t="e">
        <f>#REF!</f>
        <v>#REF!</v>
      </c>
      <c r="K935" s="26" t="e">
        <f>#REF!</f>
        <v>#REF!</v>
      </c>
      <c r="L935" s="26" t="e">
        <f>#REF!</f>
        <v>#REF!</v>
      </c>
      <c r="M935" s="26" t="e">
        <f>#REF!</f>
        <v>#REF!</v>
      </c>
      <c r="N935" s="26" t="e">
        <f>#REF!</f>
        <v>#REF!</v>
      </c>
      <c r="O935" s="26" t="e">
        <f>#REF!</f>
        <v>#REF!</v>
      </c>
      <c r="P935" s="2">
        <v>4</v>
      </c>
    </row>
    <row r="936" spans="1:16" s="2" customFormat="1" ht="15.6" x14ac:dyDescent="0.3">
      <c r="A936" s="18" t="s">
        <v>654</v>
      </c>
      <c r="B936" s="6" t="s">
        <v>195</v>
      </c>
      <c r="C936" s="32" t="s">
        <v>1356</v>
      </c>
      <c r="D936" s="26" t="e">
        <f>#REF!</f>
        <v>#REF!</v>
      </c>
      <c r="E936" s="26" t="e">
        <f>#REF!</f>
        <v>#REF!</v>
      </c>
      <c r="F936" s="26" t="e">
        <f>#REF!</f>
        <v>#REF!</v>
      </c>
      <c r="G936" s="26" t="e">
        <f>#REF!</f>
        <v>#REF!</v>
      </c>
      <c r="H936" s="26" t="e">
        <f>#REF!</f>
        <v>#REF!</v>
      </c>
      <c r="I936" s="26" t="e">
        <f>#REF!</f>
        <v>#REF!</v>
      </c>
      <c r="J936" s="26" t="e">
        <f>#REF!</f>
        <v>#REF!</v>
      </c>
      <c r="K936" s="26" t="e">
        <f>#REF!</f>
        <v>#REF!</v>
      </c>
      <c r="L936" s="26" t="e">
        <f>#REF!</f>
        <v>#REF!</v>
      </c>
      <c r="M936" s="26" t="e">
        <f>#REF!</f>
        <v>#REF!</v>
      </c>
      <c r="N936" s="26" t="e">
        <f>#REF!</f>
        <v>#REF!</v>
      </c>
      <c r="O936" s="26" t="e">
        <f>#REF!</f>
        <v>#REF!</v>
      </c>
      <c r="P936" s="2">
        <v>4</v>
      </c>
    </row>
    <row r="937" spans="1:16" s="2" customFormat="1" ht="15.6" x14ac:dyDescent="0.3">
      <c r="A937" s="18" t="s">
        <v>548</v>
      </c>
      <c r="B937" s="6" t="s">
        <v>196</v>
      </c>
      <c r="C937" s="32" t="s">
        <v>1357</v>
      </c>
      <c r="D937" s="26" t="e">
        <f>#REF!</f>
        <v>#REF!</v>
      </c>
      <c r="E937" s="26" t="e">
        <f>#REF!</f>
        <v>#REF!</v>
      </c>
      <c r="F937" s="26" t="e">
        <f>#REF!</f>
        <v>#REF!</v>
      </c>
      <c r="G937" s="26" t="e">
        <f>#REF!</f>
        <v>#REF!</v>
      </c>
      <c r="H937" s="26" t="e">
        <f>#REF!</f>
        <v>#REF!</v>
      </c>
      <c r="I937" s="26" t="e">
        <f>#REF!</f>
        <v>#REF!</v>
      </c>
      <c r="J937" s="26" t="e">
        <f>#REF!</f>
        <v>#REF!</v>
      </c>
      <c r="K937" s="26" t="e">
        <f>#REF!</f>
        <v>#REF!</v>
      </c>
      <c r="L937" s="26" t="e">
        <f>#REF!</f>
        <v>#REF!</v>
      </c>
      <c r="M937" s="26" t="e">
        <f>#REF!</f>
        <v>#REF!</v>
      </c>
      <c r="N937" s="26" t="e">
        <f>#REF!</f>
        <v>#REF!</v>
      </c>
      <c r="O937" s="26" t="e">
        <f>#REF!</f>
        <v>#REF!</v>
      </c>
      <c r="P937" s="2">
        <v>4</v>
      </c>
    </row>
    <row r="938" spans="1:16" s="2" customFormat="1" ht="15.6" x14ac:dyDescent="0.3">
      <c r="A938" s="18" t="s">
        <v>560</v>
      </c>
      <c r="B938" s="6" t="s">
        <v>197</v>
      </c>
      <c r="C938" s="32" t="s">
        <v>1358</v>
      </c>
      <c r="D938" s="26" t="e">
        <f>#REF!</f>
        <v>#REF!</v>
      </c>
      <c r="E938" s="26" t="e">
        <f>#REF!</f>
        <v>#REF!</v>
      </c>
      <c r="F938" s="26" t="e">
        <f>#REF!</f>
        <v>#REF!</v>
      </c>
      <c r="G938" s="26" t="e">
        <f>#REF!</f>
        <v>#REF!</v>
      </c>
      <c r="H938" s="26" t="e">
        <f>#REF!</f>
        <v>#REF!</v>
      </c>
      <c r="I938" s="26" t="e">
        <f>#REF!</f>
        <v>#REF!</v>
      </c>
      <c r="J938" s="26" t="e">
        <f>#REF!</f>
        <v>#REF!</v>
      </c>
      <c r="K938" s="26" t="e">
        <f>#REF!</f>
        <v>#REF!</v>
      </c>
      <c r="L938" s="26" t="e">
        <f>#REF!</f>
        <v>#REF!</v>
      </c>
      <c r="M938" s="26" t="e">
        <f>#REF!</f>
        <v>#REF!</v>
      </c>
      <c r="N938" s="26" t="e">
        <f>#REF!</f>
        <v>#REF!</v>
      </c>
      <c r="O938" s="26" t="e">
        <f>#REF!</f>
        <v>#REF!</v>
      </c>
      <c r="P938" s="2">
        <v>4</v>
      </c>
    </row>
    <row r="939" spans="1:16" s="2" customFormat="1" ht="15.6" x14ac:dyDescent="0.3">
      <c r="A939" s="18" t="s">
        <v>1078</v>
      </c>
      <c r="B939" s="6" t="s">
        <v>198</v>
      </c>
      <c r="C939" s="32" t="s">
        <v>1359</v>
      </c>
      <c r="D939" s="26" t="e">
        <f>#REF!</f>
        <v>#REF!</v>
      </c>
      <c r="E939" s="26" t="e">
        <f>#REF!</f>
        <v>#REF!</v>
      </c>
      <c r="F939" s="26" t="e">
        <f>#REF!</f>
        <v>#REF!</v>
      </c>
      <c r="G939" s="26" t="e">
        <f>#REF!</f>
        <v>#REF!</v>
      </c>
      <c r="H939" s="26" t="e">
        <f>#REF!</f>
        <v>#REF!</v>
      </c>
      <c r="I939" s="26" t="e">
        <f>#REF!</f>
        <v>#REF!</v>
      </c>
      <c r="J939" s="26" t="e">
        <f>#REF!</f>
        <v>#REF!</v>
      </c>
      <c r="K939" s="26" t="e">
        <f>#REF!</f>
        <v>#REF!</v>
      </c>
      <c r="L939" s="26" t="e">
        <f>#REF!</f>
        <v>#REF!</v>
      </c>
      <c r="M939" s="26" t="e">
        <f>#REF!</f>
        <v>#REF!</v>
      </c>
      <c r="N939" s="26" t="e">
        <f>#REF!</f>
        <v>#REF!</v>
      </c>
      <c r="O939" s="26" t="e">
        <f>#REF!</f>
        <v>#REF!</v>
      </c>
      <c r="P939" s="2">
        <v>4</v>
      </c>
    </row>
    <row r="940" spans="1:16" s="2" customFormat="1" ht="18" x14ac:dyDescent="0.3">
      <c r="A940" s="20" t="s">
        <v>1939</v>
      </c>
      <c r="B940" s="7" t="s">
        <v>1769</v>
      </c>
      <c r="C940" s="14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">
        <v>4</v>
      </c>
    </row>
    <row r="941" spans="1:16" s="2" customFormat="1" ht="15.6" x14ac:dyDescent="0.3">
      <c r="A941" s="18" t="s">
        <v>593</v>
      </c>
      <c r="B941" s="6" t="s">
        <v>113</v>
      </c>
      <c r="C941" s="32" t="s">
        <v>1242</v>
      </c>
      <c r="D941" s="26" t="e">
        <f>#REF!</f>
        <v>#REF!</v>
      </c>
      <c r="E941" s="26" t="e">
        <f>#REF!</f>
        <v>#REF!</v>
      </c>
      <c r="F941" s="26" t="e">
        <f>#REF!</f>
        <v>#REF!</v>
      </c>
      <c r="G941" s="26" t="e">
        <f>#REF!</f>
        <v>#REF!</v>
      </c>
      <c r="H941" s="26" t="e">
        <f>#REF!</f>
        <v>#REF!</v>
      </c>
      <c r="I941" s="26" t="e">
        <f>#REF!</f>
        <v>#REF!</v>
      </c>
      <c r="J941" s="26" t="e">
        <f>#REF!</f>
        <v>#REF!</v>
      </c>
      <c r="K941" s="26" t="e">
        <f>#REF!</f>
        <v>#REF!</v>
      </c>
      <c r="L941" s="26" t="e">
        <f>#REF!</f>
        <v>#REF!</v>
      </c>
      <c r="M941" s="26" t="e">
        <f>#REF!</f>
        <v>#REF!</v>
      </c>
      <c r="N941" s="26" t="e">
        <f>#REF!</f>
        <v>#REF!</v>
      </c>
      <c r="O941" s="26" t="e">
        <f>#REF!</f>
        <v>#REF!</v>
      </c>
      <c r="P941" s="2">
        <v>4</v>
      </c>
    </row>
    <row r="942" spans="1:16" s="2" customFormat="1" ht="15.6" x14ac:dyDescent="0.3">
      <c r="A942" s="18" t="s">
        <v>463</v>
      </c>
      <c r="B942" s="6" t="s">
        <v>114</v>
      </c>
      <c r="C942" s="32" t="s">
        <v>1243</v>
      </c>
      <c r="D942" s="26" t="e">
        <f>#REF!</f>
        <v>#REF!</v>
      </c>
      <c r="E942" s="26" t="e">
        <f>#REF!</f>
        <v>#REF!</v>
      </c>
      <c r="F942" s="26" t="e">
        <f>#REF!</f>
        <v>#REF!</v>
      </c>
      <c r="G942" s="26" t="e">
        <f>#REF!</f>
        <v>#REF!</v>
      </c>
      <c r="H942" s="26" t="e">
        <f>#REF!</f>
        <v>#REF!</v>
      </c>
      <c r="I942" s="26" t="e">
        <f>#REF!</f>
        <v>#REF!</v>
      </c>
      <c r="J942" s="26" t="e">
        <f>#REF!</f>
        <v>#REF!</v>
      </c>
      <c r="K942" s="26" t="e">
        <f>#REF!</f>
        <v>#REF!</v>
      </c>
      <c r="L942" s="26" t="e">
        <f>#REF!</f>
        <v>#REF!</v>
      </c>
      <c r="M942" s="26" t="e">
        <f>#REF!</f>
        <v>#REF!</v>
      </c>
      <c r="N942" s="26" t="e">
        <f>#REF!</f>
        <v>#REF!</v>
      </c>
      <c r="O942" s="26" t="e">
        <f>#REF!</f>
        <v>#REF!</v>
      </c>
      <c r="P942" s="2">
        <v>4</v>
      </c>
    </row>
    <row r="943" spans="1:16" s="2" customFormat="1" ht="21.6" x14ac:dyDescent="0.3">
      <c r="A943" s="18" t="s">
        <v>2154</v>
      </c>
      <c r="B943" s="6" t="s">
        <v>1611</v>
      </c>
      <c r="C943" s="32" t="s">
        <v>1244</v>
      </c>
      <c r="D943" s="26" t="e">
        <f>#REF!</f>
        <v>#REF!</v>
      </c>
      <c r="E943" s="26" t="e">
        <f>#REF!</f>
        <v>#REF!</v>
      </c>
      <c r="F943" s="26" t="e">
        <f>#REF!</f>
        <v>#REF!</v>
      </c>
      <c r="G943" s="26" t="e">
        <f>#REF!</f>
        <v>#REF!</v>
      </c>
      <c r="H943" s="26" t="e">
        <f>#REF!</f>
        <v>#REF!</v>
      </c>
      <c r="I943" s="26" t="e">
        <f>#REF!</f>
        <v>#REF!</v>
      </c>
      <c r="J943" s="26" t="e">
        <f>#REF!</f>
        <v>#REF!</v>
      </c>
      <c r="K943" s="26" t="e">
        <f>#REF!</f>
        <v>#REF!</v>
      </c>
      <c r="L943" s="26" t="e">
        <f>#REF!</f>
        <v>#REF!</v>
      </c>
      <c r="M943" s="26" t="e">
        <f>#REF!</f>
        <v>#REF!</v>
      </c>
      <c r="N943" s="26" t="e">
        <f>#REF!</f>
        <v>#REF!</v>
      </c>
      <c r="O943" s="26" t="e">
        <f>#REF!</f>
        <v>#REF!</v>
      </c>
      <c r="P943" s="2">
        <v>4</v>
      </c>
    </row>
    <row r="944" spans="1:16" s="2" customFormat="1" ht="21.6" x14ac:dyDescent="0.3">
      <c r="A944" s="18" t="s">
        <v>970</v>
      </c>
      <c r="B944" s="6" t="s">
        <v>969</v>
      </c>
      <c r="C944" s="32" t="s">
        <v>1245</v>
      </c>
      <c r="D944" s="26" t="e">
        <f>#REF!</f>
        <v>#REF!</v>
      </c>
      <c r="E944" s="26" t="e">
        <f>#REF!</f>
        <v>#REF!</v>
      </c>
      <c r="F944" s="26" t="e">
        <f>#REF!</f>
        <v>#REF!</v>
      </c>
      <c r="G944" s="26" t="e">
        <f>#REF!</f>
        <v>#REF!</v>
      </c>
      <c r="H944" s="26" t="e">
        <f>#REF!</f>
        <v>#REF!</v>
      </c>
      <c r="I944" s="26" t="e">
        <f>#REF!</f>
        <v>#REF!</v>
      </c>
      <c r="J944" s="26" t="e">
        <f>#REF!</f>
        <v>#REF!</v>
      </c>
      <c r="K944" s="26" t="e">
        <f>#REF!</f>
        <v>#REF!</v>
      </c>
      <c r="L944" s="26" t="e">
        <f>#REF!</f>
        <v>#REF!</v>
      </c>
      <c r="M944" s="26" t="e">
        <f>#REF!</f>
        <v>#REF!</v>
      </c>
      <c r="N944" s="26" t="e">
        <f>#REF!</f>
        <v>#REF!</v>
      </c>
      <c r="O944" s="26" t="e">
        <f>#REF!</f>
        <v>#REF!</v>
      </c>
      <c r="P944" s="2">
        <v>4</v>
      </c>
    </row>
    <row r="945" spans="1:16" s="2" customFormat="1" ht="27" x14ac:dyDescent="0.3">
      <c r="A945" s="18" t="s">
        <v>2158</v>
      </c>
      <c r="B945" s="6" t="s">
        <v>1612</v>
      </c>
      <c r="C945" s="32" t="s">
        <v>1246</v>
      </c>
      <c r="D945" s="26" t="e">
        <f>#REF!</f>
        <v>#REF!</v>
      </c>
      <c r="E945" s="26" t="e">
        <f>#REF!</f>
        <v>#REF!</v>
      </c>
      <c r="F945" s="26" t="e">
        <f>#REF!</f>
        <v>#REF!</v>
      </c>
      <c r="G945" s="26" t="e">
        <f>#REF!</f>
        <v>#REF!</v>
      </c>
      <c r="H945" s="26" t="e">
        <f>#REF!</f>
        <v>#REF!</v>
      </c>
      <c r="I945" s="26" t="e">
        <f>#REF!</f>
        <v>#REF!</v>
      </c>
      <c r="J945" s="26" t="e">
        <f>#REF!</f>
        <v>#REF!</v>
      </c>
      <c r="K945" s="26" t="e">
        <f>#REF!</f>
        <v>#REF!</v>
      </c>
      <c r="L945" s="26" t="e">
        <f>#REF!</f>
        <v>#REF!</v>
      </c>
      <c r="M945" s="26" t="e">
        <f>#REF!</f>
        <v>#REF!</v>
      </c>
      <c r="N945" s="26" t="e">
        <f>#REF!</f>
        <v>#REF!</v>
      </c>
      <c r="O945" s="26" t="e">
        <f>#REF!</f>
        <v>#REF!</v>
      </c>
      <c r="P945" s="2">
        <v>4</v>
      </c>
    </row>
    <row r="946" spans="1:16" s="2" customFormat="1" ht="18" x14ac:dyDescent="0.3">
      <c r="A946" s="20" t="s">
        <v>880</v>
      </c>
      <c r="B946" s="7" t="s">
        <v>1758</v>
      </c>
      <c r="C946" s="14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">
        <v>4</v>
      </c>
    </row>
    <row r="947" spans="1:16" s="2" customFormat="1" ht="21.6" x14ac:dyDescent="0.3">
      <c r="A947" s="18" t="s">
        <v>483</v>
      </c>
      <c r="B947" s="6" t="s">
        <v>80</v>
      </c>
      <c r="C947" s="32" t="s">
        <v>1201</v>
      </c>
      <c r="D947" s="26" t="e">
        <f>#REF!</f>
        <v>#REF!</v>
      </c>
      <c r="E947" s="26" t="e">
        <f>#REF!</f>
        <v>#REF!</v>
      </c>
      <c r="F947" s="26" t="e">
        <f>#REF!</f>
        <v>#REF!</v>
      </c>
      <c r="G947" s="26" t="e">
        <f>#REF!</f>
        <v>#REF!</v>
      </c>
      <c r="H947" s="26" t="e">
        <f>#REF!</f>
        <v>#REF!</v>
      </c>
      <c r="I947" s="26" t="e">
        <f>#REF!</f>
        <v>#REF!</v>
      </c>
      <c r="J947" s="26" t="e">
        <f>#REF!</f>
        <v>#REF!</v>
      </c>
      <c r="K947" s="26" t="e">
        <f>#REF!</f>
        <v>#REF!</v>
      </c>
      <c r="L947" s="26" t="e">
        <f>#REF!</f>
        <v>#REF!</v>
      </c>
      <c r="M947" s="26" t="e">
        <f>#REF!</f>
        <v>#REF!</v>
      </c>
      <c r="N947" s="26" t="e">
        <f>#REF!</f>
        <v>#REF!</v>
      </c>
      <c r="O947" s="26" t="e">
        <f>#REF!</f>
        <v>#REF!</v>
      </c>
      <c r="P947" s="2">
        <v>4</v>
      </c>
    </row>
    <row r="948" spans="1:16" s="2" customFormat="1" ht="31.8" x14ac:dyDescent="0.3">
      <c r="A948" s="18" t="s">
        <v>488</v>
      </c>
      <c r="B948" s="6" t="s">
        <v>81</v>
      </c>
      <c r="C948" s="32" t="s">
        <v>1202</v>
      </c>
      <c r="D948" s="26" t="e">
        <f>#REF!</f>
        <v>#REF!</v>
      </c>
      <c r="E948" s="26" t="e">
        <f>#REF!</f>
        <v>#REF!</v>
      </c>
      <c r="F948" s="26" t="e">
        <f>#REF!</f>
        <v>#REF!</v>
      </c>
      <c r="G948" s="26" t="e">
        <f>#REF!</f>
        <v>#REF!</v>
      </c>
      <c r="H948" s="26" t="e">
        <f>#REF!</f>
        <v>#REF!</v>
      </c>
      <c r="I948" s="26" t="e">
        <f>#REF!</f>
        <v>#REF!</v>
      </c>
      <c r="J948" s="26" t="e">
        <f>#REF!</f>
        <v>#REF!</v>
      </c>
      <c r="K948" s="26" t="e">
        <f>#REF!</f>
        <v>#REF!</v>
      </c>
      <c r="L948" s="26" t="e">
        <f>#REF!</f>
        <v>#REF!</v>
      </c>
      <c r="M948" s="26" t="e">
        <f>#REF!</f>
        <v>#REF!</v>
      </c>
      <c r="N948" s="26" t="e">
        <f>#REF!</f>
        <v>#REF!</v>
      </c>
      <c r="O948" s="26" t="e">
        <f>#REF!</f>
        <v>#REF!</v>
      </c>
      <c r="P948" s="2">
        <v>4</v>
      </c>
    </row>
    <row r="949" spans="1:16" s="2" customFormat="1" ht="31.8" x14ac:dyDescent="0.3">
      <c r="A949" s="18" t="s">
        <v>502</v>
      </c>
      <c r="B949" s="6" t="s">
        <v>82</v>
      </c>
      <c r="C949" s="32" t="s">
        <v>1203</v>
      </c>
      <c r="D949" s="26" t="e">
        <f>#REF!</f>
        <v>#REF!</v>
      </c>
      <c r="E949" s="26" t="e">
        <f>#REF!</f>
        <v>#REF!</v>
      </c>
      <c r="F949" s="26" t="e">
        <f>#REF!</f>
        <v>#REF!</v>
      </c>
      <c r="G949" s="26" t="e">
        <f>#REF!</f>
        <v>#REF!</v>
      </c>
      <c r="H949" s="26" t="e">
        <f>#REF!</f>
        <v>#REF!</v>
      </c>
      <c r="I949" s="26" t="e">
        <f>#REF!</f>
        <v>#REF!</v>
      </c>
      <c r="J949" s="26" t="e">
        <f>#REF!</f>
        <v>#REF!</v>
      </c>
      <c r="K949" s="26" t="e">
        <f>#REF!</f>
        <v>#REF!</v>
      </c>
      <c r="L949" s="26" t="e">
        <f>#REF!</f>
        <v>#REF!</v>
      </c>
      <c r="M949" s="26" t="e">
        <f>#REF!</f>
        <v>#REF!</v>
      </c>
      <c r="N949" s="26" t="e">
        <f>#REF!</f>
        <v>#REF!</v>
      </c>
      <c r="O949" s="26" t="e">
        <f>#REF!</f>
        <v>#REF!</v>
      </c>
      <c r="P949" s="2">
        <v>4</v>
      </c>
    </row>
    <row r="950" spans="1:16" s="2" customFormat="1" ht="31.8" x14ac:dyDescent="0.3">
      <c r="A950" s="18" t="s">
        <v>506</v>
      </c>
      <c r="B950" s="6" t="s">
        <v>83</v>
      </c>
      <c r="C950" s="32" t="s">
        <v>1204</v>
      </c>
      <c r="D950" s="26" t="e">
        <f>#REF!</f>
        <v>#REF!</v>
      </c>
      <c r="E950" s="26" t="e">
        <f>#REF!</f>
        <v>#REF!</v>
      </c>
      <c r="F950" s="26" t="e">
        <f>#REF!</f>
        <v>#REF!</v>
      </c>
      <c r="G950" s="26" t="e">
        <f>#REF!</f>
        <v>#REF!</v>
      </c>
      <c r="H950" s="26" t="e">
        <f>#REF!</f>
        <v>#REF!</v>
      </c>
      <c r="I950" s="26" t="e">
        <f>#REF!</f>
        <v>#REF!</v>
      </c>
      <c r="J950" s="26" t="e">
        <f>#REF!</f>
        <v>#REF!</v>
      </c>
      <c r="K950" s="26" t="e">
        <f>#REF!</f>
        <v>#REF!</v>
      </c>
      <c r="L950" s="26" t="e">
        <f>#REF!</f>
        <v>#REF!</v>
      </c>
      <c r="M950" s="26" t="e">
        <f>#REF!</f>
        <v>#REF!</v>
      </c>
      <c r="N950" s="26" t="e">
        <f>#REF!</f>
        <v>#REF!</v>
      </c>
      <c r="O950" s="26" t="e">
        <f>#REF!</f>
        <v>#REF!</v>
      </c>
      <c r="P950" s="2">
        <v>4</v>
      </c>
    </row>
    <row r="951" spans="1:16" s="2" customFormat="1" ht="27" x14ac:dyDescent="0.3">
      <c r="A951" s="18" t="s">
        <v>486</v>
      </c>
      <c r="B951" s="6" t="s">
        <v>84</v>
      </c>
      <c r="C951" s="32" t="s">
        <v>1205</v>
      </c>
      <c r="D951" s="26" t="e">
        <f>#REF!</f>
        <v>#REF!</v>
      </c>
      <c r="E951" s="26" t="e">
        <f>#REF!</f>
        <v>#REF!</v>
      </c>
      <c r="F951" s="26" t="e">
        <f>#REF!</f>
        <v>#REF!</v>
      </c>
      <c r="G951" s="26" t="e">
        <f>#REF!</f>
        <v>#REF!</v>
      </c>
      <c r="H951" s="26" t="e">
        <f>#REF!</f>
        <v>#REF!</v>
      </c>
      <c r="I951" s="26" t="e">
        <f>#REF!</f>
        <v>#REF!</v>
      </c>
      <c r="J951" s="26" t="e">
        <f>#REF!</f>
        <v>#REF!</v>
      </c>
      <c r="K951" s="26" t="e">
        <f>#REF!</f>
        <v>#REF!</v>
      </c>
      <c r="L951" s="26" t="e">
        <f>#REF!</f>
        <v>#REF!</v>
      </c>
      <c r="M951" s="26" t="e">
        <f>#REF!</f>
        <v>#REF!</v>
      </c>
      <c r="N951" s="26" t="e">
        <f>#REF!</f>
        <v>#REF!</v>
      </c>
      <c r="O951" s="26" t="e">
        <f>#REF!</f>
        <v>#REF!</v>
      </c>
      <c r="P951" s="2">
        <v>4</v>
      </c>
    </row>
    <row r="952" spans="1:16" s="2" customFormat="1" ht="15.6" x14ac:dyDescent="0.3">
      <c r="A952" s="18" t="s">
        <v>495</v>
      </c>
      <c r="B952" s="6" t="s">
        <v>85</v>
      </c>
      <c r="C952" s="32" t="s">
        <v>1206</v>
      </c>
      <c r="D952" s="26" t="e">
        <f>#REF!</f>
        <v>#REF!</v>
      </c>
      <c r="E952" s="26" t="e">
        <f>#REF!</f>
        <v>#REF!</v>
      </c>
      <c r="F952" s="26" t="e">
        <f>#REF!</f>
        <v>#REF!</v>
      </c>
      <c r="G952" s="26" t="e">
        <f>#REF!</f>
        <v>#REF!</v>
      </c>
      <c r="H952" s="26" t="e">
        <f>#REF!</f>
        <v>#REF!</v>
      </c>
      <c r="I952" s="26" t="e">
        <f>#REF!</f>
        <v>#REF!</v>
      </c>
      <c r="J952" s="26" t="e">
        <f>#REF!</f>
        <v>#REF!</v>
      </c>
      <c r="K952" s="26" t="e">
        <f>#REF!</f>
        <v>#REF!</v>
      </c>
      <c r="L952" s="26" t="e">
        <f>#REF!</f>
        <v>#REF!</v>
      </c>
      <c r="M952" s="26" t="e">
        <f>#REF!</f>
        <v>#REF!</v>
      </c>
      <c r="N952" s="26" t="e">
        <f>#REF!</f>
        <v>#REF!</v>
      </c>
      <c r="O952" s="26" t="e">
        <f>#REF!</f>
        <v>#REF!</v>
      </c>
      <c r="P952" s="2">
        <v>4</v>
      </c>
    </row>
    <row r="953" spans="1:16" s="2" customFormat="1" ht="15.6" x14ac:dyDescent="0.3">
      <c r="A953" s="18" t="s">
        <v>505</v>
      </c>
      <c r="B953" s="6" t="s">
        <v>314</v>
      </c>
      <c r="C953" s="32" t="s">
        <v>1207</v>
      </c>
      <c r="D953" s="26" t="e">
        <f>#REF!</f>
        <v>#REF!</v>
      </c>
      <c r="E953" s="26" t="e">
        <f>#REF!</f>
        <v>#REF!</v>
      </c>
      <c r="F953" s="26" t="e">
        <f>#REF!</f>
        <v>#REF!</v>
      </c>
      <c r="G953" s="26" t="e">
        <f>#REF!</f>
        <v>#REF!</v>
      </c>
      <c r="H953" s="26" t="e">
        <f>#REF!</f>
        <v>#REF!</v>
      </c>
      <c r="I953" s="26" t="e">
        <f>#REF!</f>
        <v>#REF!</v>
      </c>
      <c r="J953" s="26" t="e">
        <f>#REF!</f>
        <v>#REF!</v>
      </c>
      <c r="K953" s="26" t="e">
        <f>#REF!</f>
        <v>#REF!</v>
      </c>
      <c r="L953" s="26" t="e">
        <f>#REF!</f>
        <v>#REF!</v>
      </c>
      <c r="M953" s="26" t="e">
        <f>#REF!</f>
        <v>#REF!</v>
      </c>
      <c r="N953" s="26" t="e">
        <f>#REF!</f>
        <v>#REF!</v>
      </c>
      <c r="O953" s="26" t="e">
        <f>#REF!</f>
        <v>#REF!</v>
      </c>
      <c r="P953" s="2">
        <v>4</v>
      </c>
    </row>
    <row r="954" spans="1:16" s="2" customFormat="1" ht="27" x14ac:dyDescent="0.3">
      <c r="A954" s="18" t="s">
        <v>509</v>
      </c>
      <c r="B954" s="6" t="s">
        <v>86</v>
      </c>
      <c r="C954" s="32" t="s">
        <v>1208</v>
      </c>
      <c r="D954" s="26" t="e">
        <f>#REF!</f>
        <v>#REF!</v>
      </c>
      <c r="E954" s="26" t="e">
        <f>#REF!</f>
        <v>#REF!</v>
      </c>
      <c r="F954" s="26" t="e">
        <f>#REF!</f>
        <v>#REF!</v>
      </c>
      <c r="G954" s="26" t="e">
        <f>#REF!</f>
        <v>#REF!</v>
      </c>
      <c r="H954" s="26" t="e">
        <f>#REF!</f>
        <v>#REF!</v>
      </c>
      <c r="I954" s="26" t="e">
        <f>#REF!</f>
        <v>#REF!</v>
      </c>
      <c r="J954" s="26" t="e">
        <f>#REF!</f>
        <v>#REF!</v>
      </c>
      <c r="K954" s="26" t="e">
        <f>#REF!</f>
        <v>#REF!</v>
      </c>
      <c r="L954" s="26" t="e">
        <f>#REF!</f>
        <v>#REF!</v>
      </c>
      <c r="M954" s="26" t="e">
        <f>#REF!</f>
        <v>#REF!</v>
      </c>
      <c r="N954" s="26" t="e">
        <f>#REF!</f>
        <v>#REF!</v>
      </c>
      <c r="O954" s="26" t="e">
        <f>#REF!</f>
        <v>#REF!</v>
      </c>
      <c r="P954" s="2">
        <v>4</v>
      </c>
    </row>
    <row r="955" spans="1:16" s="2" customFormat="1" ht="15.6" x14ac:dyDescent="0.3">
      <c r="A955" s="18" t="s">
        <v>481</v>
      </c>
      <c r="B955" s="6" t="s">
        <v>313</v>
      </c>
      <c r="C955" s="32" t="s">
        <v>1209</v>
      </c>
      <c r="D955" s="26" t="e">
        <f>#REF!</f>
        <v>#REF!</v>
      </c>
      <c r="E955" s="26" t="e">
        <f>#REF!</f>
        <v>#REF!</v>
      </c>
      <c r="F955" s="26" t="e">
        <f>#REF!</f>
        <v>#REF!</v>
      </c>
      <c r="G955" s="26" t="e">
        <f>#REF!</f>
        <v>#REF!</v>
      </c>
      <c r="H955" s="26" t="e">
        <f>#REF!</f>
        <v>#REF!</v>
      </c>
      <c r="I955" s="26" t="e">
        <f>#REF!</f>
        <v>#REF!</v>
      </c>
      <c r="J955" s="26" t="e">
        <f>#REF!</f>
        <v>#REF!</v>
      </c>
      <c r="K955" s="26" t="e">
        <f>#REF!</f>
        <v>#REF!</v>
      </c>
      <c r="L955" s="26" t="e">
        <f>#REF!</f>
        <v>#REF!</v>
      </c>
      <c r="M955" s="26" t="e">
        <f>#REF!</f>
        <v>#REF!</v>
      </c>
      <c r="N955" s="26" t="e">
        <f>#REF!</f>
        <v>#REF!</v>
      </c>
      <c r="O955" s="26" t="e">
        <f>#REF!</f>
        <v>#REF!</v>
      </c>
      <c r="P955" s="2">
        <v>4</v>
      </c>
    </row>
    <row r="956" spans="1:16" s="2" customFormat="1" ht="15.6" x14ac:dyDescent="0.3">
      <c r="A956" s="18" t="s">
        <v>489</v>
      </c>
      <c r="B956" s="6" t="s">
        <v>87</v>
      </c>
      <c r="C956" s="32" t="s">
        <v>1210</v>
      </c>
      <c r="D956" s="26" t="e">
        <f>#REF!</f>
        <v>#REF!</v>
      </c>
      <c r="E956" s="26" t="e">
        <f>#REF!</f>
        <v>#REF!</v>
      </c>
      <c r="F956" s="26" t="e">
        <f>#REF!</f>
        <v>#REF!</v>
      </c>
      <c r="G956" s="26" t="e">
        <f>#REF!</f>
        <v>#REF!</v>
      </c>
      <c r="H956" s="26" t="e">
        <f>#REF!</f>
        <v>#REF!</v>
      </c>
      <c r="I956" s="26" t="e">
        <f>#REF!</f>
        <v>#REF!</v>
      </c>
      <c r="J956" s="26" t="e">
        <f>#REF!</f>
        <v>#REF!</v>
      </c>
      <c r="K956" s="26" t="e">
        <f>#REF!</f>
        <v>#REF!</v>
      </c>
      <c r="L956" s="26" t="e">
        <f>#REF!</f>
        <v>#REF!</v>
      </c>
      <c r="M956" s="26" t="e">
        <f>#REF!</f>
        <v>#REF!</v>
      </c>
      <c r="N956" s="26" t="e">
        <f>#REF!</f>
        <v>#REF!</v>
      </c>
      <c r="O956" s="26" t="e">
        <f>#REF!</f>
        <v>#REF!</v>
      </c>
      <c r="P956" s="2">
        <v>4</v>
      </c>
    </row>
    <row r="957" spans="1:16" s="2" customFormat="1" ht="18" x14ac:dyDescent="0.3">
      <c r="A957" s="20" t="s">
        <v>1066</v>
      </c>
      <c r="B957" s="7" t="s">
        <v>1760</v>
      </c>
      <c r="C957" s="14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">
        <v>4</v>
      </c>
    </row>
    <row r="958" spans="1:16" s="2" customFormat="1" ht="31.8" x14ac:dyDescent="0.3">
      <c r="A958" s="18" t="s">
        <v>507</v>
      </c>
      <c r="B958" s="6" t="s">
        <v>83</v>
      </c>
      <c r="C958" s="32" t="s">
        <v>1204</v>
      </c>
      <c r="D958" s="26" t="e">
        <f>#REF!</f>
        <v>#REF!</v>
      </c>
      <c r="E958" s="26" t="e">
        <f>#REF!</f>
        <v>#REF!</v>
      </c>
      <c r="F958" s="26" t="e">
        <f>#REF!</f>
        <v>#REF!</v>
      </c>
      <c r="G958" s="26" t="e">
        <f>#REF!</f>
        <v>#REF!</v>
      </c>
      <c r="H958" s="26" t="e">
        <f>#REF!</f>
        <v>#REF!</v>
      </c>
      <c r="I958" s="26" t="e">
        <f>#REF!</f>
        <v>#REF!</v>
      </c>
      <c r="J958" s="26" t="e">
        <f>#REF!</f>
        <v>#REF!</v>
      </c>
      <c r="K958" s="26" t="e">
        <f>#REF!</f>
        <v>#REF!</v>
      </c>
      <c r="L958" s="26" t="e">
        <f>#REF!</f>
        <v>#REF!</v>
      </c>
      <c r="M958" s="26" t="e">
        <f>#REF!</f>
        <v>#REF!</v>
      </c>
      <c r="N958" s="26" t="e">
        <f>#REF!</f>
        <v>#REF!</v>
      </c>
      <c r="O958" s="26" t="e">
        <f>#REF!</f>
        <v>#REF!</v>
      </c>
      <c r="P958" s="2">
        <v>4</v>
      </c>
    </row>
    <row r="959" spans="1:16" s="2" customFormat="1" ht="27" x14ac:dyDescent="0.3">
      <c r="A959" s="18" t="s">
        <v>2089</v>
      </c>
      <c r="B959" s="6" t="s">
        <v>84</v>
      </c>
      <c r="C959" s="32" t="s">
        <v>1205</v>
      </c>
      <c r="D959" s="26" t="e">
        <f>#REF!</f>
        <v>#REF!</v>
      </c>
      <c r="E959" s="26" t="e">
        <f>#REF!</f>
        <v>#REF!</v>
      </c>
      <c r="F959" s="26" t="e">
        <f>#REF!</f>
        <v>#REF!</v>
      </c>
      <c r="G959" s="26" t="e">
        <f>#REF!</f>
        <v>#REF!</v>
      </c>
      <c r="H959" s="26" t="e">
        <f>#REF!</f>
        <v>#REF!</v>
      </c>
      <c r="I959" s="26" t="e">
        <f>#REF!</f>
        <v>#REF!</v>
      </c>
      <c r="J959" s="26" t="e">
        <f>#REF!</f>
        <v>#REF!</v>
      </c>
      <c r="K959" s="26" t="e">
        <f>#REF!</f>
        <v>#REF!</v>
      </c>
      <c r="L959" s="26" t="e">
        <f>#REF!</f>
        <v>#REF!</v>
      </c>
      <c r="M959" s="26" t="e">
        <f>#REF!</f>
        <v>#REF!</v>
      </c>
      <c r="N959" s="26" t="e">
        <f>#REF!</f>
        <v>#REF!</v>
      </c>
      <c r="O959" s="26" t="e">
        <f>#REF!</f>
        <v>#REF!</v>
      </c>
      <c r="P959" s="2">
        <v>4</v>
      </c>
    </row>
    <row r="960" spans="1:16" s="2" customFormat="1" ht="15.6" x14ac:dyDescent="0.3">
      <c r="A960" s="18" t="s">
        <v>2090</v>
      </c>
      <c r="B960" s="6" t="s">
        <v>85</v>
      </c>
      <c r="C960" s="32" t="s">
        <v>1206</v>
      </c>
      <c r="D960" s="26" t="e">
        <f>#REF!</f>
        <v>#REF!</v>
      </c>
      <c r="E960" s="26" t="e">
        <f>#REF!</f>
        <v>#REF!</v>
      </c>
      <c r="F960" s="26" t="e">
        <f>#REF!</f>
        <v>#REF!</v>
      </c>
      <c r="G960" s="26" t="e">
        <f>#REF!</f>
        <v>#REF!</v>
      </c>
      <c r="H960" s="26" t="e">
        <f>#REF!</f>
        <v>#REF!</v>
      </c>
      <c r="I960" s="26" t="e">
        <f>#REF!</f>
        <v>#REF!</v>
      </c>
      <c r="J960" s="26" t="e">
        <f>#REF!</f>
        <v>#REF!</v>
      </c>
      <c r="K960" s="26" t="e">
        <f>#REF!</f>
        <v>#REF!</v>
      </c>
      <c r="L960" s="26" t="e">
        <f>#REF!</f>
        <v>#REF!</v>
      </c>
      <c r="M960" s="26" t="e">
        <f>#REF!</f>
        <v>#REF!</v>
      </c>
      <c r="N960" s="26" t="e">
        <f>#REF!</f>
        <v>#REF!</v>
      </c>
      <c r="O960" s="26" t="e">
        <f>#REF!</f>
        <v>#REF!</v>
      </c>
      <c r="P960" s="2">
        <v>4</v>
      </c>
    </row>
    <row r="961" spans="1:16" s="2" customFormat="1" ht="15.6" x14ac:dyDescent="0.3">
      <c r="A961" s="18" t="s">
        <v>2091</v>
      </c>
      <c r="B961" s="6" t="s">
        <v>314</v>
      </c>
      <c r="C961" s="32" t="s">
        <v>1207</v>
      </c>
      <c r="D961" s="26" t="e">
        <f>#REF!</f>
        <v>#REF!</v>
      </c>
      <c r="E961" s="26" t="e">
        <f>#REF!</f>
        <v>#REF!</v>
      </c>
      <c r="F961" s="26" t="e">
        <f>#REF!</f>
        <v>#REF!</v>
      </c>
      <c r="G961" s="26" t="e">
        <f>#REF!</f>
        <v>#REF!</v>
      </c>
      <c r="H961" s="26" t="e">
        <f>#REF!</f>
        <v>#REF!</v>
      </c>
      <c r="I961" s="26" t="e">
        <f>#REF!</f>
        <v>#REF!</v>
      </c>
      <c r="J961" s="26" t="e">
        <f>#REF!</f>
        <v>#REF!</v>
      </c>
      <c r="K961" s="26" t="e">
        <f>#REF!</f>
        <v>#REF!</v>
      </c>
      <c r="L961" s="26" t="e">
        <f>#REF!</f>
        <v>#REF!</v>
      </c>
      <c r="M961" s="26" t="e">
        <f>#REF!</f>
        <v>#REF!</v>
      </c>
      <c r="N961" s="26" t="e">
        <f>#REF!</f>
        <v>#REF!</v>
      </c>
      <c r="O961" s="26" t="e">
        <f>#REF!</f>
        <v>#REF!</v>
      </c>
      <c r="P961" s="2">
        <v>4</v>
      </c>
    </row>
    <row r="962" spans="1:16" s="2" customFormat="1" ht="27" x14ac:dyDescent="0.3">
      <c r="A962" s="18" t="s">
        <v>510</v>
      </c>
      <c r="B962" s="6" t="s">
        <v>86</v>
      </c>
      <c r="C962" s="32" t="s">
        <v>1208</v>
      </c>
      <c r="D962" s="26" t="e">
        <f>#REF!</f>
        <v>#REF!</v>
      </c>
      <c r="E962" s="26" t="e">
        <f>#REF!</f>
        <v>#REF!</v>
      </c>
      <c r="F962" s="26" t="e">
        <f>#REF!</f>
        <v>#REF!</v>
      </c>
      <c r="G962" s="26" t="e">
        <f>#REF!</f>
        <v>#REF!</v>
      </c>
      <c r="H962" s="26" t="e">
        <f>#REF!</f>
        <v>#REF!</v>
      </c>
      <c r="I962" s="26" t="e">
        <f>#REF!</f>
        <v>#REF!</v>
      </c>
      <c r="J962" s="26" t="e">
        <f>#REF!</f>
        <v>#REF!</v>
      </c>
      <c r="K962" s="26" t="e">
        <f>#REF!</f>
        <v>#REF!</v>
      </c>
      <c r="L962" s="26" t="e">
        <f>#REF!</f>
        <v>#REF!</v>
      </c>
      <c r="M962" s="26" t="e">
        <f>#REF!</f>
        <v>#REF!</v>
      </c>
      <c r="N962" s="26" t="e">
        <f>#REF!</f>
        <v>#REF!</v>
      </c>
      <c r="O962" s="26" t="e">
        <f>#REF!</f>
        <v>#REF!</v>
      </c>
      <c r="P962" s="2">
        <v>4</v>
      </c>
    </row>
    <row r="963" spans="1:16" s="2" customFormat="1" ht="15.6" x14ac:dyDescent="0.3">
      <c r="A963" s="18" t="s">
        <v>2092</v>
      </c>
      <c r="B963" s="6" t="s">
        <v>313</v>
      </c>
      <c r="C963" s="32" t="s">
        <v>1209</v>
      </c>
      <c r="D963" s="26" t="e">
        <f>#REF!</f>
        <v>#REF!</v>
      </c>
      <c r="E963" s="26" t="e">
        <f>#REF!</f>
        <v>#REF!</v>
      </c>
      <c r="F963" s="26" t="e">
        <f>#REF!</f>
        <v>#REF!</v>
      </c>
      <c r="G963" s="26" t="e">
        <f>#REF!</f>
        <v>#REF!</v>
      </c>
      <c r="H963" s="26" t="e">
        <f>#REF!</f>
        <v>#REF!</v>
      </c>
      <c r="I963" s="26" t="e">
        <f>#REF!</f>
        <v>#REF!</v>
      </c>
      <c r="J963" s="26" t="e">
        <f>#REF!</f>
        <v>#REF!</v>
      </c>
      <c r="K963" s="26" t="e">
        <f>#REF!</f>
        <v>#REF!</v>
      </c>
      <c r="L963" s="26" t="e">
        <f>#REF!</f>
        <v>#REF!</v>
      </c>
      <c r="M963" s="26" t="e">
        <f>#REF!</f>
        <v>#REF!</v>
      </c>
      <c r="N963" s="26" t="e">
        <f>#REF!</f>
        <v>#REF!</v>
      </c>
      <c r="O963" s="26" t="e">
        <f>#REF!</f>
        <v>#REF!</v>
      </c>
      <c r="P963" s="2">
        <v>4</v>
      </c>
    </row>
    <row r="964" spans="1:16" s="2" customFormat="1" ht="15.6" x14ac:dyDescent="0.3">
      <c r="A964" s="18" t="s">
        <v>490</v>
      </c>
      <c r="B964" s="6" t="s">
        <v>87</v>
      </c>
      <c r="C964" s="32" t="s">
        <v>1210</v>
      </c>
      <c r="D964" s="26" t="e">
        <f>#REF!</f>
        <v>#REF!</v>
      </c>
      <c r="E964" s="26" t="e">
        <f>#REF!</f>
        <v>#REF!</v>
      </c>
      <c r="F964" s="26" t="e">
        <f>#REF!</f>
        <v>#REF!</v>
      </c>
      <c r="G964" s="26" t="e">
        <f>#REF!</f>
        <v>#REF!</v>
      </c>
      <c r="H964" s="26" t="e">
        <f>#REF!</f>
        <v>#REF!</v>
      </c>
      <c r="I964" s="26" t="e">
        <f>#REF!</f>
        <v>#REF!</v>
      </c>
      <c r="J964" s="26" t="e">
        <f>#REF!</f>
        <v>#REF!</v>
      </c>
      <c r="K964" s="26" t="e">
        <f>#REF!</f>
        <v>#REF!</v>
      </c>
      <c r="L964" s="26" t="e">
        <f>#REF!</f>
        <v>#REF!</v>
      </c>
      <c r="M964" s="26" t="e">
        <f>#REF!</f>
        <v>#REF!</v>
      </c>
      <c r="N964" s="26" t="e">
        <f>#REF!</f>
        <v>#REF!</v>
      </c>
      <c r="O964" s="26" t="e">
        <f>#REF!</f>
        <v>#REF!</v>
      </c>
      <c r="P964" s="2">
        <v>4</v>
      </c>
    </row>
    <row r="965" spans="1:16" s="2" customFormat="1" ht="15.6" x14ac:dyDescent="0.3">
      <c r="A965" s="18" t="s">
        <v>491</v>
      </c>
      <c r="B965" s="6" t="s">
        <v>88</v>
      </c>
      <c r="C965" s="32" t="s">
        <v>1211</v>
      </c>
      <c r="D965" s="26" t="e">
        <f>#REF!</f>
        <v>#REF!</v>
      </c>
      <c r="E965" s="26" t="e">
        <f>#REF!</f>
        <v>#REF!</v>
      </c>
      <c r="F965" s="26" t="e">
        <f>#REF!</f>
        <v>#REF!</v>
      </c>
      <c r="G965" s="26" t="e">
        <f>#REF!</f>
        <v>#REF!</v>
      </c>
      <c r="H965" s="26" t="e">
        <f>#REF!</f>
        <v>#REF!</v>
      </c>
      <c r="I965" s="26" t="e">
        <f>#REF!</f>
        <v>#REF!</v>
      </c>
      <c r="J965" s="26" t="e">
        <f>#REF!</f>
        <v>#REF!</v>
      </c>
      <c r="K965" s="26" t="e">
        <f>#REF!</f>
        <v>#REF!</v>
      </c>
      <c r="L965" s="26" t="e">
        <f>#REF!</f>
        <v>#REF!</v>
      </c>
      <c r="M965" s="26" t="e">
        <f>#REF!</f>
        <v>#REF!</v>
      </c>
      <c r="N965" s="26" t="e">
        <f>#REF!</f>
        <v>#REF!</v>
      </c>
      <c r="O965" s="26" t="e">
        <f>#REF!</f>
        <v>#REF!</v>
      </c>
      <c r="P965" s="2">
        <v>4</v>
      </c>
    </row>
    <row r="966" spans="1:16" s="2" customFormat="1" ht="15.6" x14ac:dyDescent="0.3">
      <c r="A966" s="18" t="s">
        <v>496</v>
      </c>
      <c r="B966" s="6" t="s">
        <v>89</v>
      </c>
      <c r="C966" s="32" t="s">
        <v>1212</v>
      </c>
      <c r="D966" s="26" t="e">
        <f>#REF!</f>
        <v>#REF!</v>
      </c>
      <c r="E966" s="26" t="e">
        <f>#REF!</f>
        <v>#REF!</v>
      </c>
      <c r="F966" s="26" t="e">
        <f>#REF!</f>
        <v>#REF!</v>
      </c>
      <c r="G966" s="26" t="e">
        <f>#REF!</f>
        <v>#REF!</v>
      </c>
      <c r="H966" s="26" t="e">
        <f>#REF!</f>
        <v>#REF!</v>
      </c>
      <c r="I966" s="26" t="e">
        <f>#REF!</f>
        <v>#REF!</v>
      </c>
      <c r="J966" s="26" t="e">
        <f>#REF!</f>
        <v>#REF!</v>
      </c>
      <c r="K966" s="26" t="e">
        <f>#REF!</f>
        <v>#REF!</v>
      </c>
      <c r="L966" s="26" t="e">
        <f>#REF!</f>
        <v>#REF!</v>
      </c>
      <c r="M966" s="26" t="e">
        <f>#REF!</f>
        <v>#REF!</v>
      </c>
      <c r="N966" s="26" t="e">
        <f>#REF!</f>
        <v>#REF!</v>
      </c>
      <c r="O966" s="26" t="e">
        <f>#REF!</f>
        <v>#REF!</v>
      </c>
      <c r="P966" s="2">
        <v>4</v>
      </c>
    </row>
    <row r="967" spans="1:16" s="2" customFormat="1" ht="15.6" x14ac:dyDescent="0.3">
      <c r="A967" s="18" t="s">
        <v>498</v>
      </c>
      <c r="B967" s="6" t="s">
        <v>90</v>
      </c>
      <c r="C967" s="32" t="s">
        <v>1213</v>
      </c>
      <c r="D967" s="26" t="e">
        <f>#REF!</f>
        <v>#REF!</v>
      </c>
      <c r="E967" s="26" t="e">
        <f>#REF!</f>
        <v>#REF!</v>
      </c>
      <c r="F967" s="26" t="e">
        <f>#REF!</f>
        <v>#REF!</v>
      </c>
      <c r="G967" s="26" t="e">
        <f>#REF!</f>
        <v>#REF!</v>
      </c>
      <c r="H967" s="26" t="e">
        <f>#REF!</f>
        <v>#REF!</v>
      </c>
      <c r="I967" s="26" t="e">
        <f>#REF!</f>
        <v>#REF!</v>
      </c>
      <c r="J967" s="26" t="e">
        <f>#REF!</f>
        <v>#REF!</v>
      </c>
      <c r="K967" s="26" t="e">
        <f>#REF!</f>
        <v>#REF!</v>
      </c>
      <c r="L967" s="26" t="e">
        <f>#REF!</f>
        <v>#REF!</v>
      </c>
      <c r="M967" s="26" t="e">
        <f>#REF!</f>
        <v>#REF!</v>
      </c>
      <c r="N967" s="26" t="e">
        <f>#REF!</f>
        <v>#REF!</v>
      </c>
      <c r="O967" s="26" t="e">
        <f>#REF!</f>
        <v>#REF!</v>
      </c>
      <c r="P967" s="2">
        <v>4</v>
      </c>
    </row>
    <row r="968" spans="1:16" s="2" customFormat="1" ht="15.6" x14ac:dyDescent="0.3">
      <c r="A968" s="18" t="s">
        <v>1080</v>
      </c>
      <c r="B968" s="6" t="s">
        <v>91</v>
      </c>
      <c r="C968" s="32" t="s">
        <v>1214</v>
      </c>
      <c r="D968" s="26" t="e">
        <f>#REF!</f>
        <v>#REF!</v>
      </c>
      <c r="E968" s="26" t="e">
        <f>#REF!</f>
        <v>#REF!</v>
      </c>
      <c r="F968" s="26" t="e">
        <f>#REF!</f>
        <v>#REF!</v>
      </c>
      <c r="G968" s="26" t="e">
        <f>#REF!</f>
        <v>#REF!</v>
      </c>
      <c r="H968" s="26" t="e">
        <f>#REF!</f>
        <v>#REF!</v>
      </c>
      <c r="I968" s="26" t="e">
        <f>#REF!</f>
        <v>#REF!</v>
      </c>
      <c r="J968" s="26" t="e">
        <f>#REF!</f>
        <v>#REF!</v>
      </c>
      <c r="K968" s="26" t="e">
        <f>#REF!</f>
        <v>#REF!</v>
      </c>
      <c r="L968" s="26" t="e">
        <f>#REF!</f>
        <v>#REF!</v>
      </c>
      <c r="M968" s="26" t="e">
        <f>#REF!</f>
        <v>#REF!</v>
      </c>
      <c r="N968" s="26" t="e">
        <f>#REF!</f>
        <v>#REF!</v>
      </c>
      <c r="O968" s="26" t="e">
        <f>#REF!</f>
        <v>#REF!</v>
      </c>
      <c r="P968" s="2">
        <v>4</v>
      </c>
    </row>
    <row r="969" spans="1:16" s="2" customFormat="1" ht="18" x14ac:dyDescent="0.3">
      <c r="A969" s="20" t="s">
        <v>309</v>
      </c>
      <c r="B969" s="7" t="s">
        <v>1762</v>
      </c>
      <c r="C969" s="14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">
        <v>4</v>
      </c>
    </row>
    <row r="970" spans="1:16" s="2" customFormat="1" ht="15.6" x14ac:dyDescent="0.3">
      <c r="A970" s="18" t="s">
        <v>2098</v>
      </c>
      <c r="B970" s="6" t="s">
        <v>1605</v>
      </c>
      <c r="C970" s="32" t="s">
        <v>1215</v>
      </c>
      <c r="D970" s="26" t="e">
        <f>#REF!</f>
        <v>#REF!</v>
      </c>
      <c r="E970" s="26" t="e">
        <f>#REF!</f>
        <v>#REF!</v>
      </c>
      <c r="F970" s="26" t="e">
        <f>#REF!</f>
        <v>#REF!</v>
      </c>
      <c r="G970" s="26" t="e">
        <f>#REF!</f>
        <v>#REF!</v>
      </c>
      <c r="H970" s="26" t="e">
        <f>#REF!</f>
        <v>#REF!</v>
      </c>
      <c r="I970" s="26" t="e">
        <f>#REF!</f>
        <v>#REF!</v>
      </c>
      <c r="J970" s="26" t="e">
        <f>#REF!</f>
        <v>#REF!</v>
      </c>
      <c r="K970" s="26" t="e">
        <f>#REF!</f>
        <v>#REF!</v>
      </c>
      <c r="L970" s="26" t="e">
        <f>#REF!</f>
        <v>#REF!</v>
      </c>
      <c r="M970" s="26" t="e">
        <f>#REF!</f>
        <v>#REF!</v>
      </c>
      <c r="N970" s="26" t="e">
        <f>#REF!</f>
        <v>#REF!</v>
      </c>
      <c r="O970" s="26" t="e">
        <f>#REF!</f>
        <v>#REF!</v>
      </c>
      <c r="P970" s="2">
        <v>4</v>
      </c>
    </row>
    <row r="971" spans="1:16" s="2" customFormat="1" ht="15.6" x14ac:dyDescent="0.3">
      <c r="A971" s="18" t="s">
        <v>1049</v>
      </c>
      <c r="B971" s="6" t="s">
        <v>1013</v>
      </c>
      <c r="C971" s="32" t="s">
        <v>1227</v>
      </c>
      <c r="D971" s="26" t="e">
        <f>#REF!</f>
        <v>#REF!</v>
      </c>
      <c r="E971" s="26" t="e">
        <f>#REF!</f>
        <v>#REF!</v>
      </c>
      <c r="F971" s="26" t="e">
        <f>#REF!</f>
        <v>#REF!</v>
      </c>
      <c r="G971" s="26" t="e">
        <f>#REF!</f>
        <v>#REF!</v>
      </c>
      <c r="H971" s="26" t="e">
        <f>#REF!</f>
        <v>#REF!</v>
      </c>
      <c r="I971" s="26" t="e">
        <f>#REF!</f>
        <v>#REF!</v>
      </c>
      <c r="J971" s="26" t="e">
        <f>#REF!</f>
        <v>#REF!</v>
      </c>
      <c r="K971" s="26" t="e">
        <f>#REF!</f>
        <v>#REF!</v>
      </c>
      <c r="L971" s="26" t="e">
        <f>#REF!</f>
        <v>#REF!</v>
      </c>
      <c r="M971" s="26" t="e">
        <f>#REF!</f>
        <v>#REF!</v>
      </c>
      <c r="N971" s="26" t="e">
        <f>#REF!</f>
        <v>#REF!</v>
      </c>
      <c r="O971" s="26" t="e">
        <f>#REF!</f>
        <v>#REF!</v>
      </c>
      <c r="P971" s="2">
        <v>4</v>
      </c>
    </row>
    <row r="972" spans="1:16" s="2" customFormat="1" ht="18" x14ac:dyDescent="0.3">
      <c r="A972" s="20" t="s">
        <v>881</v>
      </c>
      <c r="B972" s="7" t="s">
        <v>1761</v>
      </c>
      <c r="C972" s="14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">
        <v>4</v>
      </c>
    </row>
    <row r="973" spans="1:16" s="2" customFormat="1" ht="31.8" x14ac:dyDescent="0.3">
      <c r="A973" s="18" t="s">
        <v>508</v>
      </c>
      <c r="B973" s="6" t="s">
        <v>83</v>
      </c>
      <c r="C973" s="32" t="s">
        <v>1204</v>
      </c>
      <c r="D973" s="26" t="e">
        <f>#REF!</f>
        <v>#REF!</v>
      </c>
      <c r="E973" s="26" t="e">
        <f>#REF!</f>
        <v>#REF!</v>
      </c>
      <c r="F973" s="26" t="e">
        <f>#REF!</f>
        <v>#REF!</v>
      </c>
      <c r="G973" s="26" t="e">
        <f>#REF!</f>
        <v>#REF!</v>
      </c>
      <c r="H973" s="26" t="e">
        <f>#REF!</f>
        <v>#REF!</v>
      </c>
      <c r="I973" s="26" t="e">
        <f>#REF!</f>
        <v>#REF!</v>
      </c>
      <c r="J973" s="26" t="e">
        <f>#REF!</f>
        <v>#REF!</v>
      </c>
      <c r="K973" s="26" t="e">
        <f>#REF!</f>
        <v>#REF!</v>
      </c>
      <c r="L973" s="26" t="e">
        <f>#REF!</f>
        <v>#REF!</v>
      </c>
      <c r="M973" s="26" t="e">
        <f>#REF!</f>
        <v>#REF!</v>
      </c>
      <c r="N973" s="26" t="e">
        <f>#REF!</f>
        <v>#REF!</v>
      </c>
      <c r="O973" s="26" t="e">
        <f>#REF!</f>
        <v>#REF!</v>
      </c>
      <c r="P973" s="2">
        <v>4</v>
      </c>
    </row>
    <row r="974" spans="1:16" s="2" customFormat="1" ht="15.6" x14ac:dyDescent="0.3">
      <c r="A974" s="18" t="s">
        <v>2093</v>
      </c>
      <c r="B974" s="6" t="s">
        <v>313</v>
      </c>
      <c r="C974" s="32" t="s">
        <v>1209</v>
      </c>
      <c r="D974" s="26" t="e">
        <f>#REF!</f>
        <v>#REF!</v>
      </c>
      <c r="E974" s="26" t="e">
        <f>#REF!</f>
        <v>#REF!</v>
      </c>
      <c r="F974" s="26" t="e">
        <f>#REF!</f>
        <v>#REF!</v>
      </c>
      <c r="G974" s="26" t="e">
        <f>#REF!</f>
        <v>#REF!</v>
      </c>
      <c r="H974" s="26" t="e">
        <f>#REF!</f>
        <v>#REF!</v>
      </c>
      <c r="I974" s="26" t="e">
        <f>#REF!</f>
        <v>#REF!</v>
      </c>
      <c r="J974" s="26" t="e">
        <f>#REF!</f>
        <v>#REF!</v>
      </c>
      <c r="K974" s="26" t="e">
        <f>#REF!</f>
        <v>#REF!</v>
      </c>
      <c r="L974" s="26" t="e">
        <f>#REF!</f>
        <v>#REF!</v>
      </c>
      <c r="M974" s="26" t="e">
        <f>#REF!</f>
        <v>#REF!</v>
      </c>
      <c r="N974" s="26" t="e">
        <f>#REF!</f>
        <v>#REF!</v>
      </c>
      <c r="O974" s="26" t="e">
        <f>#REF!</f>
        <v>#REF!</v>
      </c>
      <c r="P974" s="2">
        <v>4</v>
      </c>
    </row>
    <row r="975" spans="1:16" s="2" customFormat="1" ht="15.6" x14ac:dyDescent="0.3">
      <c r="A975" s="18" t="s">
        <v>2094</v>
      </c>
      <c r="B975" s="6" t="s">
        <v>87</v>
      </c>
      <c r="C975" s="32" t="s">
        <v>1210</v>
      </c>
      <c r="D975" s="26" t="e">
        <f>#REF!</f>
        <v>#REF!</v>
      </c>
      <c r="E975" s="26" t="e">
        <f>#REF!</f>
        <v>#REF!</v>
      </c>
      <c r="F975" s="26" t="e">
        <f>#REF!</f>
        <v>#REF!</v>
      </c>
      <c r="G975" s="26" t="e">
        <f>#REF!</f>
        <v>#REF!</v>
      </c>
      <c r="H975" s="26" t="e">
        <f>#REF!</f>
        <v>#REF!</v>
      </c>
      <c r="I975" s="26" t="e">
        <f>#REF!</f>
        <v>#REF!</v>
      </c>
      <c r="J975" s="26" t="e">
        <f>#REF!</f>
        <v>#REF!</v>
      </c>
      <c r="K975" s="26" t="e">
        <f>#REF!</f>
        <v>#REF!</v>
      </c>
      <c r="L975" s="26" t="e">
        <f>#REF!</f>
        <v>#REF!</v>
      </c>
      <c r="M975" s="26" t="e">
        <f>#REF!</f>
        <v>#REF!</v>
      </c>
      <c r="N975" s="26" t="e">
        <f>#REF!</f>
        <v>#REF!</v>
      </c>
      <c r="O975" s="26" t="e">
        <f>#REF!</f>
        <v>#REF!</v>
      </c>
      <c r="P975" s="2">
        <v>4</v>
      </c>
    </row>
    <row r="976" spans="1:16" s="2" customFormat="1" ht="15.6" x14ac:dyDescent="0.3">
      <c r="A976" s="18" t="s">
        <v>492</v>
      </c>
      <c r="B976" s="6" t="s">
        <v>88</v>
      </c>
      <c r="C976" s="32" t="s">
        <v>1211</v>
      </c>
      <c r="D976" s="26" t="e">
        <f>#REF!</f>
        <v>#REF!</v>
      </c>
      <c r="E976" s="26" t="e">
        <f>#REF!</f>
        <v>#REF!</v>
      </c>
      <c r="F976" s="26" t="e">
        <f>#REF!</f>
        <v>#REF!</v>
      </c>
      <c r="G976" s="26" t="e">
        <f>#REF!</f>
        <v>#REF!</v>
      </c>
      <c r="H976" s="26" t="e">
        <f>#REF!</f>
        <v>#REF!</v>
      </c>
      <c r="I976" s="26" t="e">
        <f>#REF!</f>
        <v>#REF!</v>
      </c>
      <c r="J976" s="26" t="e">
        <f>#REF!</f>
        <v>#REF!</v>
      </c>
      <c r="K976" s="26" t="e">
        <f>#REF!</f>
        <v>#REF!</v>
      </c>
      <c r="L976" s="26" t="e">
        <f>#REF!</f>
        <v>#REF!</v>
      </c>
      <c r="M976" s="26" t="e">
        <f>#REF!</f>
        <v>#REF!</v>
      </c>
      <c r="N976" s="26" t="e">
        <f>#REF!</f>
        <v>#REF!</v>
      </c>
      <c r="O976" s="26" t="e">
        <f>#REF!</f>
        <v>#REF!</v>
      </c>
      <c r="P976" s="2">
        <v>4</v>
      </c>
    </row>
    <row r="977" spans="1:16" s="2" customFormat="1" ht="15.6" x14ac:dyDescent="0.3">
      <c r="A977" s="18" t="s">
        <v>497</v>
      </c>
      <c r="B977" s="6" t="s">
        <v>89</v>
      </c>
      <c r="C977" s="32" t="s">
        <v>1212</v>
      </c>
      <c r="D977" s="26" t="e">
        <f>#REF!</f>
        <v>#REF!</v>
      </c>
      <c r="E977" s="26" t="e">
        <f>#REF!</f>
        <v>#REF!</v>
      </c>
      <c r="F977" s="26" t="e">
        <f>#REF!</f>
        <v>#REF!</v>
      </c>
      <c r="G977" s="26" t="e">
        <f>#REF!</f>
        <v>#REF!</v>
      </c>
      <c r="H977" s="26" t="e">
        <f>#REF!</f>
        <v>#REF!</v>
      </c>
      <c r="I977" s="26" t="e">
        <f>#REF!</f>
        <v>#REF!</v>
      </c>
      <c r="J977" s="26" t="e">
        <f>#REF!</f>
        <v>#REF!</v>
      </c>
      <c r="K977" s="26" t="e">
        <f>#REF!</f>
        <v>#REF!</v>
      </c>
      <c r="L977" s="26" t="e">
        <f>#REF!</f>
        <v>#REF!</v>
      </c>
      <c r="M977" s="26" t="e">
        <f>#REF!</f>
        <v>#REF!</v>
      </c>
      <c r="N977" s="26" t="e">
        <f>#REF!</f>
        <v>#REF!</v>
      </c>
      <c r="O977" s="26" t="e">
        <f>#REF!</f>
        <v>#REF!</v>
      </c>
      <c r="P977" s="2">
        <v>4</v>
      </c>
    </row>
    <row r="978" spans="1:16" s="2" customFormat="1" ht="15.6" x14ac:dyDescent="0.3">
      <c r="A978" s="18" t="s">
        <v>499</v>
      </c>
      <c r="B978" s="6" t="s">
        <v>90</v>
      </c>
      <c r="C978" s="32" t="s">
        <v>1213</v>
      </c>
      <c r="D978" s="26" t="e">
        <f>#REF!</f>
        <v>#REF!</v>
      </c>
      <c r="E978" s="26" t="e">
        <f>#REF!</f>
        <v>#REF!</v>
      </c>
      <c r="F978" s="26" t="e">
        <f>#REF!</f>
        <v>#REF!</v>
      </c>
      <c r="G978" s="26" t="e">
        <f>#REF!</f>
        <v>#REF!</v>
      </c>
      <c r="H978" s="26" t="e">
        <f>#REF!</f>
        <v>#REF!</v>
      </c>
      <c r="I978" s="26" t="e">
        <f>#REF!</f>
        <v>#REF!</v>
      </c>
      <c r="J978" s="26" t="e">
        <f>#REF!</f>
        <v>#REF!</v>
      </c>
      <c r="K978" s="26" t="e">
        <f>#REF!</f>
        <v>#REF!</v>
      </c>
      <c r="L978" s="26" t="e">
        <f>#REF!</f>
        <v>#REF!</v>
      </c>
      <c r="M978" s="26" t="e">
        <f>#REF!</f>
        <v>#REF!</v>
      </c>
      <c r="N978" s="26" t="e">
        <f>#REF!</f>
        <v>#REF!</v>
      </c>
      <c r="O978" s="26" t="e">
        <f>#REF!</f>
        <v>#REF!</v>
      </c>
      <c r="P978" s="2">
        <v>4</v>
      </c>
    </row>
    <row r="979" spans="1:16" s="2" customFormat="1" ht="15.6" x14ac:dyDescent="0.3">
      <c r="A979" s="18" t="s">
        <v>2096</v>
      </c>
      <c r="B979" s="6" t="s">
        <v>91</v>
      </c>
      <c r="C979" s="32" t="s">
        <v>1214</v>
      </c>
      <c r="D979" s="26" t="e">
        <f>#REF!</f>
        <v>#REF!</v>
      </c>
      <c r="E979" s="26" t="e">
        <f>#REF!</f>
        <v>#REF!</v>
      </c>
      <c r="F979" s="26" t="e">
        <f>#REF!</f>
        <v>#REF!</v>
      </c>
      <c r="G979" s="26" t="e">
        <f>#REF!</f>
        <v>#REF!</v>
      </c>
      <c r="H979" s="26" t="e">
        <f>#REF!</f>
        <v>#REF!</v>
      </c>
      <c r="I979" s="26" t="e">
        <f>#REF!</f>
        <v>#REF!</v>
      </c>
      <c r="J979" s="26" t="e">
        <f>#REF!</f>
        <v>#REF!</v>
      </c>
      <c r="K979" s="26" t="e">
        <f>#REF!</f>
        <v>#REF!</v>
      </c>
      <c r="L979" s="26" t="e">
        <f>#REF!</f>
        <v>#REF!</v>
      </c>
      <c r="M979" s="26" t="e">
        <f>#REF!</f>
        <v>#REF!</v>
      </c>
      <c r="N979" s="26" t="e">
        <f>#REF!</f>
        <v>#REF!</v>
      </c>
      <c r="O979" s="26" t="e">
        <f>#REF!</f>
        <v>#REF!</v>
      </c>
      <c r="P979" s="2">
        <v>4</v>
      </c>
    </row>
    <row r="980" spans="1:16" s="2" customFormat="1" ht="27" x14ac:dyDescent="0.3">
      <c r="A980" s="20" t="s">
        <v>1933</v>
      </c>
      <c r="B980" s="7" t="s">
        <v>1759</v>
      </c>
      <c r="C980" s="14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">
        <v>4</v>
      </c>
    </row>
    <row r="981" spans="1:16" s="2" customFormat="1" ht="21.6" x14ac:dyDescent="0.3">
      <c r="A981" s="18" t="s">
        <v>484</v>
      </c>
      <c r="B981" s="6" t="s">
        <v>80</v>
      </c>
      <c r="C981" s="32" t="s">
        <v>1201</v>
      </c>
      <c r="D981" s="26" t="e">
        <f>#REF!</f>
        <v>#REF!</v>
      </c>
      <c r="E981" s="26" t="e">
        <f>#REF!</f>
        <v>#REF!</v>
      </c>
      <c r="F981" s="26" t="e">
        <f>#REF!</f>
        <v>#REF!</v>
      </c>
      <c r="G981" s="26" t="e">
        <f>#REF!</f>
        <v>#REF!</v>
      </c>
      <c r="H981" s="26" t="e">
        <f>#REF!</f>
        <v>#REF!</v>
      </c>
      <c r="I981" s="26" t="e">
        <f>#REF!</f>
        <v>#REF!</v>
      </c>
      <c r="J981" s="26" t="e">
        <f>#REF!</f>
        <v>#REF!</v>
      </c>
      <c r="K981" s="26" t="e">
        <f>#REF!</f>
        <v>#REF!</v>
      </c>
      <c r="L981" s="26" t="e">
        <f>#REF!</f>
        <v>#REF!</v>
      </c>
      <c r="M981" s="26" t="e">
        <f>#REF!</f>
        <v>#REF!</v>
      </c>
      <c r="N981" s="26" t="e">
        <f>#REF!</f>
        <v>#REF!</v>
      </c>
      <c r="O981" s="26" t="e">
        <f>#REF!</f>
        <v>#REF!</v>
      </c>
      <c r="P981" s="2">
        <v>4</v>
      </c>
    </row>
    <row r="982" spans="1:16" s="2" customFormat="1" ht="31.8" x14ac:dyDescent="0.3">
      <c r="A982" s="18" t="s">
        <v>2088</v>
      </c>
      <c r="B982" s="6" t="s">
        <v>81</v>
      </c>
      <c r="C982" s="32" t="s">
        <v>1202</v>
      </c>
      <c r="D982" s="26" t="e">
        <f>#REF!</f>
        <v>#REF!</v>
      </c>
      <c r="E982" s="26" t="e">
        <f>#REF!</f>
        <v>#REF!</v>
      </c>
      <c r="F982" s="26" t="e">
        <f>#REF!</f>
        <v>#REF!</v>
      </c>
      <c r="G982" s="26" t="e">
        <f>#REF!</f>
        <v>#REF!</v>
      </c>
      <c r="H982" s="26" t="e">
        <f>#REF!</f>
        <v>#REF!</v>
      </c>
      <c r="I982" s="26" t="e">
        <f>#REF!</f>
        <v>#REF!</v>
      </c>
      <c r="J982" s="26" t="e">
        <f>#REF!</f>
        <v>#REF!</v>
      </c>
      <c r="K982" s="26" t="e">
        <f>#REF!</f>
        <v>#REF!</v>
      </c>
      <c r="L982" s="26" t="e">
        <f>#REF!</f>
        <v>#REF!</v>
      </c>
      <c r="M982" s="26" t="e">
        <f>#REF!</f>
        <v>#REF!</v>
      </c>
      <c r="N982" s="26" t="e">
        <f>#REF!</f>
        <v>#REF!</v>
      </c>
      <c r="O982" s="26" t="e">
        <f>#REF!</f>
        <v>#REF!</v>
      </c>
      <c r="P982" s="2">
        <v>4</v>
      </c>
    </row>
    <row r="983" spans="1:16" s="2" customFormat="1" ht="31.8" x14ac:dyDescent="0.3">
      <c r="A983" s="18" t="s">
        <v>503</v>
      </c>
      <c r="B983" s="6" t="s">
        <v>82</v>
      </c>
      <c r="C983" s="32" t="s">
        <v>1203</v>
      </c>
      <c r="D983" s="26" t="e">
        <f>#REF!</f>
        <v>#REF!</v>
      </c>
      <c r="E983" s="26" t="e">
        <f>#REF!</f>
        <v>#REF!</v>
      </c>
      <c r="F983" s="26" t="e">
        <f>#REF!</f>
        <v>#REF!</v>
      </c>
      <c r="G983" s="26" t="e">
        <f>#REF!</f>
        <v>#REF!</v>
      </c>
      <c r="H983" s="26" t="e">
        <f>#REF!</f>
        <v>#REF!</v>
      </c>
      <c r="I983" s="26" t="e">
        <f>#REF!</f>
        <v>#REF!</v>
      </c>
      <c r="J983" s="26" t="e">
        <f>#REF!</f>
        <v>#REF!</v>
      </c>
      <c r="K983" s="26" t="e">
        <f>#REF!</f>
        <v>#REF!</v>
      </c>
      <c r="L983" s="26" t="e">
        <f>#REF!</f>
        <v>#REF!</v>
      </c>
      <c r="M983" s="26" t="e">
        <f>#REF!</f>
        <v>#REF!</v>
      </c>
      <c r="N983" s="26" t="e">
        <f>#REF!</f>
        <v>#REF!</v>
      </c>
      <c r="O983" s="26" t="e">
        <f>#REF!</f>
        <v>#REF!</v>
      </c>
      <c r="P983" s="2">
        <v>4</v>
      </c>
    </row>
    <row r="984" spans="1:16" s="2" customFormat="1" ht="15.6" x14ac:dyDescent="0.3">
      <c r="A984" s="18" t="s">
        <v>493</v>
      </c>
      <c r="B984" s="6" t="s">
        <v>88</v>
      </c>
      <c r="C984" s="32" t="s">
        <v>1211</v>
      </c>
      <c r="D984" s="26" t="e">
        <f>#REF!</f>
        <v>#REF!</v>
      </c>
      <c r="E984" s="26" t="e">
        <f>#REF!</f>
        <v>#REF!</v>
      </c>
      <c r="F984" s="26" t="e">
        <f>#REF!</f>
        <v>#REF!</v>
      </c>
      <c r="G984" s="26" t="e">
        <f>#REF!</f>
        <v>#REF!</v>
      </c>
      <c r="H984" s="26" t="e">
        <f>#REF!</f>
        <v>#REF!</v>
      </c>
      <c r="I984" s="26" t="e">
        <f>#REF!</f>
        <v>#REF!</v>
      </c>
      <c r="J984" s="26" t="e">
        <f>#REF!</f>
        <v>#REF!</v>
      </c>
      <c r="K984" s="26" t="e">
        <f>#REF!</f>
        <v>#REF!</v>
      </c>
      <c r="L984" s="26" t="e">
        <f>#REF!</f>
        <v>#REF!</v>
      </c>
      <c r="M984" s="26" t="e">
        <f>#REF!</f>
        <v>#REF!</v>
      </c>
      <c r="N984" s="26" t="e">
        <f>#REF!</f>
        <v>#REF!</v>
      </c>
      <c r="O984" s="26" t="e">
        <f>#REF!</f>
        <v>#REF!</v>
      </c>
      <c r="P984" s="2">
        <v>4</v>
      </c>
    </row>
    <row r="985" spans="1:16" s="2" customFormat="1" ht="15.6" x14ac:dyDescent="0.3">
      <c r="A985" s="18" t="s">
        <v>2095</v>
      </c>
      <c r="B985" s="6" t="s">
        <v>89</v>
      </c>
      <c r="C985" s="32" t="s">
        <v>1212</v>
      </c>
      <c r="D985" s="26" t="e">
        <f>#REF!</f>
        <v>#REF!</v>
      </c>
      <c r="E985" s="26" t="e">
        <f>#REF!</f>
        <v>#REF!</v>
      </c>
      <c r="F985" s="26" t="e">
        <f>#REF!</f>
        <v>#REF!</v>
      </c>
      <c r="G985" s="26" t="e">
        <f>#REF!</f>
        <v>#REF!</v>
      </c>
      <c r="H985" s="26" t="e">
        <f>#REF!</f>
        <v>#REF!</v>
      </c>
      <c r="I985" s="26" t="e">
        <f>#REF!</f>
        <v>#REF!</v>
      </c>
      <c r="J985" s="26" t="e">
        <f>#REF!</f>
        <v>#REF!</v>
      </c>
      <c r="K985" s="26" t="e">
        <f>#REF!</f>
        <v>#REF!</v>
      </c>
      <c r="L985" s="26" t="e">
        <f>#REF!</f>
        <v>#REF!</v>
      </c>
      <c r="M985" s="26" t="e">
        <f>#REF!</f>
        <v>#REF!</v>
      </c>
      <c r="N985" s="26" t="e">
        <f>#REF!</f>
        <v>#REF!</v>
      </c>
      <c r="O985" s="26" t="e">
        <f>#REF!</f>
        <v>#REF!</v>
      </c>
      <c r="P985" s="2">
        <v>4</v>
      </c>
    </row>
    <row r="986" spans="1:16" s="2" customFormat="1" ht="18" x14ac:dyDescent="0.3">
      <c r="A986" s="20" t="s">
        <v>1938</v>
      </c>
      <c r="B986" s="7" t="s">
        <v>1768</v>
      </c>
      <c r="C986" s="14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">
        <v>4</v>
      </c>
    </row>
    <row r="987" spans="1:16" s="2" customFormat="1" ht="15.6" x14ac:dyDescent="0.3">
      <c r="A987" s="18" t="s">
        <v>401</v>
      </c>
      <c r="B987" s="6" t="s">
        <v>111</v>
      </c>
      <c r="C987" s="32" t="s">
        <v>286</v>
      </c>
      <c r="D987" s="26" t="e">
        <f>#REF!</f>
        <v>#REF!</v>
      </c>
      <c r="E987" s="26" t="e">
        <f>#REF!</f>
        <v>#REF!</v>
      </c>
      <c r="F987" s="26" t="e">
        <f>#REF!</f>
        <v>#REF!</v>
      </c>
      <c r="G987" s="26" t="e">
        <f>#REF!</f>
        <v>#REF!</v>
      </c>
      <c r="H987" s="26" t="e">
        <f>#REF!</f>
        <v>#REF!</v>
      </c>
      <c r="I987" s="26" t="e">
        <f>#REF!</f>
        <v>#REF!</v>
      </c>
      <c r="J987" s="26" t="e">
        <f>#REF!</f>
        <v>#REF!</v>
      </c>
      <c r="K987" s="26" t="e">
        <f>#REF!</f>
        <v>#REF!</v>
      </c>
      <c r="L987" s="26" t="e">
        <f>#REF!</f>
        <v>#REF!</v>
      </c>
      <c r="M987" s="26" t="e">
        <f>#REF!</f>
        <v>#REF!</v>
      </c>
      <c r="N987" s="26" t="e">
        <f>#REF!</f>
        <v>#REF!</v>
      </c>
      <c r="O987" s="26" t="e">
        <f>#REF!</f>
        <v>#REF!</v>
      </c>
      <c r="P987" s="2">
        <v>4</v>
      </c>
    </row>
    <row r="988" spans="1:16" s="2" customFormat="1" ht="15.6" x14ac:dyDescent="0.3">
      <c r="A988" s="18" t="s">
        <v>2150</v>
      </c>
      <c r="B988" s="6" t="s">
        <v>113</v>
      </c>
      <c r="C988" s="32" t="s">
        <v>1242</v>
      </c>
      <c r="D988" s="26" t="e">
        <f>#REF!</f>
        <v>#REF!</v>
      </c>
      <c r="E988" s="26" t="e">
        <f>#REF!</f>
        <v>#REF!</v>
      </c>
      <c r="F988" s="26" t="e">
        <f>#REF!</f>
        <v>#REF!</v>
      </c>
      <c r="G988" s="26" t="e">
        <f>#REF!</f>
        <v>#REF!</v>
      </c>
      <c r="H988" s="26" t="e">
        <f>#REF!</f>
        <v>#REF!</v>
      </c>
      <c r="I988" s="26" t="e">
        <f>#REF!</f>
        <v>#REF!</v>
      </c>
      <c r="J988" s="26" t="e">
        <f>#REF!</f>
        <v>#REF!</v>
      </c>
      <c r="K988" s="26" t="e">
        <f>#REF!</f>
        <v>#REF!</v>
      </c>
      <c r="L988" s="26" t="e">
        <f>#REF!</f>
        <v>#REF!</v>
      </c>
      <c r="M988" s="26" t="e">
        <f>#REF!</f>
        <v>#REF!</v>
      </c>
      <c r="N988" s="26" t="e">
        <f>#REF!</f>
        <v>#REF!</v>
      </c>
      <c r="O988" s="26" t="e">
        <f>#REF!</f>
        <v>#REF!</v>
      </c>
      <c r="P988" s="2">
        <v>4</v>
      </c>
    </row>
    <row r="989" spans="1:16" s="2" customFormat="1" ht="15.6" x14ac:dyDescent="0.3">
      <c r="A989" s="18" t="s">
        <v>2152</v>
      </c>
      <c r="B989" s="6" t="s">
        <v>114</v>
      </c>
      <c r="C989" s="32" t="s">
        <v>1243</v>
      </c>
      <c r="D989" s="26" t="e">
        <f>#REF!</f>
        <v>#REF!</v>
      </c>
      <c r="E989" s="26" t="e">
        <f>#REF!</f>
        <v>#REF!</v>
      </c>
      <c r="F989" s="26" t="e">
        <f>#REF!</f>
        <v>#REF!</v>
      </c>
      <c r="G989" s="26" t="e">
        <f>#REF!</f>
        <v>#REF!</v>
      </c>
      <c r="H989" s="26" t="e">
        <f>#REF!</f>
        <v>#REF!</v>
      </c>
      <c r="I989" s="26" t="e">
        <f>#REF!</f>
        <v>#REF!</v>
      </c>
      <c r="J989" s="26" t="e">
        <f>#REF!</f>
        <v>#REF!</v>
      </c>
      <c r="K989" s="26" t="e">
        <f>#REF!</f>
        <v>#REF!</v>
      </c>
      <c r="L989" s="26" t="e">
        <f>#REF!</f>
        <v>#REF!</v>
      </c>
      <c r="M989" s="26" t="e">
        <f>#REF!</f>
        <v>#REF!</v>
      </c>
      <c r="N989" s="26" t="e">
        <f>#REF!</f>
        <v>#REF!</v>
      </c>
      <c r="O989" s="26" t="e">
        <f>#REF!</f>
        <v>#REF!</v>
      </c>
      <c r="P989" s="2">
        <v>4</v>
      </c>
    </row>
    <row r="990" spans="1:16" s="2" customFormat="1" ht="21.6" x14ac:dyDescent="0.3">
      <c r="A990" s="18" t="s">
        <v>2156</v>
      </c>
      <c r="B990" s="6" t="s">
        <v>969</v>
      </c>
      <c r="C990" s="32" t="s">
        <v>1245</v>
      </c>
      <c r="D990" s="26" t="e">
        <f>#REF!</f>
        <v>#REF!</v>
      </c>
      <c r="E990" s="26" t="e">
        <f>#REF!</f>
        <v>#REF!</v>
      </c>
      <c r="F990" s="26" t="e">
        <f>#REF!</f>
        <v>#REF!</v>
      </c>
      <c r="G990" s="26" t="e">
        <f>#REF!</f>
        <v>#REF!</v>
      </c>
      <c r="H990" s="26" t="e">
        <f>#REF!</f>
        <v>#REF!</v>
      </c>
      <c r="I990" s="26" t="e">
        <f>#REF!</f>
        <v>#REF!</v>
      </c>
      <c r="J990" s="26" t="e">
        <f>#REF!</f>
        <v>#REF!</v>
      </c>
      <c r="K990" s="26" t="e">
        <f>#REF!</f>
        <v>#REF!</v>
      </c>
      <c r="L990" s="26" t="e">
        <f>#REF!</f>
        <v>#REF!</v>
      </c>
      <c r="M990" s="26" t="e">
        <f>#REF!</f>
        <v>#REF!</v>
      </c>
      <c r="N990" s="26" t="e">
        <f>#REF!</f>
        <v>#REF!</v>
      </c>
      <c r="O990" s="26" t="e">
        <f>#REF!</f>
        <v>#REF!</v>
      </c>
      <c r="P990" s="2">
        <v>4</v>
      </c>
    </row>
    <row r="991" spans="1:16" s="2" customFormat="1" ht="27" x14ac:dyDescent="0.3">
      <c r="A991" s="18" t="s">
        <v>2159</v>
      </c>
      <c r="B991" s="6" t="s">
        <v>1612</v>
      </c>
      <c r="C991" s="32" t="s">
        <v>1246</v>
      </c>
      <c r="D991" s="26" t="e">
        <f>#REF!</f>
        <v>#REF!</v>
      </c>
      <c r="E991" s="26" t="e">
        <f>#REF!</f>
        <v>#REF!</v>
      </c>
      <c r="F991" s="26" t="e">
        <f>#REF!</f>
        <v>#REF!</v>
      </c>
      <c r="G991" s="26" t="e">
        <f>#REF!</f>
        <v>#REF!</v>
      </c>
      <c r="H991" s="26" t="e">
        <f>#REF!</f>
        <v>#REF!</v>
      </c>
      <c r="I991" s="26" t="e">
        <f>#REF!</f>
        <v>#REF!</v>
      </c>
      <c r="J991" s="26" t="e">
        <f>#REF!</f>
        <v>#REF!</v>
      </c>
      <c r="K991" s="26" t="e">
        <f>#REF!</f>
        <v>#REF!</v>
      </c>
      <c r="L991" s="26" t="e">
        <f>#REF!</f>
        <v>#REF!</v>
      </c>
      <c r="M991" s="26" t="e">
        <f>#REF!</f>
        <v>#REF!</v>
      </c>
      <c r="N991" s="26" t="e">
        <f>#REF!</f>
        <v>#REF!</v>
      </c>
      <c r="O991" s="26" t="e">
        <f>#REF!</f>
        <v>#REF!</v>
      </c>
      <c r="P991" s="2">
        <v>4</v>
      </c>
    </row>
    <row r="992" spans="1:16" s="2" customFormat="1" ht="27" x14ac:dyDescent="0.3">
      <c r="A992" s="18" t="s">
        <v>2476</v>
      </c>
      <c r="B992" s="6" t="s">
        <v>2468</v>
      </c>
      <c r="C992" s="32"/>
      <c r="D992" s="26" t="e">
        <f>#REF!</f>
        <v>#REF!</v>
      </c>
      <c r="E992" s="26" t="e">
        <f>#REF!</f>
        <v>#REF!</v>
      </c>
      <c r="F992" s="26" t="e">
        <f>#REF!</f>
        <v>#REF!</v>
      </c>
      <c r="G992" s="26" t="e">
        <f>#REF!</f>
        <v>#REF!</v>
      </c>
      <c r="H992" s="26" t="e">
        <f>#REF!</f>
        <v>#REF!</v>
      </c>
      <c r="I992" s="26" t="e">
        <f>#REF!</f>
        <v>#REF!</v>
      </c>
      <c r="J992" s="26" t="e">
        <f>#REF!</f>
        <v>#REF!</v>
      </c>
      <c r="K992" s="26" t="e">
        <f>#REF!</f>
        <v>#REF!</v>
      </c>
      <c r="L992" s="26" t="e">
        <f>#REF!</f>
        <v>#REF!</v>
      </c>
      <c r="M992" s="26" t="e">
        <f>#REF!</f>
        <v>#REF!</v>
      </c>
      <c r="N992" s="26" t="e">
        <f>#REF!</f>
        <v>#REF!</v>
      </c>
      <c r="O992" s="26" t="e">
        <f>#REF!</f>
        <v>#REF!</v>
      </c>
      <c r="P992" s="2">
        <v>4</v>
      </c>
    </row>
    <row r="993" spans="1:16" s="2" customFormat="1" ht="15.6" x14ac:dyDescent="0.3">
      <c r="A993" s="18" t="s">
        <v>987</v>
      </c>
      <c r="B993" s="6" t="s">
        <v>981</v>
      </c>
      <c r="C993" s="32" t="s">
        <v>1493</v>
      </c>
      <c r="D993" s="26" t="e">
        <f>#REF!</f>
        <v>#REF!</v>
      </c>
      <c r="E993" s="26" t="e">
        <f>#REF!</f>
        <v>#REF!</v>
      </c>
      <c r="F993" s="26" t="e">
        <f>#REF!</f>
        <v>#REF!</v>
      </c>
      <c r="G993" s="26" t="e">
        <f>#REF!</f>
        <v>#REF!</v>
      </c>
      <c r="H993" s="26" t="e">
        <f>#REF!</f>
        <v>#REF!</v>
      </c>
      <c r="I993" s="26" t="e">
        <f>#REF!</f>
        <v>#REF!</v>
      </c>
      <c r="J993" s="26" t="e">
        <f>#REF!</f>
        <v>#REF!</v>
      </c>
      <c r="K993" s="26" t="e">
        <f>#REF!</f>
        <v>#REF!</v>
      </c>
      <c r="L993" s="26" t="e">
        <f>#REF!</f>
        <v>#REF!</v>
      </c>
      <c r="M993" s="26" t="e">
        <f>#REF!</f>
        <v>#REF!</v>
      </c>
      <c r="N993" s="26" t="e">
        <f>#REF!</f>
        <v>#REF!</v>
      </c>
      <c r="O993" s="26" t="e">
        <f>#REF!</f>
        <v>#REF!</v>
      </c>
      <c r="P993" s="2">
        <v>4</v>
      </c>
    </row>
    <row r="994" spans="1:16" s="2" customFormat="1" ht="27" x14ac:dyDescent="0.3">
      <c r="A994" s="18" t="s">
        <v>990</v>
      </c>
      <c r="B994" s="6" t="s">
        <v>983</v>
      </c>
      <c r="C994" s="32" t="s">
        <v>1494</v>
      </c>
      <c r="D994" s="26" t="e">
        <f>#REF!</f>
        <v>#REF!</v>
      </c>
      <c r="E994" s="26" t="e">
        <f>#REF!</f>
        <v>#REF!</v>
      </c>
      <c r="F994" s="26" t="e">
        <f>#REF!</f>
        <v>#REF!</v>
      </c>
      <c r="G994" s="26" t="e">
        <f>#REF!</f>
        <v>#REF!</v>
      </c>
      <c r="H994" s="26" t="e">
        <f>#REF!</f>
        <v>#REF!</v>
      </c>
      <c r="I994" s="26" t="e">
        <f>#REF!</f>
        <v>#REF!</v>
      </c>
      <c r="J994" s="26" t="e">
        <f>#REF!</f>
        <v>#REF!</v>
      </c>
      <c r="K994" s="26" t="e">
        <f>#REF!</f>
        <v>#REF!</v>
      </c>
      <c r="L994" s="26" t="e">
        <f>#REF!</f>
        <v>#REF!</v>
      </c>
      <c r="M994" s="26" t="e">
        <f>#REF!</f>
        <v>#REF!</v>
      </c>
      <c r="N994" s="26" t="e">
        <f>#REF!</f>
        <v>#REF!</v>
      </c>
      <c r="O994" s="26" t="e">
        <f>#REF!</f>
        <v>#REF!</v>
      </c>
      <c r="P994" s="2">
        <v>4</v>
      </c>
    </row>
    <row r="995" spans="1:16" s="2" customFormat="1" ht="27" x14ac:dyDescent="0.3">
      <c r="A995" s="18" t="s">
        <v>989</v>
      </c>
      <c r="B995" s="6" t="s">
        <v>982</v>
      </c>
      <c r="C995" s="32" t="s">
        <v>1495</v>
      </c>
      <c r="D995" s="26" t="e">
        <f>#REF!</f>
        <v>#REF!</v>
      </c>
      <c r="E995" s="26" t="e">
        <f>#REF!</f>
        <v>#REF!</v>
      </c>
      <c r="F995" s="26" t="e">
        <f>#REF!</f>
        <v>#REF!</v>
      </c>
      <c r="G995" s="26" t="e">
        <f>#REF!</f>
        <v>#REF!</v>
      </c>
      <c r="H995" s="26" t="e">
        <f>#REF!</f>
        <v>#REF!</v>
      </c>
      <c r="I995" s="26" t="e">
        <f>#REF!</f>
        <v>#REF!</v>
      </c>
      <c r="J995" s="26" t="e">
        <f>#REF!</f>
        <v>#REF!</v>
      </c>
      <c r="K995" s="26" t="e">
        <f>#REF!</f>
        <v>#REF!</v>
      </c>
      <c r="L995" s="26" t="e">
        <f>#REF!</f>
        <v>#REF!</v>
      </c>
      <c r="M995" s="26" t="e">
        <f>#REF!</f>
        <v>#REF!</v>
      </c>
      <c r="N995" s="26" t="e">
        <f>#REF!</f>
        <v>#REF!</v>
      </c>
      <c r="O995" s="26" t="e">
        <f>#REF!</f>
        <v>#REF!</v>
      </c>
      <c r="P995" s="2">
        <v>4</v>
      </c>
    </row>
    <row r="996" spans="1:16" s="2" customFormat="1" ht="18" x14ac:dyDescent="0.3">
      <c r="A996" s="20" t="s">
        <v>1068</v>
      </c>
      <c r="B996" s="7" t="s">
        <v>1790</v>
      </c>
      <c r="C996" s="14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">
        <v>4</v>
      </c>
    </row>
    <row r="997" spans="1:16" s="2" customFormat="1" ht="15.6" x14ac:dyDescent="0.3">
      <c r="A997" s="18" t="s">
        <v>321</v>
      </c>
      <c r="B997" s="6" t="s">
        <v>133</v>
      </c>
      <c r="C997" s="32" t="s">
        <v>1275</v>
      </c>
      <c r="D997" s="26" t="e">
        <f>#REF!</f>
        <v>#REF!</v>
      </c>
      <c r="E997" s="26" t="e">
        <f>#REF!</f>
        <v>#REF!</v>
      </c>
      <c r="F997" s="26" t="e">
        <f>#REF!</f>
        <v>#REF!</v>
      </c>
      <c r="G997" s="26" t="e">
        <f>#REF!</f>
        <v>#REF!</v>
      </c>
      <c r="H997" s="26" t="e">
        <f>#REF!</f>
        <v>#REF!</v>
      </c>
      <c r="I997" s="26" t="e">
        <f>#REF!</f>
        <v>#REF!</v>
      </c>
      <c r="J997" s="26" t="e">
        <f>#REF!</f>
        <v>#REF!</v>
      </c>
      <c r="K997" s="26" t="e">
        <f>#REF!</f>
        <v>#REF!</v>
      </c>
      <c r="L997" s="26" t="e">
        <f>#REF!</f>
        <v>#REF!</v>
      </c>
      <c r="M997" s="26" t="e">
        <f>#REF!</f>
        <v>#REF!</v>
      </c>
      <c r="N997" s="26" t="e">
        <f>#REF!</f>
        <v>#REF!</v>
      </c>
      <c r="O997" s="26" t="e">
        <f>#REF!</f>
        <v>#REF!</v>
      </c>
      <c r="P997" s="2">
        <v>4</v>
      </c>
    </row>
    <row r="998" spans="1:16" s="2" customFormat="1" ht="15.6" x14ac:dyDescent="0.3">
      <c r="A998" s="18" t="s">
        <v>2171</v>
      </c>
      <c r="B998" s="6" t="s">
        <v>134</v>
      </c>
      <c r="C998" s="32" t="s">
        <v>1276</v>
      </c>
      <c r="D998" s="26" t="e">
        <f>#REF!</f>
        <v>#REF!</v>
      </c>
      <c r="E998" s="26" t="e">
        <f>#REF!</f>
        <v>#REF!</v>
      </c>
      <c r="F998" s="26" t="e">
        <f>#REF!</f>
        <v>#REF!</v>
      </c>
      <c r="G998" s="26" t="e">
        <f>#REF!</f>
        <v>#REF!</v>
      </c>
      <c r="H998" s="26" t="e">
        <f>#REF!</f>
        <v>#REF!</v>
      </c>
      <c r="I998" s="26" t="e">
        <f>#REF!</f>
        <v>#REF!</v>
      </c>
      <c r="J998" s="26" t="e">
        <f>#REF!</f>
        <v>#REF!</v>
      </c>
      <c r="K998" s="26" t="e">
        <f>#REF!</f>
        <v>#REF!</v>
      </c>
      <c r="L998" s="26" t="e">
        <f>#REF!</f>
        <v>#REF!</v>
      </c>
      <c r="M998" s="26" t="e">
        <f>#REF!</f>
        <v>#REF!</v>
      </c>
      <c r="N998" s="26" t="e">
        <f>#REF!</f>
        <v>#REF!</v>
      </c>
      <c r="O998" s="26" t="e">
        <f>#REF!</f>
        <v>#REF!</v>
      </c>
      <c r="P998" s="2">
        <v>4</v>
      </c>
    </row>
    <row r="999" spans="1:16" s="2" customFormat="1" ht="15.6" x14ac:dyDescent="0.3">
      <c r="A999" s="18" t="s">
        <v>2354</v>
      </c>
      <c r="B999" s="6" t="s">
        <v>258</v>
      </c>
      <c r="C999" s="32" t="s">
        <v>1507</v>
      </c>
      <c r="D999" s="26" t="e">
        <f>#REF!</f>
        <v>#REF!</v>
      </c>
      <c r="E999" s="26" t="e">
        <f>#REF!</f>
        <v>#REF!</v>
      </c>
      <c r="F999" s="26" t="e">
        <f>#REF!</f>
        <v>#REF!</v>
      </c>
      <c r="G999" s="26" t="e">
        <f>#REF!</f>
        <v>#REF!</v>
      </c>
      <c r="H999" s="26" t="e">
        <f>#REF!</f>
        <v>#REF!</v>
      </c>
      <c r="I999" s="26" t="e">
        <f>#REF!</f>
        <v>#REF!</v>
      </c>
      <c r="J999" s="26" t="e">
        <f>#REF!</f>
        <v>#REF!</v>
      </c>
      <c r="K999" s="26" t="e">
        <f>#REF!</f>
        <v>#REF!</v>
      </c>
      <c r="L999" s="26" t="e">
        <f>#REF!</f>
        <v>#REF!</v>
      </c>
      <c r="M999" s="26" t="e">
        <f>#REF!</f>
        <v>#REF!</v>
      </c>
      <c r="N999" s="26" t="e">
        <f>#REF!</f>
        <v>#REF!</v>
      </c>
      <c r="O999" s="26" t="e">
        <f>#REF!</f>
        <v>#REF!</v>
      </c>
      <c r="P999" s="2">
        <v>4</v>
      </c>
    </row>
    <row r="1000" spans="1:16" s="2" customFormat="1" ht="15.6" x14ac:dyDescent="0.3">
      <c r="A1000" s="18" t="s">
        <v>2357</v>
      </c>
      <c r="B1000" s="6" t="s">
        <v>1679</v>
      </c>
      <c r="C1000" s="32" t="s">
        <v>1510</v>
      </c>
      <c r="D1000" s="26" t="e">
        <f>#REF!</f>
        <v>#REF!</v>
      </c>
      <c r="E1000" s="26" t="e">
        <f>#REF!</f>
        <v>#REF!</v>
      </c>
      <c r="F1000" s="26" t="e">
        <f>#REF!</f>
        <v>#REF!</v>
      </c>
      <c r="G1000" s="26" t="e">
        <f>#REF!</f>
        <v>#REF!</v>
      </c>
      <c r="H1000" s="26" t="e">
        <f>#REF!</f>
        <v>#REF!</v>
      </c>
      <c r="I1000" s="26" t="e">
        <f>#REF!</f>
        <v>#REF!</v>
      </c>
      <c r="J1000" s="26" t="e">
        <f>#REF!</f>
        <v>#REF!</v>
      </c>
      <c r="K1000" s="26" t="e">
        <f>#REF!</f>
        <v>#REF!</v>
      </c>
      <c r="L1000" s="26" t="e">
        <f>#REF!</f>
        <v>#REF!</v>
      </c>
      <c r="M1000" s="26" t="e">
        <f>#REF!</f>
        <v>#REF!</v>
      </c>
      <c r="N1000" s="26" t="e">
        <f>#REF!</f>
        <v>#REF!</v>
      </c>
      <c r="O1000" s="26" t="e">
        <f>#REF!</f>
        <v>#REF!</v>
      </c>
      <c r="P1000" s="2">
        <v>4</v>
      </c>
    </row>
    <row r="1001" spans="1:16" s="2" customFormat="1" ht="15.6" x14ac:dyDescent="0.3">
      <c r="A1001" s="18" t="s">
        <v>2358</v>
      </c>
      <c r="B1001" s="6" t="s">
        <v>259</v>
      </c>
      <c r="C1001" s="32" t="s">
        <v>1511</v>
      </c>
      <c r="D1001" s="26" t="e">
        <f>#REF!</f>
        <v>#REF!</v>
      </c>
      <c r="E1001" s="26" t="e">
        <f>#REF!</f>
        <v>#REF!</v>
      </c>
      <c r="F1001" s="26" t="e">
        <f>#REF!</f>
        <v>#REF!</v>
      </c>
      <c r="G1001" s="26" t="e">
        <f>#REF!</f>
        <v>#REF!</v>
      </c>
      <c r="H1001" s="26" t="e">
        <f>#REF!</f>
        <v>#REF!</v>
      </c>
      <c r="I1001" s="26" t="e">
        <f>#REF!</f>
        <v>#REF!</v>
      </c>
      <c r="J1001" s="26" t="e">
        <f>#REF!</f>
        <v>#REF!</v>
      </c>
      <c r="K1001" s="26" t="e">
        <f>#REF!</f>
        <v>#REF!</v>
      </c>
      <c r="L1001" s="26" t="e">
        <f>#REF!</f>
        <v>#REF!</v>
      </c>
      <c r="M1001" s="26" t="e">
        <f>#REF!</f>
        <v>#REF!</v>
      </c>
      <c r="N1001" s="26" t="e">
        <f>#REF!</f>
        <v>#REF!</v>
      </c>
      <c r="O1001" s="26" t="e">
        <f>#REF!</f>
        <v>#REF!</v>
      </c>
      <c r="P1001" s="2">
        <v>4</v>
      </c>
    </row>
    <row r="1002" spans="1:16" s="2" customFormat="1" ht="15.6" x14ac:dyDescent="0.3">
      <c r="A1002" s="18" t="s">
        <v>577</v>
      </c>
      <c r="B1002" s="6" t="s">
        <v>265</v>
      </c>
      <c r="C1002" s="32" t="s">
        <v>1518</v>
      </c>
      <c r="D1002" s="26" t="e">
        <f>#REF!</f>
        <v>#REF!</v>
      </c>
      <c r="E1002" s="26" t="e">
        <f>#REF!</f>
        <v>#REF!</v>
      </c>
      <c r="F1002" s="26" t="e">
        <f>#REF!</f>
        <v>#REF!</v>
      </c>
      <c r="G1002" s="26" t="e">
        <f>#REF!</f>
        <v>#REF!</v>
      </c>
      <c r="H1002" s="26" t="e">
        <f>#REF!</f>
        <v>#REF!</v>
      </c>
      <c r="I1002" s="26" t="e">
        <f>#REF!</f>
        <v>#REF!</v>
      </c>
      <c r="J1002" s="26" t="e">
        <f>#REF!</f>
        <v>#REF!</v>
      </c>
      <c r="K1002" s="26" t="e">
        <f>#REF!</f>
        <v>#REF!</v>
      </c>
      <c r="L1002" s="26" t="e">
        <f>#REF!</f>
        <v>#REF!</v>
      </c>
      <c r="M1002" s="26" t="e">
        <f>#REF!</f>
        <v>#REF!</v>
      </c>
      <c r="N1002" s="26" t="e">
        <f>#REF!</f>
        <v>#REF!</v>
      </c>
      <c r="O1002" s="26" t="e">
        <f>#REF!</f>
        <v>#REF!</v>
      </c>
      <c r="P1002" s="2">
        <v>4</v>
      </c>
    </row>
    <row r="1003" spans="1:16" s="2" customFormat="1" ht="15.6" x14ac:dyDescent="0.3">
      <c r="A1003" s="18" t="s">
        <v>2444</v>
      </c>
      <c r="B1003" s="6" t="s">
        <v>277</v>
      </c>
      <c r="C1003" s="32" t="s">
        <v>1583</v>
      </c>
      <c r="D1003" s="26" t="e">
        <f>#REF!</f>
        <v>#REF!</v>
      </c>
      <c r="E1003" s="26" t="e">
        <f>#REF!</f>
        <v>#REF!</v>
      </c>
      <c r="F1003" s="26" t="e">
        <f>#REF!</f>
        <v>#REF!</v>
      </c>
      <c r="G1003" s="26" t="e">
        <f>#REF!</f>
        <v>#REF!</v>
      </c>
      <c r="H1003" s="26" t="e">
        <f>#REF!</f>
        <v>#REF!</v>
      </c>
      <c r="I1003" s="26" t="e">
        <f>#REF!</f>
        <v>#REF!</v>
      </c>
      <c r="J1003" s="26" t="e">
        <f>#REF!</f>
        <v>#REF!</v>
      </c>
      <c r="K1003" s="26" t="e">
        <f>#REF!</f>
        <v>#REF!</v>
      </c>
      <c r="L1003" s="26" t="e">
        <f>#REF!</f>
        <v>#REF!</v>
      </c>
      <c r="M1003" s="26" t="e">
        <f>#REF!</f>
        <v>#REF!</v>
      </c>
      <c r="N1003" s="26" t="e">
        <f>#REF!</f>
        <v>#REF!</v>
      </c>
      <c r="O1003" s="26" t="e">
        <f>#REF!</f>
        <v>#REF!</v>
      </c>
      <c r="P1003" s="2">
        <v>4</v>
      </c>
    </row>
    <row r="1004" spans="1:16" s="2" customFormat="1" ht="18" x14ac:dyDescent="0.3">
      <c r="A1004" s="20" t="s">
        <v>2002</v>
      </c>
      <c r="B1004" s="7" t="s">
        <v>1852</v>
      </c>
      <c r="C1004" s="14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">
        <v>4</v>
      </c>
    </row>
    <row r="1005" spans="1:16" s="2" customFormat="1" ht="15.6" x14ac:dyDescent="0.3">
      <c r="A1005" s="18" t="s">
        <v>2347</v>
      </c>
      <c r="B1005" s="6" t="s">
        <v>981</v>
      </c>
      <c r="C1005" s="32" t="s">
        <v>1493</v>
      </c>
      <c r="D1005" s="26" t="e">
        <f>#REF!</f>
        <v>#REF!</v>
      </c>
      <c r="E1005" s="26" t="e">
        <f>#REF!</f>
        <v>#REF!</v>
      </c>
      <c r="F1005" s="26" t="e">
        <f>#REF!</f>
        <v>#REF!</v>
      </c>
      <c r="G1005" s="26" t="e">
        <f>#REF!</f>
        <v>#REF!</v>
      </c>
      <c r="H1005" s="26" t="e">
        <f>#REF!</f>
        <v>#REF!</v>
      </c>
      <c r="I1005" s="26" t="e">
        <f>#REF!</f>
        <v>#REF!</v>
      </c>
      <c r="J1005" s="26" t="e">
        <f>#REF!</f>
        <v>#REF!</v>
      </c>
      <c r="K1005" s="26" t="e">
        <f>#REF!</f>
        <v>#REF!</v>
      </c>
      <c r="L1005" s="26" t="e">
        <f>#REF!</f>
        <v>#REF!</v>
      </c>
      <c r="M1005" s="26" t="e">
        <f>#REF!</f>
        <v>#REF!</v>
      </c>
      <c r="N1005" s="26" t="e">
        <f>#REF!</f>
        <v>#REF!</v>
      </c>
      <c r="O1005" s="26" t="e">
        <f>#REF!</f>
        <v>#REF!</v>
      </c>
      <c r="P1005" s="2">
        <v>4</v>
      </c>
    </row>
    <row r="1006" spans="1:16" s="2" customFormat="1" ht="27" x14ac:dyDescent="0.3">
      <c r="A1006" s="18" t="s">
        <v>2348</v>
      </c>
      <c r="B1006" s="6" t="s">
        <v>983</v>
      </c>
      <c r="C1006" s="32" t="s">
        <v>1494</v>
      </c>
      <c r="D1006" s="26" t="e">
        <f>#REF!</f>
        <v>#REF!</v>
      </c>
      <c r="E1006" s="26" t="e">
        <f>#REF!</f>
        <v>#REF!</v>
      </c>
      <c r="F1006" s="26" t="e">
        <f>#REF!</f>
        <v>#REF!</v>
      </c>
      <c r="G1006" s="26" t="e">
        <f>#REF!</f>
        <v>#REF!</v>
      </c>
      <c r="H1006" s="26" t="e">
        <f>#REF!</f>
        <v>#REF!</v>
      </c>
      <c r="I1006" s="26" t="e">
        <f>#REF!</f>
        <v>#REF!</v>
      </c>
      <c r="J1006" s="26" t="e">
        <f>#REF!</f>
        <v>#REF!</v>
      </c>
      <c r="K1006" s="26" t="e">
        <f>#REF!</f>
        <v>#REF!</v>
      </c>
      <c r="L1006" s="26" t="e">
        <f>#REF!</f>
        <v>#REF!</v>
      </c>
      <c r="M1006" s="26" t="e">
        <f>#REF!</f>
        <v>#REF!</v>
      </c>
      <c r="N1006" s="26" t="e">
        <f>#REF!</f>
        <v>#REF!</v>
      </c>
      <c r="O1006" s="26" t="e">
        <f>#REF!</f>
        <v>#REF!</v>
      </c>
      <c r="P1006" s="2">
        <v>4</v>
      </c>
    </row>
    <row r="1007" spans="1:16" s="2" customFormat="1" ht="27" x14ac:dyDescent="0.3">
      <c r="A1007" s="18" t="s">
        <v>2349</v>
      </c>
      <c r="B1007" s="6" t="s">
        <v>982</v>
      </c>
      <c r="C1007" s="32" t="s">
        <v>1495</v>
      </c>
      <c r="D1007" s="26" t="e">
        <f>#REF!</f>
        <v>#REF!</v>
      </c>
      <c r="E1007" s="26" t="e">
        <f>#REF!</f>
        <v>#REF!</v>
      </c>
      <c r="F1007" s="26" t="e">
        <f>#REF!</f>
        <v>#REF!</v>
      </c>
      <c r="G1007" s="26" t="e">
        <f>#REF!</f>
        <v>#REF!</v>
      </c>
      <c r="H1007" s="26" t="e">
        <f>#REF!</f>
        <v>#REF!</v>
      </c>
      <c r="I1007" s="26" t="e">
        <f>#REF!</f>
        <v>#REF!</v>
      </c>
      <c r="J1007" s="26" t="e">
        <f>#REF!</f>
        <v>#REF!</v>
      </c>
      <c r="K1007" s="26" t="e">
        <f>#REF!</f>
        <v>#REF!</v>
      </c>
      <c r="L1007" s="26" t="e">
        <f>#REF!</f>
        <v>#REF!</v>
      </c>
      <c r="M1007" s="26" t="e">
        <f>#REF!</f>
        <v>#REF!</v>
      </c>
      <c r="N1007" s="26" t="e">
        <f>#REF!</f>
        <v>#REF!</v>
      </c>
      <c r="O1007" s="26" t="e">
        <f>#REF!</f>
        <v>#REF!</v>
      </c>
      <c r="P1007" s="2">
        <v>4</v>
      </c>
    </row>
    <row r="1008" spans="1:16" s="2" customFormat="1" ht="27" x14ac:dyDescent="0.3">
      <c r="A1008" s="18" t="s">
        <v>993</v>
      </c>
      <c r="B1008" s="6" t="s">
        <v>986</v>
      </c>
      <c r="C1008" s="32" t="s">
        <v>1496</v>
      </c>
      <c r="D1008" s="26" t="e">
        <f>#REF!</f>
        <v>#REF!</v>
      </c>
      <c r="E1008" s="26" t="e">
        <f>#REF!</f>
        <v>#REF!</v>
      </c>
      <c r="F1008" s="26" t="e">
        <f>#REF!</f>
        <v>#REF!</v>
      </c>
      <c r="G1008" s="26" t="e">
        <f>#REF!</f>
        <v>#REF!</v>
      </c>
      <c r="H1008" s="26" t="e">
        <f>#REF!</f>
        <v>#REF!</v>
      </c>
      <c r="I1008" s="26" t="e">
        <f>#REF!</f>
        <v>#REF!</v>
      </c>
      <c r="J1008" s="26" t="e">
        <f>#REF!</f>
        <v>#REF!</v>
      </c>
      <c r="K1008" s="26" t="e">
        <f>#REF!</f>
        <v>#REF!</v>
      </c>
      <c r="L1008" s="26" t="e">
        <f>#REF!</f>
        <v>#REF!</v>
      </c>
      <c r="M1008" s="26" t="e">
        <f>#REF!</f>
        <v>#REF!</v>
      </c>
      <c r="N1008" s="26" t="e">
        <f>#REF!</f>
        <v>#REF!</v>
      </c>
      <c r="O1008" s="26" t="e">
        <f>#REF!</f>
        <v>#REF!</v>
      </c>
      <c r="P1008" s="2">
        <v>4</v>
      </c>
    </row>
    <row r="1009" spans="1:16" s="2" customFormat="1" ht="40.200000000000003" x14ac:dyDescent="0.3">
      <c r="A1009" s="18" t="s">
        <v>997</v>
      </c>
      <c r="B1009" s="6" t="s">
        <v>984</v>
      </c>
      <c r="C1009" s="32" t="s">
        <v>1497</v>
      </c>
      <c r="D1009" s="26" t="e">
        <f>#REF!</f>
        <v>#REF!</v>
      </c>
      <c r="E1009" s="26" t="e">
        <f>#REF!</f>
        <v>#REF!</v>
      </c>
      <c r="F1009" s="26" t="e">
        <f>#REF!</f>
        <v>#REF!</v>
      </c>
      <c r="G1009" s="26" t="e">
        <f>#REF!</f>
        <v>#REF!</v>
      </c>
      <c r="H1009" s="26" t="e">
        <f>#REF!</f>
        <v>#REF!</v>
      </c>
      <c r="I1009" s="26" t="e">
        <f>#REF!</f>
        <v>#REF!</v>
      </c>
      <c r="J1009" s="26" t="e">
        <f>#REF!</f>
        <v>#REF!</v>
      </c>
      <c r="K1009" s="26" t="e">
        <f>#REF!</f>
        <v>#REF!</v>
      </c>
      <c r="L1009" s="26" t="e">
        <f>#REF!</f>
        <v>#REF!</v>
      </c>
      <c r="M1009" s="26" t="e">
        <f>#REF!</f>
        <v>#REF!</v>
      </c>
      <c r="N1009" s="26" t="e">
        <f>#REF!</f>
        <v>#REF!</v>
      </c>
      <c r="O1009" s="26" t="e">
        <f>#REF!</f>
        <v>#REF!</v>
      </c>
      <c r="P1009" s="2">
        <v>4</v>
      </c>
    </row>
    <row r="1010" spans="1:16" s="2" customFormat="1" ht="27" x14ac:dyDescent="0.3">
      <c r="A1010" s="18" t="s">
        <v>998</v>
      </c>
      <c r="B1010" s="6" t="s">
        <v>985</v>
      </c>
      <c r="C1010" s="32" t="s">
        <v>1498</v>
      </c>
      <c r="D1010" s="26" t="e">
        <f>#REF!</f>
        <v>#REF!</v>
      </c>
      <c r="E1010" s="26" t="e">
        <f>#REF!</f>
        <v>#REF!</v>
      </c>
      <c r="F1010" s="26" t="e">
        <f>#REF!</f>
        <v>#REF!</v>
      </c>
      <c r="G1010" s="26" t="e">
        <f>#REF!</f>
        <v>#REF!</v>
      </c>
      <c r="H1010" s="26" t="e">
        <f>#REF!</f>
        <v>#REF!</v>
      </c>
      <c r="I1010" s="26" t="e">
        <f>#REF!</f>
        <v>#REF!</v>
      </c>
      <c r="J1010" s="26" t="e">
        <f>#REF!</f>
        <v>#REF!</v>
      </c>
      <c r="K1010" s="26" t="e">
        <f>#REF!</f>
        <v>#REF!</v>
      </c>
      <c r="L1010" s="26" t="e">
        <f>#REF!</f>
        <v>#REF!</v>
      </c>
      <c r="M1010" s="26" t="e">
        <f>#REF!</f>
        <v>#REF!</v>
      </c>
      <c r="N1010" s="26" t="e">
        <f>#REF!</f>
        <v>#REF!</v>
      </c>
      <c r="O1010" s="26" t="e">
        <f>#REF!</f>
        <v>#REF!</v>
      </c>
      <c r="P1010" s="2">
        <v>4</v>
      </c>
    </row>
    <row r="1011" spans="1:16" s="2" customFormat="1" ht="27" x14ac:dyDescent="0.3">
      <c r="A1011" s="18" t="s">
        <v>988</v>
      </c>
      <c r="B1011" s="6" t="s">
        <v>980</v>
      </c>
      <c r="C1011" s="32" t="s">
        <v>1499</v>
      </c>
      <c r="D1011" s="26" t="e">
        <f>#REF!</f>
        <v>#REF!</v>
      </c>
      <c r="E1011" s="26" t="e">
        <f>#REF!</f>
        <v>#REF!</v>
      </c>
      <c r="F1011" s="26" t="e">
        <f>#REF!</f>
        <v>#REF!</v>
      </c>
      <c r="G1011" s="26" t="e">
        <f>#REF!</f>
        <v>#REF!</v>
      </c>
      <c r="H1011" s="26" t="e">
        <f>#REF!</f>
        <v>#REF!</v>
      </c>
      <c r="I1011" s="26" t="e">
        <f>#REF!</f>
        <v>#REF!</v>
      </c>
      <c r="J1011" s="26" t="e">
        <f>#REF!</f>
        <v>#REF!</v>
      </c>
      <c r="K1011" s="26" t="e">
        <f>#REF!</f>
        <v>#REF!</v>
      </c>
      <c r="L1011" s="26" t="e">
        <f>#REF!</f>
        <v>#REF!</v>
      </c>
      <c r="M1011" s="26" t="e">
        <f>#REF!</f>
        <v>#REF!</v>
      </c>
      <c r="N1011" s="26" t="e">
        <f>#REF!</f>
        <v>#REF!</v>
      </c>
      <c r="O1011" s="26" t="e">
        <f>#REF!</f>
        <v>#REF!</v>
      </c>
      <c r="P1011" s="2">
        <v>4</v>
      </c>
    </row>
    <row r="1012" spans="1:16" s="2" customFormat="1" ht="27" x14ac:dyDescent="0.3">
      <c r="A1012" s="18" t="s">
        <v>2350</v>
      </c>
      <c r="B1012" s="6" t="s">
        <v>1675</v>
      </c>
      <c r="C1012" s="32" t="s">
        <v>1500</v>
      </c>
      <c r="D1012" s="26" t="e">
        <f>#REF!</f>
        <v>#REF!</v>
      </c>
      <c r="E1012" s="26" t="e">
        <f>#REF!</f>
        <v>#REF!</v>
      </c>
      <c r="F1012" s="26" t="e">
        <f>#REF!</f>
        <v>#REF!</v>
      </c>
      <c r="G1012" s="26" t="e">
        <f>#REF!</f>
        <v>#REF!</v>
      </c>
      <c r="H1012" s="26" t="e">
        <f>#REF!</f>
        <v>#REF!</v>
      </c>
      <c r="I1012" s="26" t="e">
        <f>#REF!</f>
        <v>#REF!</v>
      </c>
      <c r="J1012" s="26" t="e">
        <f>#REF!</f>
        <v>#REF!</v>
      </c>
      <c r="K1012" s="26" t="e">
        <f>#REF!</f>
        <v>#REF!</v>
      </c>
      <c r="L1012" s="26" t="e">
        <f>#REF!</f>
        <v>#REF!</v>
      </c>
      <c r="M1012" s="26" t="e">
        <f>#REF!</f>
        <v>#REF!</v>
      </c>
      <c r="N1012" s="26" t="e">
        <f>#REF!</f>
        <v>#REF!</v>
      </c>
      <c r="O1012" s="26" t="e">
        <f>#REF!</f>
        <v>#REF!</v>
      </c>
      <c r="P1012" s="2">
        <v>4</v>
      </c>
    </row>
    <row r="1013" spans="1:16" s="2" customFormat="1" ht="15.6" x14ac:dyDescent="0.3">
      <c r="A1013" s="18" t="s">
        <v>968</v>
      </c>
      <c r="B1013" s="6" t="s">
        <v>966</v>
      </c>
      <c r="C1013" s="32" t="s">
        <v>1501</v>
      </c>
      <c r="D1013" s="26" t="e">
        <f>#REF!</f>
        <v>#REF!</v>
      </c>
      <c r="E1013" s="26" t="e">
        <f>#REF!</f>
        <v>#REF!</v>
      </c>
      <c r="F1013" s="26" t="e">
        <f>#REF!</f>
        <v>#REF!</v>
      </c>
      <c r="G1013" s="26" t="e">
        <f>#REF!</f>
        <v>#REF!</v>
      </c>
      <c r="H1013" s="26" t="e">
        <f>#REF!</f>
        <v>#REF!</v>
      </c>
      <c r="I1013" s="26" t="e">
        <f>#REF!</f>
        <v>#REF!</v>
      </c>
      <c r="J1013" s="26" t="e">
        <f>#REF!</f>
        <v>#REF!</v>
      </c>
      <c r="K1013" s="26" t="e">
        <f>#REF!</f>
        <v>#REF!</v>
      </c>
      <c r="L1013" s="26" t="e">
        <f>#REF!</f>
        <v>#REF!</v>
      </c>
      <c r="M1013" s="26" t="e">
        <f>#REF!</f>
        <v>#REF!</v>
      </c>
      <c r="N1013" s="26" t="e">
        <f>#REF!</f>
        <v>#REF!</v>
      </c>
      <c r="O1013" s="26" t="e">
        <f>#REF!</f>
        <v>#REF!</v>
      </c>
      <c r="P1013" s="2">
        <v>4</v>
      </c>
    </row>
    <row r="1014" spans="1:16" s="2" customFormat="1" ht="15.6" x14ac:dyDescent="0.3">
      <c r="A1014" s="18" t="s">
        <v>2359</v>
      </c>
      <c r="B1014" s="6" t="s">
        <v>282</v>
      </c>
      <c r="C1014" s="32" t="s">
        <v>1514</v>
      </c>
      <c r="D1014" s="26" t="e">
        <f>#REF!</f>
        <v>#REF!</v>
      </c>
      <c r="E1014" s="26" t="e">
        <f>#REF!</f>
        <v>#REF!</v>
      </c>
      <c r="F1014" s="26" t="e">
        <f>#REF!</f>
        <v>#REF!</v>
      </c>
      <c r="G1014" s="26" t="e">
        <f>#REF!</f>
        <v>#REF!</v>
      </c>
      <c r="H1014" s="26" t="e">
        <f>#REF!</f>
        <v>#REF!</v>
      </c>
      <c r="I1014" s="26" t="e">
        <f>#REF!</f>
        <v>#REF!</v>
      </c>
      <c r="J1014" s="26" t="e">
        <f>#REF!</f>
        <v>#REF!</v>
      </c>
      <c r="K1014" s="26" t="e">
        <f>#REF!</f>
        <v>#REF!</v>
      </c>
      <c r="L1014" s="26" t="e">
        <f>#REF!</f>
        <v>#REF!</v>
      </c>
      <c r="M1014" s="26" t="e">
        <f>#REF!</f>
        <v>#REF!</v>
      </c>
      <c r="N1014" s="26" t="e">
        <f>#REF!</f>
        <v>#REF!</v>
      </c>
      <c r="O1014" s="26" t="e">
        <f>#REF!</f>
        <v>#REF!</v>
      </c>
      <c r="P1014" s="2">
        <v>4</v>
      </c>
    </row>
    <row r="1015" spans="1:16" s="2" customFormat="1" ht="15.6" x14ac:dyDescent="0.3">
      <c r="A1015" s="18" t="s">
        <v>2445</v>
      </c>
      <c r="B1015" s="6" t="s">
        <v>277</v>
      </c>
      <c r="C1015" s="32" t="s">
        <v>1583</v>
      </c>
      <c r="D1015" s="26" t="e">
        <f>#REF!</f>
        <v>#REF!</v>
      </c>
      <c r="E1015" s="26" t="e">
        <f>#REF!</f>
        <v>#REF!</v>
      </c>
      <c r="F1015" s="26" t="e">
        <f>#REF!</f>
        <v>#REF!</v>
      </c>
      <c r="G1015" s="26" t="e">
        <f>#REF!</f>
        <v>#REF!</v>
      </c>
      <c r="H1015" s="26" t="e">
        <f>#REF!</f>
        <v>#REF!</v>
      </c>
      <c r="I1015" s="26" t="e">
        <f>#REF!</f>
        <v>#REF!</v>
      </c>
      <c r="J1015" s="26" t="e">
        <f>#REF!</f>
        <v>#REF!</v>
      </c>
      <c r="K1015" s="26" t="e">
        <f>#REF!</f>
        <v>#REF!</v>
      </c>
      <c r="L1015" s="26" t="e">
        <f>#REF!</f>
        <v>#REF!</v>
      </c>
      <c r="M1015" s="26" t="e">
        <f>#REF!</f>
        <v>#REF!</v>
      </c>
      <c r="N1015" s="26" t="e">
        <f>#REF!</f>
        <v>#REF!</v>
      </c>
      <c r="O1015" s="26" t="e">
        <f>#REF!</f>
        <v>#REF!</v>
      </c>
      <c r="P1015" s="2">
        <v>4</v>
      </c>
    </row>
    <row r="1016" spans="1:16" s="2" customFormat="1" ht="18" x14ac:dyDescent="0.3">
      <c r="A1016" s="20" t="s">
        <v>2011</v>
      </c>
      <c r="B1016" s="7" t="s">
        <v>1863</v>
      </c>
      <c r="C1016" s="14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">
        <v>4</v>
      </c>
    </row>
    <row r="1017" spans="1:16" s="2" customFormat="1" ht="40.200000000000003" x14ac:dyDescent="0.3">
      <c r="A1017" s="18" t="s">
        <v>2370</v>
      </c>
      <c r="B1017" s="6" t="s">
        <v>1681</v>
      </c>
      <c r="C1017" s="32" t="s">
        <v>1529</v>
      </c>
      <c r="D1017" s="26" t="e">
        <f>#REF!</f>
        <v>#REF!</v>
      </c>
      <c r="E1017" s="26" t="e">
        <f>#REF!</f>
        <v>#REF!</v>
      </c>
      <c r="F1017" s="26" t="e">
        <f>#REF!</f>
        <v>#REF!</v>
      </c>
      <c r="G1017" s="26" t="e">
        <f>#REF!</f>
        <v>#REF!</v>
      </c>
      <c r="H1017" s="26" t="e">
        <f>#REF!</f>
        <v>#REF!</v>
      </c>
      <c r="I1017" s="26" t="e">
        <f>#REF!</f>
        <v>#REF!</v>
      </c>
      <c r="J1017" s="26" t="e">
        <f>#REF!</f>
        <v>#REF!</v>
      </c>
      <c r="K1017" s="26" t="e">
        <f>#REF!</f>
        <v>#REF!</v>
      </c>
      <c r="L1017" s="26" t="e">
        <f>#REF!</f>
        <v>#REF!</v>
      </c>
      <c r="M1017" s="26" t="e">
        <f>#REF!</f>
        <v>#REF!</v>
      </c>
      <c r="N1017" s="26" t="e">
        <f>#REF!</f>
        <v>#REF!</v>
      </c>
      <c r="O1017" s="26" t="e">
        <f>#REF!</f>
        <v>#REF!</v>
      </c>
      <c r="P1017" s="2">
        <v>4</v>
      </c>
    </row>
    <row r="1018" spans="1:16" s="2" customFormat="1" ht="66.599999999999994" x14ac:dyDescent="0.3">
      <c r="A1018" s="18" t="s">
        <v>2372</v>
      </c>
      <c r="B1018" s="6" t="s">
        <v>902</v>
      </c>
      <c r="C1018" s="32" t="s">
        <v>902</v>
      </c>
      <c r="D1018" s="26" t="e">
        <f>#REF!</f>
        <v>#REF!</v>
      </c>
      <c r="E1018" s="26" t="e">
        <f>#REF!</f>
        <v>#REF!</v>
      </c>
      <c r="F1018" s="26" t="e">
        <f>#REF!</f>
        <v>#REF!</v>
      </c>
      <c r="G1018" s="26" t="e">
        <f>#REF!</f>
        <v>#REF!</v>
      </c>
      <c r="H1018" s="26" t="e">
        <f>#REF!</f>
        <v>#REF!</v>
      </c>
      <c r="I1018" s="26" t="e">
        <f>#REF!</f>
        <v>#REF!</v>
      </c>
      <c r="J1018" s="26" t="e">
        <f>#REF!</f>
        <v>#REF!</v>
      </c>
      <c r="K1018" s="26" t="e">
        <f>#REF!</f>
        <v>#REF!</v>
      </c>
      <c r="L1018" s="26" t="e">
        <f>#REF!</f>
        <v>#REF!</v>
      </c>
      <c r="M1018" s="26" t="e">
        <f>#REF!</f>
        <v>#REF!</v>
      </c>
      <c r="N1018" s="26" t="e">
        <f>#REF!</f>
        <v>#REF!</v>
      </c>
      <c r="O1018" s="26" t="e">
        <f>#REF!</f>
        <v>#REF!</v>
      </c>
      <c r="P1018" s="2">
        <v>4</v>
      </c>
    </row>
    <row r="1019" spans="1:16" s="2" customFormat="1" ht="18" x14ac:dyDescent="0.3">
      <c r="A1019" s="20" t="s">
        <v>2004</v>
      </c>
      <c r="B1019" s="7" t="s">
        <v>1855</v>
      </c>
      <c r="C1019" s="14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">
        <v>4</v>
      </c>
    </row>
    <row r="1020" spans="1:16" s="2" customFormat="1" ht="27" x14ac:dyDescent="0.3">
      <c r="A1020" s="18" t="s">
        <v>568</v>
      </c>
      <c r="B1020" s="6" t="s">
        <v>318</v>
      </c>
      <c r="C1020" s="32" t="s">
        <v>1519</v>
      </c>
      <c r="D1020" s="26" t="e">
        <f>#REF!</f>
        <v>#REF!</v>
      </c>
      <c r="E1020" s="26" t="e">
        <f>#REF!</f>
        <v>#REF!</v>
      </c>
      <c r="F1020" s="26" t="e">
        <f>#REF!</f>
        <v>#REF!</v>
      </c>
      <c r="G1020" s="26" t="e">
        <f>#REF!</f>
        <v>#REF!</v>
      </c>
      <c r="H1020" s="26" t="e">
        <f>#REF!</f>
        <v>#REF!</v>
      </c>
      <c r="I1020" s="26" t="e">
        <f>#REF!</f>
        <v>#REF!</v>
      </c>
      <c r="J1020" s="26" t="e">
        <f>#REF!</f>
        <v>#REF!</v>
      </c>
      <c r="K1020" s="26" t="e">
        <f>#REF!</f>
        <v>#REF!</v>
      </c>
      <c r="L1020" s="26" t="e">
        <f>#REF!</f>
        <v>#REF!</v>
      </c>
      <c r="M1020" s="26" t="e">
        <f>#REF!</f>
        <v>#REF!</v>
      </c>
      <c r="N1020" s="26" t="e">
        <f>#REF!</f>
        <v>#REF!</v>
      </c>
      <c r="O1020" s="26" t="e">
        <f>#REF!</f>
        <v>#REF!</v>
      </c>
      <c r="P1020" s="2">
        <v>4</v>
      </c>
    </row>
    <row r="1021" spans="1:16" s="2" customFormat="1" ht="27" x14ac:dyDescent="0.3">
      <c r="A1021" s="18" t="s">
        <v>2364</v>
      </c>
      <c r="B1021" s="6" t="s">
        <v>319</v>
      </c>
      <c r="C1021" s="32" t="s">
        <v>1524</v>
      </c>
      <c r="D1021" s="26" t="e">
        <f>#REF!</f>
        <v>#REF!</v>
      </c>
      <c r="E1021" s="26" t="e">
        <f>#REF!</f>
        <v>#REF!</v>
      </c>
      <c r="F1021" s="26" t="e">
        <f>#REF!</f>
        <v>#REF!</v>
      </c>
      <c r="G1021" s="26" t="e">
        <f>#REF!</f>
        <v>#REF!</v>
      </c>
      <c r="H1021" s="26" t="e">
        <f>#REF!</f>
        <v>#REF!</v>
      </c>
      <c r="I1021" s="26" t="e">
        <f>#REF!</f>
        <v>#REF!</v>
      </c>
      <c r="J1021" s="26" t="e">
        <f>#REF!</f>
        <v>#REF!</v>
      </c>
      <c r="K1021" s="26" t="e">
        <f>#REF!</f>
        <v>#REF!</v>
      </c>
      <c r="L1021" s="26" t="e">
        <f>#REF!</f>
        <v>#REF!</v>
      </c>
      <c r="M1021" s="26" t="e">
        <f>#REF!</f>
        <v>#REF!</v>
      </c>
      <c r="N1021" s="26" t="e">
        <f>#REF!</f>
        <v>#REF!</v>
      </c>
      <c r="O1021" s="26" t="e">
        <f>#REF!</f>
        <v>#REF!</v>
      </c>
      <c r="P1021" s="2">
        <v>4</v>
      </c>
    </row>
    <row r="1022" spans="1:16" s="2" customFormat="1" ht="18" x14ac:dyDescent="0.3">
      <c r="A1022" s="20" t="s">
        <v>2007</v>
      </c>
      <c r="B1022" s="7" t="s">
        <v>1859</v>
      </c>
      <c r="C1022" s="14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">
        <v>4</v>
      </c>
    </row>
    <row r="1023" spans="1:16" s="2" customFormat="1" ht="27" x14ac:dyDescent="0.3">
      <c r="A1023" s="18" t="s">
        <v>2365</v>
      </c>
      <c r="B1023" s="6" t="s">
        <v>319</v>
      </c>
      <c r="C1023" s="32" t="s">
        <v>1524</v>
      </c>
      <c r="D1023" s="26" t="e">
        <f>#REF!</f>
        <v>#REF!</v>
      </c>
      <c r="E1023" s="26" t="e">
        <f>#REF!</f>
        <v>#REF!</v>
      </c>
      <c r="F1023" s="26" t="e">
        <f>#REF!</f>
        <v>#REF!</v>
      </c>
      <c r="G1023" s="26" t="e">
        <f>#REF!</f>
        <v>#REF!</v>
      </c>
      <c r="H1023" s="26" t="e">
        <f>#REF!</f>
        <v>#REF!</v>
      </c>
      <c r="I1023" s="26" t="e">
        <f>#REF!</f>
        <v>#REF!</v>
      </c>
      <c r="J1023" s="26" t="e">
        <f>#REF!</f>
        <v>#REF!</v>
      </c>
      <c r="K1023" s="26" t="e">
        <f>#REF!</f>
        <v>#REF!</v>
      </c>
      <c r="L1023" s="26" t="e">
        <f>#REF!</f>
        <v>#REF!</v>
      </c>
      <c r="M1023" s="26" t="e">
        <f>#REF!</f>
        <v>#REF!</v>
      </c>
      <c r="N1023" s="26" t="e">
        <f>#REF!</f>
        <v>#REF!</v>
      </c>
      <c r="O1023" s="26" t="e">
        <f>#REF!</f>
        <v>#REF!</v>
      </c>
      <c r="P1023" s="2">
        <v>4</v>
      </c>
    </row>
    <row r="1024" spans="1:16" s="2" customFormat="1" ht="18" x14ac:dyDescent="0.3">
      <c r="A1024" s="20" t="s">
        <v>1069</v>
      </c>
      <c r="B1024" s="7" t="s">
        <v>1857</v>
      </c>
      <c r="C1024" s="14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">
        <v>4</v>
      </c>
    </row>
    <row r="1025" spans="1:16" s="2" customFormat="1" ht="27" x14ac:dyDescent="0.3">
      <c r="A1025" s="18" t="s">
        <v>2362</v>
      </c>
      <c r="B1025" s="6" t="s">
        <v>898</v>
      </c>
      <c r="C1025" s="32" t="s">
        <v>1520</v>
      </c>
      <c r="D1025" s="26" t="e">
        <f>#REF!</f>
        <v>#REF!</v>
      </c>
      <c r="E1025" s="26" t="e">
        <f>#REF!</f>
        <v>#REF!</v>
      </c>
      <c r="F1025" s="26" t="e">
        <f>#REF!</f>
        <v>#REF!</v>
      </c>
      <c r="G1025" s="26" t="e">
        <f>#REF!</f>
        <v>#REF!</v>
      </c>
      <c r="H1025" s="26" t="e">
        <f>#REF!</f>
        <v>#REF!</v>
      </c>
      <c r="I1025" s="26" t="e">
        <f>#REF!</f>
        <v>#REF!</v>
      </c>
      <c r="J1025" s="26" t="e">
        <f>#REF!</f>
        <v>#REF!</v>
      </c>
      <c r="K1025" s="26" t="e">
        <f>#REF!</f>
        <v>#REF!</v>
      </c>
      <c r="L1025" s="26" t="e">
        <f>#REF!</f>
        <v>#REF!</v>
      </c>
      <c r="M1025" s="26" t="e">
        <f>#REF!</f>
        <v>#REF!</v>
      </c>
      <c r="N1025" s="26" t="e">
        <f>#REF!</f>
        <v>#REF!</v>
      </c>
      <c r="O1025" s="26" t="e">
        <f>#REF!</f>
        <v>#REF!</v>
      </c>
      <c r="P1025" s="2">
        <v>4</v>
      </c>
    </row>
    <row r="1026" spans="1:16" s="2" customFormat="1" ht="27" x14ac:dyDescent="0.3">
      <c r="A1026" s="18" t="s">
        <v>2363</v>
      </c>
      <c r="B1026" s="6" t="s">
        <v>900</v>
      </c>
      <c r="C1026" s="32" t="s">
        <v>1522</v>
      </c>
      <c r="D1026" s="26" t="e">
        <f>#REF!</f>
        <v>#REF!</v>
      </c>
      <c r="E1026" s="26" t="e">
        <f>#REF!</f>
        <v>#REF!</v>
      </c>
      <c r="F1026" s="26" t="e">
        <f>#REF!</f>
        <v>#REF!</v>
      </c>
      <c r="G1026" s="26" t="e">
        <f>#REF!</f>
        <v>#REF!</v>
      </c>
      <c r="H1026" s="26" t="e">
        <f>#REF!</f>
        <v>#REF!</v>
      </c>
      <c r="I1026" s="26" t="e">
        <f>#REF!</f>
        <v>#REF!</v>
      </c>
      <c r="J1026" s="26" t="e">
        <f>#REF!</f>
        <v>#REF!</v>
      </c>
      <c r="K1026" s="26" t="e">
        <f>#REF!</f>
        <v>#REF!</v>
      </c>
      <c r="L1026" s="26" t="e">
        <f>#REF!</f>
        <v>#REF!</v>
      </c>
      <c r="M1026" s="26" t="e">
        <f>#REF!</f>
        <v>#REF!</v>
      </c>
      <c r="N1026" s="26" t="e">
        <f>#REF!</f>
        <v>#REF!</v>
      </c>
      <c r="O1026" s="26" t="e">
        <f>#REF!</f>
        <v>#REF!</v>
      </c>
      <c r="P1026" s="2">
        <v>4</v>
      </c>
    </row>
    <row r="1027" spans="1:16" s="2" customFormat="1" ht="18" x14ac:dyDescent="0.3">
      <c r="A1027" s="20" t="s">
        <v>2005</v>
      </c>
      <c r="B1027" s="7" t="s">
        <v>1856</v>
      </c>
      <c r="C1027" s="14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">
        <v>4</v>
      </c>
    </row>
    <row r="1028" spans="1:16" s="2" customFormat="1" ht="27" x14ac:dyDescent="0.3">
      <c r="A1028" s="18" t="s">
        <v>569</v>
      </c>
      <c r="B1028" s="6" t="s">
        <v>318</v>
      </c>
      <c r="C1028" s="32" t="s">
        <v>1519</v>
      </c>
      <c r="D1028" s="26" t="e">
        <f>#REF!</f>
        <v>#REF!</v>
      </c>
      <c r="E1028" s="26" t="e">
        <f>#REF!</f>
        <v>#REF!</v>
      </c>
      <c r="F1028" s="26" t="e">
        <f>#REF!</f>
        <v>#REF!</v>
      </c>
      <c r="G1028" s="26" t="e">
        <f>#REF!</f>
        <v>#REF!</v>
      </c>
      <c r="H1028" s="26" t="e">
        <f>#REF!</f>
        <v>#REF!</v>
      </c>
      <c r="I1028" s="26" t="e">
        <f>#REF!</f>
        <v>#REF!</v>
      </c>
      <c r="J1028" s="26" t="e">
        <f>#REF!</f>
        <v>#REF!</v>
      </c>
      <c r="K1028" s="26" t="e">
        <f>#REF!</f>
        <v>#REF!</v>
      </c>
      <c r="L1028" s="26" t="e">
        <f>#REF!</f>
        <v>#REF!</v>
      </c>
      <c r="M1028" s="26" t="e">
        <f>#REF!</f>
        <v>#REF!</v>
      </c>
      <c r="N1028" s="26" t="e">
        <f>#REF!</f>
        <v>#REF!</v>
      </c>
      <c r="O1028" s="26" t="e">
        <f>#REF!</f>
        <v>#REF!</v>
      </c>
      <c r="P1028" s="2">
        <v>4</v>
      </c>
    </row>
    <row r="1029" spans="1:16" s="2" customFormat="1" ht="40.200000000000003" x14ac:dyDescent="0.3">
      <c r="A1029" s="18" t="s">
        <v>2463</v>
      </c>
      <c r="B1029" s="6" t="s">
        <v>320</v>
      </c>
      <c r="C1029" s="32" t="s">
        <v>1523</v>
      </c>
      <c r="D1029" s="26" t="e">
        <f>#REF!</f>
        <v>#REF!</v>
      </c>
      <c r="E1029" s="26" t="e">
        <f>#REF!</f>
        <v>#REF!</v>
      </c>
      <c r="F1029" s="26" t="e">
        <f>#REF!</f>
        <v>#REF!</v>
      </c>
      <c r="G1029" s="26" t="e">
        <f>#REF!</f>
        <v>#REF!</v>
      </c>
      <c r="H1029" s="26" t="e">
        <f>#REF!</f>
        <v>#REF!</v>
      </c>
      <c r="I1029" s="26" t="e">
        <f>#REF!</f>
        <v>#REF!</v>
      </c>
      <c r="J1029" s="26" t="e">
        <f>#REF!</f>
        <v>#REF!</v>
      </c>
      <c r="K1029" s="26" t="e">
        <f>#REF!</f>
        <v>#REF!</v>
      </c>
      <c r="L1029" s="26" t="e">
        <f>#REF!</f>
        <v>#REF!</v>
      </c>
      <c r="M1029" s="26" t="e">
        <f>#REF!</f>
        <v>#REF!</v>
      </c>
      <c r="N1029" s="26" t="e">
        <f>#REF!</f>
        <v>#REF!</v>
      </c>
      <c r="O1029" s="26" t="e">
        <f>#REF!</f>
        <v>#REF!</v>
      </c>
      <c r="P1029" s="2">
        <v>4</v>
      </c>
    </row>
    <row r="1030" spans="1:16" s="2" customFormat="1" ht="18" x14ac:dyDescent="0.3">
      <c r="A1030" s="20" t="s">
        <v>1070</v>
      </c>
      <c r="B1030" s="7" t="s">
        <v>1763</v>
      </c>
      <c r="C1030" s="14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">
        <v>4</v>
      </c>
    </row>
    <row r="1031" spans="1:16" s="2" customFormat="1" ht="15.6" x14ac:dyDescent="0.3">
      <c r="A1031" s="18" t="s">
        <v>2099</v>
      </c>
      <c r="B1031" s="6" t="s">
        <v>1605</v>
      </c>
      <c r="C1031" s="32" t="s">
        <v>1215</v>
      </c>
      <c r="D1031" s="26" t="e">
        <f>#REF!</f>
        <v>#REF!</v>
      </c>
      <c r="E1031" s="26" t="e">
        <f>#REF!</f>
        <v>#REF!</v>
      </c>
      <c r="F1031" s="26" t="e">
        <f>#REF!</f>
        <v>#REF!</v>
      </c>
      <c r="G1031" s="26" t="e">
        <f>#REF!</f>
        <v>#REF!</v>
      </c>
      <c r="H1031" s="26" t="e">
        <f>#REF!</f>
        <v>#REF!</v>
      </c>
      <c r="I1031" s="26" t="e">
        <f>#REF!</f>
        <v>#REF!</v>
      </c>
      <c r="J1031" s="26" t="e">
        <f>#REF!</f>
        <v>#REF!</v>
      </c>
      <c r="K1031" s="26" t="e">
        <f>#REF!</f>
        <v>#REF!</v>
      </c>
      <c r="L1031" s="26" t="e">
        <f>#REF!</f>
        <v>#REF!</v>
      </c>
      <c r="M1031" s="26" t="e">
        <f>#REF!</f>
        <v>#REF!</v>
      </c>
      <c r="N1031" s="26" t="e">
        <f>#REF!</f>
        <v>#REF!</v>
      </c>
      <c r="O1031" s="26" t="e">
        <f>#REF!</f>
        <v>#REF!</v>
      </c>
      <c r="P1031" s="2">
        <v>4</v>
      </c>
    </row>
    <row r="1032" spans="1:16" s="2" customFormat="1" ht="15.6" x14ac:dyDescent="0.3">
      <c r="A1032" s="18" t="s">
        <v>689</v>
      </c>
      <c r="B1032" s="6" t="s">
        <v>92</v>
      </c>
      <c r="C1032" s="32" t="s">
        <v>1216</v>
      </c>
      <c r="D1032" s="26" t="e">
        <f>#REF!</f>
        <v>#REF!</v>
      </c>
      <c r="E1032" s="26" t="e">
        <f>#REF!</f>
        <v>#REF!</v>
      </c>
      <c r="F1032" s="26" t="e">
        <f>#REF!</f>
        <v>#REF!</v>
      </c>
      <c r="G1032" s="26" t="e">
        <f>#REF!</f>
        <v>#REF!</v>
      </c>
      <c r="H1032" s="26" t="e">
        <f>#REF!</f>
        <v>#REF!</v>
      </c>
      <c r="I1032" s="26" t="e">
        <f>#REF!</f>
        <v>#REF!</v>
      </c>
      <c r="J1032" s="26" t="e">
        <f>#REF!</f>
        <v>#REF!</v>
      </c>
      <c r="K1032" s="26" t="e">
        <f>#REF!</f>
        <v>#REF!</v>
      </c>
      <c r="L1032" s="26" t="e">
        <f>#REF!</f>
        <v>#REF!</v>
      </c>
      <c r="M1032" s="26" t="e">
        <f>#REF!</f>
        <v>#REF!</v>
      </c>
      <c r="N1032" s="26" t="e">
        <f>#REF!</f>
        <v>#REF!</v>
      </c>
      <c r="O1032" s="26" t="e">
        <f>#REF!</f>
        <v>#REF!</v>
      </c>
      <c r="P1032" s="2">
        <v>4</v>
      </c>
    </row>
    <row r="1033" spans="1:16" s="2" customFormat="1" ht="15.6" x14ac:dyDescent="0.3">
      <c r="A1033" s="18" t="s">
        <v>690</v>
      </c>
      <c r="B1033" s="6" t="s">
        <v>93</v>
      </c>
      <c r="C1033" s="32" t="s">
        <v>1217</v>
      </c>
      <c r="D1033" s="26" t="e">
        <f>#REF!</f>
        <v>#REF!</v>
      </c>
      <c r="E1033" s="26" t="e">
        <f>#REF!</f>
        <v>#REF!</v>
      </c>
      <c r="F1033" s="26" t="e">
        <f>#REF!</f>
        <v>#REF!</v>
      </c>
      <c r="G1033" s="26" t="e">
        <f>#REF!</f>
        <v>#REF!</v>
      </c>
      <c r="H1033" s="26" t="e">
        <f>#REF!</f>
        <v>#REF!</v>
      </c>
      <c r="I1033" s="26" t="e">
        <f>#REF!</f>
        <v>#REF!</v>
      </c>
      <c r="J1033" s="26" t="e">
        <f>#REF!</f>
        <v>#REF!</v>
      </c>
      <c r="K1033" s="26" t="e">
        <f>#REF!</f>
        <v>#REF!</v>
      </c>
      <c r="L1033" s="26" t="e">
        <f>#REF!</f>
        <v>#REF!</v>
      </c>
      <c r="M1033" s="26" t="e">
        <f>#REF!</f>
        <v>#REF!</v>
      </c>
      <c r="N1033" s="26" t="e">
        <f>#REF!</f>
        <v>#REF!</v>
      </c>
      <c r="O1033" s="26" t="e">
        <f>#REF!</f>
        <v>#REF!</v>
      </c>
      <c r="P1033" s="2">
        <v>4</v>
      </c>
    </row>
    <row r="1034" spans="1:16" s="2" customFormat="1" ht="15.6" x14ac:dyDescent="0.3">
      <c r="A1034" s="18" t="s">
        <v>691</v>
      </c>
      <c r="B1034" s="6" t="s">
        <v>94</v>
      </c>
      <c r="C1034" s="32" t="s">
        <v>1218</v>
      </c>
      <c r="D1034" s="26" t="e">
        <f>#REF!</f>
        <v>#REF!</v>
      </c>
      <c r="E1034" s="26" t="e">
        <f>#REF!</f>
        <v>#REF!</v>
      </c>
      <c r="F1034" s="26" t="e">
        <f>#REF!</f>
        <v>#REF!</v>
      </c>
      <c r="G1034" s="26" t="e">
        <f>#REF!</f>
        <v>#REF!</v>
      </c>
      <c r="H1034" s="26" t="e">
        <f>#REF!</f>
        <v>#REF!</v>
      </c>
      <c r="I1034" s="26" t="e">
        <f>#REF!</f>
        <v>#REF!</v>
      </c>
      <c r="J1034" s="26" t="e">
        <f>#REF!</f>
        <v>#REF!</v>
      </c>
      <c r="K1034" s="26" t="e">
        <f>#REF!</f>
        <v>#REF!</v>
      </c>
      <c r="L1034" s="26" t="e">
        <f>#REF!</f>
        <v>#REF!</v>
      </c>
      <c r="M1034" s="26" t="e">
        <f>#REF!</f>
        <v>#REF!</v>
      </c>
      <c r="N1034" s="26" t="e">
        <f>#REF!</f>
        <v>#REF!</v>
      </c>
      <c r="O1034" s="26" t="e">
        <f>#REF!</f>
        <v>#REF!</v>
      </c>
      <c r="P1034" s="2">
        <v>4</v>
      </c>
    </row>
    <row r="1035" spans="1:16" s="2" customFormat="1" ht="15.6" x14ac:dyDescent="0.3">
      <c r="A1035" s="18" t="s">
        <v>2107</v>
      </c>
      <c r="B1035" s="6" t="s">
        <v>1606</v>
      </c>
      <c r="C1035" s="32" t="s">
        <v>1219</v>
      </c>
      <c r="D1035" s="26" t="e">
        <f>#REF!</f>
        <v>#REF!</v>
      </c>
      <c r="E1035" s="26" t="e">
        <f>#REF!</f>
        <v>#REF!</v>
      </c>
      <c r="F1035" s="26" t="e">
        <f>#REF!</f>
        <v>#REF!</v>
      </c>
      <c r="G1035" s="26" t="e">
        <f>#REF!</f>
        <v>#REF!</v>
      </c>
      <c r="H1035" s="26" t="e">
        <f>#REF!</f>
        <v>#REF!</v>
      </c>
      <c r="I1035" s="26" t="e">
        <f>#REF!</f>
        <v>#REF!</v>
      </c>
      <c r="J1035" s="26" t="e">
        <f>#REF!</f>
        <v>#REF!</v>
      </c>
      <c r="K1035" s="26" t="e">
        <f>#REF!</f>
        <v>#REF!</v>
      </c>
      <c r="L1035" s="26" t="e">
        <f>#REF!</f>
        <v>#REF!</v>
      </c>
      <c r="M1035" s="26" t="e">
        <f>#REF!</f>
        <v>#REF!</v>
      </c>
      <c r="N1035" s="26" t="e">
        <f>#REF!</f>
        <v>#REF!</v>
      </c>
      <c r="O1035" s="26" t="e">
        <f>#REF!</f>
        <v>#REF!</v>
      </c>
      <c r="P1035" s="2">
        <v>4</v>
      </c>
    </row>
    <row r="1036" spans="1:16" s="2" customFormat="1" ht="31.8" x14ac:dyDescent="0.3">
      <c r="A1036" s="18" t="s">
        <v>692</v>
      </c>
      <c r="B1036" s="6" t="s">
        <v>95</v>
      </c>
      <c r="C1036" s="32" t="s">
        <v>1220</v>
      </c>
      <c r="D1036" s="26" t="e">
        <f>#REF!</f>
        <v>#REF!</v>
      </c>
      <c r="E1036" s="26" t="e">
        <f>#REF!</f>
        <v>#REF!</v>
      </c>
      <c r="F1036" s="26" t="e">
        <f>#REF!</f>
        <v>#REF!</v>
      </c>
      <c r="G1036" s="26" t="e">
        <f>#REF!</f>
        <v>#REF!</v>
      </c>
      <c r="H1036" s="26" t="e">
        <f>#REF!</f>
        <v>#REF!</v>
      </c>
      <c r="I1036" s="26" t="e">
        <f>#REF!</f>
        <v>#REF!</v>
      </c>
      <c r="J1036" s="26" t="e">
        <f>#REF!</f>
        <v>#REF!</v>
      </c>
      <c r="K1036" s="26" t="e">
        <f>#REF!</f>
        <v>#REF!</v>
      </c>
      <c r="L1036" s="26" t="e">
        <f>#REF!</f>
        <v>#REF!</v>
      </c>
      <c r="M1036" s="26" t="e">
        <f>#REF!</f>
        <v>#REF!</v>
      </c>
      <c r="N1036" s="26" t="e">
        <f>#REF!</f>
        <v>#REF!</v>
      </c>
      <c r="O1036" s="26" t="e">
        <f>#REF!</f>
        <v>#REF!</v>
      </c>
      <c r="P1036" s="2">
        <v>4</v>
      </c>
    </row>
    <row r="1037" spans="1:16" s="2" customFormat="1" ht="21.6" x14ac:dyDescent="0.3">
      <c r="A1037" s="18" t="s">
        <v>694</v>
      </c>
      <c r="B1037" s="6" t="s">
        <v>97</v>
      </c>
      <c r="C1037" s="32" t="s">
        <v>1222</v>
      </c>
      <c r="D1037" s="26" t="e">
        <f>#REF!</f>
        <v>#REF!</v>
      </c>
      <c r="E1037" s="26" t="e">
        <f>#REF!</f>
        <v>#REF!</v>
      </c>
      <c r="F1037" s="26" t="e">
        <f>#REF!</f>
        <v>#REF!</v>
      </c>
      <c r="G1037" s="26" t="e">
        <f>#REF!</f>
        <v>#REF!</v>
      </c>
      <c r="H1037" s="26" t="e">
        <f>#REF!</f>
        <v>#REF!</v>
      </c>
      <c r="I1037" s="26" t="e">
        <f>#REF!</f>
        <v>#REF!</v>
      </c>
      <c r="J1037" s="26" t="e">
        <f>#REF!</f>
        <v>#REF!</v>
      </c>
      <c r="K1037" s="26" t="e">
        <f>#REF!</f>
        <v>#REF!</v>
      </c>
      <c r="L1037" s="26" t="e">
        <f>#REF!</f>
        <v>#REF!</v>
      </c>
      <c r="M1037" s="26" t="e">
        <f>#REF!</f>
        <v>#REF!</v>
      </c>
      <c r="N1037" s="26" t="e">
        <f>#REF!</f>
        <v>#REF!</v>
      </c>
      <c r="O1037" s="26" t="e">
        <f>#REF!</f>
        <v>#REF!</v>
      </c>
      <c r="P1037" s="2">
        <v>4</v>
      </c>
    </row>
    <row r="1038" spans="1:16" s="2" customFormat="1" ht="31.8" x14ac:dyDescent="0.3">
      <c r="A1038" s="18" t="s">
        <v>696</v>
      </c>
      <c r="B1038" s="6" t="s">
        <v>99</v>
      </c>
      <c r="C1038" s="32" t="s">
        <v>1224</v>
      </c>
      <c r="D1038" s="26" t="e">
        <f>#REF!</f>
        <v>#REF!</v>
      </c>
      <c r="E1038" s="26" t="e">
        <f>#REF!</f>
        <v>#REF!</v>
      </c>
      <c r="F1038" s="26" t="e">
        <f>#REF!</f>
        <v>#REF!</v>
      </c>
      <c r="G1038" s="26" t="e">
        <f>#REF!</f>
        <v>#REF!</v>
      </c>
      <c r="H1038" s="26" t="e">
        <f>#REF!</f>
        <v>#REF!</v>
      </c>
      <c r="I1038" s="26" t="e">
        <f>#REF!</f>
        <v>#REF!</v>
      </c>
      <c r="J1038" s="26" t="e">
        <f>#REF!</f>
        <v>#REF!</v>
      </c>
      <c r="K1038" s="26" t="e">
        <f>#REF!</f>
        <v>#REF!</v>
      </c>
      <c r="L1038" s="26" t="e">
        <f>#REF!</f>
        <v>#REF!</v>
      </c>
      <c r="M1038" s="26" t="e">
        <f>#REF!</f>
        <v>#REF!</v>
      </c>
      <c r="N1038" s="26" t="e">
        <f>#REF!</f>
        <v>#REF!</v>
      </c>
      <c r="O1038" s="26" t="e">
        <f>#REF!</f>
        <v>#REF!</v>
      </c>
      <c r="P1038" s="2">
        <v>4</v>
      </c>
    </row>
    <row r="1039" spans="1:16" s="2" customFormat="1" ht="31.8" x14ac:dyDescent="0.3">
      <c r="A1039" s="18" t="s">
        <v>697</v>
      </c>
      <c r="B1039" s="6" t="s">
        <v>100</v>
      </c>
      <c r="C1039" s="32" t="s">
        <v>1225</v>
      </c>
      <c r="D1039" s="26" t="e">
        <f>#REF!</f>
        <v>#REF!</v>
      </c>
      <c r="E1039" s="26" t="e">
        <f>#REF!</f>
        <v>#REF!</v>
      </c>
      <c r="F1039" s="26" t="e">
        <f>#REF!</f>
        <v>#REF!</v>
      </c>
      <c r="G1039" s="26" t="e">
        <f>#REF!</f>
        <v>#REF!</v>
      </c>
      <c r="H1039" s="26" t="e">
        <f>#REF!</f>
        <v>#REF!</v>
      </c>
      <c r="I1039" s="26" t="e">
        <f>#REF!</f>
        <v>#REF!</v>
      </c>
      <c r="J1039" s="26" t="e">
        <f>#REF!</f>
        <v>#REF!</v>
      </c>
      <c r="K1039" s="26" t="e">
        <f>#REF!</f>
        <v>#REF!</v>
      </c>
      <c r="L1039" s="26" t="e">
        <f>#REF!</f>
        <v>#REF!</v>
      </c>
      <c r="M1039" s="26" t="e">
        <f>#REF!</f>
        <v>#REF!</v>
      </c>
      <c r="N1039" s="26" t="e">
        <f>#REF!</f>
        <v>#REF!</v>
      </c>
      <c r="O1039" s="26" t="e">
        <f>#REF!</f>
        <v>#REF!</v>
      </c>
      <c r="P1039" s="2">
        <v>4</v>
      </c>
    </row>
    <row r="1040" spans="1:16" s="2" customFormat="1" ht="15.6" x14ac:dyDescent="0.3">
      <c r="A1040" s="18" t="s">
        <v>1050</v>
      </c>
      <c r="B1040" s="6" t="s">
        <v>1013</v>
      </c>
      <c r="C1040" s="32" t="s">
        <v>1227</v>
      </c>
      <c r="D1040" s="26" t="e">
        <f>#REF!</f>
        <v>#REF!</v>
      </c>
      <c r="E1040" s="26" t="e">
        <f>#REF!</f>
        <v>#REF!</v>
      </c>
      <c r="F1040" s="26" t="e">
        <f>#REF!</f>
        <v>#REF!</v>
      </c>
      <c r="G1040" s="26" t="e">
        <f>#REF!</f>
        <v>#REF!</v>
      </c>
      <c r="H1040" s="26" t="e">
        <f>#REF!</f>
        <v>#REF!</v>
      </c>
      <c r="I1040" s="26" t="e">
        <f>#REF!</f>
        <v>#REF!</v>
      </c>
      <c r="J1040" s="26" t="e">
        <f>#REF!</f>
        <v>#REF!</v>
      </c>
      <c r="K1040" s="26" t="e">
        <f>#REF!</f>
        <v>#REF!</v>
      </c>
      <c r="L1040" s="26" t="e">
        <f>#REF!</f>
        <v>#REF!</v>
      </c>
      <c r="M1040" s="26" t="e">
        <f>#REF!</f>
        <v>#REF!</v>
      </c>
      <c r="N1040" s="26" t="e">
        <f>#REF!</f>
        <v>#REF!</v>
      </c>
      <c r="O1040" s="26" t="e">
        <f>#REF!</f>
        <v>#REF!</v>
      </c>
      <c r="P1040" s="2">
        <v>4</v>
      </c>
    </row>
    <row r="1041" spans="1:16" s="2" customFormat="1" ht="15.6" x14ac:dyDescent="0.3">
      <c r="A1041" s="18" t="s">
        <v>2239</v>
      </c>
      <c r="B1041" s="6" t="s">
        <v>1628</v>
      </c>
      <c r="C1041" s="32" t="s">
        <v>1345</v>
      </c>
      <c r="D1041" s="26" t="e">
        <f>#REF!</f>
        <v>#REF!</v>
      </c>
      <c r="E1041" s="26" t="e">
        <f>#REF!</f>
        <v>#REF!</v>
      </c>
      <c r="F1041" s="26" t="e">
        <f>#REF!</f>
        <v>#REF!</v>
      </c>
      <c r="G1041" s="26" t="e">
        <f>#REF!</f>
        <v>#REF!</v>
      </c>
      <c r="H1041" s="26" t="e">
        <f>#REF!</f>
        <v>#REF!</v>
      </c>
      <c r="I1041" s="26" t="e">
        <f>#REF!</f>
        <v>#REF!</v>
      </c>
      <c r="J1041" s="26" t="e">
        <f>#REF!</f>
        <v>#REF!</v>
      </c>
      <c r="K1041" s="26" t="e">
        <f>#REF!</f>
        <v>#REF!</v>
      </c>
      <c r="L1041" s="26" t="e">
        <f>#REF!</f>
        <v>#REF!</v>
      </c>
      <c r="M1041" s="26" t="e">
        <f>#REF!</f>
        <v>#REF!</v>
      </c>
      <c r="N1041" s="26" t="e">
        <f>#REF!</f>
        <v>#REF!</v>
      </c>
      <c r="O1041" s="26" t="e">
        <f>#REF!</f>
        <v>#REF!</v>
      </c>
      <c r="P1041" s="2">
        <v>4</v>
      </c>
    </row>
    <row r="1042" spans="1:16" s="2" customFormat="1" ht="15.6" x14ac:dyDescent="0.3">
      <c r="A1042" s="18" t="s">
        <v>2491</v>
      </c>
      <c r="B1042" s="6" t="s">
        <v>838</v>
      </c>
      <c r="C1042" s="32"/>
      <c r="D1042" s="26" t="e">
        <f>#REF!</f>
        <v>#REF!</v>
      </c>
      <c r="E1042" s="26" t="e">
        <f>#REF!</f>
        <v>#REF!</v>
      </c>
      <c r="F1042" s="26" t="e">
        <f>#REF!</f>
        <v>#REF!</v>
      </c>
      <c r="G1042" s="26" t="e">
        <f>#REF!</f>
        <v>#REF!</v>
      </c>
      <c r="H1042" s="26" t="e">
        <f>#REF!</f>
        <v>#REF!</v>
      </c>
      <c r="I1042" s="26" t="e">
        <f>#REF!</f>
        <v>#REF!</v>
      </c>
      <c r="J1042" s="26" t="e">
        <f>#REF!</f>
        <v>#REF!</v>
      </c>
      <c r="K1042" s="26" t="e">
        <f>#REF!</f>
        <v>#REF!</v>
      </c>
      <c r="L1042" s="26" t="e">
        <f>#REF!</f>
        <v>#REF!</v>
      </c>
      <c r="M1042" s="26" t="e">
        <f>#REF!</f>
        <v>#REF!</v>
      </c>
      <c r="N1042" s="26" t="e">
        <f>#REF!</f>
        <v>#REF!</v>
      </c>
      <c r="O1042" s="26" t="e">
        <f>#REF!</f>
        <v>#REF!</v>
      </c>
      <c r="P1042" s="2">
        <v>4</v>
      </c>
    </row>
    <row r="1043" spans="1:16" s="2" customFormat="1" ht="15.6" x14ac:dyDescent="0.3">
      <c r="A1043" s="18" t="s">
        <v>865</v>
      </c>
      <c r="B1043" s="6" t="s">
        <v>838</v>
      </c>
      <c r="C1043" s="32" t="s">
        <v>1346</v>
      </c>
      <c r="D1043" s="26" t="e">
        <f>#REF!</f>
        <v>#REF!</v>
      </c>
      <c r="E1043" s="26" t="e">
        <f>#REF!</f>
        <v>#REF!</v>
      </c>
      <c r="F1043" s="26" t="e">
        <f>#REF!</f>
        <v>#REF!</v>
      </c>
      <c r="G1043" s="26" t="e">
        <f>#REF!</f>
        <v>#REF!</v>
      </c>
      <c r="H1043" s="26" t="e">
        <f>#REF!</f>
        <v>#REF!</v>
      </c>
      <c r="I1043" s="26" t="e">
        <f>#REF!</f>
        <v>#REF!</v>
      </c>
      <c r="J1043" s="26" t="e">
        <f>#REF!</f>
        <v>#REF!</v>
      </c>
      <c r="K1043" s="26" t="e">
        <f>#REF!</f>
        <v>#REF!</v>
      </c>
      <c r="L1043" s="26" t="e">
        <f>#REF!</f>
        <v>#REF!</v>
      </c>
      <c r="M1043" s="26" t="e">
        <f>#REF!</f>
        <v>#REF!</v>
      </c>
      <c r="N1043" s="26" t="e">
        <f>#REF!</f>
        <v>#REF!</v>
      </c>
      <c r="O1043" s="26" t="e">
        <f>#REF!</f>
        <v>#REF!</v>
      </c>
      <c r="P1043" s="2">
        <v>4</v>
      </c>
    </row>
    <row r="1044" spans="1:16" s="2" customFormat="1" ht="21.6" x14ac:dyDescent="0.3">
      <c r="A1044" s="18" t="s">
        <v>2454</v>
      </c>
      <c r="B1044" s="6" t="s">
        <v>863</v>
      </c>
      <c r="C1044" s="32" t="s">
        <v>1347</v>
      </c>
      <c r="D1044" s="26" t="e">
        <f>#REF!</f>
        <v>#REF!</v>
      </c>
      <c r="E1044" s="26" t="e">
        <f>#REF!</f>
        <v>#REF!</v>
      </c>
      <c r="F1044" s="26" t="e">
        <f>#REF!</f>
        <v>#REF!</v>
      </c>
      <c r="G1044" s="26" t="e">
        <f>#REF!</f>
        <v>#REF!</v>
      </c>
      <c r="H1044" s="26" t="e">
        <f>#REF!</f>
        <v>#REF!</v>
      </c>
      <c r="I1044" s="26" t="e">
        <f>#REF!</f>
        <v>#REF!</v>
      </c>
      <c r="J1044" s="26" t="e">
        <f>#REF!</f>
        <v>#REF!</v>
      </c>
      <c r="K1044" s="26" t="e">
        <f>#REF!</f>
        <v>#REF!</v>
      </c>
      <c r="L1044" s="26" t="e">
        <f>#REF!</f>
        <v>#REF!</v>
      </c>
      <c r="M1044" s="26" t="e">
        <f>#REF!</f>
        <v>#REF!</v>
      </c>
      <c r="N1044" s="26" t="e">
        <f>#REF!</f>
        <v>#REF!</v>
      </c>
      <c r="O1044" s="26" t="e">
        <f>#REF!</f>
        <v>#REF!</v>
      </c>
      <c r="P1044" s="2">
        <v>4</v>
      </c>
    </row>
    <row r="1045" spans="1:16" s="2" customFormat="1" ht="27" x14ac:dyDescent="0.3">
      <c r="A1045" s="18" t="s">
        <v>2240</v>
      </c>
      <c r="B1045" s="6" t="s">
        <v>1629</v>
      </c>
      <c r="C1045" s="32" t="s">
        <v>1348</v>
      </c>
      <c r="D1045" s="26" t="e">
        <f>#REF!</f>
        <v>#REF!</v>
      </c>
      <c r="E1045" s="26" t="e">
        <f>#REF!</f>
        <v>#REF!</v>
      </c>
      <c r="F1045" s="26" t="e">
        <f>#REF!</f>
        <v>#REF!</v>
      </c>
      <c r="G1045" s="26" t="e">
        <f>#REF!</f>
        <v>#REF!</v>
      </c>
      <c r="H1045" s="26" t="e">
        <f>#REF!</f>
        <v>#REF!</v>
      </c>
      <c r="I1045" s="26" t="e">
        <f>#REF!</f>
        <v>#REF!</v>
      </c>
      <c r="J1045" s="26" t="e">
        <f>#REF!</f>
        <v>#REF!</v>
      </c>
      <c r="K1045" s="26" t="e">
        <f>#REF!</f>
        <v>#REF!</v>
      </c>
      <c r="L1045" s="26" t="e">
        <f>#REF!</f>
        <v>#REF!</v>
      </c>
      <c r="M1045" s="26" t="e">
        <f>#REF!</f>
        <v>#REF!</v>
      </c>
      <c r="N1045" s="26" t="e">
        <f>#REF!</f>
        <v>#REF!</v>
      </c>
      <c r="O1045" s="26" t="e">
        <f>#REF!</f>
        <v>#REF!</v>
      </c>
      <c r="P1045" s="2">
        <v>4</v>
      </c>
    </row>
    <row r="1046" spans="1:16" s="2" customFormat="1" ht="15.6" x14ac:dyDescent="0.3">
      <c r="A1046" s="18" t="s">
        <v>864</v>
      </c>
      <c r="B1046" s="6" t="s">
        <v>862</v>
      </c>
      <c r="C1046" s="32" t="s">
        <v>1349</v>
      </c>
      <c r="D1046" s="26" t="e">
        <f>#REF!</f>
        <v>#REF!</v>
      </c>
      <c r="E1046" s="26" t="e">
        <f>#REF!</f>
        <v>#REF!</v>
      </c>
      <c r="F1046" s="26" t="e">
        <f>#REF!</f>
        <v>#REF!</v>
      </c>
      <c r="G1046" s="26" t="e">
        <f>#REF!</f>
        <v>#REF!</v>
      </c>
      <c r="H1046" s="26" t="e">
        <f>#REF!</f>
        <v>#REF!</v>
      </c>
      <c r="I1046" s="26" t="e">
        <f>#REF!</f>
        <v>#REF!</v>
      </c>
      <c r="J1046" s="26" t="e">
        <f>#REF!</f>
        <v>#REF!</v>
      </c>
      <c r="K1046" s="26" t="e">
        <f>#REF!</f>
        <v>#REF!</v>
      </c>
      <c r="L1046" s="26" t="e">
        <f>#REF!</f>
        <v>#REF!</v>
      </c>
      <c r="M1046" s="26" t="e">
        <f>#REF!</f>
        <v>#REF!</v>
      </c>
      <c r="N1046" s="26" t="e">
        <f>#REF!</f>
        <v>#REF!</v>
      </c>
      <c r="O1046" s="26" t="e">
        <f>#REF!</f>
        <v>#REF!</v>
      </c>
      <c r="P1046" s="2">
        <v>4</v>
      </c>
    </row>
    <row r="1047" spans="1:16" s="2" customFormat="1" ht="18" x14ac:dyDescent="0.3">
      <c r="A1047" s="20" t="s">
        <v>1071</v>
      </c>
      <c r="B1047" s="7" t="s">
        <v>1730</v>
      </c>
      <c r="C1047" s="14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">
        <v>4</v>
      </c>
    </row>
    <row r="1048" spans="1:16" s="2" customFormat="1" ht="15.6" x14ac:dyDescent="0.3">
      <c r="A1048" s="18" t="s">
        <v>821</v>
      </c>
      <c r="B1048" s="6" t="s">
        <v>37</v>
      </c>
      <c r="C1048" s="32" t="s">
        <v>1137</v>
      </c>
      <c r="D1048" s="26" t="e">
        <f>#REF!</f>
        <v>#REF!</v>
      </c>
      <c r="E1048" s="26" t="e">
        <f>#REF!</f>
        <v>#REF!</v>
      </c>
      <c r="F1048" s="26" t="e">
        <f>#REF!</f>
        <v>#REF!</v>
      </c>
      <c r="G1048" s="26" t="e">
        <f>#REF!</f>
        <v>#REF!</v>
      </c>
      <c r="H1048" s="26" t="e">
        <f>#REF!</f>
        <v>#REF!</v>
      </c>
      <c r="I1048" s="26" t="e">
        <f>#REF!</f>
        <v>#REF!</v>
      </c>
      <c r="J1048" s="26" t="e">
        <f>#REF!</f>
        <v>#REF!</v>
      </c>
      <c r="K1048" s="26" t="e">
        <f>#REF!</f>
        <v>#REF!</v>
      </c>
      <c r="L1048" s="26" t="e">
        <f>#REF!</f>
        <v>#REF!</v>
      </c>
      <c r="M1048" s="26" t="e">
        <f>#REF!</f>
        <v>#REF!</v>
      </c>
      <c r="N1048" s="26" t="e">
        <f>#REF!</f>
        <v>#REF!</v>
      </c>
      <c r="O1048" s="26" t="e">
        <f>#REF!</f>
        <v>#REF!</v>
      </c>
      <c r="P1048" s="2">
        <v>4</v>
      </c>
    </row>
    <row r="1049" spans="1:16" s="2" customFormat="1" ht="15.6" x14ac:dyDescent="0.3">
      <c r="A1049" s="18" t="s">
        <v>2035</v>
      </c>
      <c r="B1049" s="6" t="s">
        <v>1590</v>
      </c>
      <c r="C1049" s="32" t="s">
        <v>1138</v>
      </c>
      <c r="D1049" s="26" t="e">
        <f>#REF!</f>
        <v>#REF!</v>
      </c>
      <c r="E1049" s="26" t="e">
        <f>#REF!</f>
        <v>#REF!</v>
      </c>
      <c r="F1049" s="26" t="e">
        <f>#REF!</f>
        <v>#REF!</v>
      </c>
      <c r="G1049" s="26" t="e">
        <f>#REF!</f>
        <v>#REF!</v>
      </c>
      <c r="H1049" s="26" t="e">
        <f>#REF!</f>
        <v>#REF!</v>
      </c>
      <c r="I1049" s="26" t="e">
        <f>#REF!</f>
        <v>#REF!</v>
      </c>
      <c r="J1049" s="26" t="e">
        <f>#REF!</f>
        <v>#REF!</v>
      </c>
      <c r="K1049" s="26" t="e">
        <f>#REF!</f>
        <v>#REF!</v>
      </c>
      <c r="L1049" s="26" t="e">
        <f>#REF!</f>
        <v>#REF!</v>
      </c>
      <c r="M1049" s="26" t="e">
        <f>#REF!</f>
        <v>#REF!</v>
      </c>
      <c r="N1049" s="26" t="e">
        <f>#REF!</f>
        <v>#REF!</v>
      </c>
      <c r="O1049" s="26" t="e">
        <f>#REF!</f>
        <v>#REF!</v>
      </c>
      <c r="P1049" s="2">
        <v>4</v>
      </c>
    </row>
    <row r="1050" spans="1:16" s="2" customFormat="1" ht="15.6" x14ac:dyDescent="0.3">
      <c r="A1050" s="18" t="s">
        <v>2037</v>
      </c>
      <c r="B1050" s="6" t="s">
        <v>1591</v>
      </c>
      <c r="C1050" s="32" t="s">
        <v>1139</v>
      </c>
      <c r="D1050" s="26" t="e">
        <f>#REF!</f>
        <v>#REF!</v>
      </c>
      <c r="E1050" s="26" t="e">
        <f>#REF!</f>
        <v>#REF!</v>
      </c>
      <c r="F1050" s="26" t="e">
        <f>#REF!</f>
        <v>#REF!</v>
      </c>
      <c r="G1050" s="26" t="e">
        <f>#REF!</f>
        <v>#REF!</v>
      </c>
      <c r="H1050" s="26" t="e">
        <f>#REF!</f>
        <v>#REF!</v>
      </c>
      <c r="I1050" s="26" t="e">
        <f>#REF!</f>
        <v>#REF!</v>
      </c>
      <c r="J1050" s="26" t="e">
        <f>#REF!</f>
        <v>#REF!</v>
      </c>
      <c r="K1050" s="26" t="e">
        <f>#REF!</f>
        <v>#REF!</v>
      </c>
      <c r="L1050" s="26" t="e">
        <f>#REF!</f>
        <v>#REF!</v>
      </c>
      <c r="M1050" s="26" t="e">
        <f>#REF!</f>
        <v>#REF!</v>
      </c>
      <c r="N1050" s="26" t="e">
        <f>#REF!</f>
        <v>#REF!</v>
      </c>
      <c r="O1050" s="26" t="e">
        <f>#REF!</f>
        <v>#REF!</v>
      </c>
      <c r="P1050" s="2">
        <v>4</v>
      </c>
    </row>
    <row r="1051" spans="1:16" s="2" customFormat="1" ht="15.6" x14ac:dyDescent="0.3">
      <c r="A1051" s="18" t="s">
        <v>817</v>
      </c>
      <c r="B1051" s="6" t="s">
        <v>38</v>
      </c>
      <c r="C1051" s="32" t="s">
        <v>1140</v>
      </c>
      <c r="D1051" s="26" t="e">
        <f>#REF!</f>
        <v>#REF!</v>
      </c>
      <c r="E1051" s="26" t="e">
        <f>#REF!</f>
        <v>#REF!</v>
      </c>
      <c r="F1051" s="26" t="e">
        <f>#REF!</f>
        <v>#REF!</v>
      </c>
      <c r="G1051" s="26" t="e">
        <f>#REF!</f>
        <v>#REF!</v>
      </c>
      <c r="H1051" s="26" t="e">
        <f>#REF!</f>
        <v>#REF!</v>
      </c>
      <c r="I1051" s="26" t="e">
        <f>#REF!</f>
        <v>#REF!</v>
      </c>
      <c r="J1051" s="26" t="e">
        <f>#REF!</f>
        <v>#REF!</v>
      </c>
      <c r="K1051" s="26" t="e">
        <f>#REF!</f>
        <v>#REF!</v>
      </c>
      <c r="L1051" s="26" t="e">
        <f>#REF!</f>
        <v>#REF!</v>
      </c>
      <c r="M1051" s="26" t="e">
        <f>#REF!</f>
        <v>#REF!</v>
      </c>
      <c r="N1051" s="26" t="e">
        <f>#REF!</f>
        <v>#REF!</v>
      </c>
      <c r="O1051" s="26" t="e">
        <f>#REF!</f>
        <v>#REF!</v>
      </c>
      <c r="P1051" s="2">
        <v>4</v>
      </c>
    </row>
    <row r="1052" spans="1:16" s="2" customFormat="1" ht="15.6" x14ac:dyDescent="0.3">
      <c r="A1052" s="18" t="s">
        <v>2038</v>
      </c>
      <c r="B1052" s="6" t="s">
        <v>39</v>
      </c>
      <c r="C1052" s="32" t="s">
        <v>1141</v>
      </c>
      <c r="D1052" s="26" t="e">
        <f>#REF!</f>
        <v>#REF!</v>
      </c>
      <c r="E1052" s="26" t="e">
        <f>#REF!</f>
        <v>#REF!</v>
      </c>
      <c r="F1052" s="26" t="e">
        <f>#REF!</f>
        <v>#REF!</v>
      </c>
      <c r="G1052" s="26" t="e">
        <f>#REF!</f>
        <v>#REF!</v>
      </c>
      <c r="H1052" s="26" t="e">
        <f>#REF!</f>
        <v>#REF!</v>
      </c>
      <c r="I1052" s="26" t="e">
        <f>#REF!</f>
        <v>#REF!</v>
      </c>
      <c r="J1052" s="26" t="e">
        <f>#REF!</f>
        <v>#REF!</v>
      </c>
      <c r="K1052" s="26" t="e">
        <f>#REF!</f>
        <v>#REF!</v>
      </c>
      <c r="L1052" s="26" t="e">
        <f>#REF!</f>
        <v>#REF!</v>
      </c>
      <c r="M1052" s="26" t="e">
        <f>#REF!</f>
        <v>#REF!</v>
      </c>
      <c r="N1052" s="26" t="e">
        <f>#REF!</f>
        <v>#REF!</v>
      </c>
      <c r="O1052" s="26" t="e">
        <f>#REF!</f>
        <v>#REF!</v>
      </c>
      <c r="P1052" s="2">
        <v>4</v>
      </c>
    </row>
    <row r="1053" spans="1:16" s="2" customFormat="1" ht="27" x14ac:dyDescent="0.3">
      <c r="A1053" s="18" t="s">
        <v>362</v>
      </c>
      <c r="B1053" s="6" t="s">
        <v>42</v>
      </c>
      <c r="C1053" s="32" t="s">
        <v>1144</v>
      </c>
      <c r="D1053" s="26" t="e">
        <f>#REF!</f>
        <v>#REF!</v>
      </c>
      <c r="E1053" s="26" t="e">
        <f>#REF!</f>
        <v>#REF!</v>
      </c>
      <c r="F1053" s="26" t="e">
        <f>#REF!</f>
        <v>#REF!</v>
      </c>
      <c r="G1053" s="26" t="e">
        <f>#REF!</f>
        <v>#REF!</v>
      </c>
      <c r="H1053" s="26" t="e">
        <f>#REF!</f>
        <v>#REF!</v>
      </c>
      <c r="I1053" s="26" t="e">
        <f>#REF!</f>
        <v>#REF!</v>
      </c>
      <c r="J1053" s="26" t="e">
        <f>#REF!</f>
        <v>#REF!</v>
      </c>
      <c r="K1053" s="26" t="e">
        <f>#REF!</f>
        <v>#REF!</v>
      </c>
      <c r="L1053" s="26" t="e">
        <f>#REF!</f>
        <v>#REF!</v>
      </c>
      <c r="M1053" s="26" t="e">
        <f>#REF!</f>
        <v>#REF!</v>
      </c>
      <c r="N1053" s="26" t="e">
        <f>#REF!</f>
        <v>#REF!</v>
      </c>
      <c r="O1053" s="26" t="e">
        <f>#REF!</f>
        <v>#REF!</v>
      </c>
      <c r="P1053" s="2">
        <v>4</v>
      </c>
    </row>
    <row r="1054" spans="1:16" s="2" customFormat="1" ht="18" x14ac:dyDescent="0.3">
      <c r="A1054" s="20" t="s">
        <v>1072</v>
      </c>
      <c r="B1054" s="7" t="s">
        <v>1815</v>
      </c>
      <c r="C1054" s="14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">
        <v>4</v>
      </c>
    </row>
    <row r="1055" spans="1:16" s="2" customFormat="1" ht="15.6" x14ac:dyDescent="0.3">
      <c r="A1055" s="18" t="s">
        <v>344</v>
      </c>
      <c r="B1055" s="6" t="s">
        <v>191</v>
      </c>
      <c r="C1055" s="32" t="s">
        <v>1350</v>
      </c>
      <c r="D1055" s="26" t="e">
        <f>#REF!</f>
        <v>#REF!</v>
      </c>
      <c r="E1055" s="26" t="e">
        <f>#REF!</f>
        <v>#REF!</v>
      </c>
      <c r="F1055" s="26" t="e">
        <f>#REF!</f>
        <v>#REF!</v>
      </c>
      <c r="G1055" s="26" t="e">
        <f>#REF!</f>
        <v>#REF!</v>
      </c>
      <c r="H1055" s="26" t="e">
        <f>#REF!</f>
        <v>#REF!</v>
      </c>
      <c r="I1055" s="26" t="e">
        <f>#REF!</f>
        <v>#REF!</v>
      </c>
      <c r="J1055" s="26" t="e">
        <f>#REF!</f>
        <v>#REF!</v>
      </c>
      <c r="K1055" s="26" t="e">
        <f>#REF!</f>
        <v>#REF!</v>
      </c>
      <c r="L1055" s="26" t="e">
        <f>#REF!</f>
        <v>#REF!</v>
      </c>
      <c r="M1055" s="26" t="e">
        <f>#REF!</f>
        <v>#REF!</v>
      </c>
      <c r="N1055" s="26" t="e">
        <f>#REF!</f>
        <v>#REF!</v>
      </c>
      <c r="O1055" s="26" t="e">
        <f>#REF!</f>
        <v>#REF!</v>
      </c>
      <c r="P1055" s="2">
        <v>4</v>
      </c>
    </row>
    <row r="1056" spans="1:16" s="2" customFormat="1" ht="15.6" x14ac:dyDescent="0.3">
      <c r="A1056" s="18" t="s">
        <v>347</v>
      </c>
      <c r="B1056" s="6" t="s">
        <v>192</v>
      </c>
      <c r="C1056" s="32" t="s">
        <v>1351</v>
      </c>
      <c r="D1056" s="26" t="e">
        <f>#REF!</f>
        <v>#REF!</v>
      </c>
      <c r="E1056" s="26" t="e">
        <f>#REF!</f>
        <v>#REF!</v>
      </c>
      <c r="F1056" s="26" t="e">
        <f>#REF!</f>
        <v>#REF!</v>
      </c>
      <c r="G1056" s="26" t="e">
        <f>#REF!</f>
        <v>#REF!</v>
      </c>
      <c r="H1056" s="26" t="e">
        <f>#REF!</f>
        <v>#REF!</v>
      </c>
      <c r="I1056" s="26" t="e">
        <f>#REF!</f>
        <v>#REF!</v>
      </c>
      <c r="J1056" s="26" t="e">
        <f>#REF!</f>
        <v>#REF!</v>
      </c>
      <c r="K1056" s="26" t="e">
        <f>#REF!</f>
        <v>#REF!</v>
      </c>
      <c r="L1056" s="26" t="e">
        <f>#REF!</f>
        <v>#REF!</v>
      </c>
      <c r="M1056" s="26" t="e">
        <f>#REF!</f>
        <v>#REF!</v>
      </c>
      <c r="N1056" s="26" t="e">
        <f>#REF!</f>
        <v>#REF!</v>
      </c>
      <c r="O1056" s="26" t="e">
        <f>#REF!</f>
        <v>#REF!</v>
      </c>
      <c r="P1056" s="2">
        <v>4</v>
      </c>
    </row>
    <row r="1057" spans="1:16" s="2" customFormat="1" ht="21.6" x14ac:dyDescent="0.3">
      <c r="A1057" s="18" t="s">
        <v>2459</v>
      </c>
      <c r="B1057" s="6" t="s">
        <v>2455</v>
      </c>
      <c r="C1057" s="32" t="s">
        <v>2456</v>
      </c>
      <c r="D1057" s="26" t="e">
        <f>#REF!</f>
        <v>#REF!</v>
      </c>
      <c r="E1057" s="26" t="e">
        <f>#REF!</f>
        <v>#REF!</v>
      </c>
      <c r="F1057" s="26" t="e">
        <f>#REF!</f>
        <v>#REF!</v>
      </c>
      <c r="G1057" s="26" t="e">
        <f>#REF!</f>
        <v>#REF!</v>
      </c>
      <c r="H1057" s="26" t="e">
        <f>#REF!</f>
        <v>#REF!</v>
      </c>
      <c r="I1057" s="26" t="e">
        <f>#REF!</f>
        <v>#REF!</v>
      </c>
      <c r="J1057" s="26" t="e">
        <f>#REF!</f>
        <v>#REF!</v>
      </c>
      <c r="K1057" s="26" t="e">
        <f>#REF!</f>
        <v>#REF!</v>
      </c>
      <c r="L1057" s="26" t="e">
        <f>#REF!</f>
        <v>#REF!</v>
      </c>
      <c r="M1057" s="26" t="e">
        <f>#REF!</f>
        <v>#REF!</v>
      </c>
      <c r="N1057" s="26" t="e">
        <f>#REF!</f>
        <v>#REF!</v>
      </c>
      <c r="O1057" s="26" t="e">
        <f>#REF!</f>
        <v>#REF!</v>
      </c>
      <c r="P1057" s="2">
        <v>4</v>
      </c>
    </row>
    <row r="1058" spans="1:16" s="2" customFormat="1" ht="15.6" x14ac:dyDescent="0.3">
      <c r="A1058" s="18" t="s">
        <v>353</v>
      </c>
      <c r="B1058" s="6" t="s">
        <v>193</v>
      </c>
      <c r="C1058" s="32" t="s">
        <v>1352</v>
      </c>
      <c r="D1058" s="26" t="e">
        <f>#REF!</f>
        <v>#REF!</v>
      </c>
      <c r="E1058" s="26" t="e">
        <f>#REF!</f>
        <v>#REF!</v>
      </c>
      <c r="F1058" s="26" t="e">
        <f>#REF!</f>
        <v>#REF!</v>
      </c>
      <c r="G1058" s="26" t="e">
        <f>#REF!</f>
        <v>#REF!</v>
      </c>
      <c r="H1058" s="26" t="e">
        <f>#REF!</f>
        <v>#REF!</v>
      </c>
      <c r="I1058" s="26" t="e">
        <f>#REF!</f>
        <v>#REF!</v>
      </c>
      <c r="J1058" s="26" t="e">
        <f>#REF!</f>
        <v>#REF!</v>
      </c>
      <c r="K1058" s="26" t="e">
        <f>#REF!</f>
        <v>#REF!</v>
      </c>
      <c r="L1058" s="26" t="e">
        <f>#REF!</f>
        <v>#REF!</v>
      </c>
      <c r="M1058" s="26" t="e">
        <f>#REF!</f>
        <v>#REF!</v>
      </c>
      <c r="N1058" s="26" t="e">
        <f>#REF!</f>
        <v>#REF!</v>
      </c>
      <c r="O1058" s="26" t="e">
        <f>#REF!</f>
        <v>#REF!</v>
      </c>
      <c r="P1058" s="2">
        <v>4</v>
      </c>
    </row>
    <row r="1059" spans="1:16" s="2" customFormat="1" ht="15.6" x14ac:dyDescent="0.3">
      <c r="A1059" s="18" t="s">
        <v>356</v>
      </c>
      <c r="B1059" s="6" t="s">
        <v>194</v>
      </c>
      <c r="C1059" s="32" t="s">
        <v>1353</v>
      </c>
      <c r="D1059" s="26" t="e">
        <f>#REF!</f>
        <v>#REF!</v>
      </c>
      <c r="E1059" s="26" t="e">
        <f>#REF!</f>
        <v>#REF!</v>
      </c>
      <c r="F1059" s="26" t="e">
        <f>#REF!</f>
        <v>#REF!</v>
      </c>
      <c r="G1059" s="26" t="e">
        <f>#REF!</f>
        <v>#REF!</v>
      </c>
      <c r="H1059" s="26" t="e">
        <f>#REF!</f>
        <v>#REF!</v>
      </c>
      <c r="I1059" s="26" t="e">
        <f>#REF!</f>
        <v>#REF!</v>
      </c>
      <c r="J1059" s="26" t="e">
        <f>#REF!</f>
        <v>#REF!</v>
      </c>
      <c r="K1059" s="26" t="e">
        <f>#REF!</f>
        <v>#REF!</v>
      </c>
      <c r="L1059" s="26" t="e">
        <f>#REF!</f>
        <v>#REF!</v>
      </c>
      <c r="M1059" s="26" t="e">
        <f>#REF!</f>
        <v>#REF!</v>
      </c>
      <c r="N1059" s="26" t="e">
        <f>#REF!</f>
        <v>#REF!</v>
      </c>
      <c r="O1059" s="26" t="e">
        <f>#REF!</f>
        <v>#REF!</v>
      </c>
      <c r="P1059" s="2">
        <v>4</v>
      </c>
    </row>
    <row r="1060" spans="1:16" s="2" customFormat="1" ht="15.6" x14ac:dyDescent="0.3">
      <c r="A1060" s="18" t="s">
        <v>2241</v>
      </c>
      <c r="B1060" s="6" t="s">
        <v>931</v>
      </c>
      <c r="C1060" s="32" t="s">
        <v>1354</v>
      </c>
      <c r="D1060" s="26" t="e">
        <f>#REF!</f>
        <v>#REF!</v>
      </c>
      <c r="E1060" s="26" t="e">
        <f>#REF!</f>
        <v>#REF!</v>
      </c>
      <c r="F1060" s="26" t="e">
        <f>#REF!</f>
        <v>#REF!</v>
      </c>
      <c r="G1060" s="26" t="e">
        <f>#REF!</f>
        <v>#REF!</v>
      </c>
      <c r="H1060" s="26" t="e">
        <f>#REF!</f>
        <v>#REF!</v>
      </c>
      <c r="I1060" s="26" t="e">
        <f>#REF!</f>
        <v>#REF!</v>
      </c>
      <c r="J1060" s="26" t="e">
        <f>#REF!</f>
        <v>#REF!</v>
      </c>
      <c r="K1060" s="26" t="e">
        <f>#REF!</f>
        <v>#REF!</v>
      </c>
      <c r="L1060" s="26" t="e">
        <f>#REF!</f>
        <v>#REF!</v>
      </c>
      <c r="M1060" s="26" t="e">
        <f>#REF!</f>
        <v>#REF!</v>
      </c>
      <c r="N1060" s="26" t="e">
        <f>#REF!</f>
        <v>#REF!</v>
      </c>
      <c r="O1060" s="26" t="e">
        <f>#REF!</f>
        <v>#REF!</v>
      </c>
      <c r="P1060" s="2">
        <v>4</v>
      </c>
    </row>
    <row r="1061" spans="1:16" s="2" customFormat="1" ht="15.6" x14ac:dyDescent="0.3">
      <c r="A1061" s="18" t="s">
        <v>876</v>
      </c>
      <c r="B1061" s="6" t="s">
        <v>850</v>
      </c>
      <c r="C1061" s="32" t="s">
        <v>1355</v>
      </c>
      <c r="D1061" s="26" t="e">
        <f>#REF!</f>
        <v>#REF!</v>
      </c>
      <c r="E1061" s="26" t="e">
        <f>#REF!</f>
        <v>#REF!</v>
      </c>
      <c r="F1061" s="26" t="e">
        <f>#REF!</f>
        <v>#REF!</v>
      </c>
      <c r="G1061" s="26" t="e">
        <f>#REF!</f>
        <v>#REF!</v>
      </c>
      <c r="H1061" s="26" t="e">
        <f>#REF!</f>
        <v>#REF!</v>
      </c>
      <c r="I1061" s="26" t="e">
        <f>#REF!</f>
        <v>#REF!</v>
      </c>
      <c r="J1061" s="26" t="e">
        <f>#REF!</f>
        <v>#REF!</v>
      </c>
      <c r="K1061" s="26" t="e">
        <f>#REF!</f>
        <v>#REF!</v>
      </c>
      <c r="L1061" s="26" t="e">
        <f>#REF!</f>
        <v>#REF!</v>
      </c>
      <c r="M1061" s="26" t="e">
        <f>#REF!</f>
        <v>#REF!</v>
      </c>
      <c r="N1061" s="26" t="e">
        <f>#REF!</f>
        <v>#REF!</v>
      </c>
      <c r="O1061" s="26" t="e">
        <f>#REF!</f>
        <v>#REF!</v>
      </c>
      <c r="P1061" s="2">
        <v>4</v>
      </c>
    </row>
    <row r="1062" spans="1:16" s="2" customFormat="1" ht="15.6" x14ac:dyDescent="0.3">
      <c r="A1062" s="18" t="s">
        <v>655</v>
      </c>
      <c r="B1062" s="6" t="s">
        <v>195</v>
      </c>
      <c r="C1062" s="32" t="s">
        <v>1356</v>
      </c>
      <c r="D1062" s="26" t="e">
        <f>#REF!</f>
        <v>#REF!</v>
      </c>
      <c r="E1062" s="26" t="e">
        <f>#REF!</f>
        <v>#REF!</v>
      </c>
      <c r="F1062" s="26" t="e">
        <f>#REF!</f>
        <v>#REF!</v>
      </c>
      <c r="G1062" s="26" t="e">
        <f>#REF!</f>
        <v>#REF!</v>
      </c>
      <c r="H1062" s="26" t="e">
        <f>#REF!</f>
        <v>#REF!</v>
      </c>
      <c r="I1062" s="26" t="e">
        <f>#REF!</f>
        <v>#REF!</v>
      </c>
      <c r="J1062" s="26" t="e">
        <f>#REF!</f>
        <v>#REF!</v>
      </c>
      <c r="K1062" s="26" t="e">
        <f>#REF!</f>
        <v>#REF!</v>
      </c>
      <c r="L1062" s="26" t="e">
        <f>#REF!</f>
        <v>#REF!</v>
      </c>
      <c r="M1062" s="26" t="e">
        <f>#REF!</f>
        <v>#REF!</v>
      </c>
      <c r="N1062" s="26" t="e">
        <f>#REF!</f>
        <v>#REF!</v>
      </c>
      <c r="O1062" s="26" t="e">
        <f>#REF!</f>
        <v>#REF!</v>
      </c>
      <c r="P1062" s="2">
        <v>4</v>
      </c>
    </row>
    <row r="1063" spans="1:16" s="2" customFormat="1" ht="15.6" x14ac:dyDescent="0.3">
      <c r="A1063" s="18" t="s">
        <v>549</v>
      </c>
      <c r="B1063" s="6" t="s">
        <v>196</v>
      </c>
      <c r="C1063" s="32" t="s">
        <v>1357</v>
      </c>
      <c r="D1063" s="26" t="e">
        <f>#REF!</f>
        <v>#REF!</v>
      </c>
      <c r="E1063" s="26" t="e">
        <f>#REF!</f>
        <v>#REF!</v>
      </c>
      <c r="F1063" s="26" t="e">
        <f>#REF!</f>
        <v>#REF!</v>
      </c>
      <c r="G1063" s="26" t="e">
        <f>#REF!</f>
        <v>#REF!</v>
      </c>
      <c r="H1063" s="26" t="e">
        <f>#REF!</f>
        <v>#REF!</v>
      </c>
      <c r="I1063" s="26" t="e">
        <f>#REF!</f>
        <v>#REF!</v>
      </c>
      <c r="J1063" s="26" t="e">
        <f>#REF!</f>
        <v>#REF!</v>
      </c>
      <c r="K1063" s="26" t="e">
        <f>#REF!</f>
        <v>#REF!</v>
      </c>
      <c r="L1063" s="26" t="e">
        <f>#REF!</f>
        <v>#REF!</v>
      </c>
      <c r="M1063" s="26" t="e">
        <f>#REF!</f>
        <v>#REF!</v>
      </c>
      <c r="N1063" s="26" t="e">
        <f>#REF!</f>
        <v>#REF!</v>
      </c>
      <c r="O1063" s="26" t="e">
        <f>#REF!</f>
        <v>#REF!</v>
      </c>
      <c r="P1063" s="2">
        <v>4</v>
      </c>
    </row>
    <row r="1064" spans="1:16" s="2" customFormat="1" ht="15.6" x14ac:dyDescent="0.3">
      <c r="A1064" s="18" t="s">
        <v>561</v>
      </c>
      <c r="B1064" s="6" t="s">
        <v>197</v>
      </c>
      <c r="C1064" s="32" t="s">
        <v>1358</v>
      </c>
      <c r="D1064" s="26" t="e">
        <f>#REF!</f>
        <v>#REF!</v>
      </c>
      <c r="E1064" s="26" t="e">
        <f>#REF!</f>
        <v>#REF!</v>
      </c>
      <c r="F1064" s="26" t="e">
        <f>#REF!</f>
        <v>#REF!</v>
      </c>
      <c r="G1064" s="26" t="e">
        <f>#REF!</f>
        <v>#REF!</v>
      </c>
      <c r="H1064" s="26" t="e">
        <f>#REF!</f>
        <v>#REF!</v>
      </c>
      <c r="I1064" s="26" t="e">
        <f>#REF!</f>
        <v>#REF!</v>
      </c>
      <c r="J1064" s="26" t="e">
        <f>#REF!</f>
        <v>#REF!</v>
      </c>
      <c r="K1064" s="26" t="e">
        <f>#REF!</f>
        <v>#REF!</v>
      </c>
      <c r="L1064" s="26" t="e">
        <f>#REF!</f>
        <v>#REF!</v>
      </c>
      <c r="M1064" s="26" t="e">
        <f>#REF!</f>
        <v>#REF!</v>
      </c>
      <c r="N1064" s="26" t="e">
        <f>#REF!</f>
        <v>#REF!</v>
      </c>
      <c r="O1064" s="26" t="e">
        <f>#REF!</f>
        <v>#REF!</v>
      </c>
      <c r="P1064" s="2">
        <v>4</v>
      </c>
    </row>
    <row r="1065" spans="1:16" s="2" customFormat="1" ht="15.6" x14ac:dyDescent="0.3">
      <c r="A1065" s="18" t="s">
        <v>1079</v>
      </c>
      <c r="B1065" s="6" t="s">
        <v>198</v>
      </c>
      <c r="C1065" s="32" t="s">
        <v>1359</v>
      </c>
      <c r="D1065" s="26" t="e">
        <f>#REF!</f>
        <v>#REF!</v>
      </c>
      <c r="E1065" s="26" t="e">
        <f>#REF!</f>
        <v>#REF!</v>
      </c>
      <c r="F1065" s="26" t="e">
        <f>#REF!</f>
        <v>#REF!</v>
      </c>
      <c r="G1065" s="26" t="e">
        <f>#REF!</f>
        <v>#REF!</v>
      </c>
      <c r="H1065" s="26" t="e">
        <f>#REF!</f>
        <v>#REF!</v>
      </c>
      <c r="I1065" s="26" t="e">
        <f>#REF!</f>
        <v>#REF!</v>
      </c>
      <c r="J1065" s="26" t="e">
        <f>#REF!</f>
        <v>#REF!</v>
      </c>
      <c r="K1065" s="26" t="e">
        <f>#REF!</f>
        <v>#REF!</v>
      </c>
      <c r="L1065" s="26" t="e">
        <f>#REF!</f>
        <v>#REF!</v>
      </c>
      <c r="M1065" s="26" t="e">
        <f>#REF!</f>
        <v>#REF!</v>
      </c>
      <c r="N1065" s="26" t="e">
        <f>#REF!</f>
        <v>#REF!</v>
      </c>
      <c r="O1065" s="26" t="e">
        <f>#REF!</f>
        <v>#REF!</v>
      </c>
      <c r="P1065" s="2">
        <v>4</v>
      </c>
    </row>
    <row r="1066" spans="1:16" s="2" customFormat="1" ht="15.6" x14ac:dyDescent="0.3">
      <c r="A1066" s="18" t="s">
        <v>2242</v>
      </c>
      <c r="B1066" s="6" t="s">
        <v>199</v>
      </c>
      <c r="C1066" s="32" t="s">
        <v>1360</v>
      </c>
      <c r="D1066" s="26" t="e">
        <f>#REF!</f>
        <v>#REF!</v>
      </c>
      <c r="E1066" s="26" t="e">
        <f>#REF!</f>
        <v>#REF!</v>
      </c>
      <c r="F1066" s="26" t="e">
        <f>#REF!</f>
        <v>#REF!</v>
      </c>
      <c r="G1066" s="26" t="e">
        <f>#REF!</f>
        <v>#REF!</v>
      </c>
      <c r="H1066" s="26" t="e">
        <f>#REF!</f>
        <v>#REF!</v>
      </c>
      <c r="I1066" s="26" t="e">
        <f>#REF!</f>
        <v>#REF!</v>
      </c>
      <c r="J1066" s="26" t="e">
        <f>#REF!</f>
        <v>#REF!</v>
      </c>
      <c r="K1066" s="26" t="e">
        <f>#REF!</f>
        <v>#REF!</v>
      </c>
      <c r="L1066" s="26" t="e">
        <f>#REF!</f>
        <v>#REF!</v>
      </c>
      <c r="M1066" s="26" t="e">
        <f>#REF!</f>
        <v>#REF!</v>
      </c>
      <c r="N1066" s="26" t="e">
        <f>#REF!</f>
        <v>#REF!</v>
      </c>
      <c r="O1066" s="26" t="e">
        <f>#REF!</f>
        <v>#REF!</v>
      </c>
      <c r="P1066" s="2">
        <v>4</v>
      </c>
    </row>
    <row r="1067" spans="1:16" s="2" customFormat="1" ht="15.6" x14ac:dyDescent="0.3">
      <c r="A1067" s="18" t="s">
        <v>807</v>
      </c>
      <c r="B1067" s="6" t="s">
        <v>200</v>
      </c>
      <c r="C1067" s="32" t="s">
        <v>1361</v>
      </c>
      <c r="D1067" s="26" t="e">
        <f>#REF!</f>
        <v>#REF!</v>
      </c>
      <c r="E1067" s="26" t="e">
        <f>#REF!</f>
        <v>#REF!</v>
      </c>
      <c r="F1067" s="26" t="e">
        <f>#REF!</f>
        <v>#REF!</v>
      </c>
      <c r="G1067" s="26" t="e">
        <f>#REF!</f>
        <v>#REF!</v>
      </c>
      <c r="H1067" s="26" t="e">
        <f>#REF!</f>
        <v>#REF!</v>
      </c>
      <c r="I1067" s="26" t="e">
        <f>#REF!</f>
        <v>#REF!</v>
      </c>
      <c r="J1067" s="26" t="e">
        <f>#REF!</f>
        <v>#REF!</v>
      </c>
      <c r="K1067" s="26" t="e">
        <f>#REF!</f>
        <v>#REF!</v>
      </c>
      <c r="L1067" s="26" t="e">
        <f>#REF!</f>
        <v>#REF!</v>
      </c>
      <c r="M1067" s="26" t="e">
        <f>#REF!</f>
        <v>#REF!</v>
      </c>
      <c r="N1067" s="26" t="e">
        <f>#REF!</f>
        <v>#REF!</v>
      </c>
      <c r="O1067" s="26" t="e">
        <f>#REF!</f>
        <v>#REF!</v>
      </c>
      <c r="P1067" s="2">
        <v>4</v>
      </c>
    </row>
    <row r="1068" spans="1:16" s="2" customFormat="1" ht="15.6" x14ac:dyDescent="0.3">
      <c r="A1068" s="18" t="s">
        <v>2245</v>
      </c>
      <c r="B1068" s="6" t="s">
        <v>1630</v>
      </c>
      <c r="C1068" s="32" t="s">
        <v>1362</v>
      </c>
      <c r="D1068" s="26" t="e">
        <f>#REF!</f>
        <v>#REF!</v>
      </c>
      <c r="E1068" s="26" t="e">
        <f>#REF!</f>
        <v>#REF!</v>
      </c>
      <c r="F1068" s="26" t="e">
        <f>#REF!</f>
        <v>#REF!</v>
      </c>
      <c r="G1068" s="26" t="e">
        <f>#REF!</f>
        <v>#REF!</v>
      </c>
      <c r="H1068" s="26" t="e">
        <f>#REF!</f>
        <v>#REF!</v>
      </c>
      <c r="I1068" s="26" t="e">
        <f>#REF!</f>
        <v>#REF!</v>
      </c>
      <c r="J1068" s="26" t="e">
        <f>#REF!</f>
        <v>#REF!</v>
      </c>
      <c r="K1068" s="26" t="e">
        <f>#REF!</f>
        <v>#REF!</v>
      </c>
      <c r="L1068" s="26" t="e">
        <f>#REF!</f>
        <v>#REF!</v>
      </c>
      <c r="M1068" s="26" t="e">
        <f>#REF!</f>
        <v>#REF!</v>
      </c>
      <c r="N1068" s="26" t="e">
        <f>#REF!</f>
        <v>#REF!</v>
      </c>
      <c r="O1068" s="26" t="e">
        <f>#REF!</f>
        <v>#REF!</v>
      </c>
      <c r="P1068" s="2">
        <v>4</v>
      </c>
    </row>
    <row r="1069" spans="1:16" s="2" customFormat="1" ht="15.6" x14ac:dyDescent="0.3">
      <c r="A1069" s="18" t="s">
        <v>2248</v>
      </c>
      <c r="B1069" s="6" t="s">
        <v>1631</v>
      </c>
      <c r="C1069" s="32" t="s">
        <v>1363</v>
      </c>
      <c r="D1069" s="26" t="e">
        <f>#REF!</f>
        <v>#REF!</v>
      </c>
      <c r="E1069" s="26" t="e">
        <f>#REF!</f>
        <v>#REF!</v>
      </c>
      <c r="F1069" s="26" t="e">
        <f>#REF!</f>
        <v>#REF!</v>
      </c>
      <c r="G1069" s="26" t="e">
        <f>#REF!</f>
        <v>#REF!</v>
      </c>
      <c r="H1069" s="26" t="e">
        <f>#REF!</f>
        <v>#REF!</v>
      </c>
      <c r="I1069" s="26" t="e">
        <f>#REF!</f>
        <v>#REF!</v>
      </c>
      <c r="J1069" s="26" t="e">
        <f>#REF!</f>
        <v>#REF!</v>
      </c>
      <c r="K1069" s="26" t="e">
        <f>#REF!</f>
        <v>#REF!</v>
      </c>
      <c r="L1069" s="26" t="e">
        <f>#REF!</f>
        <v>#REF!</v>
      </c>
      <c r="M1069" s="26" t="e">
        <f>#REF!</f>
        <v>#REF!</v>
      </c>
      <c r="N1069" s="26" t="e">
        <f>#REF!</f>
        <v>#REF!</v>
      </c>
      <c r="O1069" s="26" t="e">
        <f>#REF!</f>
        <v>#REF!</v>
      </c>
      <c r="P1069" s="2">
        <v>4</v>
      </c>
    </row>
    <row r="1070" spans="1:16" s="2" customFormat="1" ht="15.6" x14ac:dyDescent="0.3">
      <c r="A1070" s="18" t="s">
        <v>2251</v>
      </c>
      <c r="B1070" s="6" t="s">
        <v>1632</v>
      </c>
      <c r="C1070" s="32" t="s">
        <v>1365</v>
      </c>
      <c r="D1070" s="26" t="e">
        <f>#REF!</f>
        <v>#REF!</v>
      </c>
      <c r="E1070" s="26" t="e">
        <f>#REF!</f>
        <v>#REF!</v>
      </c>
      <c r="F1070" s="26" t="e">
        <f>#REF!</f>
        <v>#REF!</v>
      </c>
      <c r="G1070" s="26" t="e">
        <f>#REF!</f>
        <v>#REF!</v>
      </c>
      <c r="H1070" s="26" t="e">
        <f>#REF!</f>
        <v>#REF!</v>
      </c>
      <c r="I1070" s="26" t="e">
        <f>#REF!</f>
        <v>#REF!</v>
      </c>
      <c r="J1070" s="26" t="e">
        <f>#REF!</f>
        <v>#REF!</v>
      </c>
      <c r="K1070" s="26" t="e">
        <f>#REF!</f>
        <v>#REF!</v>
      </c>
      <c r="L1070" s="26" t="e">
        <f>#REF!</f>
        <v>#REF!</v>
      </c>
      <c r="M1070" s="26" t="e">
        <f>#REF!</f>
        <v>#REF!</v>
      </c>
      <c r="N1070" s="26" t="e">
        <f>#REF!</f>
        <v>#REF!</v>
      </c>
      <c r="O1070" s="26" t="e">
        <f>#REF!</f>
        <v>#REF!</v>
      </c>
      <c r="P1070" s="2">
        <v>4</v>
      </c>
    </row>
    <row r="1071" spans="1:16" s="2" customFormat="1" ht="15.6" x14ac:dyDescent="0.3">
      <c r="A1071" s="18" t="s">
        <v>680</v>
      </c>
      <c r="B1071" s="6" t="s">
        <v>202</v>
      </c>
      <c r="C1071" s="32" t="s">
        <v>1367</v>
      </c>
      <c r="D1071" s="26" t="e">
        <f>#REF!</f>
        <v>#REF!</v>
      </c>
      <c r="E1071" s="26" t="e">
        <f>#REF!</f>
        <v>#REF!</v>
      </c>
      <c r="F1071" s="26" t="e">
        <f>#REF!</f>
        <v>#REF!</v>
      </c>
      <c r="G1071" s="26" t="e">
        <f>#REF!</f>
        <v>#REF!</v>
      </c>
      <c r="H1071" s="26" t="e">
        <f>#REF!</f>
        <v>#REF!</v>
      </c>
      <c r="I1071" s="26" t="e">
        <f>#REF!</f>
        <v>#REF!</v>
      </c>
      <c r="J1071" s="26" t="e">
        <f>#REF!</f>
        <v>#REF!</v>
      </c>
      <c r="K1071" s="26" t="e">
        <f>#REF!</f>
        <v>#REF!</v>
      </c>
      <c r="L1071" s="26" t="e">
        <f>#REF!</f>
        <v>#REF!</v>
      </c>
      <c r="M1071" s="26" t="e">
        <f>#REF!</f>
        <v>#REF!</v>
      </c>
      <c r="N1071" s="26" t="e">
        <f>#REF!</f>
        <v>#REF!</v>
      </c>
      <c r="O1071" s="26" t="e">
        <f>#REF!</f>
        <v>#REF!</v>
      </c>
      <c r="P1071" s="2">
        <v>4</v>
      </c>
    </row>
    <row r="1072" spans="1:16" s="2" customFormat="1" ht="15.6" x14ac:dyDescent="0.3">
      <c r="A1072" s="18" t="s">
        <v>1030</v>
      </c>
      <c r="B1072" s="6" t="s">
        <v>1008</v>
      </c>
      <c r="C1072" s="32" t="s">
        <v>1369</v>
      </c>
      <c r="D1072" s="26" t="e">
        <f>#REF!</f>
        <v>#REF!</v>
      </c>
      <c r="E1072" s="26" t="e">
        <f>#REF!</f>
        <v>#REF!</v>
      </c>
      <c r="F1072" s="26" t="e">
        <f>#REF!</f>
        <v>#REF!</v>
      </c>
      <c r="G1072" s="26" t="e">
        <f>#REF!</f>
        <v>#REF!</v>
      </c>
      <c r="H1072" s="26" t="e">
        <f>#REF!</f>
        <v>#REF!</v>
      </c>
      <c r="I1072" s="26" t="e">
        <f>#REF!</f>
        <v>#REF!</v>
      </c>
      <c r="J1072" s="26" t="e">
        <f>#REF!</f>
        <v>#REF!</v>
      </c>
      <c r="K1072" s="26" t="e">
        <f>#REF!</f>
        <v>#REF!</v>
      </c>
      <c r="L1072" s="26" t="e">
        <f>#REF!</f>
        <v>#REF!</v>
      </c>
      <c r="M1072" s="26" t="e">
        <f>#REF!</f>
        <v>#REF!</v>
      </c>
      <c r="N1072" s="26" t="e">
        <f>#REF!</f>
        <v>#REF!</v>
      </c>
      <c r="O1072" s="26" t="e">
        <f>#REF!</f>
        <v>#REF!</v>
      </c>
      <c r="P1072" s="2">
        <v>4</v>
      </c>
    </row>
    <row r="1073" spans="1:16" s="2" customFormat="1" ht="15.6" x14ac:dyDescent="0.3">
      <c r="A1073" s="18" t="s">
        <v>1034</v>
      </c>
      <c r="B1073" s="6" t="s">
        <v>1009</v>
      </c>
      <c r="C1073" s="32" t="s">
        <v>1370</v>
      </c>
      <c r="D1073" s="26" t="e">
        <f>#REF!</f>
        <v>#REF!</v>
      </c>
      <c r="E1073" s="26" t="e">
        <f>#REF!</f>
        <v>#REF!</v>
      </c>
      <c r="F1073" s="26" t="e">
        <f>#REF!</f>
        <v>#REF!</v>
      </c>
      <c r="G1073" s="26" t="e">
        <f>#REF!</f>
        <v>#REF!</v>
      </c>
      <c r="H1073" s="26" t="e">
        <f>#REF!</f>
        <v>#REF!</v>
      </c>
      <c r="I1073" s="26" t="e">
        <f>#REF!</f>
        <v>#REF!</v>
      </c>
      <c r="J1073" s="26" t="e">
        <f>#REF!</f>
        <v>#REF!</v>
      </c>
      <c r="K1073" s="26" t="e">
        <f>#REF!</f>
        <v>#REF!</v>
      </c>
      <c r="L1073" s="26" t="e">
        <f>#REF!</f>
        <v>#REF!</v>
      </c>
      <c r="M1073" s="26" t="e">
        <f>#REF!</f>
        <v>#REF!</v>
      </c>
      <c r="N1073" s="26" t="e">
        <f>#REF!</f>
        <v>#REF!</v>
      </c>
      <c r="O1073" s="26" t="e">
        <f>#REF!</f>
        <v>#REF!</v>
      </c>
      <c r="P1073" s="2">
        <v>4</v>
      </c>
    </row>
    <row r="1074" spans="1:16" s="2" customFormat="1" ht="15.6" x14ac:dyDescent="0.3">
      <c r="A1074" s="18" t="s">
        <v>1033</v>
      </c>
      <c r="B1074" s="6" t="s">
        <v>1010</v>
      </c>
      <c r="C1074" s="32" t="s">
        <v>1371</v>
      </c>
      <c r="D1074" s="26" t="e">
        <f>#REF!</f>
        <v>#REF!</v>
      </c>
      <c r="E1074" s="26" t="e">
        <f>#REF!</f>
        <v>#REF!</v>
      </c>
      <c r="F1074" s="26" t="e">
        <f>#REF!</f>
        <v>#REF!</v>
      </c>
      <c r="G1074" s="26" t="e">
        <f>#REF!</f>
        <v>#REF!</v>
      </c>
      <c r="H1074" s="26" t="e">
        <f>#REF!</f>
        <v>#REF!</v>
      </c>
      <c r="I1074" s="26" t="e">
        <f>#REF!</f>
        <v>#REF!</v>
      </c>
      <c r="J1074" s="26" t="e">
        <f>#REF!</f>
        <v>#REF!</v>
      </c>
      <c r="K1074" s="26" t="e">
        <f>#REF!</f>
        <v>#REF!</v>
      </c>
      <c r="L1074" s="26" t="e">
        <f>#REF!</f>
        <v>#REF!</v>
      </c>
      <c r="M1074" s="26" t="e">
        <f>#REF!</f>
        <v>#REF!</v>
      </c>
      <c r="N1074" s="26" t="e">
        <f>#REF!</f>
        <v>#REF!</v>
      </c>
      <c r="O1074" s="26" t="e">
        <f>#REF!</f>
        <v>#REF!</v>
      </c>
      <c r="P1074" s="2">
        <v>4</v>
      </c>
    </row>
    <row r="1075" spans="1:16" s="2" customFormat="1" ht="15.6" x14ac:dyDescent="0.3">
      <c r="A1075" s="18" t="s">
        <v>1041</v>
      </c>
      <c r="B1075" s="6" t="s">
        <v>1016</v>
      </c>
      <c r="C1075" s="32" t="s">
        <v>1372</v>
      </c>
      <c r="D1075" s="26" t="e">
        <f>#REF!</f>
        <v>#REF!</v>
      </c>
      <c r="E1075" s="26" t="e">
        <f>#REF!</f>
        <v>#REF!</v>
      </c>
      <c r="F1075" s="26" t="e">
        <f>#REF!</f>
        <v>#REF!</v>
      </c>
      <c r="G1075" s="26" t="e">
        <f>#REF!</f>
        <v>#REF!</v>
      </c>
      <c r="H1075" s="26" t="e">
        <f>#REF!</f>
        <v>#REF!</v>
      </c>
      <c r="I1075" s="26" t="e">
        <f>#REF!</f>
        <v>#REF!</v>
      </c>
      <c r="J1075" s="26" t="e">
        <f>#REF!</f>
        <v>#REF!</v>
      </c>
      <c r="K1075" s="26" t="e">
        <f>#REF!</f>
        <v>#REF!</v>
      </c>
      <c r="L1075" s="26" t="e">
        <f>#REF!</f>
        <v>#REF!</v>
      </c>
      <c r="M1075" s="26" t="e">
        <f>#REF!</f>
        <v>#REF!</v>
      </c>
      <c r="N1075" s="26" t="e">
        <f>#REF!</f>
        <v>#REF!</v>
      </c>
      <c r="O1075" s="26" t="e">
        <f>#REF!</f>
        <v>#REF!</v>
      </c>
      <c r="P1075" s="2">
        <v>4</v>
      </c>
    </row>
    <row r="1076" spans="1:16" s="2" customFormat="1" ht="15.6" x14ac:dyDescent="0.3">
      <c r="A1076" s="18" t="s">
        <v>2259</v>
      </c>
      <c r="B1076" s="6" t="s">
        <v>1634</v>
      </c>
      <c r="C1076" s="32" t="s">
        <v>1373</v>
      </c>
      <c r="D1076" s="26" t="e">
        <f>#REF!</f>
        <v>#REF!</v>
      </c>
      <c r="E1076" s="26" t="e">
        <f>#REF!</f>
        <v>#REF!</v>
      </c>
      <c r="F1076" s="26" t="e">
        <f>#REF!</f>
        <v>#REF!</v>
      </c>
      <c r="G1076" s="26" t="e">
        <f>#REF!</f>
        <v>#REF!</v>
      </c>
      <c r="H1076" s="26" t="e">
        <f>#REF!</f>
        <v>#REF!</v>
      </c>
      <c r="I1076" s="26" t="e">
        <f>#REF!</f>
        <v>#REF!</v>
      </c>
      <c r="J1076" s="26" t="e">
        <f>#REF!</f>
        <v>#REF!</v>
      </c>
      <c r="K1076" s="26" t="e">
        <f>#REF!</f>
        <v>#REF!</v>
      </c>
      <c r="L1076" s="26" t="e">
        <f>#REF!</f>
        <v>#REF!</v>
      </c>
      <c r="M1076" s="26" t="e">
        <f>#REF!</f>
        <v>#REF!</v>
      </c>
      <c r="N1076" s="26" t="e">
        <f>#REF!</f>
        <v>#REF!</v>
      </c>
      <c r="O1076" s="26" t="e">
        <f>#REF!</f>
        <v>#REF!</v>
      </c>
      <c r="P1076" s="2">
        <v>4</v>
      </c>
    </row>
    <row r="1077" spans="1:16" s="2" customFormat="1" ht="27" x14ac:dyDescent="0.3">
      <c r="A1077" s="18" t="s">
        <v>634</v>
      </c>
      <c r="B1077" s="6" t="s">
        <v>203</v>
      </c>
      <c r="C1077" s="32" t="s">
        <v>1374</v>
      </c>
      <c r="D1077" s="26" t="e">
        <f>#REF!</f>
        <v>#REF!</v>
      </c>
      <c r="E1077" s="26" t="e">
        <f>#REF!</f>
        <v>#REF!</v>
      </c>
      <c r="F1077" s="26" t="e">
        <f>#REF!</f>
        <v>#REF!</v>
      </c>
      <c r="G1077" s="26" t="e">
        <f>#REF!</f>
        <v>#REF!</v>
      </c>
      <c r="H1077" s="26" t="e">
        <f>#REF!</f>
        <v>#REF!</v>
      </c>
      <c r="I1077" s="26" t="e">
        <f>#REF!</f>
        <v>#REF!</v>
      </c>
      <c r="J1077" s="26" t="e">
        <f>#REF!</f>
        <v>#REF!</v>
      </c>
      <c r="K1077" s="26" t="e">
        <f>#REF!</f>
        <v>#REF!</v>
      </c>
      <c r="L1077" s="26" t="e">
        <f>#REF!</f>
        <v>#REF!</v>
      </c>
      <c r="M1077" s="26" t="e">
        <f>#REF!</f>
        <v>#REF!</v>
      </c>
      <c r="N1077" s="26" t="e">
        <f>#REF!</f>
        <v>#REF!</v>
      </c>
      <c r="O1077" s="26" t="e">
        <f>#REF!</f>
        <v>#REF!</v>
      </c>
      <c r="P1077" s="2">
        <v>4</v>
      </c>
    </row>
    <row r="1078" spans="1:16" s="2" customFormat="1" ht="15.6" x14ac:dyDescent="0.3">
      <c r="A1078" s="18" t="s">
        <v>739</v>
      </c>
      <c r="B1078" s="6" t="s">
        <v>204</v>
      </c>
      <c r="C1078" s="32" t="s">
        <v>1375</v>
      </c>
      <c r="D1078" s="26" t="e">
        <f>#REF!</f>
        <v>#REF!</v>
      </c>
      <c r="E1078" s="26" t="e">
        <f>#REF!</f>
        <v>#REF!</v>
      </c>
      <c r="F1078" s="26" t="e">
        <f>#REF!</f>
        <v>#REF!</v>
      </c>
      <c r="G1078" s="26" t="e">
        <f>#REF!</f>
        <v>#REF!</v>
      </c>
      <c r="H1078" s="26" t="e">
        <f>#REF!</f>
        <v>#REF!</v>
      </c>
      <c r="I1078" s="26" t="e">
        <f>#REF!</f>
        <v>#REF!</v>
      </c>
      <c r="J1078" s="26" t="e">
        <f>#REF!</f>
        <v>#REF!</v>
      </c>
      <c r="K1078" s="26" t="e">
        <f>#REF!</f>
        <v>#REF!</v>
      </c>
      <c r="L1078" s="26" t="e">
        <f>#REF!</f>
        <v>#REF!</v>
      </c>
      <c r="M1078" s="26" t="e">
        <f>#REF!</f>
        <v>#REF!</v>
      </c>
      <c r="N1078" s="26" t="e">
        <f>#REF!</f>
        <v>#REF!</v>
      </c>
      <c r="O1078" s="26" t="e">
        <f>#REF!</f>
        <v>#REF!</v>
      </c>
      <c r="P1078" s="2">
        <v>4</v>
      </c>
    </row>
    <row r="1079" spans="1:16" s="2" customFormat="1" ht="15.6" x14ac:dyDescent="0.3">
      <c r="A1079" s="18" t="s">
        <v>2263</v>
      </c>
      <c r="B1079" s="6" t="s">
        <v>1635</v>
      </c>
      <c r="C1079" s="32" t="s">
        <v>1376</v>
      </c>
      <c r="D1079" s="26" t="e">
        <f>#REF!</f>
        <v>#REF!</v>
      </c>
      <c r="E1079" s="26" t="e">
        <f>#REF!</f>
        <v>#REF!</v>
      </c>
      <c r="F1079" s="26" t="e">
        <f>#REF!</f>
        <v>#REF!</v>
      </c>
      <c r="G1079" s="26" t="e">
        <f>#REF!</f>
        <v>#REF!</v>
      </c>
      <c r="H1079" s="26" t="e">
        <f>#REF!</f>
        <v>#REF!</v>
      </c>
      <c r="I1079" s="26" t="e">
        <f>#REF!</f>
        <v>#REF!</v>
      </c>
      <c r="J1079" s="26" t="e">
        <f>#REF!</f>
        <v>#REF!</v>
      </c>
      <c r="K1079" s="26" t="e">
        <f>#REF!</f>
        <v>#REF!</v>
      </c>
      <c r="L1079" s="26" t="e">
        <f>#REF!</f>
        <v>#REF!</v>
      </c>
      <c r="M1079" s="26" t="e">
        <f>#REF!</f>
        <v>#REF!</v>
      </c>
      <c r="N1079" s="26" t="e">
        <f>#REF!</f>
        <v>#REF!</v>
      </c>
      <c r="O1079" s="26" t="e">
        <f>#REF!</f>
        <v>#REF!</v>
      </c>
      <c r="P1079" s="2">
        <v>4</v>
      </c>
    </row>
    <row r="1080" spans="1:16" s="2" customFormat="1" ht="15.6" x14ac:dyDescent="0.3">
      <c r="A1080" s="18" t="s">
        <v>872</v>
      </c>
      <c r="B1080" s="6" t="s">
        <v>870</v>
      </c>
      <c r="C1080" s="32" t="s">
        <v>1377</v>
      </c>
      <c r="D1080" s="26" t="e">
        <f>#REF!</f>
        <v>#REF!</v>
      </c>
      <c r="E1080" s="26" t="e">
        <f>#REF!</f>
        <v>#REF!</v>
      </c>
      <c r="F1080" s="26" t="e">
        <f>#REF!</f>
        <v>#REF!</v>
      </c>
      <c r="G1080" s="26" t="e">
        <f>#REF!</f>
        <v>#REF!</v>
      </c>
      <c r="H1080" s="26" t="e">
        <f>#REF!</f>
        <v>#REF!</v>
      </c>
      <c r="I1080" s="26" t="e">
        <f>#REF!</f>
        <v>#REF!</v>
      </c>
      <c r="J1080" s="26" t="e">
        <f>#REF!</f>
        <v>#REF!</v>
      </c>
      <c r="K1080" s="26" t="e">
        <f>#REF!</f>
        <v>#REF!</v>
      </c>
      <c r="L1080" s="26" t="e">
        <f>#REF!</f>
        <v>#REF!</v>
      </c>
      <c r="M1080" s="26" t="e">
        <f>#REF!</f>
        <v>#REF!</v>
      </c>
      <c r="N1080" s="26" t="e">
        <f>#REF!</f>
        <v>#REF!</v>
      </c>
      <c r="O1080" s="26" t="e">
        <f>#REF!</f>
        <v>#REF!</v>
      </c>
      <c r="P1080" s="2">
        <v>4</v>
      </c>
    </row>
    <row r="1081" spans="1:16" s="2" customFormat="1" ht="27" x14ac:dyDescent="0.3">
      <c r="A1081" s="18" t="s">
        <v>742</v>
      </c>
      <c r="B1081" s="6" t="s">
        <v>205</v>
      </c>
      <c r="C1081" s="32" t="s">
        <v>1378</v>
      </c>
      <c r="D1081" s="26" t="e">
        <f>#REF!</f>
        <v>#REF!</v>
      </c>
      <c r="E1081" s="26" t="e">
        <f>#REF!</f>
        <v>#REF!</v>
      </c>
      <c r="F1081" s="26" t="e">
        <f>#REF!</f>
        <v>#REF!</v>
      </c>
      <c r="G1081" s="26" t="e">
        <f>#REF!</f>
        <v>#REF!</v>
      </c>
      <c r="H1081" s="26" t="e">
        <f>#REF!</f>
        <v>#REF!</v>
      </c>
      <c r="I1081" s="26" t="e">
        <f>#REF!</f>
        <v>#REF!</v>
      </c>
      <c r="J1081" s="26" t="e">
        <f>#REF!</f>
        <v>#REF!</v>
      </c>
      <c r="K1081" s="26" t="e">
        <f>#REF!</f>
        <v>#REF!</v>
      </c>
      <c r="L1081" s="26" t="e">
        <f>#REF!</f>
        <v>#REF!</v>
      </c>
      <c r="M1081" s="26" t="e">
        <f>#REF!</f>
        <v>#REF!</v>
      </c>
      <c r="N1081" s="26" t="e">
        <f>#REF!</f>
        <v>#REF!</v>
      </c>
      <c r="O1081" s="26" t="e">
        <f>#REF!</f>
        <v>#REF!</v>
      </c>
      <c r="P1081" s="2">
        <v>4</v>
      </c>
    </row>
    <row r="1082" spans="1:16" s="2" customFormat="1" ht="15.6" x14ac:dyDescent="0.3">
      <c r="A1082" s="18" t="s">
        <v>699</v>
      </c>
      <c r="B1082" s="6" t="s">
        <v>206</v>
      </c>
      <c r="C1082" s="32" t="s">
        <v>1379</v>
      </c>
      <c r="D1082" s="26" t="e">
        <f>#REF!</f>
        <v>#REF!</v>
      </c>
      <c r="E1082" s="26" t="e">
        <f>#REF!</f>
        <v>#REF!</v>
      </c>
      <c r="F1082" s="26" t="e">
        <f>#REF!</f>
        <v>#REF!</v>
      </c>
      <c r="G1082" s="26" t="e">
        <f>#REF!</f>
        <v>#REF!</v>
      </c>
      <c r="H1082" s="26" t="e">
        <f>#REF!</f>
        <v>#REF!</v>
      </c>
      <c r="I1082" s="26" t="e">
        <f>#REF!</f>
        <v>#REF!</v>
      </c>
      <c r="J1082" s="26" t="e">
        <f>#REF!</f>
        <v>#REF!</v>
      </c>
      <c r="K1082" s="26" t="e">
        <f>#REF!</f>
        <v>#REF!</v>
      </c>
      <c r="L1082" s="26" t="e">
        <f>#REF!</f>
        <v>#REF!</v>
      </c>
      <c r="M1082" s="26" t="e">
        <f>#REF!</f>
        <v>#REF!</v>
      </c>
      <c r="N1082" s="26" t="e">
        <f>#REF!</f>
        <v>#REF!</v>
      </c>
      <c r="O1082" s="26" t="e">
        <f>#REF!</f>
        <v>#REF!</v>
      </c>
      <c r="P1082" s="2">
        <v>4</v>
      </c>
    </row>
    <row r="1083" spans="1:16" s="2" customFormat="1" ht="15.6" x14ac:dyDescent="0.3">
      <c r="A1083" s="18" t="s">
        <v>2268</v>
      </c>
      <c r="B1083" s="6" t="s">
        <v>1636</v>
      </c>
      <c r="C1083" s="32" t="s">
        <v>1380</v>
      </c>
      <c r="D1083" s="26" t="e">
        <f>#REF!</f>
        <v>#REF!</v>
      </c>
      <c r="E1083" s="26" t="e">
        <f>#REF!</f>
        <v>#REF!</v>
      </c>
      <c r="F1083" s="26" t="e">
        <f>#REF!</f>
        <v>#REF!</v>
      </c>
      <c r="G1083" s="26" t="e">
        <f>#REF!</f>
        <v>#REF!</v>
      </c>
      <c r="H1083" s="26" t="e">
        <f>#REF!</f>
        <v>#REF!</v>
      </c>
      <c r="I1083" s="26" t="e">
        <f>#REF!</f>
        <v>#REF!</v>
      </c>
      <c r="J1083" s="26" t="e">
        <f>#REF!</f>
        <v>#REF!</v>
      </c>
      <c r="K1083" s="26" t="e">
        <f>#REF!</f>
        <v>#REF!</v>
      </c>
      <c r="L1083" s="26" t="e">
        <f>#REF!</f>
        <v>#REF!</v>
      </c>
      <c r="M1083" s="26" t="e">
        <f>#REF!</f>
        <v>#REF!</v>
      </c>
      <c r="N1083" s="26" t="e">
        <f>#REF!</f>
        <v>#REF!</v>
      </c>
      <c r="O1083" s="26" t="e">
        <f>#REF!</f>
        <v>#REF!</v>
      </c>
      <c r="P1083" s="2">
        <v>4</v>
      </c>
    </row>
    <row r="1084" spans="1:16" s="2" customFormat="1" ht="15.6" x14ac:dyDescent="0.3">
      <c r="A1084" s="18" t="s">
        <v>828</v>
      </c>
      <c r="B1084" s="6" t="s">
        <v>827</v>
      </c>
      <c r="C1084" s="32" t="s">
        <v>1381</v>
      </c>
      <c r="D1084" s="26" t="e">
        <f>#REF!</f>
        <v>#REF!</v>
      </c>
      <c r="E1084" s="26" t="e">
        <f>#REF!</f>
        <v>#REF!</v>
      </c>
      <c r="F1084" s="26" t="e">
        <f>#REF!</f>
        <v>#REF!</v>
      </c>
      <c r="G1084" s="26" t="e">
        <f>#REF!</f>
        <v>#REF!</v>
      </c>
      <c r="H1084" s="26" t="e">
        <f>#REF!</f>
        <v>#REF!</v>
      </c>
      <c r="I1084" s="26" t="e">
        <f>#REF!</f>
        <v>#REF!</v>
      </c>
      <c r="J1084" s="26" t="e">
        <f>#REF!</f>
        <v>#REF!</v>
      </c>
      <c r="K1084" s="26" t="e">
        <f>#REF!</f>
        <v>#REF!</v>
      </c>
      <c r="L1084" s="26" t="e">
        <f>#REF!</f>
        <v>#REF!</v>
      </c>
      <c r="M1084" s="26" t="e">
        <f>#REF!</f>
        <v>#REF!</v>
      </c>
      <c r="N1084" s="26" t="e">
        <f>#REF!</f>
        <v>#REF!</v>
      </c>
      <c r="O1084" s="26" t="e">
        <f>#REF!</f>
        <v>#REF!</v>
      </c>
      <c r="P1084" s="2">
        <v>4</v>
      </c>
    </row>
    <row r="1085" spans="1:16" s="2" customFormat="1" ht="27" x14ac:dyDescent="0.3">
      <c r="A1085" s="18" t="s">
        <v>2272</v>
      </c>
      <c r="B1085" s="6" t="s">
        <v>1637</v>
      </c>
      <c r="C1085" s="32" t="s">
        <v>1382</v>
      </c>
      <c r="D1085" s="26" t="e">
        <f>#REF!</f>
        <v>#REF!</v>
      </c>
      <c r="E1085" s="26" t="e">
        <f>#REF!</f>
        <v>#REF!</v>
      </c>
      <c r="F1085" s="26" t="e">
        <f>#REF!</f>
        <v>#REF!</v>
      </c>
      <c r="G1085" s="26" t="e">
        <f>#REF!</f>
        <v>#REF!</v>
      </c>
      <c r="H1085" s="26" t="e">
        <f>#REF!</f>
        <v>#REF!</v>
      </c>
      <c r="I1085" s="26" t="e">
        <f>#REF!</f>
        <v>#REF!</v>
      </c>
      <c r="J1085" s="26" t="e">
        <f>#REF!</f>
        <v>#REF!</v>
      </c>
      <c r="K1085" s="26" t="e">
        <f>#REF!</f>
        <v>#REF!</v>
      </c>
      <c r="L1085" s="26" t="e">
        <f>#REF!</f>
        <v>#REF!</v>
      </c>
      <c r="M1085" s="26" t="e">
        <f>#REF!</f>
        <v>#REF!</v>
      </c>
      <c r="N1085" s="26" t="e">
        <f>#REF!</f>
        <v>#REF!</v>
      </c>
      <c r="O1085" s="26" t="e">
        <f>#REF!</f>
        <v>#REF!</v>
      </c>
      <c r="P1085" s="2">
        <v>4</v>
      </c>
    </row>
    <row r="1086" spans="1:16" s="2" customFormat="1" ht="15.6" x14ac:dyDescent="0.3">
      <c r="A1086" s="18" t="s">
        <v>324</v>
      </c>
      <c r="B1086" s="6" t="s">
        <v>207</v>
      </c>
      <c r="C1086" s="32" t="s">
        <v>1383</v>
      </c>
      <c r="D1086" s="26" t="e">
        <f>#REF!</f>
        <v>#REF!</v>
      </c>
      <c r="E1086" s="26" t="e">
        <f>#REF!</f>
        <v>#REF!</v>
      </c>
      <c r="F1086" s="26" t="e">
        <f>#REF!</f>
        <v>#REF!</v>
      </c>
      <c r="G1086" s="26" t="e">
        <f>#REF!</f>
        <v>#REF!</v>
      </c>
      <c r="H1086" s="26" t="e">
        <f>#REF!</f>
        <v>#REF!</v>
      </c>
      <c r="I1086" s="26" t="e">
        <f>#REF!</f>
        <v>#REF!</v>
      </c>
      <c r="J1086" s="26" t="e">
        <f>#REF!</f>
        <v>#REF!</v>
      </c>
      <c r="K1086" s="26" t="e">
        <f>#REF!</f>
        <v>#REF!</v>
      </c>
      <c r="L1086" s="26" t="e">
        <f>#REF!</f>
        <v>#REF!</v>
      </c>
      <c r="M1086" s="26" t="e">
        <f>#REF!</f>
        <v>#REF!</v>
      </c>
      <c r="N1086" s="26" t="e">
        <f>#REF!</f>
        <v>#REF!</v>
      </c>
      <c r="O1086" s="26" t="e">
        <f>#REF!</f>
        <v>#REF!</v>
      </c>
      <c r="P1086" s="2">
        <v>4</v>
      </c>
    </row>
    <row r="1087" spans="1:16" s="2" customFormat="1" ht="15.6" x14ac:dyDescent="0.3">
      <c r="A1087" s="18" t="s">
        <v>358</v>
      </c>
      <c r="B1087" s="6" t="s">
        <v>208</v>
      </c>
      <c r="C1087" s="32" t="s">
        <v>1384</v>
      </c>
      <c r="D1087" s="26" t="e">
        <f>#REF!</f>
        <v>#REF!</v>
      </c>
      <c r="E1087" s="26" t="e">
        <f>#REF!</f>
        <v>#REF!</v>
      </c>
      <c r="F1087" s="26" t="e">
        <f>#REF!</f>
        <v>#REF!</v>
      </c>
      <c r="G1087" s="26" t="e">
        <f>#REF!</f>
        <v>#REF!</v>
      </c>
      <c r="H1087" s="26" t="e">
        <f>#REF!</f>
        <v>#REF!</v>
      </c>
      <c r="I1087" s="26" t="e">
        <f>#REF!</f>
        <v>#REF!</v>
      </c>
      <c r="J1087" s="26" t="e">
        <f>#REF!</f>
        <v>#REF!</v>
      </c>
      <c r="K1087" s="26" t="e">
        <f>#REF!</f>
        <v>#REF!</v>
      </c>
      <c r="L1087" s="26" t="e">
        <f>#REF!</f>
        <v>#REF!</v>
      </c>
      <c r="M1087" s="26" t="e">
        <f>#REF!</f>
        <v>#REF!</v>
      </c>
      <c r="N1087" s="26" t="e">
        <f>#REF!</f>
        <v>#REF!</v>
      </c>
      <c r="O1087" s="26" t="e">
        <f>#REF!</f>
        <v>#REF!</v>
      </c>
      <c r="P1087" s="2">
        <v>4</v>
      </c>
    </row>
    <row r="1088" spans="1:16" s="2" customFormat="1" ht="15.6" x14ac:dyDescent="0.3">
      <c r="A1088" s="18" t="s">
        <v>472</v>
      </c>
      <c r="B1088" s="6" t="s">
        <v>209</v>
      </c>
      <c r="C1088" s="32" t="s">
        <v>1385</v>
      </c>
      <c r="D1088" s="26" t="e">
        <f>#REF!</f>
        <v>#REF!</v>
      </c>
      <c r="E1088" s="26" t="e">
        <f>#REF!</f>
        <v>#REF!</v>
      </c>
      <c r="F1088" s="26" t="e">
        <f>#REF!</f>
        <v>#REF!</v>
      </c>
      <c r="G1088" s="26" t="e">
        <f>#REF!</f>
        <v>#REF!</v>
      </c>
      <c r="H1088" s="26" t="e">
        <f>#REF!</f>
        <v>#REF!</v>
      </c>
      <c r="I1088" s="26" t="e">
        <f>#REF!</f>
        <v>#REF!</v>
      </c>
      <c r="J1088" s="26" t="e">
        <f>#REF!</f>
        <v>#REF!</v>
      </c>
      <c r="K1088" s="26" t="e">
        <f>#REF!</f>
        <v>#REF!</v>
      </c>
      <c r="L1088" s="26" t="e">
        <f>#REF!</f>
        <v>#REF!</v>
      </c>
      <c r="M1088" s="26" t="e">
        <f>#REF!</f>
        <v>#REF!</v>
      </c>
      <c r="N1088" s="26" t="e">
        <f>#REF!</f>
        <v>#REF!</v>
      </c>
      <c r="O1088" s="26" t="e">
        <f>#REF!</f>
        <v>#REF!</v>
      </c>
      <c r="P1088" s="2">
        <v>4</v>
      </c>
    </row>
    <row r="1089" spans="1:16362" s="2" customFormat="1" ht="15.6" x14ac:dyDescent="0.3">
      <c r="A1089" s="18" t="s">
        <v>478</v>
      </c>
      <c r="B1089" s="6" t="s">
        <v>210</v>
      </c>
      <c r="C1089" s="32" t="s">
        <v>1386</v>
      </c>
      <c r="D1089" s="26" t="e">
        <f>#REF!</f>
        <v>#REF!</v>
      </c>
      <c r="E1089" s="26" t="e">
        <f>#REF!</f>
        <v>#REF!</v>
      </c>
      <c r="F1089" s="26" t="e">
        <f>#REF!</f>
        <v>#REF!</v>
      </c>
      <c r="G1089" s="26" t="e">
        <f>#REF!</f>
        <v>#REF!</v>
      </c>
      <c r="H1089" s="26" t="e">
        <f>#REF!</f>
        <v>#REF!</v>
      </c>
      <c r="I1089" s="26" t="e">
        <f>#REF!</f>
        <v>#REF!</v>
      </c>
      <c r="J1089" s="26" t="e">
        <f>#REF!</f>
        <v>#REF!</v>
      </c>
      <c r="K1089" s="26" t="e">
        <f>#REF!</f>
        <v>#REF!</v>
      </c>
      <c r="L1089" s="26" t="e">
        <f>#REF!</f>
        <v>#REF!</v>
      </c>
      <c r="M1089" s="26" t="e">
        <f>#REF!</f>
        <v>#REF!</v>
      </c>
      <c r="N1089" s="26" t="e">
        <f>#REF!</f>
        <v>#REF!</v>
      </c>
      <c r="O1089" s="26" t="e">
        <f>#REF!</f>
        <v>#REF!</v>
      </c>
      <c r="P1089" s="2">
        <v>4</v>
      </c>
    </row>
    <row r="1090" spans="1:16362" s="2" customFormat="1" ht="15.6" x14ac:dyDescent="0.3">
      <c r="A1090" s="18" t="s">
        <v>512</v>
      </c>
      <c r="B1090" s="6" t="s">
        <v>211</v>
      </c>
      <c r="C1090" s="32" t="s">
        <v>1387</v>
      </c>
      <c r="D1090" s="26" t="e">
        <f>#REF!</f>
        <v>#REF!</v>
      </c>
      <c r="E1090" s="26" t="e">
        <f>#REF!</f>
        <v>#REF!</v>
      </c>
      <c r="F1090" s="26" t="e">
        <f>#REF!</f>
        <v>#REF!</v>
      </c>
      <c r="G1090" s="26" t="e">
        <f>#REF!</f>
        <v>#REF!</v>
      </c>
      <c r="H1090" s="26" t="e">
        <f>#REF!</f>
        <v>#REF!</v>
      </c>
      <c r="I1090" s="26" t="e">
        <f>#REF!</f>
        <v>#REF!</v>
      </c>
      <c r="J1090" s="26" t="e">
        <f>#REF!</f>
        <v>#REF!</v>
      </c>
      <c r="K1090" s="26" t="e">
        <f>#REF!</f>
        <v>#REF!</v>
      </c>
      <c r="L1090" s="26" t="e">
        <f>#REF!</f>
        <v>#REF!</v>
      </c>
      <c r="M1090" s="26" t="e">
        <f>#REF!</f>
        <v>#REF!</v>
      </c>
      <c r="N1090" s="26" t="e">
        <f>#REF!</f>
        <v>#REF!</v>
      </c>
      <c r="O1090" s="26" t="e">
        <f>#REF!</f>
        <v>#REF!</v>
      </c>
      <c r="P1090" s="2">
        <v>4</v>
      </c>
    </row>
    <row r="1091" spans="1:16362" s="2" customFormat="1" ht="15.6" x14ac:dyDescent="0.3">
      <c r="A1091" s="18" t="s">
        <v>516</v>
      </c>
      <c r="B1091" s="6" t="s">
        <v>212</v>
      </c>
      <c r="C1091" s="32" t="s">
        <v>1388</v>
      </c>
      <c r="D1091" s="26" t="e">
        <f>#REF!</f>
        <v>#REF!</v>
      </c>
      <c r="E1091" s="26" t="e">
        <f>#REF!</f>
        <v>#REF!</v>
      </c>
      <c r="F1091" s="26" t="e">
        <f>#REF!</f>
        <v>#REF!</v>
      </c>
      <c r="G1091" s="26" t="e">
        <f>#REF!</f>
        <v>#REF!</v>
      </c>
      <c r="H1091" s="26" t="e">
        <f>#REF!</f>
        <v>#REF!</v>
      </c>
      <c r="I1091" s="26" t="e">
        <f>#REF!</f>
        <v>#REF!</v>
      </c>
      <c r="J1091" s="26" t="e">
        <f>#REF!</f>
        <v>#REF!</v>
      </c>
      <c r="K1091" s="26" t="e">
        <f>#REF!</f>
        <v>#REF!</v>
      </c>
      <c r="L1091" s="26" t="e">
        <f>#REF!</f>
        <v>#REF!</v>
      </c>
      <c r="M1091" s="26" t="e">
        <f>#REF!</f>
        <v>#REF!</v>
      </c>
      <c r="N1091" s="26" t="e">
        <f>#REF!</f>
        <v>#REF!</v>
      </c>
      <c r="O1091" s="26" t="e">
        <f>#REF!</f>
        <v>#REF!</v>
      </c>
      <c r="P1091" s="2">
        <v>4</v>
      </c>
    </row>
    <row r="1092" spans="1:16362" s="2" customFormat="1" ht="15.6" x14ac:dyDescent="0.3">
      <c r="A1092" s="18" t="s">
        <v>2277</v>
      </c>
      <c r="B1092" s="6" t="s">
        <v>213</v>
      </c>
      <c r="C1092" s="32" t="s">
        <v>1390</v>
      </c>
      <c r="D1092" s="26" t="e">
        <f>#REF!</f>
        <v>#REF!</v>
      </c>
      <c r="E1092" s="26" t="e">
        <f>#REF!</f>
        <v>#REF!</v>
      </c>
      <c r="F1092" s="26" t="e">
        <f>#REF!</f>
        <v>#REF!</v>
      </c>
      <c r="G1092" s="26" t="e">
        <f>#REF!</f>
        <v>#REF!</v>
      </c>
      <c r="H1092" s="26" t="e">
        <f>#REF!</f>
        <v>#REF!</v>
      </c>
      <c r="I1092" s="26" t="e">
        <f>#REF!</f>
        <v>#REF!</v>
      </c>
      <c r="J1092" s="26" t="e">
        <f>#REF!</f>
        <v>#REF!</v>
      </c>
      <c r="K1092" s="26" t="e">
        <f>#REF!</f>
        <v>#REF!</v>
      </c>
      <c r="L1092" s="26" t="e">
        <f>#REF!</f>
        <v>#REF!</v>
      </c>
      <c r="M1092" s="26" t="e">
        <f>#REF!</f>
        <v>#REF!</v>
      </c>
      <c r="N1092" s="26" t="e">
        <f>#REF!</f>
        <v>#REF!</v>
      </c>
      <c r="O1092" s="26" t="e">
        <f>#REF!</f>
        <v>#REF!</v>
      </c>
      <c r="P1092" s="2">
        <v>4</v>
      </c>
    </row>
    <row r="1093" spans="1:16362" s="2" customFormat="1" ht="15.6" x14ac:dyDescent="0.3">
      <c r="A1093" s="18" t="s">
        <v>928</v>
      </c>
      <c r="B1093" s="6" t="s">
        <v>927</v>
      </c>
      <c r="C1093" s="32" t="s">
        <v>1391</v>
      </c>
      <c r="D1093" s="26" t="e">
        <f>#REF!</f>
        <v>#REF!</v>
      </c>
      <c r="E1093" s="26" t="e">
        <f>#REF!</f>
        <v>#REF!</v>
      </c>
      <c r="F1093" s="26" t="e">
        <f>#REF!</f>
        <v>#REF!</v>
      </c>
      <c r="G1093" s="26" t="e">
        <f>#REF!</f>
        <v>#REF!</v>
      </c>
      <c r="H1093" s="26" t="e">
        <f>#REF!</f>
        <v>#REF!</v>
      </c>
      <c r="I1093" s="26" t="e">
        <f>#REF!</f>
        <v>#REF!</v>
      </c>
      <c r="J1093" s="26" t="e">
        <f>#REF!</f>
        <v>#REF!</v>
      </c>
      <c r="K1093" s="26" t="e">
        <f>#REF!</f>
        <v>#REF!</v>
      </c>
      <c r="L1093" s="26" t="e">
        <f>#REF!</f>
        <v>#REF!</v>
      </c>
      <c r="M1093" s="26" t="e">
        <f>#REF!</f>
        <v>#REF!</v>
      </c>
      <c r="N1093" s="26" t="e">
        <f>#REF!</f>
        <v>#REF!</v>
      </c>
      <c r="O1093" s="26" t="e">
        <f>#REF!</f>
        <v>#REF!</v>
      </c>
      <c r="P1093" s="2">
        <v>4</v>
      </c>
    </row>
    <row r="1094" spans="1:16362" s="2" customFormat="1" ht="15.6" x14ac:dyDescent="0.3">
      <c r="A1094" s="18" t="s">
        <v>730</v>
      </c>
      <c r="B1094" s="6" t="s">
        <v>214</v>
      </c>
      <c r="C1094" s="32" t="s">
        <v>1392</v>
      </c>
      <c r="D1094" s="26" t="e">
        <f>#REF!</f>
        <v>#REF!</v>
      </c>
      <c r="E1094" s="26" t="e">
        <f>#REF!</f>
        <v>#REF!</v>
      </c>
      <c r="F1094" s="26" t="e">
        <f>#REF!</f>
        <v>#REF!</v>
      </c>
      <c r="G1094" s="26" t="e">
        <f>#REF!</f>
        <v>#REF!</v>
      </c>
      <c r="H1094" s="26" t="e">
        <f>#REF!</f>
        <v>#REF!</v>
      </c>
      <c r="I1094" s="26" t="e">
        <f>#REF!</f>
        <v>#REF!</v>
      </c>
      <c r="J1094" s="26" t="e">
        <f>#REF!</f>
        <v>#REF!</v>
      </c>
      <c r="K1094" s="26" t="e">
        <f>#REF!</f>
        <v>#REF!</v>
      </c>
      <c r="L1094" s="26" t="e">
        <f>#REF!</f>
        <v>#REF!</v>
      </c>
      <c r="M1094" s="26" t="e">
        <f>#REF!</f>
        <v>#REF!</v>
      </c>
      <c r="N1094" s="26" t="e">
        <f>#REF!</f>
        <v>#REF!</v>
      </c>
      <c r="O1094" s="26" t="e">
        <f>#REF!</f>
        <v>#REF!</v>
      </c>
      <c r="P1094" s="2">
        <v>4</v>
      </c>
    </row>
    <row r="1095" spans="1:16362" s="2" customFormat="1" ht="15.6" x14ac:dyDescent="0.3">
      <c r="A1095" s="18" t="s">
        <v>831</v>
      </c>
      <c r="B1095" s="6" t="s">
        <v>830</v>
      </c>
      <c r="C1095" s="32" t="s">
        <v>1393</v>
      </c>
      <c r="D1095" s="26" t="e">
        <f>#REF!</f>
        <v>#REF!</v>
      </c>
      <c r="E1095" s="26" t="e">
        <f>#REF!</f>
        <v>#REF!</v>
      </c>
      <c r="F1095" s="26" t="e">
        <f>#REF!</f>
        <v>#REF!</v>
      </c>
      <c r="G1095" s="26" t="e">
        <f>#REF!</f>
        <v>#REF!</v>
      </c>
      <c r="H1095" s="26" t="e">
        <f>#REF!</f>
        <v>#REF!</v>
      </c>
      <c r="I1095" s="26" t="e">
        <f>#REF!</f>
        <v>#REF!</v>
      </c>
      <c r="J1095" s="26" t="e">
        <f>#REF!</f>
        <v>#REF!</v>
      </c>
      <c r="K1095" s="26" t="e">
        <f>#REF!</f>
        <v>#REF!</v>
      </c>
      <c r="L1095" s="26" t="e">
        <f>#REF!</f>
        <v>#REF!</v>
      </c>
      <c r="M1095" s="26" t="e">
        <f>#REF!</f>
        <v>#REF!</v>
      </c>
      <c r="N1095" s="26" t="e">
        <f>#REF!</f>
        <v>#REF!</v>
      </c>
      <c r="O1095" s="26" t="e">
        <f>#REF!</f>
        <v>#REF!</v>
      </c>
      <c r="P1095" s="2">
        <v>4</v>
      </c>
    </row>
    <row r="1096" spans="1:16362" s="2" customFormat="1" ht="15.6" x14ac:dyDescent="0.3">
      <c r="A1096" s="18" t="s">
        <v>782</v>
      </c>
      <c r="B1096" s="6" t="s">
        <v>215</v>
      </c>
      <c r="C1096" s="32" t="s">
        <v>1394</v>
      </c>
      <c r="D1096" s="26" t="e">
        <f>#REF!</f>
        <v>#REF!</v>
      </c>
      <c r="E1096" s="26" t="e">
        <f>#REF!</f>
        <v>#REF!</v>
      </c>
      <c r="F1096" s="26" t="e">
        <f>#REF!</f>
        <v>#REF!</v>
      </c>
      <c r="G1096" s="26" t="e">
        <f>#REF!</f>
        <v>#REF!</v>
      </c>
      <c r="H1096" s="26" t="e">
        <f>#REF!</f>
        <v>#REF!</v>
      </c>
      <c r="I1096" s="26" t="e">
        <f>#REF!</f>
        <v>#REF!</v>
      </c>
      <c r="J1096" s="26" t="e">
        <f>#REF!</f>
        <v>#REF!</v>
      </c>
      <c r="K1096" s="26" t="e">
        <f>#REF!</f>
        <v>#REF!</v>
      </c>
      <c r="L1096" s="26" t="e">
        <f>#REF!</f>
        <v>#REF!</v>
      </c>
      <c r="M1096" s="26" t="e">
        <f>#REF!</f>
        <v>#REF!</v>
      </c>
      <c r="N1096" s="26" t="e">
        <f>#REF!</f>
        <v>#REF!</v>
      </c>
      <c r="O1096" s="26" t="e">
        <f>#REF!</f>
        <v>#REF!</v>
      </c>
      <c r="P1096" s="2">
        <v>4</v>
      </c>
    </row>
    <row r="1097" spans="1:16362" s="2" customFormat="1" ht="15.6" x14ac:dyDescent="0.3">
      <c r="A1097" s="18" t="s">
        <v>754</v>
      </c>
      <c r="B1097" s="6" t="s">
        <v>216</v>
      </c>
      <c r="C1097" s="32" t="s">
        <v>1395</v>
      </c>
      <c r="D1097" s="26" t="e">
        <f>#REF!</f>
        <v>#REF!</v>
      </c>
      <c r="E1097" s="26" t="e">
        <f>#REF!</f>
        <v>#REF!</v>
      </c>
      <c r="F1097" s="26" t="e">
        <f>#REF!</f>
        <v>#REF!</v>
      </c>
      <c r="G1097" s="26" t="e">
        <f>#REF!</f>
        <v>#REF!</v>
      </c>
      <c r="H1097" s="26" t="e">
        <f>#REF!</f>
        <v>#REF!</v>
      </c>
      <c r="I1097" s="26" t="e">
        <f>#REF!</f>
        <v>#REF!</v>
      </c>
      <c r="J1097" s="26" t="e">
        <f>#REF!</f>
        <v>#REF!</v>
      </c>
      <c r="K1097" s="26" t="e">
        <f>#REF!</f>
        <v>#REF!</v>
      </c>
      <c r="L1097" s="26" t="e">
        <f>#REF!</f>
        <v>#REF!</v>
      </c>
      <c r="M1097" s="26" t="e">
        <f>#REF!</f>
        <v>#REF!</v>
      </c>
      <c r="N1097" s="26" t="e">
        <f>#REF!</f>
        <v>#REF!</v>
      </c>
      <c r="O1097" s="26" t="e">
        <f>#REF!</f>
        <v>#REF!</v>
      </c>
      <c r="P1097" s="2">
        <v>4</v>
      </c>
    </row>
    <row r="1098" spans="1:16362" s="2" customFormat="1" ht="18" x14ac:dyDescent="0.35">
      <c r="A1098" s="20" t="s">
        <v>1073</v>
      </c>
      <c r="B1098" s="7" t="s">
        <v>1816</v>
      </c>
      <c r="C1098" s="14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">
        <v>4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  <c r="JW1098" s="4"/>
      <c r="JX1098" s="4"/>
      <c r="JY1098" s="4"/>
      <c r="JZ1098" s="4"/>
      <c r="KA1098" s="4"/>
      <c r="KB1098" s="4"/>
      <c r="KC1098" s="4"/>
      <c r="KD1098" s="4"/>
      <c r="KE1098" s="4"/>
      <c r="KF1098" s="4"/>
      <c r="KG1098" s="4"/>
      <c r="KH1098" s="4"/>
      <c r="KI1098" s="4"/>
      <c r="KJ1098" s="4"/>
      <c r="KK1098" s="4"/>
      <c r="KL1098" s="4"/>
      <c r="KM1098" s="4"/>
      <c r="KN1098" s="4"/>
      <c r="KO1098" s="4"/>
      <c r="KP1098" s="4"/>
      <c r="KQ1098" s="4"/>
      <c r="KR1098" s="4"/>
      <c r="KS1098" s="4"/>
      <c r="KT1098" s="4"/>
      <c r="KU1098" s="4"/>
      <c r="KV1098" s="4"/>
      <c r="KW1098" s="4"/>
      <c r="KX1098" s="4"/>
      <c r="KY1098" s="4"/>
      <c r="KZ1098" s="4"/>
      <c r="LA1098" s="4"/>
      <c r="LB1098" s="4"/>
      <c r="LC1098" s="4"/>
      <c r="LD1098" s="4"/>
      <c r="LE1098" s="4"/>
      <c r="LF1098" s="4"/>
      <c r="LG1098" s="4"/>
      <c r="LH1098" s="4"/>
      <c r="LI1098" s="4"/>
      <c r="LJ1098" s="4"/>
      <c r="LK1098" s="4"/>
      <c r="LL1098" s="4"/>
      <c r="LM1098" s="4"/>
      <c r="LN1098" s="4"/>
      <c r="LO1098" s="4"/>
      <c r="LP1098" s="4"/>
      <c r="LQ1098" s="4"/>
      <c r="LR1098" s="4"/>
      <c r="LS1098" s="4"/>
      <c r="LT1098" s="4"/>
      <c r="LU1098" s="4"/>
      <c r="LV1098" s="4"/>
      <c r="LW1098" s="4"/>
      <c r="LX1098" s="4"/>
      <c r="LY1098" s="4"/>
      <c r="LZ1098" s="4"/>
      <c r="MA1098" s="4"/>
      <c r="MB1098" s="4"/>
      <c r="MC1098" s="4"/>
      <c r="MD1098" s="4"/>
      <c r="ME1098" s="4"/>
      <c r="MF1098" s="4"/>
      <c r="MG1098" s="4"/>
      <c r="MH1098" s="4"/>
      <c r="MI1098" s="4"/>
      <c r="MJ1098" s="4"/>
      <c r="MK1098" s="4"/>
      <c r="ML1098" s="4"/>
      <c r="MM1098" s="4"/>
      <c r="MN1098" s="4"/>
      <c r="MO1098" s="4"/>
      <c r="MP1098" s="4"/>
      <c r="MQ1098" s="4"/>
      <c r="MR1098" s="4"/>
      <c r="MS1098" s="4"/>
      <c r="MT1098" s="4"/>
      <c r="MU1098" s="4"/>
      <c r="MV1098" s="4"/>
      <c r="MW1098" s="4"/>
      <c r="MX1098" s="4"/>
      <c r="MY1098" s="4"/>
      <c r="MZ1098" s="4"/>
      <c r="NA1098" s="4"/>
      <c r="NB1098" s="4"/>
      <c r="NC1098" s="4"/>
      <c r="ND1098" s="4"/>
      <c r="NE1098" s="4"/>
      <c r="NF1098" s="4"/>
      <c r="NG1098" s="4"/>
      <c r="NH1098" s="4"/>
      <c r="NI1098" s="4"/>
      <c r="NJ1098" s="4"/>
      <c r="NK1098" s="4"/>
      <c r="NL1098" s="4"/>
      <c r="NM1098" s="4"/>
      <c r="NN1098" s="4"/>
      <c r="NO1098" s="4"/>
      <c r="NP1098" s="4"/>
      <c r="NQ1098" s="4"/>
      <c r="NR1098" s="4"/>
      <c r="NS1098" s="4"/>
      <c r="NT1098" s="4"/>
      <c r="NU1098" s="4"/>
      <c r="NV1098" s="4"/>
      <c r="NW1098" s="4"/>
      <c r="NX1098" s="4"/>
      <c r="NY1098" s="4"/>
      <c r="NZ1098" s="4"/>
      <c r="OA1098" s="4"/>
      <c r="OB1098" s="4"/>
      <c r="OC1098" s="4"/>
      <c r="OD1098" s="4"/>
      <c r="OE1098" s="4"/>
      <c r="OF1098" s="4"/>
      <c r="OG1098" s="4"/>
      <c r="OH1098" s="4"/>
      <c r="OI1098" s="4"/>
      <c r="OJ1098" s="4"/>
      <c r="OK1098" s="4"/>
      <c r="OL1098" s="4"/>
      <c r="OM1098" s="4"/>
      <c r="ON1098" s="4"/>
      <c r="OO1098" s="4"/>
      <c r="OP1098" s="4"/>
      <c r="OQ1098" s="4"/>
      <c r="OR1098" s="4"/>
      <c r="OS1098" s="4"/>
      <c r="OT1098" s="4"/>
      <c r="OU1098" s="4"/>
      <c r="OV1098" s="4"/>
      <c r="OW1098" s="4"/>
      <c r="OX1098" s="4"/>
      <c r="OY1098" s="4"/>
      <c r="OZ1098" s="4"/>
      <c r="PA1098" s="4"/>
      <c r="PB1098" s="4"/>
      <c r="PC1098" s="4"/>
      <c r="PD1098" s="4"/>
      <c r="PE1098" s="4"/>
      <c r="PF1098" s="4"/>
      <c r="PG1098" s="4"/>
      <c r="PH1098" s="4"/>
      <c r="PI1098" s="4"/>
      <c r="PJ1098" s="4"/>
      <c r="PK1098" s="4"/>
      <c r="PL1098" s="4"/>
      <c r="PM1098" s="4"/>
      <c r="PN1098" s="4"/>
      <c r="PO1098" s="4"/>
      <c r="PP1098" s="4"/>
      <c r="PQ1098" s="4"/>
      <c r="PR1098" s="4"/>
      <c r="PS1098" s="4"/>
      <c r="PT1098" s="4"/>
      <c r="PU1098" s="4"/>
      <c r="PV1098" s="4"/>
      <c r="PW1098" s="4"/>
      <c r="PX1098" s="4"/>
      <c r="PY1098" s="4"/>
      <c r="PZ1098" s="4"/>
      <c r="QA1098" s="4"/>
      <c r="QB1098" s="4"/>
      <c r="QC1098" s="4"/>
      <c r="QD1098" s="4"/>
      <c r="QE1098" s="4"/>
      <c r="QF1098" s="4"/>
      <c r="QG1098" s="4"/>
      <c r="QH1098" s="4"/>
      <c r="QI1098" s="4"/>
      <c r="QJ1098" s="4"/>
      <c r="QK1098" s="4"/>
      <c r="QL1098" s="4"/>
      <c r="QM1098" s="4"/>
      <c r="QN1098" s="4"/>
      <c r="QO1098" s="4"/>
      <c r="QP1098" s="4"/>
      <c r="QQ1098" s="4"/>
      <c r="QR1098" s="4"/>
      <c r="QS1098" s="4"/>
      <c r="QT1098" s="4"/>
      <c r="QU1098" s="4"/>
      <c r="QV1098" s="4"/>
      <c r="QW1098" s="4"/>
      <c r="QX1098" s="4"/>
      <c r="QY1098" s="4"/>
      <c r="QZ1098" s="4"/>
      <c r="RA1098" s="4"/>
      <c r="RB1098" s="4"/>
      <c r="RC1098" s="4"/>
      <c r="RD1098" s="4"/>
      <c r="RE1098" s="4"/>
      <c r="RF1098" s="4"/>
      <c r="RG1098" s="4"/>
      <c r="RH1098" s="4"/>
      <c r="RI1098" s="4"/>
      <c r="RJ1098" s="4"/>
      <c r="RK1098" s="4"/>
      <c r="RL1098" s="4"/>
      <c r="RM1098" s="4"/>
      <c r="RN1098" s="4"/>
      <c r="RO1098" s="4"/>
      <c r="RP1098" s="4"/>
      <c r="RQ1098" s="4"/>
      <c r="RR1098" s="4"/>
      <c r="RS1098" s="4"/>
      <c r="RT1098" s="4"/>
      <c r="RU1098" s="4"/>
      <c r="RV1098" s="4"/>
      <c r="RW1098" s="4"/>
      <c r="RX1098" s="4"/>
      <c r="RY1098" s="4"/>
      <c r="RZ1098" s="4"/>
      <c r="SA1098" s="4"/>
      <c r="SB1098" s="4"/>
      <c r="SC1098" s="4"/>
      <c r="SD1098" s="4"/>
      <c r="SE1098" s="4"/>
      <c r="SF1098" s="4"/>
      <c r="SG1098" s="4"/>
      <c r="SH1098" s="4"/>
      <c r="SI1098" s="4"/>
      <c r="SJ1098" s="4"/>
      <c r="SK1098" s="4"/>
      <c r="SL1098" s="4"/>
      <c r="SM1098" s="4"/>
      <c r="SN1098" s="4"/>
      <c r="SO1098" s="4"/>
      <c r="SP1098" s="4"/>
      <c r="SQ1098" s="4"/>
      <c r="SR1098" s="4"/>
      <c r="SS1098" s="4"/>
      <c r="ST1098" s="4"/>
      <c r="SU1098" s="4"/>
      <c r="SV1098" s="4"/>
      <c r="SW1098" s="4"/>
      <c r="SX1098" s="4"/>
      <c r="SY1098" s="4"/>
      <c r="SZ1098" s="4"/>
      <c r="TA1098" s="4"/>
      <c r="TB1098" s="4"/>
      <c r="TC1098" s="4"/>
      <c r="TD1098" s="4"/>
      <c r="TE1098" s="4"/>
      <c r="TF1098" s="4"/>
      <c r="TG1098" s="4"/>
      <c r="TH1098" s="4"/>
      <c r="TI1098" s="4"/>
      <c r="TJ1098" s="4"/>
      <c r="TK1098" s="4"/>
      <c r="TL1098" s="4"/>
      <c r="TM1098" s="4"/>
      <c r="TN1098" s="4"/>
      <c r="TO1098" s="4"/>
      <c r="TP1098" s="4"/>
      <c r="TQ1098" s="4"/>
      <c r="TR1098" s="4"/>
      <c r="TS1098" s="4"/>
      <c r="TT1098" s="4"/>
      <c r="TU1098" s="4"/>
      <c r="TV1098" s="4"/>
      <c r="TW1098" s="4"/>
      <c r="TX1098" s="4"/>
      <c r="TY1098" s="4"/>
      <c r="TZ1098" s="4"/>
      <c r="UA1098" s="4"/>
      <c r="UB1098" s="4"/>
      <c r="UC1098" s="4"/>
      <c r="UD1098" s="4"/>
      <c r="UE1098" s="4"/>
      <c r="UF1098" s="4"/>
      <c r="UG1098" s="4"/>
      <c r="UH1098" s="4"/>
      <c r="UI1098" s="4"/>
      <c r="UJ1098" s="4"/>
      <c r="UK1098" s="4"/>
      <c r="UL1098" s="4"/>
      <c r="UM1098" s="4"/>
      <c r="UN1098" s="4"/>
      <c r="UO1098" s="4"/>
      <c r="UP1098" s="4"/>
      <c r="UQ1098" s="4"/>
      <c r="UR1098" s="4"/>
      <c r="US1098" s="4"/>
      <c r="UT1098" s="4"/>
      <c r="UU1098" s="4"/>
      <c r="UV1098" s="4"/>
      <c r="UW1098" s="4"/>
      <c r="UX1098" s="4"/>
      <c r="UY1098" s="4"/>
      <c r="UZ1098" s="4"/>
      <c r="VA1098" s="4"/>
      <c r="VB1098" s="4"/>
      <c r="VC1098" s="4"/>
      <c r="VD1098" s="4"/>
      <c r="VE1098" s="4"/>
      <c r="VF1098" s="4"/>
      <c r="VG1098" s="4"/>
      <c r="VH1098" s="4"/>
      <c r="VI1098" s="4"/>
      <c r="VJ1098" s="4"/>
      <c r="VK1098" s="4"/>
      <c r="VL1098" s="4"/>
      <c r="VM1098" s="4"/>
      <c r="VN1098" s="4"/>
      <c r="VO1098" s="4"/>
      <c r="VP1098" s="4"/>
      <c r="VQ1098" s="4"/>
      <c r="VR1098" s="4"/>
      <c r="VS1098" s="4"/>
      <c r="VT1098" s="4"/>
      <c r="VU1098" s="4"/>
      <c r="VV1098" s="4"/>
      <c r="VW1098" s="4"/>
      <c r="VX1098" s="4"/>
      <c r="VY1098" s="4"/>
      <c r="VZ1098" s="4"/>
      <c r="WA1098" s="4"/>
      <c r="WB1098" s="4"/>
      <c r="WC1098" s="4"/>
      <c r="WD1098" s="4"/>
      <c r="WE1098" s="4"/>
      <c r="WF1098" s="4"/>
      <c r="WG1098" s="4"/>
      <c r="WH1098" s="4"/>
      <c r="WI1098" s="4"/>
      <c r="WJ1098" s="4"/>
      <c r="WK1098" s="4"/>
      <c r="WL1098" s="4"/>
      <c r="WM1098" s="4"/>
      <c r="WN1098" s="4"/>
      <c r="WO1098" s="4"/>
      <c r="WP1098" s="4"/>
      <c r="WQ1098" s="4"/>
      <c r="WR1098" s="4"/>
      <c r="WS1098" s="4"/>
      <c r="WT1098" s="4"/>
      <c r="WU1098" s="4"/>
      <c r="WV1098" s="4"/>
      <c r="WW1098" s="4"/>
      <c r="WX1098" s="4"/>
      <c r="WY1098" s="4"/>
      <c r="WZ1098" s="4"/>
      <c r="XA1098" s="4"/>
      <c r="XB1098" s="4"/>
      <c r="XC1098" s="4"/>
      <c r="XD1098" s="4"/>
      <c r="XE1098" s="4"/>
      <c r="XF1098" s="4"/>
      <c r="XG1098" s="4"/>
      <c r="XH1098" s="4"/>
      <c r="XI1098" s="4"/>
      <c r="XJ1098" s="4"/>
      <c r="XK1098" s="4"/>
      <c r="XL1098" s="4"/>
      <c r="XM1098" s="4"/>
      <c r="XN1098" s="4"/>
      <c r="XO1098" s="4"/>
      <c r="XP1098" s="4"/>
      <c r="XQ1098" s="4"/>
      <c r="XR1098" s="4"/>
      <c r="XS1098" s="4"/>
      <c r="XT1098" s="4"/>
      <c r="XU1098" s="4"/>
      <c r="XV1098" s="4"/>
      <c r="XW1098" s="4"/>
      <c r="XX1098" s="4"/>
      <c r="XY1098" s="4"/>
      <c r="XZ1098" s="4"/>
      <c r="YA1098" s="4"/>
      <c r="YB1098" s="4"/>
      <c r="YC1098" s="4"/>
      <c r="YD1098" s="4"/>
      <c r="YE1098" s="4"/>
      <c r="YF1098" s="4"/>
      <c r="YG1098" s="4"/>
      <c r="YH1098" s="4"/>
      <c r="YI1098" s="4"/>
      <c r="YJ1098" s="4"/>
      <c r="YK1098" s="4"/>
      <c r="YL1098" s="4"/>
      <c r="YM1098" s="4"/>
      <c r="YN1098" s="4"/>
      <c r="YO1098" s="4"/>
      <c r="YP1098" s="4"/>
      <c r="YQ1098" s="4"/>
      <c r="YR1098" s="4"/>
      <c r="YS1098" s="4"/>
      <c r="YT1098" s="4"/>
      <c r="YU1098" s="4"/>
      <c r="YV1098" s="4"/>
      <c r="YW1098" s="4"/>
      <c r="YX1098" s="4"/>
      <c r="YY1098" s="4"/>
      <c r="YZ1098" s="4"/>
      <c r="ZA1098" s="4"/>
      <c r="ZB1098" s="4"/>
      <c r="ZC1098" s="4"/>
      <c r="ZD1098" s="4"/>
      <c r="ZE1098" s="4"/>
      <c r="ZF1098" s="4"/>
      <c r="ZG1098" s="4"/>
      <c r="ZH1098" s="4"/>
      <c r="ZI1098" s="4"/>
      <c r="ZJ1098" s="4"/>
      <c r="ZK1098" s="4"/>
      <c r="ZL1098" s="4"/>
      <c r="ZM1098" s="4"/>
      <c r="ZN1098" s="4"/>
      <c r="ZO1098" s="4"/>
      <c r="ZP1098" s="4"/>
      <c r="ZQ1098" s="4"/>
      <c r="ZR1098" s="4"/>
      <c r="ZS1098" s="4"/>
      <c r="ZT1098" s="4"/>
      <c r="ZU1098" s="4"/>
      <c r="ZV1098" s="4"/>
      <c r="ZW1098" s="4"/>
      <c r="ZX1098" s="4"/>
      <c r="ZY1098" s="4"/>
      <c r="ZZ1098" s="4"/>
      <c r="AAA1098" s="4"/>
      <c r="AAB1098" s="4"/>
      <c r="AAC1098" s="4"/>
      <c r="AAD1098" s="4"/>
      <c r="AAE1098" s="4"/>
      <c r="AAF1098" s="4"/>
      <c r="AAG1098" s="4"/>
      <c r="AAH1098" s="4"/>
      <c r="AAI1098" s="4"/>
      <c r="AAJ1098" s="4"/>
      <c r="AAK1098" s="4"/>
      <c r="AAL1098" s="4"/>
      <c r="AAM1098" s="4"/>
      <c r="AAN1098" s="4"/>
      <c r="AAO1098" s="4"/>
      <c r="AAP1098" s="4"/>
      <c r="AAQ1098" s="4"/>
      <c r="AAR1098" s="4"/>
      <c r="AAS1098" s="4"/>
      <c r="AAT1098" s="4"/>
      <c r="AAU1098" s="4"/>
      <c r="AAV1098" s="4"/>
      <c r="AAW1098" s="4"/>
      <c r="AAX1098" s="4"/>
      <c r="AAY1098" s="4"/>
      <c r="AAZ1098" s="4"/>
      <c r="ABA1098" s="4"/>
      <c r="ABB1098" s="4"/>
      <c r="ABC1098" s="4"/>
      <c r="ABD1098" s="4"/>
      <c r="ABE1098" s="4"/>
      <c r="ABF1098" s="4"/>
      <c r="ABG1098" s="4"/>
      <c r="ABH1098" s="4"/>
      <c r="ABI1098" s="4"/>
      <c r="ABJ1098" s="4"/>
      <c r="ABK1098" s="4"/>
      <c r="ABL1098" s="4"/>
      <c r="ABM1098" s="4"/>
      <c r="ABN1098" s="4"/>
      <c r="ABO1098" s="4"/>
      <c r="ABP1098" s="4"/>
      <c r="ABQ1098" s="4"/>
      <c r="ABR1098" s="4"/>
      <c r="ABS1098" s="4"/>
      <c r="ABT1098" s="4"/>
      <c r="ABU1098" s="4"/>
      <c r="ABV1098" s="4"/>
      <c r="ABW1098" s="4"/>
      <c r="ABX1098" s="4"/>
      <c r="ABY1098" s="4"/>
      <c r="ABZ1098" s="4"/>
      <c r="ACA1098" s="4"/>
      <c r="ACB1098" s="4"/>
      <c r="ACC1098" s="4"/>
      <c r="ACD1098" s="4"/>
      <c r="ACE1098" s="4"/>
      <c r="ACF1098" s="4"/>
      <c r="ACG1098" s="4"/>
      <c r="ACH1098" s="4"/>
      <c r="ACI1098" s="4"/>
      <c r="ACJ1098" s="4"/>
      <c r="ACK1098" s="4"/>
      <c r="ACL1098" s="4"/>
      <c r="ACM1098" s="4"/>
      <c r="ACN1098" s="4"/>
      <c r="ACO1098" s="4"/>
      <c r="ACP1098" s="4"/>
      <c r="ACQ1098" s="4"/>
      <c r="ACR1098" s="4"/>
      <c r="ACS1098" s="4"/>
      <c r="ACT1098" s="4"/>
      <c r="ACU1098" s="4"/>
      <c r="ACV1098" s="4"/>
      <c r="ACW1098" s="4"/>
      <c r="ACX1098" s="4"/>
      <c r="ACY1098" s="4"/>
      <c r="ACZ1098" s="4"/>
      <c r="ADA1098" s="4"/>
      <c r="ADB1098" s="4"/>
      <c r="ADC1098" s="4"/>
      <c r="ADD1098" s="4"/>
      <c r="ADE1098" s="4"/>
      <c r="ADF1098" s="4"/>
      <c r="ADG1098" s="4"/>
      <c r="ADH1098" s="4"/>
      <c r="ADI1098" s="4"/>
      <c r="ADJ1098" s="4"/>
      <c r="ADK1098" s="4"/>
      <c r="ADL1098" s="4"/>
      <c r="ADM1098" s="4"/>
      <c r="ADN1098" s="4"/>
      <c r="ADO1098" s="4"/>
      <c r="ADP1098" s="4"/>
      <c r="ADQ1098" s="4"/>
      <c r="ADR1098" s="4"/>
      <c r="ADS1098" s="4"/>
      <c r="ADT1098" s="4"/>
      <c r="ADU1098" s="4"/>
      <c r="ADV1098" s="4"/>
      <c r="ADW1098" s="4"/>
      <c r="ADX1098" s="4"/>
      <c r="ADY1098" s="4"/>
      <c r="ADZ1098" s="4"/>
      <c r="AEA1098" s="4"/>
      <c r="AEB1098" s="4"/>
      <c r="AEC1098" s="4"/>
      <c r="AED1098" s="4"/>
      <c r="AEE1098" s="4"/>
      <c r="AEF1098" s="4"/>
      <c r="AEG1098" s="4"/>
      <c r="AEH1098" s="4"/>
      <c r="AEI1098" s="4"/>
      <c r="AEJ1098" s="4"/>
      <c r="AEK1098" s="4"/>
      <c r="AEL1098" s="4"/>
      <c r="AEM1098" s="4"/>
      <c r="AEN1098" s="4"/>
      <c r="AEO1098" s="4"/>
      <c r="AEP1098" s="4"/>
      <c r="AEQ1098" s="4"/>
      <c r="AER1098" s="4"/>
      <c r="AES1098" s="4"/>
      <c r="AET1098" s="4"/>
      <c r="AEU1098" s="4"/>
      <c r="AEV1098" s="4"/>
      <c r="AEW1098" s="4"/>
      <c r="AEX1098" s="4"/>
      <c r="AEY1098" s="4"/>
      <c r="AEZ1098" s="4"/>
      <c r="AFA1098" s="4"/>
      <c r="AFB1098" s="4"/>
      <c r="AFC1098" s="4"/>
      <c r="AFD1098" s="4"/>
      <c r="AFE1098" s="4"/>
      <c r="AFF1098" s="4"/>
      <c r="AFG1098" s="4"/>
      <c r="AFH1098" s="4"/>
      <c r="AFI1098" s="4"/>
      <c r="AFJ1098" s="4"/>
      <c r="AFK1098" s="4"/>
      <c r="AFL1098" s="4"/>
      <c r="AFM1098" s="4"/>
      <c r="AFN1098" s="4"/>
      <c r="AFO1098" s="4"/>
      <c r="AFP1098" s="4"/>
      <c r="AFQ1098" s="4"/>
      <c r="AFR1098" s="4"/>
      <c r="AFS1098" s="4"/>
      <c r="AFT1098" s="4"/>
      <c r="AFU1098" s="4"/>
      <c r="AFV1098" s="4"/>
      <c r="AFW1098" s="4"/>
      <c r="AFX1098" s="4"/>
      <c r="AFY1098" s="4"/>
      <c r="AFZ1098" s="4"/>
      <c r="AGA1098" s="4"/>
      <c r="AGB1098" s="4"/>
      <c r="AGC1098" s="4"/>
      <c r="AGD1098" s="4"/>
      <c r="AGE1098" s="4"/>
      <c r="AGF1098" s="4"/>
      <c r="AGG1098" s="4"/>
      <c r="AGH1098" s="4"/>
      <c r="AGI1098" s="4"/>
      <c r="AGJ1098" s="4"/>
      <c r="AGK1098" s="4"/>
      <c r="AGL1098" s="4"/>
      <c r="AGM1098" s="4"/>
      <c r="AGN1098" s="4"/>
      <c r="AGO1098" s="4"/>
      <c r="AGP1098" s="4"/>
      <c r="AGQ1098" s="4"/>
      <c r="AGR1098" s="4"/>
      <c r="AGS1098" s="4"/>
      <c r="AGT1098" s="4"/>
      <c r="AGU1098" s="4"/>
      <c r="AGV1098" s="4"/>
      <c r="AGW1098" s="4"/>
      <c r="AGX1098" s="4"/>
      <c r="AGY1098" s="4"/>
      <c r="AGZ1098" s="4"/>
      <c r="AHA1098" s="4"/>
      <c r="AHB1098" s="4"/>
      <c r="AHC1098" s="4"/>
      <c r="AHD1098" s="4"/>
      <c r="AHE1098" s="4"/>
      <c r="AHF1098" s="4"/>
      <c r="AHG1098" s="4"/>
      <c r="AHH1098" s="4"/>
      <c r="AHI1098" s="4"/>
      <c r="AHJ1098" s="4"/>
      <c r="AHK1098" s="4"/>
      <c r="AHL1098" s="4"/>
      <c r="AHM1098" s="4"/>
      <c r="AHN1098" s="4"/>
      <c r="AHO1098" s="4"/>
      <c r="AHP1098" s="4"/>
      <c r="AHQ1098" s="4"/>
      <c r="AHR1098" s="4"/>
      <c r="AHS1098" s="4"/>
      <c r="AHT1098" s="4"/>
      <c r="AHU1098" s="4"/>
      <c r="AHV1098" s="4"/>
      <c r="AHW1098" s="4"/>
      <c r="AHX1098" s="4"/>
      <c r="AHY1098" s="4"/>
      <c r="AHZ1098" s="4"/>
      <c r="AIA1098" s="4"/>
      <c r="AIB1098" s="4"/>
      <c r="AIC1098" s="4"/>
      <c r="AID1098" s="4"/>
      <c r="AIE1098" s="4"/>
      <c r="AIF1098" s="4"/>
      <c r="AIG1098" s="4"/>
      <c r="AIH1098" s="4"/>
      <c r="AII1098" s="4"/>
      <c r="AIJ1098" s="4"/>
      <c r="AIK1098" s="4"/>
      <c r="AIL1098" s="4"/>
      <c r="AIM1098" s="4"/>
      <c r="AIN1098" s="4"/>
      <c r="AIO1098" s="4"/>
      <c r="AIP1098" s="4"/>
      <c r="AIQ1098" s="4"/>
      <c r="AIR1098" s="4"/>
      <c r="AIS1098" s="4"/>
      <c r="AIT1098" s="4"/>
      <c r="AIU1098" s="4"/>
      <c r="AIV1098" s="4"/>
      <c r="AIW1098" s="4"/>
      <c r="AIX1098" s="4"/>
      <c r="AIY1098" s="4"/>
      <c r="AIZ1098" s="4"/>
      <c r="AJA1098" s="4"/>
      <c r="AJB1098" s="4"/>
      <c r="AJC1098" s="4"/>
      <c r="AJD1098" s="4"/>
      <c r="AJE1098" s="4"/>
      <c r="AJF1098" s="4"/>
      <c r="AJG1098" s="4"/>
      <c r="AJH1098" s="4"/>
      <c r="AJI1098" s="4"/>
      <c r="AJJ1098" s="4"/>
      <c r="AJK1098" s="4"/>
      <c r="AJL1098" s="4"/>
      <c r="AJM1098" s="4"/>
      <c r="AJN1098" s="4"/>
      <c r="AJO1098" s="4"/>
      <c r="AJP1098" s="4"/>
      <c r="AJQ1098" s="4"/>
      <c r="AJR1098" s="4"/>
      <c r="AJS1098" s="4"/>
      <c r="AJT1098" s="4"/>
      <c r="AJU1098" s="4"/>
      <c r="AJV1098" s="4"/>
      <c r="AJW1098" s="4"/>
      <c r="AJX1098" s="4"/>
      <c r="AJY1098" s="4"/>
      <c r="AJZ1098" s="4"/>
      <c r="AKA1098" s="4"/>
      <c r="AKB1098" s="4"/>
      <c r="AKC1098" s="4"/>
      <c r="AKD1098" s="4"/>
      <c r="AKE1098" s="4"/>
      <c r="AKF1098" s="4"/>
      <c r="AKG1098" s="4"/>
      <c r="AKH1098" s="4"/>
      <c r="AKI1098" s="4"/>
      <c r="AKJ1098" s="4"/>
      <c r="AKK1098" s="4"/>
      <c r="AKL1098" s="4"/>
      <c r="AKM1098" s="4"/>
      <c r="AKN1098" s="4"/>
      <c r="AKO1098" s="4"/>
      <c r="AKP1098" s="4"/>
      <c r="AKQ1098" s="4"/>
      <c r="AKR1098" s="4"/>
      <c r="AKS1098" s="4"/>
      <c r="AKT1098" s="4"/>
      <c r="AKU1098" s="4"/>
      <c r="AKV1098" s="4"/>
      <c r="AKW1098" s="4"/>
      <c r="AKX1098" s="4"/>
      <c r="AKY1098" s="4"/>
      <c r="AKZ1098" s="4"/>
      <c r="ALA1098" s="4"/>
      <c r="ALB1098" s="4"/>
      <c r="ALC1098" s="4"/>
      <c r="ALD1098" s="4"/>
      <c r="ALE1098" s="4"/>
      <c r="ALF1098" s="4"/>
      <c r="ALG1098" s="4"/>
      <c r="ALH1098" s="4"/>
      <c r="ALI1098" s="4"/>
      <c r="ALJ1098" s="4"/>
      <c r="ALK1098" s="4"/>
      <c r="ALL1098" s="4"/>
      <c r="ALM1098" s="4"/>
      <c r="ALN1098" s="4"/>
      <c r="ALO1098" s="4"/>
      <c r="ALP1098" s="4"/>
      <c r="ALQ1098" s="4"/>
      <c r="ALR1098" s="4"/>
      <c r="ALS1098" s="4"/>
      <c r="ALT1098" s="4"/>
      <c r="ALU1098" s="4"/>
      <c r="ALV1098" s="4"/>
      <c r="ALW1098" s="4"/>
      <c r="ALX1098" s="4"/>
      <c r="ALY1098" s="4"/>
      <c r="ALZ1098" s="4"/>
      <c r="AMA1098" s="4"/>
      <c r="AMB1098" s="4"/>
      <c r="AMC1098" s="4"/>
      <c r="AMD1098" s="4"/>
      <c r="AME1098" s="4"/>
      <c r="AMF1098" s="4"/>
      <c r="AMG1098" s="4"/>
      <c r="AMH1098" s="4"/>
      <c r="AMI1098" s="4"/>
      <c r="AMJ1098" s="4"/>
      <c r="AMK1098" s="4"/>
      <c r="AML1098" s="4"/>
      <c r="AMM1098" s="4"/>
      <c r="AMN1098" s="4"/>
      <c r="AMO1098" s="4"/>
      <c r="AMP1098" s="4"/>
      <c r="AMQ1098" s="4"/>
      <c r="AMR1098" s="4"/>
      <c r="AMS1098" s="4"/>
      <c r="AMT1098" s="4"/>
      <c r="AMU1098" s="4"/>
      <c r="AMV1098" s="4"/>
      <c r="AMW1098" s="4"/>
      <c r="AMX1098" s="4"/>
      <c r="AMY1098" s="4"/>
      <c r="AMZ1098" s="4"/>
      <c r="ANA1098" s="4"/>
      <c r="ANB1098" s="4"/>
      <c r="ANC1098" s="4"/>
      <c r="AND1098" s="4"/>
      <c r="ANE1098" s="4"/>
      <c r="ANF1098" s="4"/>
      <c r="ANG1098" s="4"/>
      <c r="ANH1098" s="4"/>
      <c r="ANI1098" s="4"/>
      <c r="ANJ1098" s="4"/>
      <c r="ANK1098" s="4"/>
      <c r="ANL1098" s="4"/>
      <c r="ANM1098" s="4"/>
      <c r="ANN1098" s="4"/>
      <c r="ANO1098" s="4"/>
      <c r="ANP1098" s="4"/>
      <c r="ANQ1098" s="4"/>
      <c r="ANR1098" s="4"/>
      <c r="ANS1098" s="4"/>
      <c r="ANT1098" s="4"/>
      <c r="ANU1098" s="4"/>
      <c r="ANV1098" s="4"/>
      <c r="ANW1098" s="4"/>
      <c r="ANX1098" s="4"/>
      <c r="ANY1098" s="4"/>
      <c r="ANZ1098" s="4"/>
      <c r="AOA1098" s="4"/>
      <c r="AOB1098" s="4"/>
      <c r="AOC1098" s="4"/>
      <c r="AOD1098" s="4"/>
      <c r="AOE1098" s="4"/>
      <c r="AOF1098" s="4"/>
      <c r="AOG1098" s="4"/>
      <c r="AOH1098" s="4"/>
      <c r="AOI1098" s="4"/>
      <c r="AOJ1098" s="4"/>
      <c r="AOK1098" s="4"/>
      <c r="AOL1098" s="4"/>
      <c r="AOM1098" s="4"/>
      <c r="AON1098" s="4"/>
      <c r="AOO1098" s="4"/>
      <c r="AOP1098" s="4"/>
      <c r="AOQ1098" s="4"/>
      <c r="AOR1098" s="4"/>
      <c r="AOS1098" s="4"/>
      <c r="AOT1098" s="4"/>
      <c r="AOU1098" s="4"/>
      <c r="AOV1098" s="4"/>
      <c r="AOW1098" s="4"/>
      <c r="AOX1098" s="4"/>
      <c r="AOY1098" s="4"/>
      <c r="AOZ1098" s="4"/>
      <c r="APA1098" s="4"/>
      <c r="APB1098" s="4"/>
      <c r="APC1098" s="4"/>
      <c r="APD1098" s="4"/>
      <c r="APE1098" s="4"/>
      <c r="APF1098" s="4"/>
      <c r="APG1098" s="4"/>
      <c r="APH1098" s="4"/>
      <c r="API1098" s="4"/>
      <c r="APJ1098" s="4"/>
      <c r="APK1098" s="4"/>
      <c r="APL1098" s="4"/>
      <c r="APM1098" s="4"/>
      <c r="APN1098" s="4"/>
      <c r="APO1098" s="4"/>
      <c r="APP1098" s="4"/>
      <c r="APQ1098" s="4"/>
      <c r="APR1098" s="4"/>
      <c r="APS1098" s="4"/>
      <c r="APT1098" s="4"/>
      <c r="APU1098" s="4"/>
      <c r="APV1098" s="4"/>
      <c r="APW1098" s="4"/>
      <c r="APX1098" s="4"/>
      <c r="APY1098" s="4"/>
      <c r="APZ1098" s="4"/>
      <c r="AQA1098" s="4"/>
      <c r="AQB1098" s="4"/>
      <c r="AQC1098" s="4"/>
      <c r="AQD1098" s="4"/>
      <c r="AQE1098" s="4"/>
      <c r="AQF1098" s="4"/>
      <c r="AQG1098" s="4"/>
      <c r="AQH1098" s="4"/>
      <c r="AQI1098" s="4"/>
      <c r="AQJ1098" s="4"/>
      <c r="AQK1098" s="4"/>
      <c r="AQL1098" s="4"/>
      <c r="AQM1098" s="4"/>
      <c r="AQN1098" s="4"/>
      <c r="AQO1098" s="4"/>
      <c r="AQP1098" s="4"/>
      <c r="AQQ1098" s="4"/>
      <c r="AQR1098" s="4"/>
      <c r="AQS1098" s="4"/>
      <c r="AQT1098" s="4"/>
      <c r="AQU1098" s="4"/>
      <c r="AQV1098" s="4"/>
      <c r="AQW1098" s="4"/>
      <c r="AQX1098" s="4"/>
      <c r="AQY1098" s="4"/>
      <c r="AQZ1098" s="4"/>
      <c r="ARA1098" s="4"/>
      <c r="ARB1098" s="4"/>
      <c r="ARC1098" s="4"/>
      <c r="ARD1098" s="4"/>
      <c r="ARE1098" s="4"/>
      <c r="ARF1098" s="4"/>
      <c r="ARG1098" s="4"/>
      <c r="ARH1098" s="4"/>
      <c r="ARI1098" s="4"/>
      <c r="ARJ1098" s="4"/>
      <c r="ARK1098" s="4"/>
      <c r="ARL1098" s="4"/>
      <c r="ARM1098" s="4"/>
      <c r="ARN1098" s="4"/>
      <c r="ARO1098" s="4"/>
      <c r="ARP1098" s="4"/>
      <c r="ARQ1098" s="4"/>
      <c r="ARR1098" s="4"/>
      <c r="ARS1098" s="4"/>
      <c r="ART1098" s="4"/>
      <c r="ARU1098" s="4"/>
      <c r="ARV1098" s="4"/>
      <c r="ARW1098" s="4"/>
      <c r="ARX1098" s="4"/>
      <c r="ARY1098" s="4"/>
      <c r="ARZ1098" s="4"/>
      <c r="ASA1098" s="4"/>
      <c r="ASB1098" s="4"/>
      <c r="ASC1098" s="4"/>
      <c r="ASD1098" s="4"/>
      <c r="ASE1098" s="4"/>
      <c r="ASF1098" s="4"/>
      <c r="ASG1098" s="4"/>
      <c r="ASH1098" s="4"/>
      <c r="ASI1098" s="4"/>
      <c r="ASJ1098" s="4"/>
      <c r="ASK1098" s="4"/>
      <c r="ASL1098" s="4"/>
      <c r="ASM1098" s="4"/>
      <c r="ASN1098" s="4"/>
      <c r="ASO1098" s="4"/>
      <c r="ASP1098" s="4"/>
      <c r="ASQ1098" s="4"/>
      <c r="ASR1098" s="4"/>
      <c r="ASS1098" s="4"/>
      <c r="AST1098" s="4"/>
      <c r="ASU1098" s="4"/>
      <c r="ASV1098" s="4"/>
      <c r="ASW1098" s="4"/>
      <c r="ASX1098" s="4"/>
      <c r="ASY1098" s="4"/>
      <c r="ASZ1098" s="4"/>
      <c r="ATA1098" s="4"/>
      <c r="ATB1098" s="4"/>
      <c r="ATC1098" s="4"/>
      <c r="ATD1098" s="4"/>
      <c r="ATE1098" s="4"/>
      <c r="ATF1098" s="4"/>
      <c r="ATG1098" s="4"/>
      <c r="ATH1098" s="4"/>
      <c r="ATI1098" s="4"/>
      <c r="ATJ1098" s="4"/>
      <c r="ATK1098" s="4"/>
      <c r="ATL1098" s="4"/>
      <c r="ATM1098" s="4"/>
      <c r="ATN1098" s="4"/>
      <c r="ATO1098" s="4"/>
      <c r="ATP1098" s="4"/>
      <c r="ATQ1098" s="4"/>
      <c r="ATR1098" s="4"/>
      <c r="ATS1098" s="4"/>
      <c r="ATT1098" s="4"/>
      <c r="ATU1098" s="4"/>
      <c r="ATV1098" s="4"/>
      <c r="ATW1098" s="4"/>
      <c r="ATX1098" s="4"/>
      <c r="ATY1098" s="4"/>
      <c r="ATZ1098" s="4"/>
      <c r="AUA1098" s="4"/>
      <c r="AUB1098" s="4"/>
      <c r="AUC1098" s="4"/>
      <c r="AUD1098" s="4"/>
      <c r="AUE1098" s="4"/>
      <c r="AUF1098" s="4"/>
      <c r="AUG1098" s="4"/>
      <c r="AUH1098" s="4"/>
      <c r="AUI1098" s="4"/>
      <c r="AUJ1098" s="4"/>
      <c r="AUK1098" s="4"/>
      <c r="AUL1098" s="4"/>
      <c r="AUM1098" s="4"/>
      <c r="AUN1098" s="4"/>
      <c r="AUO1098" s="4"/>
      <c r="AUP1098" s="4"/>
      <c r="AUQ1098" s="4"/>
      <c r="AUR1098" s="4"/>
      <c r="AUS1098" s="4"/>
      <c r="AUT1098" s="4"/>
      <c r="AUU1098" s="4"/>
      <c r="AUV1098" s="4"/>
      <c r="AUW1098" s="4"/>
      <c r="AUX1098" s="4"/>
      <c r="AUY1098" s="4"/>
      <c r="AUZ1098" s="4"/>
      <c r="AVA1098" s="4"/>
      <c r="AVB1098" s="4"/>
      <c r="AVC1098" s="4"/>
      <c r="AVD1098" s="4"/>
      <c r="AVE1098" s="4"/>
      <c r="AVF1098" s="4"/>
      <c r="AVG1098" s="4"/>
      <c r="AVH1098" s="4"/>
      <c r="AVI1098" s="4"/>
      <c r="AVJ1098" s="4"/>
      <c r="AVK1098" s="4"/>
      <c r="AVL1098" s="4"/>
      <c r="AVM1098" s="4"/>
      <c r="AVN1098" s="4"/>
      <c r="AVO1098" s="4"/>
      <c r="AVP1098" s="4"/>
      <c r="AVQ1098" s="4"/>
      <c r="AVR1098" s="4"/>
      <c r="AVS1098" s="4"/>
      <c r="AVT1098" s="4"/>
      <c r="AVU1098" s="4"/>
      <c r="AVV1098" s="4"/>
      <c r="AVW1098" s="4"/>
      <c r="AVX1098" s="4"/>
      <c r="AVY1098" s="4"/>
      <c r="AVZ1098" s="4"/>
      <c r="AWA1098" s="4"/>
      <c r="AWB1098" s="4"/>
      <c r="AWC1098" s="4"/>
      <c r="AWD1098" s="4"/>
      <c r="AWE1098" s="4"/>
      <c r="AWF1098" s="4"/>
      <c r="AWG1098" s="4"/>
      <c r="AWH1098" s="4"/>
      <c r="AWI1098" s="4"/>
      <c r="AWJ1098" s="4"/>
      <c r="AWK1098" s="4"/>
      <c r="AWL1098" s="4"/>
      <c r="AWM1098" s="4"/>
      <c r="AWN1098" s="4"/>
      <c r="AWO1098" s="4"/>
      <c r="AWP1098" s="4"/>
      <c r="AWQ1098" s="4"/>
      <c r="AWR1098" s="4"/>
      <c r="AWS1098" s="4"/>
      <c r="AWT1098" s="4"/>
      <c r="AWU1098" s="4"/>
      <c r="AWV1098" s="4"/>
      <c r="AWW1098" s="4"/>
      <c r="AWX1098" s="4"/>
      <c r="AWY1098" s="4"/>
      <c r="AWZ1098" s="4"/>
      <c r="AXA1098" s="4"/>
      <c r="AXB1098" s="4"/>
      <c r="AXC1098" s="4"/>
      <c r="AXD1098" s="4"/>
      <c r="AXE1098" s="4"/>
      <c r="AXF1098" s="4"/>
      <c r="AXG1098" s="4"/>
      <c r="AXH1098" s="4"/>
      <c r="AXI1098" s="4"/>
      <c r="AXJ1098" s="4"/>
      <c r="AXK1098" s="4"/>
      <c r="AXL1098" s="4"/>
      <c r="AXM1098" s="4"/>
      <c r="AXN1098" s="4"/>
      <c r="AXO1098" s="4"/>
      <c r="AXP1098" s="4"/>
      <c r="AXQ1098" s="4"/>
      <c r="AXR1098" s="4"/>
      <c r="AXS1098" s="4"/>
      <c r="AXT1098" s="4"/>
      <c r="AXU1098" s="4"/>
      <c r="AXV1098" s="4"/>
      <c r="AXW1098" s="4"/>
      <c r="AXX1098" s="4"/>
      <c r="AXY1098" s="4"/>
      <c r="AXZ1098" s="4"/>
      <c r="AYA1098" s="4"/>
      <c r="AYB1098" s="4"/>
      <c r="AYC1098" s="4"/>
      <c r="AYD1098" s="4"/>
      <c r="AYE1098" s="4"/>
      <c r="AYF1098" s="4"/>
      <c r="AYG1098" s="4"/>
      <c r="AYH1098" s="4"/>
      <c r="AYI1098" s="4"/>
      <c r="AYJ1098" s="4"/>
      <c r="AYK1098" s="4"/>
      <c r="AYL1098" s="4"/>
      <c r="AYM1098" s="4"/>
      <c r="AYN1098" s="4"/>
      <c r="AYO1098" s="4"/>
      <c r="AYP1098" s="4"/>
      <c r="AYQ1098" s="4"/>
      <c r="AYR1098" s="4"/>
      <c r="AYS1098" s="4"/>
      <c r="AYT1098" s="4"/>
      <c r="AYU1098" s="4"/>
      <c r="AYV1098" s="4"/>
      <c r="AYW1098" s="4"/>
      <c r="AYX1098" s="4"/>
      <c r="AYY1098" s="4"/>
      <c r="AYZ1098" s="4"/>
      <c r="AZA1098" s="4"/>
      <c r="AZB1098" s="4"/>
      <c r="AZC1098" s="4"/>
      <c r="AZD1098" s="4"/>
      <c r="AZE1098" s="4"/>
      <c r="AZF1098" s="4"/>
      <c r="AZG1098" s="4"/>
      <c r="AZH1098" s="4"/>
      <c r="AZI1098" s="4"/>
      <c r="AZJ1098" s="4"/>
      <c r="AZK1098" s="4"/>
      <c r="AZL1098" s="4"/>
      <c r="AZM1098" s="4"/>
      <c r="AZN1098" s="4"/>
      <c r="AZO1098" s="4"/>
      <c r="AZP1098" s="4"/>
      <c r="AZQ1098" s="4"/>
      <c r="AZR1098" s="4"/>
      <c r="AZS1098" s="4"/>
      <c r="AZT1098" s="4"/>
      <c r="AZU1098" s="4"/>
      <c r="AZV1098" s="4"/>
      <c r="AZW1098" s="4"/>
      <c r="AZX1098" s="4"/>
      <c r="AZY1098" s="4"/>
      <c r="AZZ1098" s="4"/>
      <c r="BAA1098" s="4"/>
      <c r="BAB1098" s="4"/>
      <c r="BAC1098" s="4"/>
      <c r="BAD1098" s="4"/>
      <c r="BAE1098" s="4"/>
      <c r="BAF1098" s="4"/>
      <c r="BAG1098" s="4"/>
      <c r="BAH1098" s="4"/>
      <c r="BAI1098" s="4"/>
      <c r="BAJ1098" s="4"/>
      <c r="BAK1098" s="4"/>
      <c r="BAL1098" s="4"/>
      <c r="BAM1098" s="4"/>
      <c r="BAN1098" s="4"/>
      <c r="BAO1098" s="4"/>
      <c r="BAP1098" s="4"/>
      <c r="BAQ1098" s="4"/>
      <c r="BAR1098" s="4"/>
      <c r="BAS1098" s="4"/>
      <c r="BAT1098" s="4"/>
      <c r="BAU1098" s="4"/>
      <c r="BAV1098" s="4"/>
      <c r="BAW1098" s="4"/>
      <c r="BAX1098" s="4"/>
      <c r="BAY1098" s="4"/>
      <c r="BAZ1098" s="4"/>
      <c r="BBA1098" s="4"/>
      <c r="BBB1098" s="4"/>
      <c r="BBC1098" s="4"/>
      <c r="BBD1098" s="4"/>
      <c r="BBE1098" s="4"/>
      <c r="BBF1098" s="4"/>
      <c r="BBG1098" s="4"/>
      <c r="BBH1098" s="4"/>
      <c r="BBI1098" s="4"/>
      <c r="BBJ1098" s="4"/>
      <c r="BBK1098" s="4"/>
      <c r="BBL1098" s="4"/>
      <c r="BBM1098" s="4"/>
      <c r="BBN1098" s="4"/>
      <c r="BBO1098" s="4"/>
      <c r="BBP1098" s="4"/>
      <c r="BBQ1098" s="4"/>
      <c r="BBR1098" s="4"/>
      <c r="BBS1098" s="4"/>
      <c r="BBT1098" s="4"/>
      <c r="BBU1098" s="4"/>
      <c r="BBV1098" s="4"/>
      <c r="BBW1098" s="4"/>
      <c r="BBX1098" s="4"/>
      <c r="BBY1098" s="4"/>
      <c r="BBZ1098" s="4"/>
      <c r="BCA1098" s="4"/>
      <c r="BCB1098" s="4"/>
      <c r="BCC1098" s="4"/>
      <c r="BCD1098" s="4"/>
      <c r="BCE1098" s="4"/>
      <c r="BCF1098" s="4"/>
      <c r="BCG1098" s="4"/>
      <c r="BCH1098" s="4"/>
      <c r="BCI1098" s="4"/>
      <c r="BCJ1098" s="4"/>
      <c r="BCK1098" s="4"/>
      <c r="BCL1098" s="4"/>
      <c r="BCM1098" s="4"/>
      <c r="BCN1098" s="4"/>
      <c r="BCO1098" s="4"/>
      <c r="BCP1098" s="4"/>
      <c r="BCQ1098" s="4"/>
      <c r="BCR1098" s="4"/>
      <c r="BCS1098" s="4"/>
      <c r="BCT1098" s="4"/>
      <c r="BCU1098" s="4"/>
      <c r="BCV1098" s="4"/>
      <c r="BCW1098" s="4"/>
      <c r="BCX1098" s="4"/>
      <c r="BCY1098" s="4"/>
      <c r="BCZ1098" s="4"/>
      <c r="BDA1098" s="4"/>
      <c r="BDB1098" s="4"/>
      <c r="BDC1098" s="4"/>
      <c r="BDD1098" s="4"/>
      <c r="BDE1098" s="4"/>
      <c r="BDF1098" s="4"/>
      <c r="BDG1098" s="4"/>
      <c r="BDH1098" s="4"/>
      <c r="BDI1098" s="4"/>
      <c r="BDJ1098" s="4"/>
      <c r="BDK1098" s="4"/>
      <c r="BDL1098" s="4"/>
      <c r="BDM1098" s="4"/>
      <c r="BDN1098" s="4"/>
      <c r="BDO1098" s="4"/>
      <c r="BDP1098" s="4"/>
      <c r="BDQ1098" s="4"/>
      <c r="BDR1098" s="4"/>
      <c r="BDS1098" s="4"/>
      <c r="BDT1098" s="4"/>
      <c r="BDU1098" s="4"/>
      <c r="BDV1098" s="4"/>
      <c r="BDW1098" s="4"/>
      <c r="BDX1098" s="4"/>
      <c r="BDY1098" s="4"/>
      <c r="BDZ1098" s="4"/>
      <c r="BEA1098" s="4"/>
      <c r="BEB1098" s="4"/>
      <c r="BEC1098" s="4"/>
      <c r="BED1098" s="4"/>
      <c r="BEE1098" s="4"/>
      <c r="BEF1098" s="4"/>
      <c r="BEG1098" s="4"/>
      <c r="BEH1098" s="4"/>
      <c r="BEI1098" s="4"/>
      <c r="BEJ1098" s="4"/>
      <c r="BEK1098" s="4"/>
      <c r="BEL1098" s="4"/>
      <c r="BEM1098" s="4"/>
      <c r="BEN1098" s="4"/>
      <c r="BEO1098" s="4"/>
      <c r="BEP1098" s="4"/>
      <c r="BEQ1098" s="4"/>
      <c r="BER1098" s="4"/>
      <c r="BES1098" s="4"/>
      <c r="BET1098" s="4"/>
      <c r="BEU1098" s="4"/>
      <c r="BEV1098" s="4"/>
      <c r="BEW1098" s="4"/>
      <c r="BEX1098" s="4"/>
      <c r="BEY1098" s="4"/>
      <c r="BEZ1098" s="4"/>
      <c r="BFA1098" s="4"/>
      <c r="BFB1098" s="4"/>
      <c r="BFC1098" s="4"/>
      <c r="BFD1098" s="4"/>
      <c r="BFE1098" s="4"/>
      <c r="BFF1098" s="4"/>
      <c r="BFG1098" s="4"/>
      <c r="BFH1098" s="4"/>
      <c r="BFI1098" s="4"/>
      <c r="BFJ1098" s="4"/>
      <c r="BFK1098" s="4"/>
      <c r="BFL1098" s="4"/>
      <c r="BFM1098" s="4"/>
      <c r="BFN1098" s="4"/>
      <c r="BFO1098" s="4"/>
      <c r="BFP1098" s="4"/>
      <c r="BFQ1098" s="4"/>
      <c r="BFR1098" s="4"/>
      <c r="BFS1098" s="4"/>
      <c r="BFT1098" s="4"/>
      <c r="BFU1098" s="4"/>
      <c r="BFV1098" s="4"/>
      <c r="BFW1098" s="4"/>
      <c r="BFX1098" s="4"/>
      <c r="BFY1098" s="4"/>
      <c r="BFZ1098" s="4"/>
      <c r="BGA1098" s="4"/>
      <c r="BGB1098" s="4"/>
      <c r="BGC1098" s="4"/>
      <c r="BGD1098" s="4"/>
      <c r="BGE1098" s="4"/>
      <c r="BGF1098" s="4"/>
      <c r="BGG1098" s="4"/>
      <c r="BGH1098" s="4"/>
      <c r="BGI1098" s="4"/>
      <c r="BGJ1098" s="4"/>
      <c r="BGK1098" s="4"/>
      <c r="BGL1098" s="4"/>
      <c r="BGM1098" s="4"/>
      <c r="BGN1098" s="4"/>
      <c r="BGO1098" s="4"/>
      <c r="BGP1098" s="4"/>
      <c r="BGQ1098" s="4"/>
      <c r="BGR1098" s="4"/>
      <c r="BGS1098" s="4"/>
      <c r="BGT1098" s="4"/>
      <c r="BGU1098" s="4"/>
      <c r="BGV1098" s="4"/>
      <c r="BGW1098" s="4"/>
      <c r="BGX1098" s="4"/>
      <c r="BGY1098" s="4"/>
      <c r="BGZ1098" s="4"/>
      <c r="BHA1098" s="4"/>
      <c r="BHB1098" s="4"/>
      <c r="BHC1098" s="4"/>
      <c r="BHD1098" s="4"/>
      <c r="BHE1098" s="4"/>
      <c r="BHF1098" s="4"/>
      <c r="BHG1098" s="4"/>
      <c r="BHH1098" s="4"/>
      <c r="BHI1098" s="4"/>
      <c r="BHJ1098" s="4"/>
      <c r="BHK1098" s="4"/>
      <c r="BHL1098" s="4"/>
      <c r="BHM1098" s="4"/>
      <c r="BHN1098" s="4"/>
      <c r="BHO1098" s="4"/>
      <c r="BHP1098" s="4"/>
      <c r="BHQ1098" s="4"/>
      <c r="BHR1098" s="4"/>
      <c r="BHS1098" s="4"/>
      <c r="BHT1098" s="4"/>
      <c r="BHU1098" s="4"/>
      <c r="BHV1098" s="4"/>
      <c r="BHW1098" s="4"/>
      <c r="BHX1098" s="4"/>
      <c r="BHY1098" s="4"/>
      <c r="BHZ1098" s="4"/>
      <c r="BIA1098" s="4"/>
      <c r="BIB1098" s="4"/>
      <c r="BIC1098" s="4"/>
      <c r="BID1098" s="4"/>
      <c r="BIE1098" s="4"/>
      <c r="BIF1098" s="4"/>
      <c r="BIG1098" s="4"/>
      <c r="BIH1098" s="4"/>
      <c r="BII1098" s="4"/>
      <c r="BIJ1098" s="4"/>
      <c r="BIK1098" s="4"/>
      <c r="BIL1098" s="4"/>
      <c r="BIM1098" s="4"/>
      <c r="BIN1098" s="4"/>
      <c r="BIO1098" s="4"/>
      <c r="BIP1098" s="4"/>
      <c r="BIQ1098" s="4"/>
      <c r="BIR1098" s="4"/>
      <c r="BIS1098" s="4"/>
      <c r="BIT1098" s="4"/>
      <c r="BIU1098" s="4"/>
      <c r="BIV1098" s="4"/>
      <c r="BIW1098" s="4"/>
      <c r="BIX1098" s="4"/>
      <c r="BIY1098" s="4"/>
      <c r="BIZ1098" s="4"/>
      <c r="BJA1098" s="4"/>
      <c r="BJB1098" s="4"/>
      <c r="BJC1098" s="4"/>
      <c r="BJD1098" s="4"/>
      <c r="BJE1098" s="4"/>
      <c r="BJF1098" s="4"/>
      <c r="BJG1098" s="4"/>
      <c r="BJH1098" s="4"/>
      <c r="BJI1098" s="4"/>
      <c r="BJJ1098" s="4"/>
      <c r="BJK1098" s="4"/>
      <c r="BJL1098" s="4"/>
      <c r="BJM1098" s="4"/>
      <c r="BJN1098" s="4"/>
      <c r="BJO1098" s="4"/>
      <c r="BJP1098" s="4"/>
      <c r="BJQ1098" s="4"/>
      <c r="BJR1098" s="4"/>
      <c r="BJS1098" s="4"/>
      <c r="BJT1098" s="4"/>
      <c r="BJU1098" s="4"/>
      <c r="BJV1098" s="4"/>
      <c r="BJW1098" s="4"/>
      <c r="BJX1098" s="4"/>
      <c r="BJY1098" s="4"/>
      <c r="BJZ1098" s="4"/>
      <c r="BKA1098" s="4"/>
      <c r="BKB1098" s="4"/>
      <c r="BKC1098" s="4"/>
      <c r="BKD1098" s="4"/>
      <c r="BKE1098" s="4"/>
      <c r="BKF1098" s="4"/>
      <c r="BKG1098" s="4"/>
      <c r="BKH1098" s="4"/>
      <c r="BKI1098" s="4"/>
      <c r="BKJ1098" s="4"/>
      <c r="BKK1098" s="4"/>
      <c r="BKL1098" s="4"/>
      <c r="BKM1098" s="4"/>
      <c r="BKN1098" s="4"/>
      <c r="BKO1098" s="4"/>
      <c r="BKP1098" s="4"/>
      <c r="BKQ1098" s="4"/>
      <c r="BKR1098" s="4"/>
      <c r="BKS1098" s="4"/>
      <c r="BKT1098" s="4"/>
      <c r="BKU1098" s="4"/>
      <c r="BKV1098" s="4"/>
      <c r="BKW1098" s="4"/>
      <c r="BKX1098" s="4"/>
      <c r="BKY1098" s="4"/>
      <c r="BKZ1098" s="4"/>
      <c r="BLA1098" s="4"/>
      <c r="BLB1098" s="4"/>
      <c r="BLC1098" s="4"/>
      <c r="BLD1098" s="4"/>
      <c r="BLE1098" s="4"/>
      <c r="BLF1098" s="4"/>
      <c r="BLG1098" s="4"/>
      <c r="BLH1098" s="4"/>
      <c r="BLI1098" s="4"/>
      <c r="BLJ1098" s="4"/>
      <c r="BLK1098" s="4"/>
      <c r="BLL1098" s="4"/>
      <c r="BLM1098" s="4"/>
      <c r="BLN1098" s="4"/>
      <c r="BLO1098" s="4"/>
      <c r="BLP1098" s="4"/>
      <c r="BLQ1098" s="4"/>
      <c r="BLR1098" s="4"/>
      <c r="BLS1098" s="4"/>
      <c r="BLT1098" s="4"/>
      <c r="BLU1098" s="4"/>
      <c r="BLV1098" s="4"/>
      <c r="BLW1098" s="4"/>
      <c r="BLX1098" s="4"/>
      <c r="BLY1098" s="4"/>
      <c r="BLZ1098" s="4"/>
      <c r="BMA1098" s="4"/>
      <c r="BMB1098" s="4"/>
      <c r="BMC1098" s="4"/>
      <c r="BMD1098" s="4"/>
      <c r="BME1098" s="4"/>
      <c r="BMF1098" s="4"/>
      <c r="BMG1098" s="4"/>
      <c r="BMH1098" s="4"/>
      <c r="BMI1098" s="4"/>
      <c r="BMJ1098" s="4"/>
      <c r="BMK1098" s="4"/>
      <c r="BML1098" s="4"/>
      <c r="BMM1098" s="4"/>
      <c r="BMN1098" s="4"/>
      <c r="BMO1098" s="4"/>
      <c r="BMP1098" s="4"/>
      <c r="BMQ1098" s="4"/>
      <c r="BMR1098" s="4"/>
      <c r="BMS1098" s="4"/>
      <c r="BMT1098" s="4"/>
      <c r="BMU1098" s="4"/>
      <c r="BMV1098" s="4"/>
      <c r="BMW1098" s="4"/>
      <c r="BMX1098" s="4"/>
      <c r="BMY1098" s="4"/>
      <c r="BMZ1098" s="4"/>
      <c r="BNA1098" s="4"/>
      <c r="BNB1098" s="4"/>
      <c r="BNC1098" s="4"/>
      <c r="BND1098" s="4"/>
      <c r="BNE1098" s="4"/>
      <c r="BNF1098" s="4"/>
      <c r="BNG1098" s="4"/>
      <c r="BNH1098" s="4"/>
      <c r="BNI1098" s="4"/>
      <c r="BNJ1098" s="4"/>
      <c r="BNK1098" s="4"/>
      <c r="BNL1098" s="4"/>
      <c r="BNM1098" s="4"/>
      <c r="BNN1098" s="4"/>
      <c r="BNO1098" s="4"/>
      <c r="BNP1098" s="4"/>
      <c r="BNQ1098" s="4"/>
      <c r="BNR1098" s="4"/>
      <c r="BNS1098" s="4"/>
      <c r="BNT1098" s="4"/>
      <c r="BNU1098" s="4"/>
      <c r="BNV1098" s="4"/>
      <c r="BNW1098" s="4"/>
      <c r="BNX1098" s="4"/>
      <c r="BNY1098" s="4"/>
      <c r="BNZ1098" s="4"/>
      <c r="BOA1098" s="4"/>
      <c r="BOB1098" s="4"/>
      <c r="BOC1098" s="4"/>
      <c r="BOD1098" s="4"/>
      <c r="BOE1098" s="4"/>
      <c r="BOF1098" s="4"/>
      <c r="BOG1098" s="4"/>
      <c r="BOH1098" s="4"/>
      <c r="BOI1098" s="4"/>
      <c r="BOJ1098" s="4"/>
      <c r="BOK1098" s="4"/>
      <c r="BOL1098" s="4"/>
      <c r="BOM1098" s="4"/>
      <c r="BON1098" s="4"/>
      <c r="BOO1098" s="4"/>
      <c r="BOP1098" s="4"/>
      <c r="BOQ1098" s="4"/>
      <c r="BOR1098" s="4"/>
      <c r="BOS1098" s="4"/>
      <c r="BOT1098" s="4"/>
      <c r="BOU1098" s="4"/>
      <c r="BOV1098" s="4"/>
      <c r="BOW1098" s="4"/>
      <c r="BOX1098" s="4"/>
      <c r="BOY1098" s="4"/>
      <c r="BOZ1098" s="4"/>
      <c r="BPA1098" s="4"/>
      <c r="BPB1098" s="4"/>
      <c r="BPC1098" s="4"/>
      <c r="BPD1098" s="4"/>
      <c r="BPE1098" s="4"/>
      <c r="BPF1098" s="4"/>
      <c r="BPG1098" s="4"/>
      <c r="BPH1098" s="4"/>
      <c r="BPI1098" s="4"/>
      <c r="BPJ1098" s="4"/>
      <c r="BPK1098" s="4"/>
      <c r="BPL1098" s="4"/>
      <c r="BPM1098" s="4"/>
      <c r="BPN1098" s="4"/>
      <c r="BPO1098" s="4"/>
      <c r="BPP1098" s="4"/>
      <c r="BPQ1098" s="4"/>
      <c r="BPR1098" s="4"/>
      <c r="BPS1098" s="4"/>
      <c r="BPT1098" s="4"/>
      <c r="BPU1098" s="4"/>
      <c r="BPV1098" s="4"/>
      <c r="BPW1098" s="4"/>
      <c r="BPX1098" s="4"/>
      <c r="BPY1098" s="4"/>
      <c r="BPZ1098" s="4"/>
      <c r="BQA1098" s="4"/>
      <c r="BQB1098" s="4"/>
      <c r="BQC1098" s="4"/>
      <c r="BQD1098" s="4"/>
      <c r="BQE1098" s="4"/>
      <c r="BQF1098" s="4"/>
      <c r="BQG1098" s="4"/>
      <c r="BQH1098" s="4"/>
      <c r="BQI1098" s="4"/>
      <c r="BQJ1098" s="4"/>
      <c r="BQK1098" s="4"/>
      <c r="BQL1098" s="4"/>
      <c r="BQM1098" s="4"/>
      <c r="BQN1098" s="4"/>
      <c r="BQO1098" s="4"/>
      <c r="BQP1098" s="4"/>
      <c r="BQQ1098" s="4"/>
      <c r="BQR1098" s="4"/>
      <c r="BQS1098" s="4"/>
      <c r="BQT1098" s="4"/>
      <c r="BQU1098" s="4"/>
      <c r="BQV1098" s="4"/>
      <c r="BQW1098" s="4"/>
      <c r="BQX1098" s="4"/>
      <c r="BQY1098" s="4"/>
      <c r="BQZ1098" s="4"/>
      <c r="BRA1098" s="4"/>
      <c r="BRB1098" s="4"/>
      <c r="BRC1098" s="4"/>
      <c r="BRD1098" s="4"/>
      <c r="BRE1098" s="4"/>
      <c r="BRF1098" s="4"/>
      <c r="BRG1098" s="4"/>
      <c r="BRH1098" s="4"/>
      <c r="BRI1098" s="4"/>
      <c r="BRJ1098" s="4"/>
      <c r="BRK1098" s="4"/>
      <c r="BRL1098" s="4"/>
      <c r="BRM1098" s="4"/>
      <c r="BRN1098" s="4"/>
      <c r="BRO1098" s="4"/>
      <c r="BRP1098" s="4"/>
      <c r="BRQ1098" s="4"/>
      <c r="BRR1098" s="4"/>
      <c r="BRS1098" s="4"/>
      <c r="BRT1098" s="4"/>
      <c r="BRU1098" s="4"/>
      <c r="BRV1098" s="4"/>
      <c r="BRW1098" s="4"/>
      <c r="BRX1098" s="4"/>
      <c r="BRY1098" s="4"/>
      <c r="BRZ1098" s="4"/>
      <c r="BSA1098" s="4"/>
      <c r="BSB1098" s="4"/>
      <c r="BSC1098" s="4"/>
      <c r="BSD1098" s="4"/>
      <c r="BSE1098" s="4"/>
      <c r="BSF1098" s="4"/>
      <c r="BSG1098" s="4"/>
      <c r="BSH1098" s="4"/>
      <c r="BSI1098" s="4"/>
      <c r="BSJ1098" s="4"/>
      <c r="BSK1098" s="4"/>
      <c r="BSL1098" s="4"/>
      <c r="BSM1098" s="4"/>
      <c r="BSN1098" s="4"/>
      <c r="BSO1098" s="4"/>
      <c r="BSP1098" s="4"/>
      <c r="BSQ1098" s="4"/>
      <c r="BSR1098" s="4"/>
      <c r="BSS1098" s="4"/>
      <c r="BST1098" s="4"/>
      <c r="BSU1098" s="4"/>
      <c r="BSV1098" s="4"/>
      <c r="BSW1098" s="4"/>
      <c r="BSX1098" s="4"/>
      <c r="BSY1098" s="4"/>
      <c r="BSZ1098" s="4"/>
      <c r="BTA1098" s="4"/>
      <c r="BTB1098" s="4"/>
      <c r="BTC1098" s="4"/>
      <c r="BTD1098" s="4"/>
      <c r="BTE1098" s="4"/>
      <c r="BTF1098" s="4"/>
      <c r="BTG1098" s="4"/>
      <c r="BTH1098" s="4"/>
      <c r="BTI1098" s="4"/>
      <c r="BTJ1098" s="4"/>
      <c r="BTK1098" s="4"/>
      <c r="BTL1098" s="4"/>
      <c r="BTM1098" s="4"/>
      <c r="BTN1098" s="4"/>
      <c r="BTO1098" s="4"/>
      <c r="BTP1098" s="4"/>
      <c r="BTQ1098" s="4"/>
      <c r="BTR1098" s="4"/>
      <c r="BTS1098" s="4"/>
      <c r="BTT1098" s="4"/>
      <c r="BTU1098" s="4"/>
      <c r="BTV1098" s="4"/>
      <c r="BTW1098" s="4"/>
      <c r="BTX1098" s="4"/>
      <c r="BTY1098" s="4"/>
      <c r="BTZ1098" s="4"/>
      <c r="BUA1098" s="4"/>
      <c r="BUB1098" s="4"/>
      <c r="BUC1098" s="4"/>
      <c r="BUD1098" s="4"/>
      <c r="BUE1098" s="4"/>
      <c r="BUF1098" s="4"/>
      <c r="BUG1098" s="4"/>
      <c r="BUH1098" s="4"/>
      <c r="BUI1098" s="4"/>
      <c r="BUJ1098" s="4"/>
      <c r="BUK1098" s="4"/>
      <c r="BUL1098" s="4"/>
      <c r="BUM1098" s="4"/>
      <c r="BUN1098" s="4"/>
      <c r="BUO1098" s="4"/>
      <c r="BUP1098" s="4"/>
      <c r="BUQ1098" s="4"/>
      <c r="BUR1098" s="4"/>
      <c r="BUS1098" s="4"/>
      <c r="BUT1098" s="4"/>
      <c r="BUU1098" s="4"/>
      <c r="BUV1098" s="4"/>
      <c r="BUW1098" s="4"/>
      <c r="BUX1098" s="4"/>
      <c r="BUY1098" s="4"/>
      <c r="BUZ1098" s="4"/>
      <c r="BVA1098" s="4"/>
      <c r="BVB1098" s="4"/>
      <c r="BVC1098" s="4"/>
      <c r="BVD1098" s="4"/>
      <c r="BVE1098" s="4"/>
      <c r="BVF1098" s="4"/>
      <c r="BVG1098" s="4"/>
      <c r="BVH1098" s="4"/>
      <c r="BVI1098" s="4"/>
      <c r="BVJ1098" s="4"/>
      <c r="BVK1098" s="4"/>
      <c r="BVL1098" s="4"/>
      <c r="BVM1098" s="4"/>
      <c r="BVN1098" s="4"/>
      <c r="BVO1098" s="4"/>
      <c r="BVP1098" s="4"/>
      <c r="BVQ1098" s="4"/>
      <c r="BVR1098" s="4"/>
      <c r="BVS1098" s="4"/>
      <c r="BVT1098" s="4"/>
      <c r="BVU1098" s="4"/>
      <c r="BVV1098" s="4"/>
      <c r="BVW1098" s="4"/>
      <c r="BVX1098" s="4"/>
      <c r="BVY1098" s="4"/>
      <c r="BVZ1098" s="4"/>
      <c r="BWA1098" s="4"/>
      <c r="BWB1098" s="4"/>
      <c r="BWC1098" s="4"/>
      <c r="BWD1098" s="4"/>
      <c r="BWE1098" s="4"/>
      <c r="BWF1098" s="4"/>
      <c r="BWG1098" s="4"/>
      <c r="BWH1098" s="4"/>
      <c r="BWI1098" s="4"/>
      <c r="BWJ1098" s="4"/>
      <c r="BWK1098" s="4"/>
      <c r="BWL1098" s="4"/>
      <c r="BWM1098" s="4"/>
      <c r="BWN1098" s="4"/>
      <c r="BWO1098" s="4"/>
      <c r="BWP1098" s="4"/>
      <c r="BWQ1098" s="4"/>
      <c r="BWR1098" s="4"/>
      <c r="BWS1098" s="4"/>
      <c r="BWT1098" s="4"/>
      <c r="BWU1098" s="4"/>
      <c r="BWV1098" s="4"/>
      <c r="BWW1098" s="4"/>
      <c r="BWX1098" s="4"/>
      <c r="BWY1098" s="4"/>
      <c r="BWZ1098" s="4"/>
      <c r="BXA1098" s="4"/>
      <c r="BXB1098" s="4"/>
      <c r="BXC1098" s="4"/>
      <c r="BXD1098" s="4"/>
      <c r="BXE1098" s="4"/>
      <c r="BXF1098" s="4"/>
      <c r="BXG1098" s="4"/>
      <c r="BXH1098" s="4"/>
      <c r="BXI1098" s="4"/>
      <c r="BXJ1098" s="4"/>
      <c r="BXK1098" s="4"/>
      <c r="BXL1098" s="4"/>
      <c r="BXM1098" s="4"/>
      <c r="BXN1098" s="4"/>
      <c r="BXO1098" s="4"/>
      <c r="BXP1098" s="4"/>
      <c r="BXQ1098" s="4"/>
      <c r="BXR1098" s="4"/>
      <c r="BXS1098" s="4"/>
      <c r="BXT1098" s="4"/>
      <c r="BXU1098" s="4"/>
      <c r="BXV1098" s="4"/>
      <c r="BXW1098" s="4"/>
      <c r="BXX1098" s="4"/>
      <c r="BXY1098" s="4"/>
      <c r="BXZ1098" s="4"/>
      <c r="BYA1098" s="4"/>
      <c r="BYB1098" s="4"/>
      <c r="BYC1098" s="4"/>
      <c r="BYD1098" s="4"/>
      <c r="BYE1098" s="4"/>
      <c r="BYF1098" s="4"/>
      <c r="BYG1098" s="4"/>
      <c r="BYH1098" s="4"/>
      <c r="BYI1098" s="4"/>
      <c r="BYJ1098" s="4"/>
      <c r="BYK1098" s="4"/>
      <c r="BYL1098" s="4"/>
      <c r="BYM1098" s="4"/>
      <c r="BYN1098" s="4"/>
      <c r="BYO1098" s="4"/>
      <c r="BYP1098" s="4"/>
      <c r="BYQ1098" s="4"/>
      <c r="BYR1098" s="4"/>
      <c r="BYS1098" s="4"/>
      <c r="BYT1098" s="4"/>
      <c r="BYU1098" s="4"/>
      <c r="BYV1098" s="4"/>
      <c r="BYW1098" s="4"/>
      <c r="BYX1098" s="4"/>
      <c r="BYY1098" s="4"/>
      <c r="BYZ1098" s="4"/>
      <c r="BZA1098" s="4"/>
      <c r="BZB1098" s="4"/>
      <c r="BZC1098" s="4"/>
      <c r="BZD1098" s="4"/>
      <c r="BZE1098" s="4"/>
      <c r="BZF1098" s="4"/>
      <c r="BZG1098" s="4"/>
      <c r="BZH1098" s="4"/>
      <c r="BZI1098" s="4"/>
      <c r="BZJ1098" s="4"/>
      <c r="BZK1098" s="4"/>
      <c r="BZL1098" s="4"/>
      <c r="BZM1098" s="4"/>
      <c r="BZN1098" s="4"/>
      <c r="BZO1098" s="4"/>
      <c r="BZP1098" s="4"/>
      <c r="BZQ1098" s="4"/>
      <c r="BZR1098" s="4"/>
      <c r="BZS1098" s="4"/>
      <c r="BZT1098" s="4"/>
      <c r="BZU1098" s="4"/>
      <c r="BZV1098" s="4"/>
      <c r="BZW1098" s="4"/>
      <c r="BZX1098" s="4"/>
      <c r="BZY1098" s="4"/>
      <c r="BZZ1098" s="4"/>
      <c r="CAA1098" s="4"/>
      <c r="CAB1098" s="4"/>
      <c r="CAC1098" s="4"/>
      <c r="CAD1098" s="4"/>
      <c r="CAE1098" s="4"/>
      <c r="CAF1098" s="4"/>
      <c r="CAG1098" s="4"/>
      <c r="CAH1098" s="4"/>
      <c r="CAI1098" s="4"/>
      <c r="CAJ1098" s="4"/>
      <c r="CAK1098" s="4"/>
      <c r="CAL1098" s="4"/>
      <c r="CAM1098" s="4"/>
      <c r="CAN1098" s="4"/>
      <c r="CAO1098" s="4"/>
      <c r="CAP1098" s="4"/>
      <c r="CAQ1098" s="4"/>
      <c r="CAR1098" s="4"/>
      <c r="CAS1098" s="4"/>
      <c r="CAT1098" s="4"/>
      <c r="CAU1098" s="4"/>
      <c r="CAV1098" s="4"/>
      <c r="CAW1098" s="4"/>
      <c r="CAX1098" s="4"/>
      <c r="CAY1098" s="4"/>
      <c r="CAZ1098" s="4"/>
      <c r="CBA1098" s="4"/>
      <c r="CBB1098" s="4"/>
      <c r="CBC1098" s="4"/>
      <c r="CBD1098" s="4"/>
      <c r="CBE1098" s="4"/>
      <c r="CBF1098" s="4"/>
      <c r="CBG1098" s="4"/>
      <c r="CBH1098" s="4"/>
      <c r="CBI1098" s="4"/>
      <c r="CBJ1098" s="4"/>
      <c r="CBK1098" s="4"/>
      <c r="CBL1098" s="4"/>
      <c r="CBM1098" s="4"/>
      <c r="CBN1098" s="4"/>
      <c r="CBO1098" s="4"/>
      <c r="CBP1098" s="4"/>
      <c r="CBQ1098" s="4"/>
      <c r="CBR1098" s="4"/>
      <c r="CBS1098" s="4"/>
      <c r="CBT1098" s="4"/>
      <c r="CBU1098" s="4"/>
      <c r="CBV1098" s="4"/>
      <c r="CBW1098" s="4"/>
      <c r="CBX1098" s="4"/>
      <c r="CBY1098" s="4"/>
      <c r="CBZ1098" s="4"/>
      <c r="CCA1098" s="4"/>
      <c r="CCB1098" s="4"/>
      <c r="CCC1098" s="4"/>
      <c r="CCD1098" s="4"/>
      <c r="CCE1098" s="4"/>
      <c r="CCF1098" s="4"/>
      <c r="CCG1098" s="4"/>
      <c r="CCH1098" s="4"/>
      <c r="CCI1098" s="4"/>
      <c r="CCJ1098" s="4"/>
      <c r="CCK1098" s="4"/>
      <c r="CCL1098" s="4"/>
      <c r="CCM1098" s="4"/>
      <c r="CCN1098" s="4"/>
      <c r="CCO1098" s="4"/>
      <c r="CCP1098" s="4"/>
      <c r="CCQ1098" s="4"/>
      <c r="CCR1098" s="4"/>
      <c r="CCS1098" s="4"/>
      <c r="CCT1098" s="4"/>
      <c r="CCU1098" s="4"/>
      <c r="CCV1098" s="4"/>
      <c r="CCW1098" s="4"/>
      <c r="CCX1098" s="4"/>
      <c r="CCY1098" s="4"/>
      <c r="CCZ1098" s="4"/>
      <c r="CDA1098" s="4"/>
      <c r="CDB1098" s="4"/>
      <c r="CDC1098" s="4"/>
      <c r="CDD1098" s="4"/>
      <c r="CDE1098" s="4"/>
      <c r="CDF1098" s="4"/>
      <c r="CDG1098" s="4"/>
      <c r="CDH1098" s="4"/>
      <c r="CDI1098" s="4"/>
      <c r="CDJ1098" s="4"/>
      <c r="CDK1098" s="4"/>
      <c r="CDL1098" s="4"/>
      <c r="CDM1098" s="4"/>
      <c r="CDN1098" s="4"/>
      <c r="CDO1098" s="4"/>
      <c r="CDP1098" s="4"/>
      <c r="CDQ1098" s="4"/>
      <c r="CDR1098" s="4"/>
      <c r="CDS1098" s="4"/>
      <c r="CDT1098" s="4"/>
      <c r="CDU1098" s="4"/>
      <c r="CDV1098" s="4"/>
      <c r="CDW1098" s="4"/>
      <c r="CDX1098" s="4"/>
      <c r="CDY1098" s="4"/>
      <c r="CDZ1098" s="4"/>
      <c r="CEA1098" s="4"/>
      <c r="CEB1098" s="4"/>
      <c r="CEC1098" s="4"/>
      <c r="CED1098" s="4"/>
      <c r="CEE1098" s="4"/>
      <c r="CEF1098" s="4"/>
      <c r="CEG1098" s="4"/>
      <c r="CEH1098" s="4"/>
      <c r="CEI1098" s="4"/>
      <c r="CEJ1098" s="4"/>
      <c r="CEK1098" s="4"/>
      <c r="CEL1098" s="4"/>
      <c r="CEM1098" s="4"/>
      <c r="CEN1098" s="4"/>
      <c r="CEO1098" s="4"/>
      <c r="CEP1098" s="4"/>
      <c r="CEQ1098" s="4"/>
      <c r="CER1098" s="4"/>
      <c r="CES1098" s="4"/>
      <c r="CET1098" s="4"/>
      <c r="CEU1098" s="4"/>
      <c r="CEV1098" s="4"/>
      <c r="CEW1098" s="4"/>
      <c r="CEX1098" s="4"/>
      <c r="CEY1098" s="4"/>
      <c r="CEZ1098" s="4"/>
      <c r="CFA1098" s="4"/>
      <c r="CFB1098" s="4"/>
      <c r="CFC1098" s="4"/>
      <c r="CFD1098" s="4"/>
      <c r="CFE1098" s="4"/>
      <c r="CFF1098" s="4"/>
      <c r="CFG1098" s="4"/>
      <c r="CFH1098" s="4"/>
      <c r="CFI1098" s="4"/>
      <c r="CFJ1098" s="4"/>
      <c r="CFK1098" s="4"/>
      <c r="CFL1098" s="4"/>
      <c r="CFM1098" s="4"/>
      <c r="CFN1098" s="4"/>
      <c r="CFO1098" s="4"/>
      <c r="CFP1098" s="4"/>
      <c r="CFQ1098" s="4"/>
      <c r="CFR1098" s="4"/>
      <c r="CFS1098" s="4"/>
      <c r="CFT1098" s="4"/>
      <c r="CFU1098" s="4"/>
      <c r="CFV1098" s="4"/>
      <c r="CFW1098" s="4"/>
      <c r="CFX1098" s="4"/>
      <c r="CFY1098" s="4"/>
      <c r="CFZ1098" s="4"/>
      <c r="CGA1098" s="4"/>
      <c r="CGB1098" s="4"/>
      <c r="CGC1098" s="4"/>
      <c r="CGD1098" s="4"/>
      <c r="CGE1098" s="4"/>
      <c r="CGF1098" s="4"/>
      <c r="CGG1098" s="4"/>
      <c r="CGH1098" s="4"/>
      <c r="CGI1098" s="4"/>
      <c r="CGJ1098" s="4"/>
      <c r="CGK1098" s="4"/>
      <c r="CGL1098" s="4"/>
      <c r="CGM1098" s="4"/>
      <c r="CGN1098" s="4"/>
      <c r="CGO1098" s="4"/>
      <c r="CGP1098" s="4"/>
      <c r="CGQ1098" s="4"/>
      <c r="CGR1098" s="4"/>
      <c r="CGS1098" s="4"/>
      <c r="CGT1098" s="4"/>
      <c r="CGU1098" s="4"/>
      <c r="CGV1098" s="4"/>
      <c r="CGW1098" s="4"/>
      <c r="CGX1098" s="4"/>
      <c r="CGY1098" s="4"/>
      <c r="CGZ1098" s="4"/>
      <c r="CHA1098" s="4"/>
      <c r="CHB1098" s="4"/>
      <c r="CHC1098" s="4"/>
      <c r="CHD1098" s="4"/>
      <c r="CHE1098" s="4"/>
      <c r="CHF1098" s="4"/>
      <c r="CHG1098" s="4"/>
      <c r="CHH1098" s="4"/>
      <c r="CHI1098" s="4"/>
      <c r="CHJ1098" s="4"/>
      <c r="CHK1098" s="4"/>
      <c r="CHL1098" s="4"/>
      <c r="CHM1098" s="4"/>
      <c r="CHN1098" s="4"/>
      <c r="CHO1098" s="4"/>
      <c r="CHP1098" s="4"/>
      <c r="CHQ1098" s="4"/>
      <c r="CHR1098" s="4"/>
      <c r="CHS1098" s="4"/>
      <c r="CHT1098" s="4"/>
      <c r="CHU1098" s="4"/>
      <c r="CHV1098" s="4"/>
      <c r="CHW1098" s="4"/>
      <c r="CHX1098" s="4"/>
      <c r="CHY1098" s="4"/>
      <c r="CHZ1098" s="4"/>
      <c r="CIA1098" s="4"/>
      <c r="CIB1098" s="4"/>
      <c r="CIC1098" s="4"/>
      <c r="CID1098" s="4"/>
      <c r="CIE1098" s="4"/>
      <c r="CIF1098" s="4"/>
      <c r="CIG1098" s="4"/>
      <c r="CIH1098" s="4"/>
      <c r="CII1098" s="4"/>
      <c r="CIJ1098" s="4"/>
      <c r="CIK1098" s="4"/>
      <c r="CIL1098" s="4"/>
      <c r="CIM1098" s="4"/>
      <c r="CIN1098" s="4"/>
      <c r="CIO1098" s="4"/>
      <c r="CIP1098" s="4"/>
      <c r="CIQ1098" s="4"/>
      <c r="CIR1098" s="4"/>
      <c r="CIS1098" s="4"/>
      <c r="CIT1098" s="4"/>
      <c r="CIU1098" s="4"/>
      <c r="CIV1098" s="4"/>
      <c r="CIW1098" s="4"/>
      <c r="CIX1098" s="4"/>
      <c r="CIY1098" s="4"/>
      <c r="CIZ1098" s="4"/>
      <c r="CJA1098" s="4"/>
      <c r="CJB1098" s="4"/>
      <c r="CJC1098" s="4"/>
      <c r="CJD1098" s="4"/>
      <c r="CJE1098" s="4"/>
      <c r="CJF1098" s="4"/>
      <c r="CJG1098" s="4"/>
      <c r="CJH1098" s="4"/>
      <c r="CJI1098" s="4"/>
      <c r="CJJ1098" s="4"/>
      <c r="CJK1098" s="4"/>
      <c r="CJL1098" s="4"/>
      <c r="CJM1098" s="4"/>
      <c r="CJN1098" s="4"/>
      <c r="CJO1098" s="4"/>
      <c r="CJP1098" s="4"/>
      <c r="CJQ1098" s="4"/>
      <c r="CJR1098" s="4"/>
      <c r="CJS1098" s="4"/>
      <c r="CJT1098" s="4"/>
      <c r="CJU1098" s="4"/>
      <c r="CJV1098" s="4"/>
      <c r="CJW1098" s="4"/>
      <c r="CJX1098" s="4"/>
      <c r="CJY1098" s="4"/>
      <c r="CJZ1098" s="4"/>
      <c r="CKA1098" s="4"/>
      <c r="CKB1098" s="4"/>
      <c r="CKC1098" s="4"/>
      <c r="CKD1098" s="4"/>
      <c r="CKE1098" s="4"/>
      <c r="CKF1098" s="4"/>
      <c r="CKG1098" s="4"/>
      <c r="CKH1098" s="4"/>
      <c r="CKI1098" s="4"/>
      <c r="CKJ1098" s="4"/>
      <c r="CKK1098" s="4"/>
      <c r="CKL1098" s="4"/>
      <c r="CKM1098" s="4"/>
      <c r="CKN1098" s="4"/>
      <c r="CKO1098" s="4"/>
      <c r="CKP1098" s="4"/>
      <c r="CKQ1098" s="4"/>
      <c r="CKR1098" s="4"/>
      <c r="CKS1098" s="4"/>
      <c r="CKT1098" s="4"/>
      <c r="CKU1098" s="4"/>
      <c r="CKV1098" s="4"/>
      <c r="CKW1098" s="4"/>
      <c r="CKX1098" s="4"/>
      <c r="CKY1098" s="4"/>
      <c r="CKZ1098" s="4"/>
      <c r="CLA1098" s="4"/>
      <c r="CLB1098" s="4"/>
      <c r="CLC1098" s="4"/>
      <c r="CLD1098" s="4"/>
      <c r="CLE1098" s="4"/>
      <c r="CLF1098" s="4"/>
      <c r="CLG1098" s="4"/>
      <c r="CLH1098" s="4"/>
      <c r="CLI1098" s="4"/>
      <c r="CLJ1098" s="4"/>
      <c r="CLK1098" s="4"/>
      <c r="CLL1098" s="4"/>
      <c r="CLM1098" s="4"/>
      <c r="CLN1098" s="4"/>
      <c r="CLO1098" s="4"/>
      <c r="CLP1098" s="4"/>
      <c r="CLQ1098" s="4"/>
      <c r="CLR1098" s="4"/>
      <c r="CLS1098" s="4"/>
      <c r="CLT1098" s="4"/>
      <c r="CLU1098" s="4"/>
      <c r="CLV1098" s="4"/>
      <c r="CLW1098" s="4"/>
      <c r="CLX1098" s="4"/>
      <c r="CLY1098" s="4"/>
      <c r="CLZ1098" s="4"/>
      <c r="CMA1098" s="4"/>
      <c r="CMB1098" s="4"/>
      <c r="CMC1098" s="4"/>
      <c r="CMD1098" s="4"/>
      <c r="CME1098" s="4"/>
      <c r="CMF1098" s="4"/>
      <c r="CMG1098" s="4"/>
      <c r="CMH1098" s="4"/>
      <c r="CMI1098" s="4"/>
      <c r="CMJ1098" s="4"/>
      <c r="CMK1098" s="4"/>
      <c r="CML1098" s="4"/>
      <c r="CMM1098" s="4"/>
      <c r="CMN1098" s="4"/>
      <c r="CMO1098" s="4"/>
      <c r="CMP1098" s="4"/>
      <c r="CMQ1098" s="4"/>
      <c r="CMR1098" s="4"/>
      <c r="CMS1098" s="4"/>
      <c r="CMT1098" s="4"/>
      <c r="CMU1098" s="4"/>
      <c r="CMV1098" s="4"/>
      <c r="CMW1098" s="4"/>
      <c r="CMX1098" s="4"/>
      <c r="CMY1098" s="4"/>
      <c r="CMZ1098" s="4"/>
      <c r="CNA1098" s="4"/>
      <c r="CNB1098" s="4"/>
      <c r="CNC1098" s="4"/>
      <c r="CND1098" s="4"/>
      <c r="CNE1098" s="4"/>
      <c r="CNF1098" s="4"/>
      <c r="CNG1098" s="4"/>
      <c r="CNH1098" s="4"/>
      <c r="CNI1098" s="4"/>
      <c r="CNJ1098" s="4"/>
      <c r="CNK1098" s="4"/>
      <c r="CNL1098" s="4"/>
      <c r="CNM1098" s="4"/>
      <c r="CNN1098" s="4"/>
      <c r="CNO1098" s="4"/>
      <c r="CNP1098" s="4"/>
      <c r="CNQ1098" s="4"/>
      <c r="CNR1098" s="4"/>
      <c r="CNS1098" s="4"/>
      <c r="CNT1098" s="4"/>
      <c r="CNU1098" s="4"/>
      <c r="CNV1098" s="4"/>
      <c r="CNW1098" s="4"/>
      <c r="CNX1098" s="4"/>
      <c r="CNY1098" s="4"/>
      <c r="CNZ1098" s="4"/>
      <c r="COA1098" s="4"/>
      <c r="COB1098" s="4"/>
      <c r="COC1098" s="4"/>
      <c r="COD1098" s="4"/>
      <c r="COE1098" s="4"/>
      <c r="COF1098" s="4"/>
      <c r="COG1098" s="4"/>
      <c r="COH1098" s="4"/>
      <c r="COI1098" s="4"/>
      <c r="COJ1098" s="4"/>
      <c r="COK1098" s="4"/>
      <c r="COL1098" s="4"/>
      <c r="COM1098" s="4"/>
      <c r="CON1098" s="4"/>
      <c r="COO1098" s="4"/>
      <c r="COP1098" s="4"/>
      <c r="COQ1098" s="4"/>
      <c r="COR1098" s="4"/>
      <c r="COS1098" s="4"/>
      <c r="COT1098" s="4"/>
      <c r="COU1098" s="4"/>
      <c r="COV1098" s="4"/>
      <c r="COW1098" s="4"/>
      <c r="COX1098" s="4"/>
      <c r="COY1098" s="4"/>
      <c r="COZ1098" s="4"/>
      <c r="CPA1098" s="4"/>
      <c r="CPB1098" s="4"/>
      <c r="CPC1098" s="4"/>
      <c r="CPD1098" s="4"/>
      <c r="CPE1098" s="4"/>
      <c r="CPF1098" s="4"/>
      <c r="CPG1098" s="4"/>
      <c r="CPH1098" s="4"/>
      <c r="CPI1098" s="4"/>
      <c r="CPJ1098" s="4"/>
      <c r="CPK1098" s="4"/>
      <c r="CPL1098" s="4"/>
      <c r="CPM1098" s="4"/>
      <c r="CPN1098" s="4"/>
      <c r="CPO1098" s="4"/>
      <c r="CPP1098" s="4"/>
      <c r="CPQ1098" s="4"/>
      <c r="CPR1098" s="4"/>
      <c r="CPS1098" s="4"/>
      <c r="CPT1098" s="4"/>
      <c r="CPU1098" s="4"/>
      <c r="CPV1098" s="4"/>
      <c r="CPW1098" s="4"/>
      <c r="CPX1098" s="4"/>
      <c r="CPY1098" s="4"/>
      <c r="CPZ1098" s="4"/>
      <c r="CQA1098" s="4"/>
      <c r="CQB1098" s="4"/>
      <c r="CQC1098" s="4"/>
      <c r="CQD1098" s="4"/>
      <c r="CQE1098" s="4"/>
      <c r="CQF1098" s="4"/>
      <c r="CQG1098" s="4"/>
      <c r="CQH1098" s="4"/>
      <c r="CQI1098" s="4"/>
      <c r="CQJ1098" s="4"/>
      <c r="CQK1098" s="4"/>
      <c r="CQL1098" s="4"/>
      <c r="CQM1098" s="4"/>
      <c r="CQN1098" s="4"/>
      <c r="CQO1098" s="4"/>
      <c r="CQP1098" s="4"/>
      <c r="CQQ1098" s="4"/>
      <c r="CQR1098" s="4"/>
      <c r="CQS1098" s="4"/>
      <c r="CQT1098" s="4"/>
      <c r="CQU1098" s="4"/>
      <c r="CQV1098" s="4"/>
      <c r="CQW1098" s="4"/>
      <c r="CQX1098" s="4"/>
      <c r="CQY1098" s="4"/>
      <c r="CQZ1098" s="4"/>
      <c r="CRA1098" s="4"/>
      <c r="CRB1098" s="4"/>
      <c r="CRC1098" s="4"/>
      <c r="CRD1098" s="4"/>
      <c r="CRE1098" s="4"/>
      <c r="CRF1098" s="4"/>
      <c r="CRG1098" s="4"/>
      <c r="CRH1098" s="4"/>
      <c r="CRI1098" s="4"/>
      <c r="CRJ1098" s="4"/>
      <c r="CRK1098" s="4"/>
      <c r="CRL1098" s="4"/>
      <c r="CRM1098" s="4"/>
      <c r="CRN1098" s="4"/>
      <c r="CRO1098" s="4"/>
      <c r="CRP1098" s="4"/>
      <c r="CRQ1098" s="4"/>
      <c r="CRR1098" s="4"/>
      <c r="CRS1098" s="4"/>
      <c r="CRT1098" s="4"/>
      <c r="CRU1098" s="4"/>
      <c r="CRV1098" s="4"/>
      <c r="CRW1098" s="4"/>
      <c r="CRX1098" s="4"/>
      <c r="CRY1098" s="4"/>
      <c r="CRZ1098" s="4"/>
      <c r="CSA1098" s="4"/>
      <c r="CSB1098" s="4"/>
      <c r="CSC1098" s="4"/>
      <c r="CSD1098" s="4"/>
      <c r="CSE1098" s="4"/>
      <c r="CSF1098" s="4"/>
      <c r="CSG1098" s="4"/>
      <c r="CSH1098" s="4"/>
      <c r="CSI1098" s="4"/>
      <c r="CSJ1098" s="4"/>
      <c r="CSK1098" s="4"/>
      <c r="CSL1098" s="4"/>
      <c r="CSM1098" s="4"/>
      <c r="CSN1098" s="4"/>
      <c r="CSO1098" s="4"/>
      <c r="CSP1098" s="4"/>
      <c r="CSQ1098" s="4"/>
      <c r="CSR1098" s="4"/>
      <c r="CSS1098" s="4"/>
      <c r="CST1098" s="4"/>
      <c r="CSU1098" s="4"/>
      <c r="CSV1098" s="4"/>
      <c r="CSW1098" s="4"/>
      <c r="CSX1098" s="4"/>
      <c r="CSY1098" s="4"/>
      <c r="CSZ1098" s="4"/>
      <c r="CTA1098" s="4"/>
      <c r="CTB1098" s="4"/>
      <c r="CTC1098" s="4"/>
      <c r="CTD1098" s="4"/>
      <c r="CTE1098" s="4"/>
      <c r="CTF1098" s="4"/>
      <c r="CTG1098" s="4"/>
      <c r="CTH1098" s="4"/>
      <c r="CTI1098" s="4"/>
      <c r="CTJ1098" s="4"/>
      <c r="CTK1098" s="4"/>
      <c r="CTL1098" s="4"/>
      <c r="CTM1098" s="4"/>
      <c r="CTN1098" s="4"/>
      <c r="CTO1098" s="4"/>
      <c r="CTP1098" s="4"/>
      <c r="CTQ1098" s="4"/>
      <c r="CTR1098" s="4"/>
      <c r="CTS1098" s="4"/>
      <c r="CTT1098" s="4"/>
      <c r="CTU1098" s="4"/>
      <c r="CTV1098" s="4"/>
      <c r="CTW1098" s="4"/>
      <c r="CTX1098" s="4"/>
      <c r="CTY1098" s="4"/>
      <c r="CTZ1098" s="4"/>
      <c r="CUA1098" s="4"/>
      <c r="CUB1098" s="4"/>
      <c r="CUC1098" s="4"/>
      <c r="CUD1098" s="4"/>
      <c r="CUE1098" s="4"/>
      <c r="CUF1098" s="4"/>
      <c r="CUG1098" s="4"/>
      <c r="CUH1098" s="4"/>
      <c r="CUI1098" s="4"/>
      <c r="CUJ1098" s="4"/>
      <c r="CUK1098" s="4"/>
      <c r="CUL1098" s="4"/>
      <c r="CUM1098" s="4"/>
      <c r="CUN1098" s="4"/>
      <c r="CUO1098" s="4"/>
      <c r="CUP1098" s="4"/>
      <c r="CUQ1098" s="4"/>
      <c r="CUR1098" s="4"/>
      <c r="CUS1098" s="4"/>
      <c r="CUT1098" s="4"/>
      <c r="CUU1098" s="4"/>
      <c r="CUV1098" s="4"/>
      <c r="CUW1098" s="4"/>
      <c r="CUX1098" s="4"/>
      <c r="CUY1098" s="4"/>
      <c r="CUZ1098" s="4"/>
      <c r="CVA1098" s="4"/>
      <c r="CVB1098" s="4"/>
      <c r="CVC1098" s="4"/>
      <c r="CVD1098" s="4"/>
      <c r="CVE1098" s="4"/>
      <c r="CVF1098" s="4"/>
      <c r="CVG1098" s="4"/>
      <c r="CVH1098" s="4"/>
      <c r="CVI1098" s="4"/>
      <c r="CVJ1098" s="4"/>
      <c r="CVK1098" s="4"/>
      <c r="CVL1098" s="4"/>
      <c r="CVM1098" s="4"/>
      <c r="CVN1098" s="4"/>
      <c r="CVO1098" s="4"/>
      <c r="CVP1098" s="4"/>
      <c r="CVQ1098" s="4"/>
      <c r="CVR1098" s="4"/>
      <c r="CVS1098" s="4"/>
      <c r="CVT1098" s="4"/>
      <c r="CVU1098" s="4"/>
      <c r="CVV1098" s="4"/>
      <c r="CVW1098" s="4"/>
      <c r="CVX1098" s="4"/>
      <c r="CVY1098" s="4"/>
      <c r="CVZ1098" s="4"/>
      <c r="CWA1098" s="4"/>
      <c r="CWB1098" s="4"/>
      <c r="CWC1098" s="4"/>
      <c r="CWD1098" s="4"/>
      <c r="CWE1098" s="4"/>
      <c r="CWF1098" s="4"/>
      <c r="CWG1098" s="4"/>
      <c r="CWH1098" s="4"/>
      <c r="CWI1098" s="4"/>
      <c r="CWJ1098" s="4"/>
      <c r="CWK1098" s="4"/>
      <c r="CWL1098" s="4"/>
      <c r="CWM1098" s="4"/>
      <c r="CWN1098" s="4"/>
      <c r="CWO1098" s="4"/>
      <c r="CWP1098" s="4"/>
      <c r="CWQ1098" s="4"/>
      <c r="CWR1098" s="4"/>
      <c r="CWS1098" s="4"/>
      <c r="CWT1098" s="4"/>
      <c r="CWU1098" s="4"/>
      <c r="CWV1098" s="4"/>
      <c r="CWW1098" s="4"/>
      <c r="CWX1098" s="4"/>
      <c r="CWY1098" s="4"/>
      <c r="CWZ1098" s="4"/>
      <c r="CXA1098" s="4"/>
      <c r="CXB1098" s="4"/>
      <c r="CXC1098" s="4"/>
      <c r="CXD1098" s="4"/>
      <c r="CXE1098" s="4"/>
      <c r="CXF1098" s="4"/>
      <c r="CXG1098" s="4"/>
      <c r="CXH1098" s="4"/>
      <c r="CXI1098" s="4"/>
      <c r="CXJ1098" s="4"/>
      <c r="CXK1098" s="4"/>
      <c r="CXL1098" s="4"/>
      <c r="CXM1098" s="4"/>
      <c r="CXN1098" s="4"/>
      <c r="CXO1098" s="4"/>
      <c r="CXP1098" s="4"/>
      <c r="CXQ1098" s="4"/>
      <c r="CXR1098" s="4"/>
      <c r="CXS1098" s="4"/>
      <c r="CXT1098" s="4"/>
      <c r="CXU1098" s="4"/>
      <c r="CXV1098" s="4"/>
      <c r="CXW1098" s="4"/>
      <c r="CXX1098" s="4"/>
      <c r="CXY1098" s="4"/>
      <c r="CXZ1098" s="4"/>
      <c r="CYA1098" s="4"/>
      <c r="CYB1098" s="4"/>
      <c r="CYC1098" s="4"/>
      <c r="CYD1098" s="4"/>
      <c r="CYE1098" s="4"/>
      <c r="CYF1098" s="4"/>
      <c r="CYG1098" s="4"/>
      <c r="CYH1098" s="4"/>
      <c r="CYI1098" s="4"/>
      <c r="CYJ1098" s="4"/>
      <c r="CYK1098" s="4"/>
      <c r="CYL1098" s="4"/>
      <c r="CYM1098" s="4"/>
      <c r="CYN1098" s="4"/>
      <c r="CYO1098" s="4"/>
      <c r="CYP1098" s="4"/>
      <c r="CYQ1098" s="4"/>
      <c r="CYR1098" s="4"/>
      <c r="CYS1098" s="4"/>
      <c r="CYT1098" s="4"/>
      <c r="CYU1098" s="4"/>
      <c r="CYV1098" s="4"/>
      <c r="CYW1098" s="4"/>
      <c r="CYX1098" s="4"/>
      <c r="CYY1098" s="4"/>
      <c r="CYZ1098" s="4"/>
      <c r="CZA1098" s="4"/>
      <c r="CZB1098" s="4"/>
      <c r="CZC1098" s="4"/>
      <c r="CZD1098" s="4"/>
      <c r="CZE1098" s="4"/>
      <c r="CZF1098" s="4"/>
      <c r="CZG1098" s="4"/>
      <c r="CZH1098" s="4"/>
      <c r="CZI1098" s="4"/>
      <c r="CZJ1098" s="4"/>
      <c r="CZK1098" s="4"/>
      <c r="CZL1098" s="4"/>
      <c r="CZM1098" s="4"/>
      <c r="CZN1098" s="4"/>
      <c r="CZO1098" s="4"/>
      <c r="CZP1098" s="4"/>
      <c r="CZQ1098" s="4"/>
      <c r="CZR1098" s="4"/>
      <c r="CZS1098" s="4"/>
      <c r="CZT1098" s="4"/>
      <c r="CZU1098" s="4"/>
      <c r="CZV1098" s="4"/>
      <c r="CZW1098" s="4"/>
      <c r="CZX1098" s="4"/>
      <c r="CZY1098" s="4"/>
      <c r="CZZ1098" s="4"/>
      <c r="DAA1098" s="4"/>
      <c r="DAB1098" s="4"/>
      <c r="DAC1098" s="4"/>
      <c r="DAD1098" s="4"/>
      <c r="DAE1098" s="4"/>
      <c r="DAF1098" s="4"/>
      <c r="DAG1098" s="4"/>
      <c r="DAH1098" s="4"/>
      <c r="DAI1098" s="4"/>
      <c r="DAJ1098" s="4"/>
      <c r="DAK1098" s="4"/>
      <c r="DAL1098" s="4"/>
      <c r="DAM1098" s="4"/>
      <c r="DAN1098" s="4"/>
      <c r="DAO1098" s="4"/>
      <c r="DAP1098" s="4"/>
      <c r="DAQ1098" s="4"/>
      <c r="DAR1098" s="4"/>
      <c r="DAS1098" s="4"/>
      <c r="DAT1098" s="4"/>
      <c r="DAU1098" s="4"/>
      <c r="DAV1098" s="4"/>
      <c r="DAW1098" s="4"/>
      <c r="DAX1098" s="4"/>
      <c r="DAY1098" s="4"/>
      <c r="DAZ1098" s="4"/>
      <c r="DBA1098" s="4"/>
      <c r="DBB1098" s="4"/>
      <c r="DBC1098" s="4"/>
      <c r="DBD1098" s="4"/>
      <c r="DBE1098" s="4"/>
      <c r="DBF1098" s="4"/>
      <c r="DBG1098" s="4"/>
      <c r="DBH1098" s="4"/>
      <c r="DBI1098" s="4"/>
      <c r="DBJ1098" s="4"/>
      <c r="DBK1098" s="4"/>
      <c r="DBL1098" s="4"/>
      <c r="DBM1098" s="4"/>
      <c r="DBN1098" s="4"/>
      <c r="DBO1098" s="4"/>
      <c r="DBP1098" s="4"/>
      <c r="DBQ1098" s="4"/>
      <c r="DBR1098" s="4"/>
      <c r="DBS1098" s="4"/>
      <c r="DBT1098" s="4"/>
      <c r="DBU1098" s="4"/>
      <c r="DBV1098" s="4"/>
      <c r="DBW1098" s="4"/>
      <c r="DBX1098" s="4"/>
      <c r="DBY1098" s="4"/>
      <c r="DBZ1098" s="4"/>
      <c r="DCA1098" s="4"/>
      <c r="DCB1098" s="4"/>
      <c r="DCC1098" s="4"/>
      <c r="DCD1098" s="4"/>
      <c r="DCE1098" s="4"/>
      <c r="DCF1098" s="4"/>
      <c r="DCG1098" s="4"/>
      <c r="DCH1098" s="4"/>
      <c r="DCI1098" s="4"/>
      <c r="DCJ1098" s="4"/>
      <c r="DCK1098" s="4"/>
      <c r="DCL1098" s="4"/>
      <c r="DCM1098" s="4"/>
      <c r="DCN1098" s="4"/>
      <c r="DCO1098" s="4"/>
      <c r="DCP1098" s="4"/>
      <c r="DCQ1098" s="4"/>
      <c r="DCR1098" s="4"/>
      <c r="DCS1098" s="4"/>
      <c r="DCT1098" s="4"/>
      <c r="DCU1098" s="4"/>
      <c r="DCV1098" s="4"/>
      <c r="DCW1098" s="4"/>
      <c r="DCX1098" s="4"/>
      <c r="DCY1098" s="4"/>
      <c r="DCZ1098" s="4"/>
      <c r="DDA1098" s="4"/>
      <c r="DDB1098" s="4"/>
      <c r="DDC1098" s="4"/>
      <c r="DDD1098" s="4"/>
      <c r="DDE1098" s="4"/>
      <c r="DDF1098" s="4"/>
      <c r="DDG1098" s="4"/>
      <c r="DDH1098" s="4"/>
      <c r="DDI1098" s="4"/>
      <c r="DDJ1098" s="4"/>
      <c r="DDK1098" s="4"/>
      <c r="DDL1098" s="4"/>
      <c r="DDM1098" s="4"/>
      <c r="DDN1098" s="4"/>
      <c r="DDO1098" s="4"/>
      <c r="DDP1098" s="4"/>
      <c r="DDQ1098" s="4"/>
      <c r="DDR1098" s="4"/>
      <c r="DDS1098" s="4"/>
      <c r="DDT1098" s="4"/>
      <c r="DDU1098" s="4"/>
      <c r="DDV1098" s="4"/>
      <c r="DDW1098" s="4"/>
      <c r="DDX1098" s="4"/>
      <c r="DDY1098" s="4"/>
      <c r="DDZ1098" s="4"/>
      <c r="DEA1098" s="4"/>
      <c r="DEB1098" s="4"/>
      <c r="DEC1098" s="4"/>
      <c r="DED1098" s="4"/>
      <c r="DEE1098" s="4"/>
      <c r="DEF1098" s="4"/>
      <c r="DEG1098" s="4"/>
      <c r="DEH1098" s="4"/>
      <c r="DEI1098" s="4"/>
      <c r="DEJ1098" s="4"/>
      <c r="DEK1098" s="4"/>
      <c r="DEL1098" s="4"/>
      <c r="DEM1098" s="4"/>
      <c r="DEN1098" s="4"/>
      <c r="DEO1098" s="4"/>
      <c r="DEP1098" s="4"/>
      <c r="DEQ1098" s="4"/>
      <c r="DER1098" s="4"/>
      <c r="DES1098" s="4"/>
      <c r="DET1098" s="4"/>
      <c r="DEU1098" s="4"/>
      <c r="DEV1098" s="4"/>
      <c r="DEW1098" s="4"/>
      <c r="DEX1098" s="4"/>
      <c r="DEY1098" s="4"/>
      <c r="DEZ1098" s="4"/>
      <c r="DFA1098" s="4"/>
      <c r="DFB1098" s="4"/>
      <c r="DFC1098" s="4"/>
      <c r="DFD1098" s="4"/>
      <c r="DFE1098" s="4"/>
      <c r="DFF1098" s="4"/>
      <c r="DFG1098" s="4"/>
      <c r="DFH1098" s="4"/>
      <c r="DFI1098" s="4"/>
      <c r="DFJ1098" s="4"/>
      <c r="DFK1098" s="4"/>
      <c r="DFL1098" s="4"/>
      <c r="DFM1098" s="4"/>
      <c r="DFN1098" s="4"/>
      <c r="DFO1098" s="4"/>
      <c r="DFP1098" s="4"/>
      <c r="DFQ1098" s="4"/>
      <c r="DFR1098" s="4"/>
      <c r="DFS1098" s="4"/>
      <c r="DFT1098" s="4"/>
      <c r="DFU1098" s="4"/>
      <c r="DFV1098" s="4"/>
      <c r="DFW1098" s="4"/>
      <c r="DFX1098" s="4"/>
      <c r="DFY1098" s="4"/>
      <c r="DFZ1098" s="4"/>
      <c r="DGA1098" s="4"/>
      <c r="DGB1098" s="4"/>
      <c r="DGC1098" s="4"/>
      <c r="DGD1098" s="4"/>
      <c r="DGE1098" s="4"/>
      <c r="DGF1098" s="4"/>
      <c r="DGG1098" s="4"/>
      <c r="DGH1098" s="4"/>
      <c r="DGI1098" s="4"/>
      <c r="DGJ1098" s="4"/>
      <c r="DGK1098" s="4"/>
      <c r="DGL1098" s="4"/>
      <c r="DGM1098" s="4"/>
      <c r="DGN1098" s="4"/>
      <c r="DGO1098" s="4"/>
      <c r="DGP1098" s="4"/>
      <c r="DGQ1098" s="4"/>
      <c r="DGR1098" s="4"/>
      <c r="DGS1098" s="4"/>
      <c r="DGT1098" s="4"/>
      <c r="DGU1098" s="4"/>
      <c r="DGV1098" s="4"/>
      <c r="DGW1098" s="4"/>
      <c r="DGX1098" s="4"/>
      <c r="DGY1098" s="4"/>
      <c r="DGZ1098" s="4"/>
      <c r="DHA1098" s="4"/>
      <c r="DHB1098" s="4"/>
      <c r="DHC1098" s="4"/>
      <c r="DHD1098" s="4"/>
      <c r="DHE1098" s="4"/>
      <c r="DHF1098" s="4"/>
      <c r="DHG1098" s="4"/>
      <c r="DHH1098" s="4"/>
      <c r="DHI1098" s="4"/>
      <c r="DHJ1098" s="4"/>
      <c r="DHK1098" s="4"/>
      <c r="DHL1098" s="4"/>
      <c r="DHM1098" s="4"/>
      <c r="DHN1098" s="4"/>
      <c r="DHO1098" s="4"/>
      <c r="DHP1098" s="4"/>
      <c r="DHQ1098" s="4"/>
      <c r="DHR1098" s="4"/>
      <c r="DHS1098" s="4"/>
      <c r="DHT1098" s="4"/>
      <c r="DHU1098" s="4"/>
      <c r="DHV1098" s="4"/>
      <c r="DHW1098" s="4"/>
      <c r="DHX1098" s="4"/>
      <c r="DHY1098" s="4"/>
      <c r="DHZ1098" s="4"/>
      <c r="DIA1098" s="4"/>
      <c r="DIB1098" s="4"/>
      <c r="DIC1098" s="4"/>
      <c r="DID1098" s="4"/>
      <c r="DIE1098" s="4"/>
      <c r="DIF1098" s="4"/>
      <c r="DIG1098" s="4"/>
      <c r="DIH1098" s="4"/>
      <c r="DII1098" s="4"/>
      <c r="DIJ1098" s="4"/>
      <c r="DIK1098" s="4"/>
      <c r="DIL1098" s="4"/>
      <c r="DIM1098" s="4"/>
      <c r="DIN1098" s="4"/>
      <c r="DIO1098" s="4"/>
      <c r="DIP1098" s="4"/>
      <c r="DIQ1098" s="4"/>
      <c r="DIR1098" s="4"/>
      <c r="DIS1098" s="4"/>
      <c r="DIT1098" s="4"/>
      <c r="DIU1098" s="4"/>
      <c r="DIV1098" s="4"/>
      <c r="DIW1098" s="4"/>
      <c r="DIX1098" s="4"/>
      <c r="DIY1098" s="4"/>
      <c r="DIZ1098" s="4"/>
      <c r="DJA1098" s="4"/>
      <c r="DJB1098" s="4"/>
      <c r="DJC1098" s="4"/>
      <c r="DJD1098" s="4"/>
      <c r="DJE1098" s="4"/>
      <c r="DJF1098" s="4"/>
      <c r="DJG1098" s="4"/>
      <c r="DJH1098" s="4"/>
      <c r="DJI1098" s="4"/>
      <c r="DJJ1098" s="4"/>
      <c r="DJK1098" s="4"/>
      <c r="DJL1098" s="4"/>
      <c r="DJM1098" s="4"/>
      <c r="DJN1098" s="4"/>
      <c r="DJO1098" s="4"/>
      <c r="DJP1098" s="4"/>
      <c r="DJQ1098" s="4"/>
      <c r="DJR1098" s="4"/>
      <c r="DJS1098" s="4"/>
      <c r="DJT1098" s="4"/>
      <c r="DJU1098" s="4"/>
      <c r="DJV1098" s="4"/>
      <c r="DJW1098" s="4"/>
      <c r="DJX1098" s="4"/>
      <c r="DJY1098" s="4"/>
      <c r="DJZ1098" s="4"/>
      <c r="DKA1098" s="4"/>
      <c r="DKB1098" s="4"/>
      <c r="DKC1098" s="4"/>
      <c r="DKD1098" s="4"/>
      <c r="DKE1098" s="4"/>
      <c r="DKF1098" s="4"/>
      <c r="DKG1098" s="4"/>
      <c r="DKH1098" s="4"/>
      <c r="DKI1098" s="4"/>
      <c r="DKJ1098" s="4"/>
      <c r="DKK1098" s="4"/>
      <c r="DKL1098" s="4"/>
      <c r="DKM1098" s="4"/>
      <c r="DKN1098" s="4"/>
      <c r="DKO1098" s="4"/>
      <c r="DKP1098" s="4"/>
      <c r="DKQ1098" s="4"/>
      <c r="DKR1098" s="4"/>
      <c r="DKS1098" s="4"/>
      <c r="DKT1098" s="4"/>
      <c r="DKU1098" s="4"/>
      <c r="DKV1098" s="4"/>
      <c r="DKW1098" s="4"/>
      <c r="DKX1098" s="4"/>
      <c r="DKY1098" s="4"/>
      <c r="DKZ1098" s="4"/>
      <c r="DLA1098" s="4"/>
      <c r="DLB1098" s="4"/>
      <c r="DLC1098" s="4"/>
      <c r="DLD1098" s="4"/>
      <c r="DLE1098" s="4"/>
      <c r="DLF1098" s="4"/>
      <c r="DLG1098" s="4"/>
      <c r="DLH1098" s="4"/>
      <c r="DLI1098" s="4"/>
      <c r="DLJ1098" s="4"/>
      <c r="DLK1098" s="4"/>
      <c r="DLL1098" s="4"/>
      <c r="DLM1098" s="4"/>
      <c r="DLN1098" s="4"/>
      <c r="DLO1098" s="4"/>
      <c r="DLP1098" s="4"/>
      <c r="DLQ1098" s="4"/>
      <c r="DLR1098" s="4"/>
      <c r="DLS1098" s="4"/>
      <c r="DLT1098" s="4"/>
      <c r="DLU1098" s="4"/>
      <c r="DLV1098" s="4"/>
      <c r="DLW1098" s="4"/>
      <c r="DLX1098" s="4"/>
      <c r="DLY1098" s="4"/>
      <c r="DLZ1098" s="4"/>
      <c r="DMA1098" s="4"/>
      <c r="DMB1098" s="4"/>
      <c r="DMC1098" s="4"/>
      <c r="DMD1098" s="4"/>
      <c r="DME1098" s="4"/>
      <c r="DMF1098" s="4"/>
      <c r="DMG1098" s="4"/>
      <c r="DMH1098" s="4"/>
      <c r="DMI1098" s="4"/>
      <c r="DMJ1098" s="4"/>
      <c r="DMK1098" s="4"/>
      <c r="DML1098" s="4"/>
      <c r="DMM1098" s="4"/>
      <c r="DMN1098" s="4"/>
      <c r="DMO1098" s="4"/>
      <c r="DMP1098" s="4"/>
      <c r="DMQ1098" s="4"/>
      <c r="DMR1098" s="4"/>
      <c r="DMS1098" s="4"/>
      <c r="DMT1098" s="4"/>
      <c r="DMU1098" s="4"/>
      <c r="DMV1098" s="4"/>
      <c r="DMW1098" s="4"/>
      <c r="DMX1098" s="4"/>
      <c r="DMY1098" s="4"/>
      <c r="DMZ1098" s="4"/>
      <c r="DNA1098" s="4"/>
      <c r="DNB1098" s="4"/>
      <c r="DNC1098" s="4"/>
      <c r="DND1098" s="4"/>
      <c r="DNE1098" s="4"/>
      <c r="DNF1098" s="4"/>
      <c r="DNG1098" s="4"/>
      <c r="DNH1098" s="4"/>
      <c r="DNI1098" s="4"/>
      <c r="DNJ1098" s="4"/>
      <c r="DNK1098" s="4"/>
      <c r="DNL1098" s="4"/>
      <c r="DNM1098" s="4"/>
      <c r="DNN1098" s="4"/>
      <c r="DNO1098" s="4"/>
      <c r="DNP1098" s="4"/>
      <c r="DNQ1098" s="4"/>
      <c r="DNR1098" s="4"/>
      <c r="DNS1098" s="4"/>
      <c r="DNT1098" s="4"/>
      <c r="DNU1098" s="4"/>
      <c r="DNV1098" s="4"/>
      <c r="DNW1098" s="4"/>
      <c r="DNX1098" s="4"/>
      <c r="DNY1098" s="4"/>
      <c r="DNZ1098" s="4"/>
      <c r="DOA1098" s="4"/>
      <c r="DOB1098" s="4"/>
      <c r="DOC1098" s="4"/>
      <c r="DOD1098" s="4"/>
      <c r="DOE1098" s="4"/>
      <c r="DOF1098" s="4"/>
      <c r="DOG1098" s="4"/>
      <c r="DOH1098" s="4"/>
      <c r="DOI1098" s="4"/>
      <c r="DOJ1098" s="4"/>
      <c r="DOK1098" s="4"/>
      <c r="DOL1098" s="4"/>
      <c r="DOM1098" s="4"/>
      <c r="DON1098" s="4"/>
      <c r="DOO1098" s="4"/>
      <c r="DOP1098" s="4"/>
      <c r="DOQ1098" s="4"/>
      <c r="DOR1098" s="4"/>
      <c r="DOS1098" s="4"/>
      <c r="DOT1098" s="4"/>
      <c r="DOU1098" s="4"/>
      <c r="DOV1098" s="4"/>
      <c r="DOW1098" s="4"/>
      <c r="DOX1098" s="4"/>
      <c r="DOY1098" s="4"/>
      <c r="DOZ1098" s="4"/>
      <c r="DPA1098" s="4"/>
      <c r="DPB1098" s="4"/>
      <c r="DPC1098" s="4"/>
      <c r="DPD1098" s="4"/>
      <c r="DPE1098" s="4"/>
      <c r="DPF1098" s="4"/>
      <c r="DPG1098" s="4"/>
      <c r="DPH1098" s="4"/>
      <c r="DPI1098" s="4"/>
      <c r="DPJ1098" s="4"/>
      <c r="DPK1098" s="4"/>
      <c r="DPL1098" s="4"/>
      <c r="DPM1098" s="4"/>
      <c r="DPN1098" s="4"/>
      <c r="DPO1098" s="4"/>
      <c r="DPP1098" s="4"/>
      <c r="DPQ1098" s="4"/>
      <c r="DPR1098" s="4"/>
      <c r="DPS1098" s="4"/>
      <c r="DPT1098" s="4"/>
      <c r="DPU1098" s="4"/>
      <c r="DPV1098" s="4"/>
      <c r="DPW1098" s="4"/>
      <c r="DPX1098" s="4"/>
      <c r="DPY1098" s="4"/>
      <c r="DPZ1098" s="4"/>
      <c r="DQA1098" s="4"/>
      <c r="DQB1098" s="4"/>
      <c r="DQC1098" s="4"/>
      <c r="DQD1098" s="4"/>
      <c r="DQE1098" s="4"/>
      <c r="DQF1098" s="4"/>
      <c r="DQG1098" s="4"/>
      <c r="DQH1098" s="4"/>
      <c r="DQI1098" s="4"/>
      <c r="DQJ1098" s="4"/>
      <c r="DQK1098" s="4"/>
      <c r="DQL1098" s="4"/>
      <c r="DQM1098" s="4"/>
      <c r="DQN1098" s="4"/>
      <c r="DQO1098" s="4"/>
      <c r="DQP1098" s="4"/>
      <c r="DQQ1098" s="4"/>
      <c r="DQR1098" s="4"/>
      <c r="DQS1098" s="4"/>
      <c r="DQT1098" s="4"/>
      <c r="DQU1098" s="4"/>
      <c r="DQV1098" s="4"/>
      <c r="DQW1098" s="4"/>
      <c r="DQX1098" s="4"/>
      <c r="DQY1098" s="4"/>
      <c r="DQZ1098" s="4"/>
      <c r="DRA1098" s="4"/>
      <c r="DRB1098" s="4"/>
      <c r="DRC1098" s="4"/>
      <c r="DRD1098" s="4"/>
      <c r="DRE1098" s="4"/>
      <c r="DRF1098" s="4"/>
      <c r="DRG1098" s="4"/>
      <c r="DRH1098" s="4"/>
      <c r="DRI1098" s="4"/>
      <c r="DRJ1098" s="4"/>
      <c r="DRK1098" s="4"/>
      <c r="DRL1098" s="4"/>
      <c r="DRM1098" s="4"/>
      <c r="DRN1098" s="4"/>
      <c r="DRO1098" s="4"/>
      <c r="DRP1098" s="4"/>
      <c r="DRQ1098" s="4"/>
      <c r="DRR1098" s="4"/>
      <c r="DRS1098" s="4"/>
      <c r="DRT1098" s="4"/>
      <c r="DRU1098" s="4"/>
      <c r="DRV1098" s="4"/>
      <c r="DRW1098" s="4"/>
      <c r="DRX1098" s="4"/>
      <c r="DRY1098" s="4"/>
      <c r="DRZ1098" s="4"/>
      <c r="DSA1098" s="4"/>
      <c r="DSB1098" s="4"/>
      <c r="DSC1098" s="4"/>
      <c r="DSD1098" s="4"/>
      <c r="DSE1098" s="4"/>
      <c r="DSF1098" s="4"/>
      <c r="DSG1098" s="4"/>
      <c r="DSH1098" s="4"/>
      <c r="DSI1098" s="4"/>
      <c r="DSJ1098" s="4"/>
      <c r="DSK1098" s="4"/>
      <c r="DSL1098" s="4"/>
      <c r="DSM1098" s="4"/>
      <c r="DSN1098" s="4"/>
      <c r="DSO1098" s="4"/>
      <c r="DSP1098" s="4"/>
      <c r="DSQ1098" s="4"/>
      <c r="DSR1098" s="4"/>
      <c r="DSS1098" s="4"/>
      <c r="DST1098" s="4"/>
      <c r="DSU1098" s="4"/>
      <c r="DSV1098" s="4"/>
      <c r="DSW1098" s="4"/>
      <c r="DSX1098" s="4"/>
      <c r="DSY1098" s="4"/>
      <c r="DSZ1098" s="4"/>
      <c r="DTA1098" s="4"/>
      <c r="DTB1098" s="4"/>
      <c r="DTC1098" s="4"/>
      <c r="DTD1098" s="4"/>
      <c r="DTE1098" s="4"/>
      <c r="DTF1098" s="4"/>
      <c r="DTG1098" s="4"/>
      <c r="DTH1098" s="4"/>
      <c r="DTI1098" s="4"/>
      <c r="DTJ1098" s="4"/>
      <c r="DTK1098" s="4"/>
      <c r="DTL1098" s="4"/>
      <c r="DTM1098" s="4"/>
      <c r="DTN1098" s="4"/>
      <c r="DTO1098" s="4"/>
      <c r="DTP1098" s="4"/>
      <c r="DTQ1098" s="4"/>
      <c r="DTR1098" s="4"/>
      <c r="DTS1098" s="4"/>
      <c r="DTT1098" s="4"/>
      <c r="DTU1098" s="4"/>
      <c r="DTV1098" s="4"/>
      <c r="DTW1098" s="4"/>
      <c r="DTX1098" s="4"/>
      <c r="DTY1098" s="4"/>
      <c r="DTZ1098" s="4"/>
      <c r="DUA1098" s="4"/>
      <c r="DUB1098" s="4"/>
      <c r="DUC1098" s="4"/>
      <c r="DUD1098" s="4"/>
      <c r="DUE1098" s="4"/>
      <c r="DUF1098" s="4"/>
      <c r="DUG1098" s="4"/>
      <c r="DUH1098" s="4"/>
      <c r="DUI1098" s="4"/>
      <c r="DUJ1098" s="4"/>
      <c r="DUK1098" s="4"/>
      <c r="DUL1098" s="4"/>
      <c r="DUM1098" s="4"/>
      <c r="DUN1098" s="4"/>
      <c r="DUO1098" s="4"/>
      <c r="DUP1098" s="4"/>
      <c r="DUQ1098" s="4"/>
      <c r="DUR1098" s="4"/>
      <c r="DUS1098" s="4"/>
      <c r="DUT1098" s="4"/>
      <c r="DUU1098" s="4"/>
      <c r="DUV1098" s="4"/>
      <c r="DUW1098" s="4"/>
      <c r="DUX1098" s="4"/>
      <c r="DUY1098" s="4"/>
      <c r="DUZ1098" s="4"/>
      <c r="DVA1098" s="4"/>
      <c r="DVB1098" s="4"/>
      <c r="DVC1098" s="4"/>
      <c r="DVD1098" s="4"/>
      <c r="DVE1098" s="4"/>
      <c r="DVF1098" s="4"/>
      <c r="DVG1098" s="4"/>
      <c r="DVH1098" s="4"/>
      <c r="DVI1098" s="4"/>
      <c r="DVJ1098" s="4"/>
      <c r="DVK1098" s="4"/>
      <c r="DVL1098" s="4"/>
      <c r="DVM1098" s="4"/>
      <c r="DVN1098" s="4"/>
      <c r="DVO1098" s="4"/>
      <c r="DVP1098" s="4"/>
      <c r="DVQ1098" s="4"/>
      <c r="DVR1098" s="4"/>
      <c r="DVS1098" s="4"/>
      <c r="DVT1098" s="4"/>
      <c r="DVU1098" s="4"/>
      <c r="DVV1098" s="4"/>
      <c r="DVW1098" s="4"/>
      <c r="DVX1098" s="4"/>
      <c r="DVY1098" s="4"/>
      <c r="DVZ1098" s="4"/>
      <c r="DWA1098" s="4"/>
      <c r="DWB1098" s="4"/>
      <c r="DWC1098" s="4"/>
      <c r="DWD1098" s="4"/>
      <c r="DWE1098" s="4"/>
      <c r="DWF1098" s="4"/>
      <c r="DWG1098" s="4"/>
      <c r="DWH1098" s="4"/>
      <c r="DWI1098" s="4"/>
      <c r="DWJ1098" s="4"/>
      <c r="DWK1098" s="4"/>
      <c r="DWL1098" s="4"/>
      <c r="DWM1098" s="4"/>
      <c r="DWN1098" s="4"/>
      <c r="DWO1098" s="4"/>
      <c r="DWP1098" s="4"/>
      <c r="DWQ1098" s="4"/>
      <c r="DWR1098" s="4"/>
      <c r="DWS1098" s="4"/>
      <c r="DWT1098" s="4"/>
      <c r="DWU1098" s="4"/>
      <c r="DWV1098" s="4"/>
      <c r="DWW1098" s="4"/>
      <c r="DWX1098" s="4"/>
      <c r="DWY1098" s="4"/>
      <c r="DWZ1098" s="4"/>
      <c r="DXA1098" s="4"/>
      <c r="DXB1098" s="4"/>
      <c r="DXC1098" s="4"/>
      <c r="DXD1098" s="4"/>
      <c r="DXE1098" s="4"/>
      <c r="DXF1098" s="4"/>
      <c r="DXG1098" s="4"/>
      <c r="DXH1098" s="4"/>
      <c r="DXI1098" s="4"/>
      <c r="DXJ1098" s="4"/>
      <c r="DXK1098" s="4"/>
      <c r="DXL1098" s="4"/>
      <c r="DXM1098" s="4"/>
      <c r="DXN1098" s="4"/>
      <c r="DXO1098" s="4"/>
      <c r="DXP1098" s="4"/>
      <c r="DXQ1098" s="4"/>
      <c r="DXR1098" s="4"/>
      <c r="DXS1098" s="4"/>
      <c r="DXT1098" s="4"/>
      <c r="DXU1098" s="4"/>
      <c r="DXV1098" s="4"/>
      <c r="DXW1098" s="4"/>
      <c r="DXX1098" s="4"/>
      <c r="DXY1098" s="4"/>
      <c r="DXZ1098" s="4"/>
      <c r="DYA1098" s="4"/>
      <c r="DYB1098" s="4"/>
      <c r="DYC1098" s="4"/>
      <c r="DYD1098" s="4"/>
      <c r="DYE1098" s="4"/>
      <c r="DYF1098" s="4"/>
      <c r="DYG1098" s="4"/>
      <c r="DYH1098" s="4"/>
      <c r="DYI1098" s="4"/>
      <c r="DYJ1098" s="4"/>
      <c r="DYK1098" s="4"/>
      <c r="DYL1098" s="4"/>
      <c r="DYM1098" s="4"/>
      <c r="DYN1098" s="4"/>
      <c r="DYO1098" s="4"/>
      <c r="DYP1098" s="4"/>
      <c r="DYQ1098" s="4"/>
      <c r="DYR1098" s="4"/>
      <c r="DYS1098" s="4"/>
      <c r="DYT1098" s="4"/>
      <c r="DYU1098" s="4"/>
      <c r="DYV1098" s="4"/>
      <c r="DYW1098" s="4"/>
      <c r="DYX1098" s="4"/>
      <c r="DYY1098" s="4"/>
      <c r="DYZ1098" s="4"/>
      <c r="DZA1098" s="4"/>
      <c r="DZB1098" s="4"/>
      <c r="DZC1098" s="4"/>
      <c r="DZD1098" s="4"/>
      <c r="DZE1098" s="4"/>
      <c r="DZF1098" s="4"/>
      <c r="DZG1098" s="4"/>
      <c r="DZH1098" s="4"/>
      <c r="DZI1098" s="4"/>
      <c r="DZJ1098" s="4"/>
      <c r="DZK1098" s="4"/>
      <c r="DZL1098" s="4"/>
      <c r="DZM1098" s="4"/>
      <c r="DZN1098" s="4"/>
      <c r="DZO1098" s="4"/>
      <c r="DZP1098" s="4"/>
      <c r="DZQ1098" s="4"/>
      <c r="DZR1098" s="4"/>
      <c r="DZS1098" s="4"/>
      <c r="DZT1098" s="4"/>
      <c r="DZU1098" s="4"/>
      <c r="DZV1098" s="4"/>
      <c r="DZW1098" s="4"/>
      <c r="DZX1098" s="4"/>
      <c r="DZY1098" s="4"/>
      <c r="DZZ1098" s="4"/>
      <c r="EAA1098" s="4"/>
      <c r="EAB1098" s="4"/>
      <c r="EAC1098" s="4"/>
      <c r="EAD1098" s="4"/>
      <c r="EAE1098" s="4"/>
      <c r="EAF1098" s="4"/>
      <c r="EAG1098" s="4"/>
      <c r="EAH1098" s="4"/>
      <c r="EAI1098" s="4"/>
      <c r="EAJ1098" s="4"/>
      <c r="EAK1098" s="4"/>
      <c r="EAL1098" s="4"/>
      <c r="EAM1098" s="4"/>
      <c r="EAN1098" s="4"/>
      <c r="EAO1098" s="4"/>
      <c r="EAP1098" s="4"/>
      <c r="EAQ1098" s="4"/>
      <c r="EAR1098" s="4"/>
      <c r="EAS1098" s="4"/>
      <c r="EAT1098" s="4"/>
      <c r="EAU1098" s="4"/>
      <c r="EAV1098" s="4"/>
      <c r="EAW1098" s="4"/>
      <c r="EAX1098" s="4"/>
      <c r="EAY1098" s="4"/>
      <c r="EAZ1098" s="4"/>
      <c r="EBA1098" s="4"/>
      <c r="EBB1098" s="4"/>
      <c r="EBC1098" s="4"/>
      <c r="EBD1098" s="4"/>
      <c r="EBE1098" s="4"/>
      <c r="EBF1098" s="4"/>
      <c r="EBG1098" s="4"/>
      <c r="EBH1098" s="4"/>
      <c r="EBI1098" s="4"/>
      <c r="EBJ1098" s="4"/>
      <c r="EBK1098" s="4"/>
      <c r="EBL1098" s="4"/>
      <c r="EBM1098" s="4"/>
      <c r="EBN1098" s="4"/>
      <c r="EBO1098" s="4"/>
      <c r="EBP1098" s="4"/>
      <c r="EBQ1098" s="4"/>
      <c r="EBR1098" s="4"/>
      <c r="EBS1098" s="4"/>
      <c r="EBT1098" s="4"/>
      <c r="EBU1098" s="4"/>
      <c r="EBV1098" s="4"/>
      <c r="EBW1098" s="4"/>
      <c r="EBX1098" s="4"/>
      <c r="EBY1098" s="4"/>
      <c r="EBZ1098" s="4"/>
      <c r="ECA1098" s="4"/>
      <c r="ECB1098" s="4"/>
      <c r="ECC1098" s="4"/>
      <c r="ECD1098" s="4"/>
      <c r="ECE1098" s="4"/>
      <c r="ECF1098" s="4"/>
      <c r="ECG1098" s="4"/>
      <c r="ECH1098" s="4"/>
      <c r="ECI1098" s="4"/>
      <c r="ECJ1098" s="4"/>
      <c r="ECK1098" s="4"/>
      <c r="ECL1098" s="4"/>
      <c r="ECM1098" s="4"/>
      <c r="ECN1098" s="4"/>
      <c r="ECO1098" s="4"/>
      <c r="ECP1098" s="4"/>
      <c r="ECQ1098" s="4"/>
      <c r="ECR1098" s="4"/>
      <c r="ECS1098" s="4"/>
      <c r="ECT1098" s="4"/>
      <c r="ECU1098" s="4"/>
      <c r="ECV1098" s="4"/>
      <c r="ECW1098" s="4"/>
      <c r="ECX1098" s="4"/>
      <c r="ECY1098" s="4"/>
      <c r="ECZ1098" s="4"/>
      <c r="EDA1098" s="4"/>
      <c r="EDB1098" s="4"/>
      <c r="EDC1098" s="4"/>
      <c r="EDD1098" s="4"/>
      <c r="EDE1098" s="4"/>
      <c r="EDF1098" s="4"/>
      <c r="EDG1098" s="4"/>
      <c r="EDH1098" s="4"/>
      <c r="EDI1098" s="4"/>
      <c r="EDJ1098" s="4"/>
      <c r="EDK1098" s="4"/>
      <c r="EDL1098" s="4"/>
      <c r="EDM1098" s="4"/>
      <c r="EDN1098" s="4"/>
      <c r="EDO1098" s="4"/>
      <c r="EDP1098" s="4"/>
      <c r="EDQ1098" s="4"/>
      <c r="EDR1098" s="4"/>
      <c r="EDS1098" s="4"/>
      <c r="EDT1098" s="4"/>
      <c r="EDU1098" s="4"/>
      <c r="EDV1098" s="4"/>
      <c r="EDW1098" s="4"/>
      <c r="EDX1098" s="4"/>
      <c r="EDY1098" s="4"/>
      <c r="EDZ1098" s="4"/>
      <c r="EEA1098" s="4"/>
      <c r="EEB1098" s="4"/>
      <c r="EEC1098" s="4"/>
      <c r="EED1098" s="4"/>
      <c r="EEE1098" s="4"/>
      <c r="EEF1098" s="4"/>
      <c r="EEG1098" s="4"/>
      <c r="EEH1098" s="4"/>
      <c r="EEI1098" s="4"/>
      <c r="EEJ1098" s="4"/>
      <c r="EEK1098" s="4"/>
      <c r="EEL1098" s="4"/>
      <c r="EEM1098" s="4"/>
      <c r="EEN1098" s="4"/>
      <c r="EEO1098" s="4"/>
      <c r="EEP1098" s="4"/>
      <c r="EEQ1098" s="4"/>
      <c r="EER1098" s="4"/>
      <c r="EES1098" s="4"/>
      <c r="EET1098" s="4"/>
      <c r="EEU1098" s="4"/>
      <c r="EEV1098" s="4"/>
      <c r="EEW1098" s="4"/>
      <c r="EEX1098" s="4"/>
      <c r="EEY1098" s="4"/>
      <c r="EEZ1098" s="4"/>
      <c r="EFA1098" s="4"/>
      <c r="EFB1098" s="4"/>
      <c r="EFC1098" s="4"/>
      <c r="EFD1098" s="4"/>
      <c r="EFE1098" s="4"/>
      <c r="EFF1098" s="4"/>
      <c r="EFG1098" s="4"/>
      <c r="EFH1098" s="4"/>
      <c r="EFI1098" s="4"/>
      <c r="EFJ1098" s="4"/>
      <c r="EFK1098" s="4"/>
      <c r="EFL1098" s="4"/>
      <c r="EFM1098" s="4"/>
      <c r="EFN1098" s="4"/>
      <c r="EFO1098" s="4"/>
      <c r="EFP1098" s="4"/>
      <c r="EFQ1098" s="4"/>
      <c r="EFR1098" s="4"/>
      <c r="EFS1098" s="4"/>
      <c r="EFT1098" s="4"/>
      <c r="EFU1098" s="4"/>
      <c r="EFV1098" s="4"/>
      <c r="EFW1098" s="4"/>
      <c r="EFX1098" s="4"/>
      <c r="EFY1098" s="4"/>
      <c r="EFZ1098" s="4"/>
      <c r="EGA1098" s="4"/>
      <c r="EGB1098" s="4"/>
      <c r="EGC1098" s="4"/>
      <c r="EGD1098" s="4"/>
      <c r="EGE1098" s="4"/>
      <c r="EGF1098" s="4"/>
      <c r="EGG1098" s="4"/>
      <c r="EGH1098" s="4"/>
      <c r="EGI1098" s="4"/>
      <c r="EGJ1098" s="4"/>
      <c r="EGK1098" s="4"/>
      <c r="EGL1098" s="4"/>
      <c r="EGM1098" s="4"/>
      <c r="EGN1098" s="4"/>
      <c r="EGO1098" s="4"/>
      <c r="EGP1098" s="4"/>
      <c r="EGQ1098" s="4"/>
      <c r="EGR1098" s="4"/>
      <c r="EGS1098" s="4"/>
      <c r="EGT1098" s="4"/>
      <c r="EGU1098" s="4"/>
      <c r="EGV1098" s="4"/>
      <c r="EGW1098" s="4"/>
      <c r="EGX1098" s="4"/>
      <c r="EGY1098" s="4"/>
      <c r="EGZ1098" s="4"/>
      <c r="EHA1098" s="4"/>
      <c r="EHB1098" s="4"/>
      <c r="EHC1098" s="4"/>
      <c r="EHD1098" s="4"/>
      <c r="EHE1098" s="4"/>
      <c r="EHF1098" s="4"/>
      <c r="EHG1098" s="4"/>
      <c r="EHH1098" s="4"/>
      <c r="EHI1098" s="4"/>
      <c r="EHJ1098" s="4"/>
      <c r="EHK1098" s="4"/>
      <c r="EHL1098" s="4"/>
      <c r="EHM1098" s="4"/>
      <c r="EHN1098" s="4"/>
      <c r="EHO1098" s="4"/>
      <c r="EHP1098" s="4"/>
      <c r="EHQ1098" s="4"/>
      <c r="EHR1098" s="4"/>
      <c r="EHS1098" s="4"/>
      <c r="EHT1098" s="4"/>
      <c r="EHU1098" s="4"/>
      <c r="EHV1098" s="4"/>
      <c r="EHW1098" s="4"/>
      <c r="EHX1098" s="4"/>
      <c r="EHY1098" s="4"/>
      <c r="EHZ1098" s="4"/>
      <c r="EIA1098" s="4"/>
      <c r="EIB1098" s="4"/>
      <c r="EIC1098" s="4"/>
      <c r="EID1098" s="4"/>
      <c r="EIE1098" s="4"/>
      <c r="EIF1098" s="4"/>
      <c r="EIG1098" s="4"/>
      <c r="EIH1098" s="4"/>
      <c r="EII1098" s="4"/>
      <c r="EIJ1098" s="4"/>
      <c r="EIK1098" s="4"/>
      <c r="EIL1098" s="4"/>
      <c r="EIM1098" s="4"/>
      <c r="EIN1098" s="4"/>
      <c r="EIO1098" s="4"/>
      <c r="EIP1098" s="4"/>
      <c r="EIQ1098" s="4"/>
      <c r="EIR1098" s="4"/>
      <c r="EIS1098" s="4"/>
      <c r="EIT1098" s="4"/>
      <c r="EIU1098" s="4"/>
      <c r="EIV1098" s="4"/>
      <c r="EIW1098" s="4"/>
      <c r="EIX1098" s="4"/>
      <c r="EIY1098" s="4"/>
      <c r="EIZ1098" s="4"/>
      <c r="EJA1098" s="4"/>
      <c r="EJB1098" s="4"/>
      <c r="EJC1098" s="4"/>
      <c r="EJD1098" s="4"/>
      <c r="EJE1098" s="4"/>
      <c r="EJF1098" s="4"/>
      <c r="EJG1098" s="4"/>
      <c r="EJH1098" s="4"/>
      <c r="EJI1098" s="4"/>
      <c r="EJJ1098" s="4"/>
      <c r="EJK1098" s="4"/>
      <c r="EJL1098" s="4"/>
      <c r="EJM1098" s="4"/>
      <c r="EJN1098" s="4"/>
      <c r="EJO1098" s="4"/>
      <c r="EJP1098" s="4"/>
      <c r="EJQ1098" s="4"/>
      <c r="EJR1098" s="4"/>
      <c r="EJS1098" s="4"/>
      <c r="EJT1098" s="4"/>
      <c r="EJU1098" s="4"/>
      <c r="EJV1098" s="4"/>
      <c r="EJW1098" s="4"/>
      <c r="EJX1098" s="4"/>
      <c r="EJY1098" s="4"/>
      <c r="EJZ1098" s="4"/>
      <c r="EKA1098" s="4"/>
      <c r="EKB1098" s="4"/>
      <c r="EKC1098" s="4"/>
      <c r="EKD1098" s="4"/>
      <c r="EKE1098" s="4"/>
      <c r="EKF1098" s="4"/>
      <c r="EKG1098" s="4"/>
      <c r="EKH1098" s="4"/>
      <c r="EKI1098" s="4"/>
      <c r="EKJ1098" s="4"/>
      <c r="EKK1098" s="4"/>
      <c r="EKL1098" s="4"/>
      <c r="EKM1098" s="4"/>
      <c r="EKN1098" s="4"/>
      <c r="EKO1098" s="4"/>
      <c r="EKP1098" s="4"/>
      <c r="EKQ1098" s="4"/>
      <c r="EKR1098" s="4"/>
      <c r="EKS1098" s="4"/>
      <c r="EKT1098" s="4"/>
      <c r="EKU1098" s="4"/>
      <c r="EKV1098" s="4"/>
      <c r="EKW1098" s="4"/>
      <c r="EKX1098" s="4"/>
      <c r="EKY1098" s="4"/>
      <c r="EKZ1098" s="4"/>
      <c r="ELA1098" s="4"/>
      <c r="ELB1098" s="4"/>
      <c r="ELC1098" s="4"/>
      <c r="ELD1098" s="4"/>
      <c r="ELE1098" s="4"/>
      <c r="ELF1098" s="4"/>
      <c r="ELG1098" s="4"/>
      <c r="ELH1098" s="4"/>
      <c r="ELI1098" s="4"/>
      <c r="ELJ1098" s="4"/>
      <c r="ELK1098" s="4"/>
      <c r="ELL1098" s="4"/>
      <c r="ELM1098" s="4"/>
      <c r="ELN1098" s="4"/>
      <c r="ELO1098" s="4"/>
      <c r="ELP1098" s="4"/>
      <c r="ELQ1098" s="4"/>
      <c r="ELR1098" s="4"/>
      <c r="ELS1098" s="4"/>
      <c r="ELT1098" s="4"/>
      <c r="ELU1098" s="4"/>
      <c r="ELV1098" s="4"/>
      <c r="ELW1098" s="4"/>
      <c r="ELX1098" s="4"/>
      <c r="ELY1098" s="4"/>
      <c r="ELZ1098" s="4"/>
      <c r="EMA1098" s="4"/>
      <c r="EMB1098" s="4"/>
      <c r="EMC1098" s="4"/>
      <c r="EMD1098" s="4"/>
      <c r="EME1098" s="4"/>
      <c r="EMF1098" s="4"/>
      <c r="EMG1098" s="4"/>
      <c r="EMH1098" s="4"/>
      <c r="EMI1098" s="4"/>
      <c r="EMJ1098" s="4"/>
      <c r="EMK1098" s="4"/>
      <c r="EML1098" s="4"/>
      <c r="EMM1098" s="4"/>
      <c r="EMN1098" s="4"/>
      <c r="EMO1098" s="4"/>
      <c r="EMP1098" s="4"/>
      <c r="EMQ1098" s="4"/>
      <c r="EMR1098" s="4"/>
      <c r="EMS1098" s="4"/>
      <c r="EMT1098" s="4"/>
      <c r="EMU1098" s="4"/>
      <c r="EMV1098" s="4"/>
      <c r="EMW1098" s="4"/>
      <c r="EMX1098" s="4"/>
      <c r="EMY1098" s="4"/>
      <c r="EMZ1098" s="4"/>
      <c r="ENA1098" s="4"/>
      <c r="ENB1098" s="4"/>
      <c r="ENC1098" s="4"/>
      <c r="END1098" s="4"/>
      <c r="ENE1098" s="4"/>
      <c r="ENF1098" s="4"/>
      <c r="ENG1098" s="4"/>
      <c r="ENH1098" s="4"/>
      <c r="ENI1098" s="4"/>
      <c r="ENJ1098" s="4"/>
      <c r="ENK1098" s="4"/>
      <c r="ENL1098" s="4"/>
      <c r="ENM1098" s="4"/>
      <c r="ENN1098" s="4"/>
      <c r="ENO1098" s="4"/>
      <c r="ENP1098" s="4"/>
      <c r="ENQ1098" s="4"/>
      <c r="ENR1098" s="4"/>
      <c r="ENS1098" s="4"/>
      <c r="ENT1098" s="4"/>
      <c r="ENU1098" s="4"/>
      <c r="ENV1098" s="4"/>
      <c r="ENW1098" s="4"/>
      <c r="ENX1098" s="4"/>
      <c r="ENY1098" s="4"/>
      <c r="ENZ1098" s="4"/>
      <c r="EOA1098" s="4"/>
      <c r="EOB1098" s="4"/>
      <c r="EOC1098" s="4"/>
      <c r="EOD1098" s="4"/>
      <c r="EOE1098" s="4"/>
      <c r="EOF1098" s="4"/>
      <c r="EOG1098" s="4"/>
      <c r="EOH1098" s="4"/>
      <c r="EOI1098" s="4"/>
      <c r="EOJ1098" s="4"/>
      <c r="EOK1098" s="4"/>
      <c r="EOL1098" s="4"/>
      <c r="EOM1098" s="4"/>
      <c r="EON1098" s="4"/>
      <c r="EOO1098" s="4"/>
      <c r="EOP1098" s="4"/>
      <c r="EOQ1098" s="4"/>
      <c r="EOR1098" s="4"/>
      <c r="EOS1098" s="4"/>
      <c r="EOT1098" s="4"/>
      <c r="EOU1098" s="4"/>
      <c r="EOV1098" s="4"/>
      <c r="EOW1098" s="4"/>
      <c r="EOX1098" s="4"/>
      <c r="EOY1098" s="4"/>
      <c r="EOZ1098" s="4"/>
      <c r="EPA1098" s="4"/>
      <c r="EPB1098" s="4"/>
      <c r="EPC1098" s="4"/>
      <c r="EPD1098" s="4"/>
      <c r="EPE1098" s="4"/>
      <c r="EPF1098" s="4"/>
      <c r="EPG1098" s="4"/>
      <c r="EPH1098" s="4"/>
      <c r="EPI1098" s="4"/>
      <c r="EPJ1098" s="4"/>
      <c r="EPK1098" s="4"/>
      <c r="EPL1098" s="4"/>
      <c r="EPM1098" s="4"/>
      <c r="EPN1098" s="4"/>
      <c r="EPO1098" s="4"/>
      <c r="EPP1098" s="4"/>
      <c r="EPQ1098" s="4"/>
      <c r="EPR1098" s="4"/>
      <c r="EPS1098" s="4"/>
      <c r="EPT1098" s="4"/>
      <c r="EPU1098" s="4"/>
      <c r="EPV1098" s="4"/>
      <c r="EPW1098" s="4"/>
      <c r="EPX1098" s="4"/>
      <c r="EPY1098" s="4"/>
      <c r="EPZ1098" s="4"/>
      <c r="EQA1098" s="4"/>
      <c r="EQB1098" s="4"/>
      <c r="EQC1098" s="4"/>
      <c r="EQD1098" s="4"/>
      <c r="EQE1098" s="4"/>
      <c r="EQF1098" s="4"/>
      <c r="EQG1098" s="4"/>
      <c r="EQH1098" s="4"/>
      <c r="EQI1098" s="4"/>
      <c r="EQJ1098" s="4"/>
      <c r="EQK1098" s="4"/>
      <c r="EQL1098" s="4"/>
      <c r="EQM1098" s="4"/>
      <c r="EQN1098" s="4"/>
      <c r="EQO1098" s="4"/>
      <c r="EQP1098" s="4"/>
      <c r="EQQ1098" s="4"/>
      <c r="EQR1098" s="4"/>
      <c r="EQS1098" s="4"/>
      <c r="EQT1098" s="4"/>
      <c r="EQU1098" s="4"/>
      <c r="EQV1098" s="4"/>
      <c r="EQW1098" s="4"/>
      <c r="EQX1098" s="4"/>
      <c r="EQY1098" s="4"/>
      <c r="EQZ1098" s="4"/>
      <c r="ERA1098" s="4"/>
      <c r="ERB1098" s="4"/>
      <c r="ERC1098" s="4"/>
      <c r="ERD1098" s="4"/>
      <c r="ERE1098" s="4"/>
      <c r="ERF1098" s="4"/>
      <c r="ERG1098" s="4"/>
      <c r="ERH1098" s="4"/>
      <c r="ERI1098" s="4"/>
      <c r="ERJ1098" s="4"/>
      <c r="ERK1098" s="4"/>
      <c r="ERL1098" s="4"/>
      <c r="ERM1098" s="4"/>
      <c r="ERN1098" s="4"/>
      <c r="ERO1098" s="4"/>
      <c r="ERP1098" s="4"/>
      <c r="ERQ1098" s="4"/>
      <c r="ERR1098" s="4"/>
      <c r="ERS1098" s="4"/>
      <c r="ERT1098" s="4"/>
      <c r="ERU1098" s="4"/>
      <c r="ERV1098" s="4"/>
      <c r="ERW1098" s="4"/>
      <c r="ERX1098" s="4"/>
      <c r="ERY1098" s="4"/>
      <c r="ERZ1098" s="4"/>
      <c r="ESA1098" s="4"/>
      <c r="ESB1098" s="4"/>
      <c r="ESC1098" s="4"/>
      <c r="ESD1098" s="4"/>
      <c r="ESE1098" s="4"/>
      <c r="ESF1098" s="4"/>
      <c r="ESG1098" s="4"/>
      <c r="ESH1098" s="4"/>
      <c r="ESI1098" s="4"/>
      <c r="ESJ1098" s="4"/>
      <c r="ESK1098" s="4"/>
      <c r="ESL1098" s="4"/>
      <c r="ESM1098" s="4"/>
      <c r="ESN1098" s="4"/>
      <c r="ESO1098" s="4"/>
      <c r="ESP1098" s="4"/>
      <c r="ESQ1098" s="4"/>
      <c r="ESR1098" s="4"/>
      <c r="ESS1098" s="4"/>
      <c r="EST1098" s="4"/>
      <c r="ESU1098" s="4"/>
      <c r="ESV1098" s="4"/>
      <c r="ESW1098" s="4"/>
      <c r="ESX1098" s="4"/>
      <c r="ESY1098" s="4"/>
      <c r="ESZ1098" s="4"/>
      <c r="ETA1098" s="4"/>
      <c r="ETB1098" s="4"/>
      <c r="ETC1098" s="4"/>
      <c r="ETD1098" s="4"/>
      <c r="ETE1098" s="4"/>
      <c r="ETF1098" s="4"/>
      <c r="ETG1098" s="4"/>
      <c r="ETH1098" s="4"/>
      <c r="ETI1098" s="4"/>
      <c r="ETJ1098" s="4"/>
      <c r="ETK1098" s="4"/>
      <c r="ETL1098" s="4"/>
      <c r="ETM1098" s="4"/>
      <c r="ETN1098" s="4"/>
      <c r="ETO1098" s="4"/>
      <c r="ETP1098" s="4"/>
      <c r="ETQ1098" s="4"/>
      <c r="ETR1098" s="4"/>
      <c r="ETS1098" s="4"/>
      <c r="ETT1098" s="4"/>
      <c r="ETU1098" s="4"/>
      <c r="ETV1098" s="4"/>
      <c r="ETW1098" s="4"/>
      <c r="ETX1098" s="4"/>
      <c r="ETY1098" s="4"/>
      <c r="ETZ1098" s="4"/>
      <c r="EUA1098" s="4"/>
      <c r="EUB1098" s="4"/>
      <c r="EUC1098" s="4"/>
      <c r="EUD1098" s="4"/>
      <c r="EUE1098" s="4"/>
      <c r="EUF1098" s="4"/>
      <c r="EUG1098" s="4"/>
      <c r="EUH1098" s="4"/>
      <c r="EUI1098" s="4"/>
      <c r="EUJ1098" s="4"/>
      <c r="EUK1098" s="4"/>
      <c r="EUL1098" s="4"/>
      <c r="EUM1098" s="4"/>
      <c r="EUN1098" s="4"/>
      <c r="EUO1098" s="4"/>
      <c r="EUP1098" s="4"/>
      <c r="EUQ1098" s="4"/>
      <c r="EUR1098" s="4"/>
      <c r="EUS1098" s="4"/>
      <c r="EUT1098" s="4"/>
      <c r="EUU1098" s="4"/>
      <c r="EUV1098" s="4"/>
      <c r="EUW1098" s="4"/>
      <c r="EUX1098" s="4"/>
      <c r="EUY1098" s="4"/>
      <c r="EUZ1098" s="4"/>
      <c r="EVA1098" s="4"/>
      <c r="EVB1098" s="4"/>
      <c r="EVC1098" s="4"/>
      <c r="EVD1098" s="4"/>
      <c r="EVE1098" s="4"/>
      <c r="EVF1098" s="4"/>
      <c r="EVG1098" s="4"/>
      <c r="EVH1098" s="4"/>
      <c r="EVI1098" s="4"/>
      <c r="EVJ1098" s="4"/>
      <c r="EVK1098" s="4"/>
      <c r="EVL1098" s="4"/>
      <c r="EVM1098" s="4"/>
      <c r="EVN1098" s="4"/>
      <c r="EVO1098" s="4"/>
      <c r="EVP1098" s="4"/>
      <c r="EVQ1098" s="4"/>
      <c r="EVR1098" s="4"/>
      <c r="EVS1098" s="4"/>
      <c r="EVT1098" s="4"/>
      <c r="EVU1098" s="4"/>
      <c r="EVV1098" s="4"/>
      <c r="EVW1098" s="4"/>
      <c r="EVX1098" s="4"/>
      <c r="EVY1098" s="4"/>
      <c r="EVZ1098" s="4"/>
      <c r="EWA1098" s="4"/>
      <c r="EWB1098" s="4"/>
      <c r="EWC1098" s="4"/>
      <c r="EWD1098" s="4"/>
      <c r="EWE1098" s="4"/>
      <c r="EWF1098" s="4"/>
      <c r="EWG1098" s="4"/>
      <c r="EWH1098" s="4"/>
      <c r="EWI1098" s="4"/>
      <c r="EWJ1098" s="4"/>
      <c r="EWK1098" s="4"/>
      <c r="EWL1098" s="4"/>
      <c r="EWM1098" s="4"/>
      <c r="EWN1098" s="4"/>
      <c r="EWO1098" s="4"/>
      <c r="EWP1098" s="4"/>
      <c r="EWQ1098" s="4"/>
      <c r="EWR1098" s="4"/>
      <c r="EWS1098" s="4"/>
      <c r="EWT1098" s="4"/>
      <c r="EWU1098" s="4"/>
      <c r="EWV1098" s="4"/>
      <c r="EWW1098" s="4"/>
      <c r="EWX1098" s="4"/>
      <c r="EWY1098" s="4"/>
      <c r="EWZ1098" s="4"/>
      <c r="EXA1098" s="4"/>
      <c r="EXB1098" s="4"/>
      <c r="EXC1098" s="4"/>
      <c r="EXD1098" s="4"/>
      <c r="EXE1098" s="4"/>
      <c r="EXF1098" s="4"/>
      <c r="EXG1098" s="4"/>
      <c r="EXH1098" s="4"/>
      <c r="EXI1098" s="4"/>
      <c r="EXJ1098" s="4"/>
      <c r="EXK1098" s="4"/>
      <c r="EXL1098" s="4"/>
      <c r="EXM1098" s="4"/>
      <c r="EXN1098" s="4"/>
      <c r="EXO1098" s="4"/>
      <c r="EXP1098" s="4"/>
      <c r="EXQ1098" s="4"/>
      <c r="EXR1098" s="4"/>
      <c r="EXS1098" s="4"/>
      <c r="EXT1098" s="4"/>
      <c r="EXU1098" s="4"/>
      <c r="EXV1098" s="4"/>
      <c r="EXW1098" s="4"/>
      <c r="EXX1098" s="4"/>
      <c r="EXY1098" s="4"/>
      <c r="EXZ1098" s="4"/>
      <c r="EYA1098" s="4"/>
      <c r="EYB1098" s="4"/>
      <c r="EYC1098" s="4"/>
      <c r="EYD1098" s="4"/>
      <c r="EYE1098" s="4"/>
      <c r="EYF1098" s="4"/>
      <c r="EYG1098" s="4"/>
      <c r="EYH1098" s="4"/>
      <c r="EYI1098" s="4"/>
      <c r="EYJ1098" s="4"/>
      <c r="EYK1098" s="4"/>
      <c r="EYL1098" s="4"/>
      <c r="EYM1098" s="4"/>
      <c r="EYN1098" s="4"/>
      <c r="EYO1098" s="4"/>
      <c r="EYP1098" s="4"/>
      <c r="EYQ1098" s="4"/>
      <c r="EYR1098" s="4"/>
      <c r="EYS1098" s="4"/>
      <c r="EYT1098" s="4"/>
      <c r="EYU1098" s="4"/>
      <c r="EYV1098" s="4"/>
      <c r="EYW1098" s="4"/>
      <c r="EYX1098" s="4"/>
      <c r="EYY1098" s="4"/>
      <c r="EYZ1098" s="4"/>
      <c r="EZA1098" s="4"/>
      <c r="EZB1098" s="4"/>
      <c r="EZC1098" s="4"/>
      <c r="EZD1098" s="4"/>
      <c r="EZE1098" s="4"/>
      <c r="EZF1098" s="4"/>
      <c r="EZG1098" s="4"/>
      <c r="EZH1098" s="4"/>
      <c r="EZI1098" s="4"/>
      <c r="EZJ1098" s="4"/>
      <c r="EZK1098" s="4"/>
      <c r="EZL1098" s="4"/>
      <c r="EZM1098" s="4"/>
      <c r="EZN1098" s="4"/>
      <c r="EZO1098" s="4"/>
      <c r="EZP1098" s="4"/>
      <c r="EZQ1098" s="4"/>
      <c r="EZR1098" s="4"/>
      <c r="EZS1098" s="4"/>
      <c r="EZT1098" s="4"/>
      <c r="EZU1098" s="4"/>
      <c r="EZV1098" s="4"/>
      <c r="EZW1098" s="4"/>
      <c r="EZX1098" s="4"/>
      <c r="EZY1098" s="4"/>
      <c r="EZZ1098" s="4"/>
      <c r="FAA1098" s="4"/>
      <c r="FAB1098" s="4"/>
      <c r="FAC1098" s="4"/>
      <c r="FAD1098" s="4"/>
      <c r="FAE1098" s="4"/>
      <c r="FAF1098" s="4"/>
      <c r="FAG1098" s="4"/>
      <c r="FAH1098" s="4"/>
      <c r="FAI1098" s="4"/>
      <c r="FAJ1098" s="4"/>
      <c r="FAK1098" s="4"/>
      <c r="FAL1098" s="4"/>
      <c r="FAM1098" s="4"/>
      <c r="FAN1098" s="4"/>
      <c r="FAO1098" s="4"/>
      <c r="FAP1098" s="4"/>
      <c r="FAQ1098" s="4"/>
      <c r="FAR1098" s="4"/>
      <c r="FAS1098" s="4"/>
      <c r="FAT1098" s="4"/>
      <c r="FAU1098" s="4"/>
      <c r="FAV1098" s="4"/>
      <c r="FAW1098" s="4"/>
      <c r="FAX1098" s="4"/>
      <c r="FAY1098" s="4"/>
      <c r="FAZ1098" s="4"/>
      <c r="FBA1098" s="4"/>
      <c r="FBB1098" s="4"/>
      <c r="FBC1098" s="4"/>
      <c r="FBD1098" s="4"/>
      <c r="FBE1098" s="4"/>
      <c r="FBF1098" s="4"/>
      <c r="FBG1098" s="4"/>
      <c r="FBH1098" s="4"/>
      <c r="FBI1098" s="4"/>
      <c r="FBJ1098" s="4"/>
      <c r="FBK1098" s="4"/>
      <c r="FBL1098" s="4"/>
      <c r="FBM1098" s="4"/>
      <c r="FBN1098" s="4"/>
      <c r="FBO1098" s="4"/>
      <c r="FBP1098" s="4"/>
      <c r="FBQ1098" s="4"/>
      <c r="FBR1098" s="4"/>
      <c r="FBS1098" s="4"/>
      <c r="FBT1098" s="4"/>
      <c r="FBU1098" s="4"/>
      <c r="FBV1098" s="4"/>
      <c r="FBW1098" s="4"/>
      <c r="FBX1098" s="4"/>
      <c r="FBY1098" s="4"/>
      <c r="FBZ1098" s="4"/>
      <c r="FCA1098" s="4"/>
      <c r="FCB1098" s="4"/>
      <c r="FCC1098" s="4"/>
      <c r="FCD1098" s="4"/>
      <c r="FCE1098" s="4"/>
      <c r="FCF1098" s="4"/>
      <c r="FCG1098" s="4"/>
      <c r="FCH1098" s="4"/>
      <c r="FCI1098" s="4"/>
      <c r="FCJ1098" s="4"/>
      <c r="FCK1098" s="4"/>
      <c r="FCL1098" s="4"/>
      <c r="FCM1098" s="4"/>
      <c r="FCN1098" s="4"/>
      <c r="FCO1098" s="4"/>
      <c r="FCP1098" s="4"/>
      <c r="FCQ1098" s="4"/>
      <c r="FCR1098" s="4"/>
      <c r="FCS1098" s="4"/>
      <c r="FCT1098" s="4"/>
      <c r="FCU1098" s="4"/>
      <c r="FCV1098" s="4"/>
      <c r="FCW1098" s="4"/>
      <c r="FCX1098" s="4"/>
      <c r="FCY1098" s="4"/>
      <c r="FCZ1098" s="4"/>
      <c r="FDA1098" s="4"/>
      <c r="FDB1098" s="4"/>
      <c r="FDC1098" s="4"/>
      <c r="FDD1098" s="4"/>
      <c r="FDE1098" s="4"/>
      <c r="FDF1098" s="4"/>
      <c r="FDG1098" s="4"/>
      <c r="FDH1098" s="4"/>
      <c r="FDI1098" s="4"/>
      <c r="FDJ1098" s="4"/>
      <c r="FDK1098" s="4"/>
      <c r="FDL1098" s="4"/>
      <c r="FDM1098" s="4"/>
      <c r="FDN1098" s="4"/>
      <c r="FDO1098" s="4"/>
      <c r="FDP1098" s="4"/>
      <c r="FDQ1098" s="4"/>
      <c r="FDR1098" s="4"/>
      <c r="FDS1098" s="4"/>
      <c r="FDT1098" s="4"/>
      <c r="FDU1098" s="4"/>
      <c r="FDV1098" s="4"/>
      <c r="FDW1098" s="4"/>
      <c r="FDX1098" s="4"/>
      <c r="FDY1098" s="4"/>
      <c r="FDZ1098" s="4"/>
      <c r="FEA1098" s="4"/>
      <c r="FEB1098" s="4"/>
      <c r="FEC1098" s="4"/>
      <c r="FED1098" s="4"/>
      <c r="FEE1098" s="4"/>
      <c r="FEF1098" s="4"/>
      <c r="FEG1098" s="4"/>
      <c r="FEH1098" s="4"/>
      <c r="FEI1098" s="4"/>
      <c r="FEJ1098" s="4"/>
      <c r="FEK1098" s="4"/>
      <c r="FEL1098" s="4"/>
      <c r="FEM1098" s="4"/>
      <c r="FEN1098" s="4"/>
      <c r="FEO1098" s="4"/>
      <c r="FEP1098" s="4"/>
      <c r="FEQ1098" s="4"/>
      <c r="FER1098" s="4"/>
      <c r="FES1098" s="4"/>
      <c r="FET1098" s="4"/>
      <c r="FEU1098" s="4"/>
      <c r="FEV1098" s="4"/>
      <c r="FEW1098" s="4"/>
      <c r="FEX1098" s="4"/>
      <c r="FEY1098" s="4"/>
      <c r="FEZ1098" s="4"/>
      <c r="FFA1098" s="4"/>
      <c r="FFB1098" s="4"/>
      <c r="FFC1098" s="4"/>
      <c r="FFD1098" s="4"/>
      <c r="FFE1098" s="4"/>
      <c r="FFF1098" s="4"/>
      <c r="FFG1098" s="4"/>
      <c r="FFH1098" s="4"/>
      <c r="FFI1098" s="4"/>
      <c r="FFJ1098" s="4"/>
      <c r="FFK1098" s="4"/>
      <c r="FFL1098" s="4"/>
      <c r="FFM1098" s="4"/>
      <c r="FFN1098" s="4"/>
      <c r="FFO1098" s="4"/>
      <c r="FFP1098" s="4"/>
      <c r="FFQ1098" s="4"/>
      <c r="FFR1098" s="4"/>
      <c r="FFS1098" s="4"/>
      <c r="FFT1098" s="4"/>
      <c r="FFU1098" s="4"/>
      <c r="FFV1098" s="4"/>
      <c r="FFW1098" s="4"/>
      <c r="FFX1098" s="4"/>
      <c r="FFY1098" s="4"/>
      <c r="FFZ1098" s="4"/>
      <c r="FGA1098" s="4"/>
      <c r="FGB1098" s="4"/>
      <c r="FGC1098" s="4"/>
      <c r="FGD1098" s="4"/>
      <c r="FGE1098" s="4"/>
      <c r="FGF1098" s="4"/>
      <c r="FGG1098" s="4"/>
      <c r="FGH1098" s="4"/>
      <c r="FGI1098" s="4"/>
      <c r="FGJ1098" s="4"/>
      <c r="FGK1098" s="4"/>
      <c r="FGL1098" s="4"/>
      <c r="FGM1098" s="4"/>
      <c r="FGN1098" s="4"/>
      <c r="FGO1098" s="4"/>
      <c r="FGP1098" s="4"/>
      <c r="FGQ1098" s="4"/>
      <c r="FGR1098" s="4"/>
      <c r="FGS1098" s="4"/>
      <c r="FGT1098" s="4"/>
      <c r="FGU1098" s="4"/>
      <c r="FGV1098" s="4"/>
      <c r="FGW1098" s="4"/>
      <c r="FGX1098" s="4"/>
      <c r="FGY1098" s="4"/>
      <c r="FGZ1098" s="4"/>
      <c r="FHA1098" s="4"/>
      <c r="FHB1098" s="4"/>
      <c r="FHC1098" s="4"/>
      <c r="FHD1098" s="4"/>
      <c r="FHE1098" s="4"/>
      <c r="FHF1098" s="4"/>
      <c r="FHG1098" s="4"/>
      <c r="FHH1098" s="4"/>
      <c r="FHI1098" s="4"/>
      <c r="FHJ1098" s="4"/>
      <c r="FHK1098" s="4"/>
      <c r="FHL1098" s="4"/>
      <c r="FHM1098" s="4"/>
      <c r="FHN1098" s="4"/>
      <c r="FHO1098" s="4"/>
      <c r="FHP1098" s="4"/>
      <c r="FHQ1098" s="4"/>
      <c r="FHR1098" s="4"/>
      <c r="FHS1098" s="4"/>
      <c r="FHT1098" s="4"/>
      <c r="FHU1098" s="4"/>
      <c r="FHV1098" s="4"/>
      <c r="FHW1098" s="4"/>
      <c r="FHX1098" s="4"/>
      <c r="FHY1098" s="4"/>
      <c r="FHZ1098" s="4"/>
      <c r="FIA1098" s="4"/>
      <c r="FIB1098" s="4"/>
      <c r="FIC1098" s="4"/>
      <c r="FID1098" s="4"/>
      <c r="FIE1098" s="4"/>
      <c r="FIF1098" s="4"/>
      <c r="FIG1098" s="4"/>
      <c r="FIH1098" s="4"/>
      <c r="FII1098" s="4"/>
      <c r="FIJ1098" s="4"/>
      <c r="FIK1098" s="4"/>
      <c r="FIL1098" s="4"/>
      <c r="FIM1098" s="4"/>
      <c r="FIN1098" s="4"/>
      <c r="FIO1098" s="4"/>
      <c r="FIP1098" s="4"/>
      <c r="FIQ1098" s="4"/>
      <c r="FIR1098" s="4"/>
      <c r="FIS1098" s="4"/>
      <c r="FIT1098" s="4"/>
      <c r="FIU1098" s="4"/>
      <c r="FIV1098" s="4"/>
      <c r="FIW1098" s="4"/>
      <c r="FIX1098" s="4"/>
      <c r="FIY1098" s="4"/>
      <c r="FIZ1098" s="4"/>
      <c r="FJA1098" s="4"/>
      <c r="FJB1098" s="4"/>
      <c r="FJC1098" s="4"/>
      <c r="FJD1098" s="4"/>
      <c r="FJE1098" s="4"/>
      <c r="FJF1098" s="4"/>
      <c r="FJG1098" s="4"/>
      <c r="FJH1098" s="4"/>
      <c r="FJI1098" s="4"/>
      <c r="FJJ1098" s="4"/>
      <c r="FJK1098" s="4"/>
      <c r="FJL1098" s="4"/>
      <c r="FJM1098" s="4"/>
      <c r="FJN1098" s="4"/>
      <c r="FJO1098" s="4"/>
      <c r="FJP1098" s="4"/>
      <c r="FJQ1098" s="4"/>
      <c r="FJR1098" s="4"/>
      <c r="FJS1098" s="4"/>
      <c r="FJT1098" s="4"/>
      <c r="FJU1098" s="4"/>
      <c r="FJV1098" s="4"/>
      <c r="FJW1098" s="4"/>
      <c r="FJX1098" s="4"/>
      <c r="FJY1098" s="4"/>
      <c r="FJZ1098" s="4"/>
      <c r="FKA1098" s="4"/>
      <c r="FKB1098" s="4"/>
      <c r="FKC1098" s="4"/>
      <c r="FKD1098" s="4"/>
      <c r="FKE1098" s="4"/>
      <c r="FKF1098" s="4"/>
      <c r="FKG1098" s="4"/>
      <c r="FKH1098" s="4"/>
      <c r="FKI1098" s="4"/>
      <c r="FKJ1098" s="4"/>
      <c r="FKK1098" s="4"/>
      <c r="FKL1098" s="4"/>
      <c r="FKM1098" s="4"/>
      <c r="FKN1098" s="4"/>
      <c r="FKO1098" s="4"/>
      <c r="FKP1098" s="4"/>
      <c r="FKQ1098" s="4"/>
      <c r="FKR1098" s="4"/>
      <c r="FKS1098" s="4"/>
      <c r="FKT1098" s="4"/>
      <c r="FKU1098" s="4"/>
      <c r="FKV1098" s="4"/>
      <c r="FKW1098" s="4"/>
      <c r="FKX1098" s="4"/>
      <c r="FKY1098" s="4"/>
      <c r="FKZ1098" s="4"/>
      <c r="FLA1098" s="4"/>
      <c r="FLB1098" s="4"/>
      <c r="FLC1098" s="4"/>
      <c r="FLD1098" s="4"/>
      <c r="FLE1098" s="4"/>
      <c r="FLF1098" s="4"/>
      <c r="FLG1098" s="4"/>
      <c r="FLH1098" s="4"/>
      <c r="FLI1098" s="4"/>
      <c r="FLJ1098" s="4"/>
      <c r="FLK1098" s="4"/>
      <c r="FLL1098" s="4"/>
      <c r="FLM1098" s="4"/>
      <c r="FLN1098" s="4"/>
      <c r="FLO1098" s="4"/>
      <c r="FLP1098" s="4"/>
      <c r="FLQ1098" s="4"/>
      <c r="FLR1098" s="4"/>
      <c r="FLS1098" s="4"/>
      <c r="FLT1098" s="4"/>
      <c r="FLU1098" s="4"/>
      <c r="FLV1098" s="4"/>
      <c r="FLW1098" s="4"/>
      <c r="FLX1098" s="4"/>
      <c r="FLY1098" s="4"/>
      <c r="FLZ1098" s="4"/>
      <c r="FMA1098" s="4"/>
      <c r="FMB1098" s="4"/>
      <c r="FMC1098" s="4"/>
      <c r="FMD1098" s="4"/>
      <c r="FME1098" s="4"/>
      <c r="FMF1098" s="4"/>
      <c r="FMG1098" s="4"/>
      <c r="FMH1098" s="4"/>
      <c r="FMI1098" s="4"/>
      <c r="FMJ1098" s="4"/>
      <c r="FMK1098" s="4"/>
      <c r="FML1098" s="4"/>
      <c r="FMM1098" s="4"/>
      <c r="FMN1098" s="4"/>
      <c r="FMO1098" s="4"/>
      <c r="FMP1098" s="4"/>
      <c r="FMQ1098" s="4"/>
      <c r="FMR1098" s="4"/>
      <c r="FMS1098" s="4"/>
      <c r="FMT1098" s="4"/>
      <c r="FMU1098" s="4"/>
      <c r="FMV1098" s="4"/>
      <c r="FMW1098" s="4"/>
      <c r="FMX1098" s="4"/>
      <c r="FMY1098" s="4"/>
      <c r="FMZ1098" s="4"/>
      <c r="FNA1098" s="4"/>
      <c r="FNB1098" s="4"/>
      <c r="FNC1098" s="4"/>
      <c r="FND1098" s="4"/>
      <c r="FNE1098" s="4"/>
      <c r="FNF1098" s="4"/>
      <c r="FNG1098" s="4"/>
      <c r="FNH1098" s="4"/>
      <c r="FNI1098" s="4"/>
      <c r="FNJ1098" s="4"/>
      <c r="FNK1098" s="4"/>
      <c r="FNL1098" s="4"/>
      <c r="FNM1098" s="4"/>
      <c r="FNN1098" s="4"/>
      <c r="FNO1098" s="4"/>
      <c r="FNP1098" s="4"/>
      <c r="FNQ1098" s="4"/>
      <c r="FNR1098" s="4"/>
      <c r="FNS1098" s="4"/>
      <c r="FNT1098" s="4"/>
      <c r="FNU1098" s="4"/>
      <c r="FNV1098" s="4"/>
      <c r="FNW1098" s="4"/>
      <c r="FNX1098" s="4"/>
      <c r="FNY1098" s="4"/>
      <c r="FNZ1098" s="4"/>
      <c r="FOA1098" s="4"/>
      <c r="FOB1098" s="4"/>
      <c r="FOC1098" s="4"/>
      <c r="FOD1098" s="4"/>
      <c r="FOE1098" s="4"/>
      <c r="FOF1098" s="4"/>
      <c r="FOG1098" s="4"/>
      <c r="FOH1098" s="4"/>
      <c r="FOI1098" s="4"/>
      <c r="FOJ1098" s="4"/>
      <c r="FOK1098" s="4"/>
      <c r="FOL1098" s="4"/>
      <c r="FOM1098" s="4"/>
      <c r="FON1098" s="4"/>
      <c r="FOO1098" s="4"/>
      <c r="FOP1098" s="4"/>
      <c r="FOQ1098" s="4"/>
      <c r="FOR1098" s="4"/>
      <c r="FOS1098" s="4"/>
      <c r="FOT1098" s="4"/>
      <c r="FOU1098" s="4"/>
      <c r="FOV1098" s="4"/>
      <c r="FOW1098" s="4"/>
      <c r="FOX1098" s="4"/>
      <c r="FOY1098" s="4"/>
      <c r="FOZ1098" s="4"/>
      <c r="FPA1098" s="4"/>
      <c r="FPB1098" s="4"/>
      <c r="FPC1098" s="4"/>
      <c r="FPD1098" s="4"/>
      <c r="FPE1098" s="4"/>
      <c r="FPF1098" s="4"/>
      <c r="FPG1098" s="4"/>
      <c r="FPH1098" s="4"/>
      <c r="FPI1098" s="4"/>
      <c r="FPJ1098" s="4"/>
      <c r="FPK1098" s="4"/>
      <c r="FPL1098" s="4"/>
      <c r="FPM1098" s="4"/>
      <c r="FPN1098" s="4"/>
      <c r="FPO1098" s="4"/>
      <c r="FPP1098" s="4"/>
      <c r="FPQ1098" s="4"/>
      <c r="FPR1098" s="4"/>
      <c r="FPS1098" s="4"/>
      <c r="FPT1098" s="4"/>
      <c r="FPU1098" s="4"/>
      <c r="FPV1098" s="4"/>
      <c r="FPW1098" s="4"/>
      <c r="FPX1098" s="4"/>
      <c r="FPY1098" s="4"/>
      <c r="FPZ1098" s="4"/>
      <c r="FQA1098" s="4"/>
      <c r="FQB1098" s="4"/>
      <c r="FQC1098" s="4"/>
      <c r="FQD1098" s="4"/>
      <c r="FQE1098" s="4"/>
      <c r="FQF1098" s="4"/>
      <c r="FQG1098" s="4"/>
      <c r="FQH1098" s="4"/>
      <c r="FQI1098" s="4"/>
      <c r="FQJ1098" s="4"/>
      <c r="FQK1098" s="4"/>
      <c r="FQL1098" s="4"/>
      <c r="FQM1098" s="4"/>
      <c r="FQN1098" s="4"/>
      <c r="FQO1098" s="4"/>
      <c r="FQP1098" s="4"/>
      <c r="FQQ1098" s="4"/>
      <c r="FQR1098" s="4"/>
      <c r="FQS1098" s="4"/>
      <c r="FQT1098" s="4"/>
      <c r="FQU1098" s="4"/>
      <c r="FQV1098" s="4"/>
      <c r="FQW1098" s="4"/>
      <c r="FQX1098" s="4"/>
      <c r="FQY1098" s="4"/>
      <c r="FQZ1098" s="4"/>
      <c r="FRA1098" s="4"/>
      <c r="FRB1098" s="4"/>
      <c r="FRC1098" s="4"/>
      <c r="FRD1098" s="4"/>
      <c r="FRE1098" s="4"/>
      <c r="FRF1098" s="4"/>
      <c r="FRG1098" s="4"/>
      <c r="FRH1098" s="4"/>
      <c r="FRI1098" s="4"/>
      <c r="FRJ1098" s="4"/>
      <c r="FRK1098" s="4"/>
      <c r="FRL1098" s="4"/>
      <c r="FRM1098" s="4"/>
      <c r="FRN1098" s="4"/>
      <c r="FRO1098" s="4"/>
      <c r="FRP1098" s="4"/>
      <c r="FRQ1098" s="4"/>
      <c r="FRR1098" s="4"/>
      <c r="FRS1098" s="4"/>
      <c r="FRT1098" s="4"/>
      <c r="FRU1098" s="4"/>
      <c r="FRV1098" s="4"/>
      <c r="FRW1098" s="4"/>
      <c r="FRX1098" s="4"/>
      <c r="FRY1098" s="4"/>
      <c r="FRZ1098" s="4"/>
      <c r="FSA1098" s="4"/>
      <c r="FSB1098" s="4"/>
      <c r="FSC1098" s="4"/>
      <c r="FSD1098" s="4"/>
      <c r="FSE1098" s="4"/>
      <c r="FSF1098" s="4"/>
      <c r="FSG1098" s="4"/>
      <c r="FSH1098" s="4"/>
      <c r="FSI1098" s="4"/>
      <c r="FSJ1098" s="4"/>
      <c r="FSK1098" s="4"/>
      <c r="FSL1098" s="4"/>
      <c r="FSM1098" s="4"/>
      <c r="FSN1098" s="4"/>
      <c r="FSO1098" s="4"/>
      <c r="FSP1098" s="4"/>
      <c r="FSQ1098" s="4"/>
      <c r="FSR1098" s="4"/>
      <c r="FSS1098" s="4"/>
      <c r="FST1098" s="4"/>
      <c r="FSU1098" s="4"/>
      <c r="FSV1098" s="4"/>
      <c r="FSW1098" s="4"/>
      <c r="FSX1098" s="4"/>
      <c r="FSY1098" s="4"/>
      <c r="FSZ1098" s="4"/>
      <c r="FTA1098" s="4"/>
      <c r="FTB1098" s="4"/>
      <c r="FTC1098" s="4"/>
      <c r="FTD1098" s="4"/>
      <c r="FTE1098" s="4"/>
      <c r="FTF1098" s="4"/>
      <c r="FTG1098" s="4"/>
      <c r="FTH1098" s="4"/>
      <c r="FTI1098" s="4"/>
      <c r="FTJ1098" s="4"/>
      <c r="FTK1098" s="4"/>
      <c r="FTL1098" s="4"/>
      <c r="FTM1098" s="4"/>
      <c r="FTN1098" s="4"/>
      <c r="FTO1098" s="4"/>
      <c r="FTP1098" s="4"/>
      <c r="FTQ1098" s="4"/>
      <c r="FTR1098" s="4"/>
      <c r="FTS1098" s="4"/>
      <c r="FTT1098" s="4"/>
      <c r="FTU1098" s="4"/>
      <c r="FTV1098" s="4"/>
      <c r="FTW1098" s="4"/>
      <c r="FTX1098" s="4"/>
      <c r="FTY1098" s="4"/>
      <c r="FTZ1098" s="4"/>
      <c r="FUA1098" s="4"/>
      <c r="FUB1098" s="4"/>
      <c r="FUC1098" s="4"/>
      <c r="FUD1098" s="4"/>
      <c r="FUE1098" s="4"/>
      <c r="FUF1098" s="4"/>
      <c r="FUG1098" s="4"/>
      <c r="FUH1098" s="4"/>
      <c r="FUI1098" s="4"/>
      <c r="FUJ1098" s="4"/>
      <c r="FUK1098" s="4"/>
      <c r="FUL1098" s="4"/>
      <c r="FUM1098" s="4"/>
      <c r="FUN1098" s="4"/>
      <c r="FUO1098" s="4"/>
      <c r="FUP1098" s="4"/>
      <c r="FUQ1098" s="4"/>
      <c r="FUR1098" s="4"/>
      <c r="FUS1098" s="4"/>
      <c r="FUT1098" s="4"/>
      <c r="FUU1098" s="4"/>
      <c r="FUV1098" s="4"/>
      <c r="FUW1098" s="4"/>
      <c r="FUX1098" s="4"/>
      <c r="FUY1098" s="4"/>
      <c r="FUZ1098" s="4"/>
      <c r="FVA1098" s="4"/>
      <c r="FVB1098" s="4"/>
      <c r="FVC1098" s="4"/>
      <c r="FVD1098" s="4"/>
      <c r="FVE1098" s="4"/>
      <c r="FVF1098" s="4"/>
      <c r="FVG1098" s="4"/>
      <c r="FVH1098" s="4"/>
      <c r="FVI1098" s="4"/>
      <c r="FVJ1098" s="4"/>
      <c r="FVK1098" s="4"/>
      <c r="FVL1098" s="4"/>
      <c r="FVM1098" s="4"/>
      <c r="FVN1098" s="4"/>
      <c r="FVO1098" s="4"/>
      <c r="FVP1098" s="4"/>
      <c r="FVQ1098" s="4"/>
      <c r="FVR1098" s="4"/>
      <c r="FVS1098" s="4"/>
      <c r="FVT1098" s="4"/>
      <c r="FVU1098" s="4"/>
      <c r="FVV1098" s="4"/>
      <c r="FVW1098" s="4"/>
      <c r="FVX1098" s="4"/>
      <c r="FVY1098" s="4"/>
      <c r="FVZ1098" s="4"/>
      <c r="FWA1098" s="4"/>
      <c r="FWB1098" s="4"/>
      <c r="FWC1098" s="4"/>
      <c r="FWD1098" s="4"/>
      <c r="FWE1098" s="4"/>
      <c r="FWF1098" s="4"/>
      <c r="FWG1098" s="4"/>
      <c r="FWH1098" s="4"/>
      <c r="FWI1098" s="4"/>
      <c r="FWJ1098" s="4"/>
      <c r="FWK1098" s="4"/>
      <c r="FWL1098" s="4"/>
      <c r="FWM1098" s="4"/>
      <c r="FWN1098" s="4"/>
      <c r="FWO1098" s="4"/>
      <c r="FWP1098" s="4"/>
      <c r="FWQ1098" s="4"/>
      <c r="FWR1098" s="4"/>
      <c r="FWS1098" s="4"/>
      <c r="FWT1098" s="4"/>
      <c r="FWU1098" s="4"/>
      <c r="FWV1098" s="4"/>
      <c r="FWW1098" s="4"/>
      <c r="FWX1098" s="4"/>
      <c r="FWY1098" s="4"/>
      <c r="FWZ1098" s="4"/>
      <c r="FXA1098" s="4"/>
      <c r="FXB1098" s="4"/>
      <c r="FXC1098" s="4"/>
      <c r="FXD1098" s="4"/>
      <c r="FXE1098" s="4"/>
      <c r="FXF1098" s="4"/>
      <c r="FXG1098" s="4"/>
      <c r="FXH1098" s="4"/>
      <c r="FXI1098" s="4"/>
      <c r="FXJ1098" s="4"/>
      <c r="FXK1098" s="4"/>
      <c r="FXL1098" s="4"/>
      <c r="FXM1098" s="4"/>
      <c r="FXN1098" s="4"/>
      <c r="FXO1098" s="4"/>
      <c r="FXP1098" s="4"/>
      <c r="FXQ1098" s="4"/>
      <c r="FXR1098" s="4"/>
      <c r="FXS1098" s="4"/>
      <c r="FXT1098" s="4"/>
      <c r="FXU1098" s="4"/>
      <c r="FXV1098" s="4"/>
      <c r="FXW1098" s="4"/>
      <c r="FXX1098" s="4"/>
      <c r="FXY1098" s="4"/>
      <c r="FXZ1098" s="4"/>
      <c r="FYA1098" s="4"/>
      <c r="FYB1098" s="4"/>
      <c r="FYC1098" s="4"/>
      <c r="FYD1098" s="4"/>
      <c r="FYE1098" s="4"/>
      <c r="FYF1098" s="4"/>
      <c r="FYG1098" s="4"/>
      <c r="FYH1098" s="4"/>
      <c r="FYI1098" s="4"/>
      <c r="FYJ1098" s="4"/>
      <c r="FYK1098" s="4"/>
      <c r="FYL1098" s="4"/>
      <c r="FYM1098" s="4"/>
      <c r="FYN1098" s="4"/>
      <c r="FYO1098" s="4"/>
      <c r="FYP1098" s="4"/>
      <c r="FYQ1098" s="4"/>
      <c r="FYR1098" s="4"/>
      <c r="FYS1098" s="4"/>
      <c r="FYT1098" s="4"/>
      <c r="FYU1098" s="4"/>
      <c r="FYV1098" s="4"/>
      <c r="FYW1098" s="4"/>
      <c r="FYX1098" s="4"/>
      <c r="FYY1098" s="4"/>
      <c r="FYZ1098" s="4"/>
      <c r="FZA1098" s="4"/>
      <c r="FZB1098" s="4"/>
      <c r="FZC1098" s="4"/>
      <c r="FZD1098" s="4"/>
      <c r="FZE1098" s="4"/>
      <c r="FZF1098" s="4"/>
      <c r="FZG1098" s="4"/>
      <c r="FZH1098" s="4"/>
      <c r="FZI1098" s="4"/>
      <c r="FZJ1098" s="4"/>
      <c r="FZK1098" s="4"/>
      <c r="FZL1098" s="4"/>
      <c r="FZM1098" s="4"/>
      <c r="FZN1098" s="4"/>
      <c r="FZO1098" s="4"/>
      <c r="FZP1098" s="4"/>
      <c r="FZQ1098" s="4"/>
      <c r="FZR1098" s="4"/>
      <c r="FZS1098" s="4"/>
      <c r="FZT1098" s="4"/>
      <c r="FZU1098" s="4"/>
      <c r="FZV1098" s="4"/>
      <c r="FZW1098" s="4"/>
      <c r="FZX1098" s="4"/>
      <c r="FZY1098" s="4"/>
      <c r="FZZ1098" s="4"/>
      <c r="GAA1098" s="4"/>
      <c r="GAB1098" s="4"/>
      <c r="GAC1098" s="4"/>
      <c r="GAD1098" s="4"/>
      <c r="GAE1098" s="4"/>
      <c r="GAF1098" s="4"/>
      <c r="GAG1098" s="4"/>
      <c r="GAH1098" s="4"/>
      <c r="GAI1098" s="4"/>
      <c r="GAJ1098" s="4"/>
      <c r="GAK1098" s="4"/>
      <c r="GAL1098" s="4"/>
      <c r="GAM1098" s="4"/>
      <c r="GAN1098" s="4"/>
      <c r="GAO1098" s="4"/>
      <c r="GAP1098" s="4"/>
      <c r="GAQ1098" s="4"/>
      <c r="GAR1098" s="4"/>
      <c r="GAS1098" s="4"/>
      <c r="GAT1098" s="4"/>
      <c r="GAU1098" s="4"/>
      <c r="GAV1098" s="4"/>
      <c r="GAW1098" s="4"/>
      <c r="GAX1098" s="4"/>
      <c r="GAY1098" s="4"/>
      <c r="GAZ1098" s="4"/>
      <c r="GBA1098" s="4"/>
      <c r="GBB1098" s="4"/>
      <c r="GBC1098" s="4"/>
      <c r="GBD1098" s="4"/>
      <c r="GBE1098" s="4"/>
      <c r="GBF1098" s="4"/>
      <c r="GBG1098" s="4"/>
      <c r="GBH1098" s="4"/>
      <c r="GBI1098" s="4"/>
      <c r="GBJ1098" s="4"/>
      <c r="GBK1098" s="4"/>
      <c r="GBL1098" s="4"/>
      <c r="GBM1098" s="4"/>
      <c r="GBN1098" s="4"/>
      <c r="GBO1098" s="4"/>
      <c r="GBP1098" s="4"/>
      <c r="GBQ1098" s="4"/>
      <c r="GBR1098" s="4"/>
      <c r="GBS1098" s="4"/>
      <c r="GBT1098" s="4"/>
      <c r="GBU1098" s="4"/>
      <c r="GBV1098" s="4"/>
      <c r="GBW1098" s="4"/>
      <c r="GBX1098" s="4"/>
      <c r="GBY1098" s="4"/>
      <c r="GBZ1098" s="4"/>
      <c r="GCA1098" s="4"/>
      <c r="GCB1098" s="4"/>
      <c r="GCC1098" s="4"/>
      <c r="GCD1098" s="4"/>
      <c r="GCE1098" s="4"/>
      <c r="GCF1098" s="4"/>
      <c r="GCG1098" s="4"/>
      <c r="GCH1098" s="4"/>
      <c r="GCI1098" s="4"/>
      <c r="GCJ1098" s="4"/>
      <c r="GCK1098" s="4"/>
      <c r="GCL1098" s="4"/>
      <c r="GCM1098" s="4"/>
      <c r="GCN1098" s="4"/>
      <c r="GCO1098" s="4"/>
      <c r="GCP1098" s="4"/>
      <c r="GCQ1098" s="4"/>
      <c r="GCR1098" s="4"/>
      <c r="GCS1098" s="4"/>
      <c r="GCT1098" s="4"/>
      <c r="GCU1098" s="4"/>
      <c r="GCV1098" s="4"/>
      <c r="GCW1098" s="4"/>
      <c r="GCX1098" s="4"/>
      <c r="GCY1098" s="4"/>
      <c r="GCZ1098" s="4"/>
      <c r="GDA1098" s="4"/>
      <c r="GDB1098" s="4"/>
      <c r="GDC1098" s="4"/>
      <c r="GDD1098" s="4"/>
      <c r="GDE1098" s="4"/>
      <c r="GDF1098" s="4"/>
      <c r="GDG1098" s="4"/>
      <c r="GDH1098" s="4"/>
      <c r="GDI1098" s="4"/>
      <c r="GDJ1098" s="4"/>
      <c r="GDK1098" s="4"/>
      <c r="GDL1098" s="4"/>
      <c r="GDM1098" s="4"/>
      <c r="GDN1098" s="4"/>
      <c r="GDO1098" s="4"/>
      <c r="GDP1098" s="4"/>
      <c r="GDQ1098" s="4"/>
      <c r="GDR1098" s="4"/>
      <c r="GDS1098" s="4"/>
      <c r="GDT1098" s="4"/>
      <c r="GDU1098" s="4"/>
      <c r="GDV1098" s="4"/>
      <c r="GDW1098" s="4"/>
      <c r="GDX1098" s="4"/>
      <c r="GDY1098" s="4"/>
      <c r="GDZ1098" s="4"/>
      <c r="GEA1098" s="4"/>
      <c r="GEB1098" s="4"/>
      <c r="GEC1098" s="4"/>
      <c r="GED1098" s="4"/>
      <c r="GEE1098" s="4"/>
      <c r="GEF1098" s="4"/>
      <c r="GEG1098" s="4"/>
      <c r="GEH1098" s="4"/>
      <c r="GEI1098" s="4"/>
      <c r="GEJ1098" s="4"/>
      <c r="GEK1098" s="4"/>
      <c r="GEL1098" s="4"/>
      <c r="GEM1098" s="4"/>
      <c r="GEN1098" s="4"/>
      <c r="GEO1098" s="4"/>
      <c r="GEP1098" s="4"/>
      <c r="GEQ1098" s="4"/>
      <c r="GER1098" s="4"/>
      <c r="GES1098" s="4"/>
      <c r="GET1098" s="4"/>
      <c r="GEU1098" s="4"/>
      <c r="GEV1098" s="4"/>
      <c r="GEW1098" s="4"/>
      <c r="GEX1098" s="4"/>
      <c r="GEY1098" s="4"/>
      <c r="GEZ1098" s="4"/>
      <c r="GFA1098" s="4"/>
      <c r="GFB1098" s="4"/>
      <c r="GFC1098" s="4"/>
      <c r="GFD1098" s="4"/>
      <c r="GFE1098" s="4"/>
      <c r="GFF1098" s="4"/>
      <c r="GFG1098" s="4"/>
      <c r="GFH1098" s="4"/>
      <c r="GFI1098" s="4"/>
      <c r="GFJ1098" s="4"/>
      <c r="GFK1098" s="4"/>
      <c r="GFL1098" s="4"/>
      <c r="GFM1098" s="4"/>
      <c r="GFN1098" s="4"/>
      <c r="GFO1098" s="4"/>
      <c r="GFP1098" s="4"/>
      <c r="GFQ1098" s="4"/>
      <c r="GFR1098" s="4"/>
      <c r="GFS1098" s="4"/>
      <c r="GFT1098" s="4"/>
      <c r="GFU1098" s="4"/>
      <c r="GFV1098" s="4"/>
      <c r="GFW1098" s="4"/>
      <c r="GFX1098" s="4"/>
      <c r="GFY1098" s="4"/>
      <c r="GFZ1098" s="4"/>
      <c r="GGA1098" s="4"/>
      <c r="GGB1098" s="4"/>
      <c r="GGC1098" s="4"/>
      <c r="GGD1098" s="4"/>
      <c r="GGE1098" s="4"/>
      <c r="GGF1098" s="4"/>
      <c r="GGG1098" s="4"/>
      <c r="GGH1098" s="4"/>
      <c r="GGI1098" s="4"/>
      <c r="GGJ1098" s="4"/>
      <c r="GGK1098" s="4"/>
      <c r="GGL1098" s="4"/>
      <c r="GGM1098" s="4"/>
      <c r="GGN1098" s="4"/>
      <c r="GGO1098" s="4"/>
      <c r="GGP1098" s="4"/>
      <c r="GGQ1098" s="4"/>
      <c r="GGR1098" s="4"/>
      <c r="GGS1098" s="4"/>
      <c r="GGT1098" s="4"/>
      <c r="GGU1098" s="4"/>
      <c r="GGV1098" s="4"/>
      <c r="GGW1098" s="4"/>
      <c r="GGX1098" s="4"/>
      <c r="GGY1098" s="4"/>
      <c r="GGZ1098" s="4"/>
      <c r="GHA1098" s="4"/>
      <c r="GHB1098" s="4"/>
      <c r="GHC1098" s="4"/>
      <c r="GHD1098" s="4"/>
      <c r="GHE1098" s="4"/>
      <c r="GHF1098" s="4"/>
      <c r="GHG1098" s="4"/>
      <c r="GHH1098" s="4"/>
      <c r="GHI1098" s="4"/>
      <c r="GHJ1098" s="4"/>
      <c r="GHK1098" s="4"/>
      <c r="GHL1098" s="4"/>
      <c r="GHM1098" s="4"/>
      <c r="GHN1098" s="4"/>
      <c r="GHO1098" s="4"/>
      <c r="GHP1098" s="4"/>
      <c r="GHQ1098" s="4"/>
      <c r="GHR1098" s="4"/>
      <c r="GHS1098" s="4"/>
      <c r="GHT1098" s="4"/>
      <c r="GHU1098" s="4"/>
      <c r="GHV1098" s="4"/>
      <c r="GHW1098" s="4"/>
      <c r="GHX1098" s="4"/>
      <c r="GHY1098" s="4"/>
      <c r="GHZ1098" s="4"/>
      <c r="GIA1098" s="4"/>
      <c r="GIB1098" s="4"/>
      <c r="GIC1098" s="4"/>
      <c r="GID1098" s="4"/>
      <c r="GIE1098" s="4"/>
      <c r="GIF1098" s="4"/>
      <c r="GIG1098" s="4"/>
      <c r="GIH1098" s="4"/>
      <c r="GII1098" s="4"/>
      <c r="GIJ1098" s="4"/>
      <c r="GIK1098" s="4"/>
      <c r="GIL1098" s="4"/>
      <c r="GIM1098" s="4"/>
      <c r="GIN1098" s="4"/>
      <c r="GIO1098" s="4"/>
      <c r="GIP1098" s="4"/>
      <c r="GIQ1098" s="4"/>
      <c r="GIR1098" s="4"/>
      <c r="GIS1098" s="4"/>
      <c r="GIT1098" s="4"/>
      <c r="GIU1098" s="4"/>
      <c r="GIV1098" s="4"/>
      <c r="GIW1098" s="4"/>
      <c r="GIX1098" s="4"/>
      <c r="GIY1098" s="4"/>
      <c r="GIZ1098" s="4"/>
      <c r="GJA1098" s="4"/>
      <c r="GJB1098" s="4"/>
      <c r="GJC1098" s="4"/>
      <c r="GJD1098" s="4"/>
      <c r="GJE1098" s="4"/>
      <c r="GJF1098" s="4"/>
      <c r="GJG1098" s="4"/>
      <c r="GJH1098" s="4"/>
      <c r="GJI1098" s="4"/>
      <c r="GJJ1098" s="4"/>
      <c r="GJK1098" s="4"/>
      <c r="GJL1098" s="4"/>
      <c r="GJM1098" s="4"/>
      <c r="GJN1098" s="4"/>
      <c r="GJO1098" s="4"/>
      <c r="GJP1098" s="4"/>
      <c r="GJQ1098" s="4"/>
      <c r="GJR1098" s="4"/>
      <c r="GJS1098" s="4"/>
      <c r="GJT1098" s="4"/>
      <c r="GJU1098" s="4"/>
      <c r="GJV1098" s="4"/>
      <c r="GJW1098" s="4"/>
      <c r="GJX1098" s="4"/>
      <c r="GJY1098" s="4"/>
      <c r="GJZ1098" s="4"/>
      <c r="GKA1098" s="4"/>
      <c r="GKB1098" s="4"/>
      <c r="GKC1098" s="4"/>
      <c r="GKD1098" s="4"/>
      <c r="GKE1098" s="4"/>
      <c r="GKF1098" s="4"/>
      <c r="GKG1098" s="4"/>
      <c r="GKH1098" s="4"/>
      <c r="GKI1098" s="4"/>
      <c r="GKJ1098" s="4"/>
      <c r="GKK1098" s="4"/>
      <c r="GKL1098" s="4"/>
      <c r="GKM1098" s="4"/>
      <c r="GKN1098" s="4"/>
      <c r="GKO1098" s="4"/>
      <c r="GKP1098" s="4"/>
      <c r="GKQ1098" s="4"/>
      <c r="GKR1098" s="4"/>
      <c r="GKS1098" s="4"/>
      <c r="GKT1098" s="4"/>
      <c r="GKU1098" s="4"/>
      <c r="GKV1098" s="4"/>
      <c r="GKW1098" s="4"/>
      <c r="GKX1098" s="4"/>
      <c r="GKY1098" s="4"/>
      <c r="GKZ1098" s="4"/>
      <c r="GLA1098" s="4"/>
      <c r="GLB1098" s="4"/>
      <c r="GLC1098" s="4"/>
      <c r="GLD1098" s="4"/>
      <c r="GLE1098" s="4"/>
      <c r="GLF1098" s="4"/>
      <c r="GLG1098" s="4"/>
      <c r="GLH1098" s="4"/>
      <c r="GLI1098" s="4"/>
      <c r="GLJ1098" s="4"/>
      <c r="GLK1098" s="4"/>
      <c r="GLL1098" s="4"/>
      <c r="GLM1098" s="4"/>
      <c r="GLN1098" s="4"/>
      <c r="GLO1098" s="4"/>
      <c r="GLP1098" s="4"/>
      <c r="GLQ1098" s="4"/>
      <c r="GLR1098" s="4"/>
      <c r="GLS1098" s="4"/>
      <c r="GLT1098" s="4"/>
      <c r="GLU1098" s="4"/>
      <c r="GLV1098" s="4"/>
      <c r="GLW1098" s="4"/>
      <c r="GLX1098" s="4"/>
      <c r="GLY1098" s="4"/>
      <c r="GLZ1098" s="4"/>
      <c r="GMA1098" s="4"/>
      <c r="GMB1098" s="4"/>
      <c r="GMC1098" s="4"/>
      <c r="GMD1098" s="4"/>
      <c r="GME1098" s="4"/>
      <c r="GMF1098" s="4"/>
      <c r="GMG1098" s="4"/>
      <c r="GMH1098" s="4"/>
      <c r="GMI1098" s="4"/>
      <c r="GMJ1098" s="4"/>
      <c r="GMK1098" s="4"/>
      <c r="GML1098" s="4"/>
      <c r="GMM1098" s="4"/>
      <c r="GMN1098" s="4"/>
      <c r="GMO1098" s="4"/>
      <c r="GMP1098" s="4"/>
      <c r="GMQ1098" s="4"/>
      <c r="GMR1098" s="4"/>
      <c r="GMS1098" s="4"/>
      <c r="GMT1098" s="4"/>
      <c r="GMU1098" s="4"/>
      <c r="GMV1098" s="4"/>
      <c r="GMW1098" s="4"/>
      <c r="GMX1098" s="4"/>
      <c r="GMY1098" s="4"/>
      <c r="GMZ1098" s="4"/>
      <c r="GNA1098" s="4"/>
      <c r="GNB1098" s="4"/>
      <c r="GNC1098" s="4"/>
      <c r="GND1098" s="4"/>
      <c r="GNE1098" s="4"/>
      <c r="GNF1098" s="4"/>
      <c r="GNG1098" s="4"/>
      <c r="GNH1098" s="4"/>
      <c r="GNI1098" s="4"/>
      <c r="GNJ1098" s="4"/>
      <c r="GNK1098" s="4"/>
      <c r="GNL1098" s="4"/>
      <c r="GNM1098" s="4"/>
      <c r="GNN1098" s="4"/>
      <c r="GNO1098" s="4"/>
      <c r="GNP1098" s="4"/>
      <c r="GNQ1098" s="4"/>
      <c r="GNR1098" s="4"/>
      <c r="GNS1098" s="4"/>
      <c r="GNT1098" s="4"/>
      <c r="GNU1098" s="4"/>
      <c r="GNV1098" s="4"/>
      <c r="GNW1098" s="4"/>
      <c r="GNX1098" s="4"/>
      <c r="GNY1098" s="4"/>
      <c r="GNZ1098" s="4"/>
      <c r="GOA1098" s="4"/>
      <c r="GOB1098" s="4"/>
      <c r="GOC1098" s="4"/>
      <c r="GOD1098" s="4"/>
      <c r="GOE1098" s="4"/>
      <c r="GOF1098" s="4"/>
      <c r="GOG1098" s="4"/>
      <c r="GOH1098" s="4"/>
      <c r="GOI1098" s="4"/>
      <c r="GOJ1098" s="4"/>
      <c r="GOK1098" s="4"/>
      <c r="GOL1098" s="4"/>
      <c r="GOM1098" s="4"/>
      <c r="GON1098" s="4"/>
      <c r="GOO1098" s="4"/>
      <c r="GOP1098" s="4"/>
      <c r="GOQ1098" s="4"/>
      <c r="GOR1098" s="4"/>
      <c r="GOS1098" s="4"/>
      <c r="GOT1098" s="4"/>
      <c r="GOU1098" s="4"/>
      <c r="GOV1098" s="4"/>
      <c r="GOW1098" s="4"/>
      <c r="GOX1098" s="4"/>
      <c r="GOY1098" s="4"/>
      <c r="GOZ1098" s="4"/>
      <c r="GPA1098" s="4"/>
      <c r="GPB1098" s="4"/>
      <c r="GPC1098" s="4"/>
      <c r="GPD1098" s="4"/>
      <c r="GPE1098" s="4"/>
      <c r="GPF1098" s="4"/>
      <c r="GPG1098" s="4"/>
      <c r="GPH1098" s="4"/>
      <c r="GPI1098" s="4"/>
      <c r="GPJ1098" s="4"/>
      <c r="GPK1098" s="4"/>
      <c r="GPL1098" s="4"/>
      <c r="GPM1098" s="4"/>
      <c r="GPN1098" s="4"/>
      <c r="GPO1098" s="4"/>
      <c r="GPP1098" s="4"/>
      <c r="GPQ1098" s="4"/>
      <c r="GPR1098" s="4"/>
      <c r="GPS1098" s="4"/>
      <c r="GPT1098" s="4"/>
      <c r="GPU1098" s="4"/>
      <c r="GPV1098" s="4"/>
      <c r="GPW1098" s="4"/>
      <c r="GPX1098" s="4"/>
      <c r="GPY1098" s="4"/>
      <c r="GPZ1098" s="4"/>
      <c r="GQA1098" s="4"/>
      <c r="GQB1098" s="4"/>
      <c r="GQC1098" s="4"/>
      <c r="GQD1098" s="4"/>
      <c r="GQE1098" s="4"/>
      <c r="GQF1098" s="4"/>
      <c r="GQG1098" s="4"/>
      <c r="GQH1098" s="4"/>
      <c r="GQI1098" s="4"/>
      <c r="GQJ1098" s="4"/>
      <c r="GQK1098" s="4"/>
      <c r="GQL1098" s="4"/>
      <c r="GQM1098" s="4"/>
      <c r="GQN1098" s="4"/>
      <c r="GQO1098" s="4"/>
      <c r="GQP1098" s="4"/>
      <c r="GQQ1098" s="4"/>
      <c r="GQR1098" s="4"/>
      <c r="GQS1098" s="4"/>
      <c r="GQT1098" s="4"/>
      <c r="GQU1098" s="4"/>
      <c r="GQV1098" s="4"/>
      <c r="GQW1098" s="4"/>
      <c r="GQX1098" s="4"/>
      <c r="GQY1098" s="4"/>
      <c r="GQZ1098" s="4"/>
      <c r="GRA1098" s="4"/>
      <c r="GRB1098" s="4"/>
      <c r="GRC1098" s="4"/>
      <c r="GRD1098" s="4"/>
      <c r="GRE1098" s="4"/>
      <c r="GRF1098" s="4"/>
      <c r="GRG1098" s="4"/>
      <c r="GRH1098" s="4"/>
      <c r="GRI1098" s="4"/>
      <c r="GRJ1098" s="4"/>
      <c r="GRK1098" s="4"/>
      <c r="GRL1098" s="4"/>
      <c r="GRM1098" s="4"/>
      <c r="GRN1098" s="4"/>
      <c r="GRO1098" s="4"/>
      <c r="GRP1098" s="4"/>
      <c r="GRQ1098" s="4"/>
      <c r="GRR1098" s="4"/>
      <c r="GRS1098" s="4"/>
      <c r="GRT1098" s="4"/>
      <c r="GRU1098" s="4"/>
      <c r="GRV1098" s="4"/>
      <c r="GRW1098" s="4"/>
      <c r="GRX1098" s="4"/>
      <c r="GRY1098" s="4"/>
      <c r="GRZ1098" s="4"/>
      <c r="GSA1098" s="4"/>
      <c r="GSB1098" s="4"/>
      <c r="GSC1098" s="4"/>
      <c r="GSD1098" s="4"/>
      <c r="GSE1098" s="4"/>
      <c r="GSF1098" s="4"/>
      <c r="GSG1098" s="4"/>
      <c r="GSH1098" s="4"/>
      <c r="GSI1098" s="4"/>
      <c r="GSJ1098" s="4"/>
      <c r="GSK1098" s="4"/>
      <c r="GSL1098" s="4"/>
      <c r="GSM1098" s="4"/>
      <c r="GSN1098" s="4"/>
      <c r="GSO1098" s="4"/>
      <c r="GSP1098" s="4"/>
      <c r="GSQ1098" s="4"/>
      <c r="GSR1098" s="4"/>
      <c r="GSS1098" s="4"/>
      <c r="GST1098" s="4"/>
      <c r="GSU1098" s="4"/>
      <c r="GSV1098" s="4"/>
      <c r="GSW1098" s="4"/>
      <c r="GSX1098" s="4"/>
      <c r="GSY1098" s="4"/>
      <c r="GSZ1098" s="4"/>
      <c r="GTA1098" s="4"/>
      <c r="GTB1098" s="4"/>
      <c r="GTC1098" s="4"/>
      <c r="GTD1098" s="4"/>
      <c r="GTE1098" s="4"/>
      <c r="GTF1098" s="4"/>
      <c r="GTG1098" s="4"/>
      <c r="GTH1098" s="4"/>
      <c r="GTI1098" s="4"/>
      <c r="GTJ1098" s="4"/>
      <c r="GTK1098" s="4"/>
      <c r="GTL1098" s="4"/>
      <c r="GTM1098" s="4"/>
      <c r="GTN1098" s="4"/>
      <c r="GTO1098" s="4"/>
      <c r="GTP1098" s="4"/>
      <c r="GTQ1098" s="4"/>
      <c r="GTR1098" s="4"/>
      <c r="GTS1098" s="4"/>
      <c r="GTT1098" s="4"/>
      <c r="GTU1098" s="4"/>
      <c r="GTV1098" s="4"/>
      <c r="GTW1098" s="4"/>
      <c r="GTX1098" s="4"/>
      <c r="GTY1098" s="4"/>
      <c r="GTZ1098" s="4"/>
      <c r="GUA1098" s="4"/>
      <c r="GUB1098" s="4"/>
      <c r="GUC1098" s="4"/>
      <c r="GUD1098" s="4"/>
      <c r="GUE1098" s="4"/>
      <c r="GUF1098" s="4"/>
      <c r="GUG1098" s="4"/>
      <c r="GUH1098" s="4"/>
      <c r="GUI1098" s="4"/>
      <c r="GUJ1098" s="4"/>
      <c r="GUK1098" s="4"/>
      <c r="GUL1098" s="4"/>
      <c r="GUM1098" s="4"/>
      <c r="GUN1098" s="4"/>
      <c r="GUO1098" s="4"/>
      <c r="GUP1098" s="4"/>
      <c r="GUQ1098" s="4"/>
      <c r="GUR1098" s="4"/>
      <c r="GUS1098" s="4"/>
      <c r="GUT1098" s="4"/>
      <c r="GUU1098" s="4"/>
      <c r="GUV1098" s="4"/>
      <c r="GUW1098" s="4"/>
      <c r="GUX1098" s="4"/>
      <c r="GUY1098" s="4"/>
      <c r="GUZ1098" s="4"/>
      <c r="GVA1098" s="4"/>
      <c r="GVB1098" s="4"/>
      <c r="GVC1098" s="4"/>
      <c r="GVD1098" s="4"/>
      <c r="GVE1098" s="4"/>
      <c r="GVF1098" s="4"/>
      <c r="GVG1098" s="4"/>
      <c r="GVH1098" s="4"/>
      <c r="GVI1098" s="4"/>
      <c r="GVJ1098" s="4"/>
      <c r="GVK1098" s="4"/>
      <c r="GVL1098" s="4"/>
      <c r="GVM1098" s="4"/>
      <c r="GVN1098" s="4"/>
      <c r="GVO1098" s="4"/>
      <c r="GVP1098" s="4"/>
      <c r="GVQ1098" s="4"/>
      <c r="GVR1098" s="4"/>
      <c r="GVS1098" s="4"/>
      <c r="GVT1098" s="4"/>
      <c r="GVU1098" s="4"/>
      <c r="GVV1098" s="4"/>
      <c r="GVW1098" s="4"/>
      <c r="GVX1098" s="4"/>
      <c r="GVY1098" s="4"/>
      <c r="GVZ1098" s="4"/>
      <c r="GWA1098" s="4"/>
      <c r="GWB1098" s="4"/>
      <c r="GWC1098" s="4"/>
      <c r="GWD1098" s="4"/>
      <c r="GWE1098" s="4"/>
      <c r="GWF1098" s="4"/>
      <c r="GWG1098" s="4"/>
      <c r="GWH1098" s="4"/>
      <c r="GWI1098" s="4"/>
      <c r="GWJ1098" s="4"/>
      <c r="GWK1098" s="4"/>
      <c r="GWL1098" s="4"/>
      <c r="GWM1098" s="4"/>
      <c r="GWN1098" s="4"/>
      <c r="GWO1098" s="4"/>
      <c r="GWP1098" s="4"/>
      <c r="GWQ1098" s="4"/>
      <c r="GWR1098" s="4"/>
      <c r="GWS1098" s="4"/>
      <c r="GWT1098" s="4"/>
      <c r="GWU1098" s="4"/>
      <c r="GWV1098" s="4"/>
      <c r="GWW1098" s="4"/>
      <c r="GWX1098" s="4"/>
      <c r="GWY1098" s="4"/>
      <c r="GWZ1098" s="4"/>
      <c r="GXA1098" s="4"/>
      <c r="GXB1098" s="4"/>
      <c r="GXC1098" s="4"/>
      <c r="GXD1098" s="4"/>
      <c r="GXE1098" s="4"/>
      <c r="GXF1098" s="4"/>
      <c r="GXG1098" s="4"/>
      <c r="GXH1098" s="4"/>
      <c r="GXI1098" s="4"/>
      <c r="GXJ1098" s="4"/>
      <c r="GXK1098" s="4"/>
      <c r="GXL1098" s="4"/>
      <c r="GXM1098" s="4"/>
      <c r="GXN1098" s="4"/>
      <c r="GXO1098" s="4"/>
      <c r="GXP1098" s="4"/>
      <c r="GXQ1098" s="4"/>
      <c r="GXR1098" s="4"/>
      <c r="GXS1098" s="4"/>
      <c r="GXT1098" s="4"/>
      <c r="GXU1098" s="4"/>
      <c r="GXV1098" s="4"/>
      <c r="GXW1098" s="4"/>
      <c r="GXX1098" s="4"/>
      <c r="GXY1098" s="4"/>
      <c r="GXZ1098" s="4"/>
      <c r="GYA1098" s="4"/>
      <c r="GYB1098" s="4"/>
      <c r="GYC1098" s="4"/>
      <c r="GYD1098" s="4"/>
      <c r="GYE1098" s="4"/>
      <c r="GYF1098" s="4"/>
      <c r="GYG1098" s="4"/>
      <c r="GYH1098" s="4"/>
      <c r="GYI1098" s="4"/>
      <c r="GYJ1098" s="4"/>
      <c r="GYK1098" s="4"/>
      <c r="GYL1098" s="4"/>
      <c r="GYM1098" s="4"/>
      <c r="GYN1098" s="4"/>
      <c r="GYO1098" s="4"/>
      <c r="GYP1098" s="4"/>
      <c r="GYQ1098" s="4"/>
      <c r="GYR1098" s="4"/>
      <c r="GYS1098" s="4"/>
      <c r="GYT1098" s="4"/>
      <c r="GYU1098" s="4"/>
      <c r="GYV1098" s="4"/>
      <c r="GYW1098" s="4"/>
      <c r="GYX1098" s="4"/>
      <c r="GYY1098" s="4"/>
      <c r="GYZ1098" s="4"/>
      <c r="GZA1098" s="4"/>
      <c r="GZB1098" s="4"/>
      <c r="GZC1098" s="4"/>
      <c r="GZD1098" s="4"/>
      <c r="GZE1098" s="4"/>
      <c r="GZF1098" s="4"/>
      <c r="GZG1098" s="4"/>
      <c r="GZH1098" s="4"/>
      <c r="GZI1098" s="4"/>
      <c r="GZJ1098" s="4"/>
      <c r="GZK1098" s="4"/>
      <c r="GZL1098" s="4"/>
      <c r="GZM1098" s="4"/>
      <c r="GZN1098" s="4"/>
      <c r="GZO1098" s="4"/>
      <c r="GZP1098" s="4"/>
      <c r="GZQ1098" s="4"/>
      <c r="GZR1098" s="4"/>
      <c r="GZS1098" s="4"/>
      <c r="GZT1098" s="4"/>
      <c r="GZU1098" s="4"/>
      <c r="GZV1098" s="4"/>
      <c r="GZW1098" s="4"/>
      <c r="GZX1098" s="4"/>
      <c r="GZY1098" s="4"/>
      <c r="GZZ1098" s="4"/>
      <c r="HAA1098" s="4"/>
      <c r="HAB1098" s="4"/>
      <c r="HAC1098" s="4"/>
      <c r="HAD1098" s="4"/>
      <c r="HAE1098" s="4"/>
      <c r="HAF1098" s="4"/>
      <c r="HAG1098" s="4"/>
      <c r="HAH1098" s="4"/>
      <c r="HAI1098" s="4"/>
      <c r="HAJ1098" s="4"/>
      <c r="HAK1098" s="4"/>
      <c r="HAL1098" s="4"/>
      <c r="HAM1098" s="4"/>
      <c r="HAN1098" s="4"/>
      <c r="HAO1098" s="4"/>
      <c r="HAP1098" s="4"/>
      <c r="HAQ1098" s="4"/>
      <c r="HAR1098" s="4"/>
      <c r="HAS1098" s="4"/>
      <c r="HAT1098" s="4"/>
      <c r="HAU1098" s="4"/>
      <c r="HAV1098" s="4"/>
      <c r="HAW1098" s="4"/>
      <c r="HAX1098" s="4"/>
      <c r="HAY1098" s="4"/>
      <c r="HAZ1098" s="4"/>
      <c r="HBA1098" s="4"/>
      <c r="HBB1098" s="4"/>
      <c r="HBC1098" s="4"/>
      <c r="HBD1098" s="4"/>
      <c r="HBE1098" s="4"/>
      <c r="HBF1098" s="4"/>
      <c r="HBG1098" s="4"/>
      <c r="HBH1098" s="4"/>
      <c r="HBI1098" s="4"/>
      <c r="HBJ1098" s="4"/>
      <c r="HBK1098" s="4"/>
      <c r="HBL1098" s="4"/>
      <c r="HBM1098" s="4"/>
      <c r="HBN1098" s="4"/>
      <c r="HBO1098" s="4"/>
      <c r="HBP1098" s="4"/>
      <c r="HBQ1098" s="4"/>
      <c r="HBR1098" s="4"/>
      <c r="HBS1098" s="4"/>
      <c r="HBT1098" s="4"/>
      <c r="HBU1098" s="4"/>
      <c r="HBV1098" s="4"/>
      <c r="HBW1098" s="4"/>
      <c r="HBX1098" s="4"/>
      <c r="HBY1098" s="4"/>
      <c r="HBZ1098" s="4"/>
      <c r="HCA1098" s="4"/>
      <c r="HCB1098" s="4"/>
      <c r="HCC1098" s="4"/>
      <c r="HCD1098" s="4"/>
      <c r="HCE1098" s="4"/>
      <c r="HCF1098" s="4"/>
      <c r="HCG1098" s="4"/>
      <c r="HCH1098" s="4"/>
      <c r="HCI1098" s="4"/>
      <c r="HCJ1098" s="4"/>
      <c r="HCK1098" s="4"/>
      <c r="HCL1098" s="4"/>
      <c r="HCM1098" s="4"/>
      <c r="HCN1098" s="4"/>
      <c r="HCO1098" s="4"/>
      <c r="HCP1098" s="4"/>
      <c r="HCQ1098" s="4"/>
      <c r="HCR1098" s="4"/>
      <c r="HCS1098" s="4"/>
      <c r="HCT1098" s="4"/>
      <c r="HCU1098" s="4"/>
      <c r="HCV1098" s="4"/>
      <c r="HCW1098" s="4"/>
      <c r="HCX1098" s="4"/>
      <c r="HCY1098" s="4"/>
      <c r="HCZ1098" s="4"/>
      <c r="HDA1098" s="4"/>
      <c r="HDB1098" s="4"/>
      <c r="HDC1098" s="4"/>
      <c r="HDD1098" s="4"/>
      <c r="HDE1098" s="4"/>
      <c r="HDF1098" s="4"/>
      <c r="HDG1098" s="4"/>
      <c r="HDH1098" s="4"/>
      <c r="HDI1098" s="4"/>
      <c r="HDJ1098" s="4"/>
      <c r="HDK1098" s="4"/>
      <c r="HDL1098" s="4"/>
      <c r="HDM1098" s="4"/>
      <c r="HDN1098" s="4"/>
      <c r="HDO1098" s="4"/>
      <c r="HDP1098" s="4"/>
      <c r="HDQ1098" s="4"/>
      <c r="HDR1098" s="4"/>
      <c r="HDS1098" s="4"/>
      <c r="HDT1098" s="4"/>
      <c r="HDU1098" s="4"/>
      <c r="HDV1098" s="4"/>
      <c r="HDW1098" s="4"/>
      <c r="HDX1098" s="4"/>
      <c r="HDY1098" s="4"/>
      <c r="HDZ1098" s="4"/>
      <c r="HEA1098" s="4"/>
      <c r="HEB1098" s="4"/>
      <c r="HEC1098" s="4"/>
      <c r="HED1098" s="4"/>
      <c r="HEE1098" s="4"/>
      <c r="HEF1098" s="4"/>
      <c r="HEG1098" s="4"/>
      <c r="HEH1098" s="4"/>
      <c r="HEI1098" s="4"/>
      <c r="HEJ1098" s="4"/>
      <c r="HEK1098" s="4"/>
      <c r="HEL1098" s="4"/>
      <c r="HEM1098" s="4"/>
      <c r="HEN1098" s="4"/>
      <c r="HEO1098" s="4"/>
      <c r="HEP1098" s="4"/>
      <c r="HEQ1098" s="4"/>
      <c r="HER1098" s="4"/>
      <c r="HES1098" s="4"/>
      <c r="HET1098" s="4"/>
      <c r="HEU1098" s="4"/>
      <c r="HEV1098" s="4"/>
      <c r="HEW1098" s="4"/>
      <c r="HEX1098" s="4"/>
      <c r="HEY1098" s="4"/>
      <c r="HEZ1098" s="4"/>
      <c r="HFA1098" s="4"/>
      <c r="HFB1098" s="4"/>
      <c r="HFC1098" s="4"/>
      <c r="HFD1098" s="4"/>
      <c r="HFE1098" s="4"/>
      <c r="HFF1098" s="4"/>
      <c r="HFG1098" s="4"/>
      <c r="HFH1098" s="4"/>
      <c r="HFI1098" s="4"/>
      <c r="HFJ1098" s="4"/>
      <c r="HFK1098" s="4"/>
      <c r="HFL1098" s="4"/>
      <c r="HFM1098" s="4"/>
      <c r="HFN1098" s="4"/>
      <c r="HFO1098" s="4"/>
      <c r="HFP1098" s="4"/>
      <c r="HFQ1098" s="4"/>
      <c r="HFR1098" s="4"/>
      <c r="HFS1098" s="4"/>
      <c r="HFT1098" s="4"/>
      <c r="HFU1098" s="4"/>
      <c r="HFV1098" s="4"/>
      <c r="HFW1098" s="4"/>
      <c r="HFX1098" s="4"/>
      <c r="HFY1098" s="4"/>
      <c r="HFZ1098" s="4"/>
      <c r="HGA1098" s="4"/>
      <c r="HGB1098" s="4"/>
      <c r="HGC1098" s="4"/>
      <c r="HGD1098" s="4"/>
      <c r="HGE1098" s="4"/>
      <c r="HGF1098" s="4"/>
      <c r="HGG1098" s="4"/>
      <c r="HGH1098" s="4"/>
      <c r="HGI1098" s="4"/>
      <c r="HGJ1098" s="4"/>
      <c r="HGK1098" s="4"/>
      <c r="HGL1098" s="4"/>
      <c r="HGM1098" s="4"/>
      <c r="HGN1098" s="4"/>
      <c r="HGO1098" s="4"/>
      <c r="HGP1098" s="4"/>
      <c r="HGQ1098" s="4"/>
      <c r="HGR1098" s="4"/>
      <c r="HGS1098" s="4"/>
      <c r="HGT1098" s="4"/>
      <c r="HGU1098" s="4"/>
      <c r="HGV1098" s="4"/>
      <c r="HGW1098" s="4"/>
      <c r="HGX1098" s="4"/>
      <c r="HGY1098" s="4"/>
      <c r="HGZ1098" s="4"/>
      <c r="HHA1098" s="4"/>
      <c r="HHB1098" s="4"/>
      <c r="HHC1098" s="4"/>
      <c r="HHD1098" s="4"/>
      <c r="HHE1098" s="4"/>
      <c r="HHF1098" s="4"/>
      <c r="HHG1098" s="4"/>
      <c r="HHH1098" s="4"/>
      <c r="HHI1098" s="4"/>
      <c r="HHJ1098" s="4"/>
      <c r="HHK1098" s="4"/>
      <c r="HHL1098" s="4"/>
      <c r="HHM1098" s="4"/>
      <c r="HHN1098" s="4"/>
      <c r="HHO1098" s="4"/>
      <c r="HHP1098" s="4"/>
      <c r="HHQ1098" s="4"/>
      <c r="HHR1098" s="4"/>
      <c r="HHS1098" s="4"/>
      <c r="HHT1098" s="4"/>
      <c r="HHU1098" s="4"/>
      <c r="HHV1098" s="4"/>
      <c r="HHW1098" s="4"/>
      <c r="HHX1098" s="4"/>
      <c r="HHY1098" s="4"/>
      <c r="HHZ1098" s="4"/>
      <c r="HIA1098" s="4"/>
      <c r="HIB1098" s="4"/>
      <c r="HIC1098" s="4"/>
      <c r="HID1098" s="4"/>
      <c r="HIE1098" s="4"/>
      <c r="HIF1098" s="4"/>
      <c r="HIG1098" s="4"/>
      <c r="HIH1098" s="4"/>
      <c r="HII1098" s="4"/>
      <c r="HIJ1098" s="4"/>
      <c r="HIK1098" s="4"/>
      <c r="HIL1098" s="4"/>
      <c r="HIM1098" s="4"/>
      <c r="HIN1098" s="4"/>
      <c r="HIO1098" s="4"/>
      <c r="HIP1098" s="4"/>
      <c r="HIQ1098" s="4"/>
      <c r="HIR1098" s="4"/>
      <c r="HIS1098" s="4"/>
      <c r="HIT1098" s="4"/>
      <c r="HIU1098" s="4"/>
      <c r="HIV1098" s="4"/>
      <c r="HIW1098" s="4"/>
      <c r="HIX1098" s="4"/>
      <c r="HIY1098" s="4"/>
      <c r="HIZ1098" s="4"/>
      <c r="HJA1098" s="4"/>
      <c r="HJB1098" s="4"/>
      <c r="HJC1098" s="4"/>
      <c r="HJD1098" s="4"/>
      <c r="HJE1098" s="4"/>
      <c r="HJF1098" s="4"/>
      <c r="HJG1098" s="4"/>
      <c r="HJH1098" s="4"/>
      <c r="HJI1098" s="4"/>
      <c r="HJJ1098" s="4"/>
      <c r="HJK1098" s="4"/>
      <c r="HJL1098" s="4"/>
      <c r="HJM1098" s="4"/>
      <c r="HJN1098" s="4"/>
      <c r="HJO1098" s="4"/>
      <c r="HJP1098" s="4"/>
      <c r="HJQ1098" s="4"/>
      <c r="HJR1098" s="4"/>
      <c r="HJS1098" s="4"/>
      <c r="HJT1098" s="4"/>
      <c r="HJU1098" s="4"/>
      <c r="HJV1098" s="4"/>
      <c r="HJW1098" s="4"/>
      <c r="HJX1098" s="4"/>
      <c r="HJY1098" s="4"/>
      <c r="HJZ1098" s="4"/>
      <c r="HKA1098" s="4"/>
      <c r="HKB1098" s="4"/>
      <c r="HKC1098" s="4"/>
      <c r="HKD1098" s="4"/>
      <c r="HKE1098" s="4"/>
      <c r="HKF1098" s="4"/>
      <c r="HKG1098" s="4"/>
      <c r="HKH1098" s="4"/>
      <c r="HKI1098" s="4"/>
      <c r="HKJ1098" s="4"/>
      <c r="HKK1098" s="4"/>
      <c r="HKL1098" s="4"/>
      <c r="HKM1098" s="4"/>
      <c r="HKN1098" s="4"/>
      <c r="HKO1098" s="4"/>
      <c r="HKP1098" s="4"/>
      <c r="HKQ1098" s="4"/>
      <c r="HKR1098" s="4"/>
      <c r="HKS1098" s="4"/>
      <c r="HKT1098" s="4"/>
      <c r="HKU1098" s="4"/>
      <c r="HKV1098" s="4"/>
      <c r="HKW1098" s="4"/>
      <c r="HKX1098" s="4"/>
      <c r="HKY1098" s="4"/>
      <c r="HKZ1098" s="4"/>
      <c r="HLA1098" s="4"/>
      <c r="HLB1098" s="4"/>
      <c r="HLC1098" s="4"/>
      <c r="HLD1098" s="4"/>
      <c r="HLE1098" s="4"/>
      <c r="HLF1098" s="4"/>
      <c r="HLG1098" s="4"/>
      <c r="HLH1098" s="4"/>
      <c r="HLI1098" s="4"/>
      <c r="HLJ1098" s="4"/>
      <c r="HLK1098" s="4"/>
      <c r="HLL1098" s="4"/>
      <c r="HLM1098" s="4"/>
      <c r="HLN1098" s="4"/>
      <c r="HLO1098" s="4"/>
      <c r="HLP1098" s="4"/>
      <c r="HLQ1098" s="4"/>
      <c r="HLR1098" s="4"/>
      <c r="HLS1098" s="4"/>
      <c r="HLT1098" s="4"/>
      <c r="HLU1098" s="4"/>
      <c r="HLV1098" s="4"/>
      <c r="HLW1098" s="4"/>
      <c r="HLX1098" s="4"/>
      <c r="HLY1098" s="4"/>
      <c r="HLZ1098" s="4"/>
      <c r="HMA1098" s="4"/>
      <c r="HMB1098" s="4"/>
      <c r="HMC1098" s="4"/>
      <c r="HMD1098" s="4"/>
      <c r="HME1098" s="4"/>
      <c r="HMF1098" s="4"/>
      <c r="HMG1098" s="4"/>
      <c r="HMH1098" s="4"/>
      <c r="HMI1098" s="4"/>
      <c r="HMJ1098" s="4"/>
      <c r="HMK1098" s="4"/>
      <c r="HML1098" s="4"/>
      <c r="HMM1098" s="4"/>
      <c r="HMN1098" s="4"/>
      <c r="HMO1098" s="4"/>
      <c r="HMP1098" s="4"/>
      <c r="HMQ1098" s="4"/>
      <c r="HMR1098" s="4"/>
      <c r="HMS1098" s="4"/>
      <c r="HMT1098" s="4"/>
      <c r="HMU1098" s="4"/>
      <c r="HMV1098" s="4"/>
      <c r="HMW1098" s="4"/>
      <c r="HMX1098" s="4"/>
      <c r="HMY1098" s="4"/>
      <c r="HMZ1098" s="4"/>
      <c r="HNA1098" s="4"/>
      <c r="HNB1098" s="4"/>
      <c r="HNC1098" s="4"/>
      <c r="HND1098" s="4"/>
      <c r="HNE1098" s="4"/>
      <c r="HNF1098" s="4"/>
      <c r="HNG1098" s="4"/>
      <c r="HNH1098" s="4"/>
      <c r="HNI1098" s="4"/>
      <c r="HNJ1098" s="4"/>
      <c r="HNK1098" s="4"/>
      <c r="HNL1098" s="4"/>
      <c r="HNM1098" s="4"/>
      <c r="HNN1098" s="4"/>
      <c r="HNO1098" s="4"/>
      <c r="HNP1098" s="4"/>
      <c r="HNQ1098" s="4"/>
      <c r="HNR1098" s="4"/>
      <c r="HNS1098" s="4"/>
      <c r="HNT1098" s="4"/>
      <c r="HNU1098" s="4"/>
      <c r="HNV1098" s="4"/>
      <c r="HNW1098" s="4"/>
      <c r="HNX1098" s="4"/>
      <c r="HNY1098" s="4"/>
      <c r="HNZ1098" s="4"/>
      <c r="HOA1098" s="4"/>
      <c r="HOB1098" s="4"/>
      <c r="HOC1098" s="4"/>
      <c r="HOD1098" s="4"/>
      <c r="HOE1098" s="4"/>
      <c r="HOF1098" s="4"/>
      <c r="HOG1098" s="4"/>
      <c r="HOH1098" s="4"/>
      <c r="HOI1098" s="4"/>
      <c r="HOJ1098" s="4"/>
      <c r="HOK1098" s="4"/>
      <c r="HOL1098" s="4"/>
      <c r="HOM1098" s="4"/>
      <c r="HON1098" s="4"/>
      <c r="HOO1098" s="4"/>
      <c r="HOP1098" s="4"/>
      <c r="HOQ1098" s="4"/>
      <c r="HOR1098" s="4"/>
      <c r="HOS1098" s="4"/>
      <c r="HOT1098" s="4"/>
      <c r="HOU1098" s="4"/>
      <c r="HOV1098" s="4"/>
      <c r="HOW1098" s="4"/>
      <c r="HOX1098" s="4"/>
      <c r="HOY1098" s="4"/>
      <c r="HOZ1098" s="4"/>
      <c r="HPA1098" s="4"/>
      <c r="HPB1098" s="4"/>
      <c r="HPC1098" s="4"/>
      <c r="HPD1098" s="4"/>
      <c r="HPE1098" s="4"/>
      <c r="HPF1098" s="4"/>
      <c r="HPG1098" s="4"/>
      <c r="HPH1098" s="4"/>
      <c r="HPI1098" s="4"/>
      <c r="HPJ1098" s="4"/>
      <c r="HPK1098" s="4"/>
      <c r="HPL1098" s="4"/>
      <c r="HPM1098" s="4"/>
      <c r="HPN1098" s="4"/>
      <c r="HPO1098" s="4"/>
      <c r="HPP1098" s="4"/>
      <c r="HPQ1098" s="4"/>
      <c r="HPR1098" s="4"/>
      <c r="HPS1098" s="4"/>
      <c r="HPT1098" s="4"/>
      <c r="HPU1098" s="4"/>
      <c r="HPV1098" s="4"/>
      <c r="HPW1098" s="4"/>
      <c r="HPX1098" s="4"/>
      <c r="HPY1098" s="4"/>
      <c r="HPZ1098" s="4"/>
      <c r="HQA1098" s="4"/>
      <c r="HQB1098" s="4"/>
      <c r="HQC1098" s="4"/>
      <c r="HQD1098" s="4"/>
      <c r="HQE1098" s="4"/>
      <c r="HQF1098" s="4"/>
      <c r="HQG1098" s="4"/>
      <c r="HQH1098" s="4"/>
      <c r="HQI1098" s="4"/>
      <c r="HQJ1098" s="4"/>
      <c r="HQK1098" s="4"/>
      <c r="HQL1098" s="4"/>
      <c r="HQM1098" s="4"/>
      <c r="HQN1098" s="4"/>
      <c r="HQO1098" s="4"/>
      <c r="HQP1098" s="4"/>
      <c r="HQQ1098" s="4"/>
      <c r="HQR1098" s="4"/>
      <c r="HQS1098" s="4"/>
      <c r="HQT1098" s="4"/>
      <c r="HQU1098" s="4"/>
      <c r="HQV1098" s="4"/>
      <c r="HQW1098" s="4"/>
      <c r="HQX1098" s="4"/>
      <c r="HQY1098" s="4"/>
      <c r="HQZ1098" s="4"/>
      <c r="HRA1098" s="4"/>
      <c r="HRB1098" s="4"/>
      <c r="HRC1098" s="4"/>
      <c r="HRD1098" s="4"/>
      <c r="HRE1098" s="4"/>
      <c r="HRF1098" s="4"/>
      <c r="HRG1098" s="4"/>
      <c r="HRH1098" s="4"/>
      <c r="HRI1098" s="4"/>
      <c r="HRJ1098" s="4"/>
      <c r="HRK1098" s="4"/>
      <c r="HRL1098" s="4"/>
      <c r="HRM1098" s="4"/>
      <c r="HRN1098" s="4"/>
      <c r="HRO1098" s="4"/>
      <c r="HRP1098" s="4"/>
      <c r="HRQ1098" s="4"/>
      <c r="HRR1098" s="4"/>
      <c r="HRS1098" s="4"/>
      <c r="HRT1098" s="4"/>
      <c r="HRU1098" s="4"/>
      <c r="HRV1098" s="4"/>
      <c r="HRW1098" s="4"/>
      <c r="HRX1098" s="4"/>
      <c r="HRY1098" s="4"/>
      <c r="HRZ1098" s="4"/>
      <c r="HSA1098" s="4"/>
      <c r="HSB1098" s="4"/>
      <c r="HSC1098" s="4"/>
      <c r="HSD1098" s="4"/>
      <c r="HSE1098" s="4"/>
      <c r="HSF1098" s="4"/>
      <c r="HSG1098" s="4"/>
      <c r="HSH1098" s="4"/>
      <c r="HSI1098" s="4"/>
      <c r="HSJ1098" s="4"/>
      <c r="HSK1098" s="4"/>
      <c r="HSL1098" s="4"/>
      <c r="HSM1098" s="4"/>
      <c r="HSN1098" s="4"/>
      <c r="HSO1098" s="4"/>
      <c r="HSP1098" s="4"/>
      <c r="HSQ1098" s="4"/>
      <c r="HSR1098" s="4"/>
      <c r="HSS1098" s="4"/>
      <c r="HST1098" s="4"/>
      <c r="HSU1098" s="4"/>
      <c r="HSV1098" s="4"/>
      <c r="HSW1098" s="4"/>
      <c r="HSX1098" s="4"/>
      <c r="HSY1098" s="4"/>
      <c r="HSZ1098" s="4"/>
      <c r="HTA1098" s="4"/>
      <c r="HTB1098" s="4"/>
      <c r="HTC1098" s="4"/>
      <c r="HTD1098" s="4"/>
      <c r="HTE1098" s="4"/>
      <c r="HTF1098" s="4"/>
      <c r="HTG1098" s="4"/>
      <c r="HTH1098" s="4"/>
      <c r="HTI1098" s="4"/>
      <c r="HTJ1098" s="4"/>
      <c r="HTK1098" s="4"/>
      <c r="HTL1098" s="4"/>
      <c r="HTM1098" s="4"/>
      <c r="HTN1098" s="4"/>
      <c r="HTO1098" s="4"/>
      <c r="HTP1098" s="4"/>
      <c r="HTQ1098" s="4"/>
      <c r="HTR1098" s="4"/>
      <c r="HTS1098" s="4"/>
      <c r="HTT1098" s="4"/>
      <c r="HTU1098" s="4"/>
      <c r="HTV1098" s="4"/>
      <c r="HTW1098" s="4"/>
      <c r="HTX1098" s="4"/>
      <c r="HTY1098" s="4"/>
      <c r="HTZ1098" s="4"/>
      <c r="HUA1098" s="4"/>
      <c r="HUB1098" s="4"/>
      <c r="HUC1098" s="4"/>
      <c r="HUD1098" s="4"/>
      <c r="HUE1098" s="4"/>
      <c r="HUF1098" s="4"/>
      <c r="HUG1098" s="4"/>
      <c r="HUH1098" s="4"/>
      <c r="HUI1098" s="4"/>
      <c r="HUJ1098" s="4"/>
      <c r="HUK1098" s="4"/>
      <c r="HUL1098" s="4"/>
      <c r="HUM1098" s="4"/>
      <c r="HUN1098" s="4"/>
      <c r="HUO1098" s="4"/>
      <c r="HUP1098" s="4"/>
      <c r="HUQ1098" s="4"/>
      <c r="HUR1098" s="4"/>
      <c r="HUS1098" s="4"/>
      <c r="HUT1098" s="4"/>
      <c r="HUU1098" s="4"/>
      <c r="HUV1098" s="4"/>
      <c r="HUW1098" s="4"/>
      <c r="HUX1098" s="4"/>
      <c r="HUY1098" s="4"/>
      <c r="HUZ1098" s="4"/>
      <c r="HVA1098" s="4"/>
      <c r="HVB1098" s="4"/>
      <c r="HVC1098" s="4"/>
      <c r="HVD1098" s="4"/>
      <c r="HVE1098" s="4"/>
      <c r="HVF1098" s="4"/>
      <c r="HVG1098" s="4"/>
      <c r="HVH1098" s="4"/>
      <c r="HVI1098" s="4"/>
      <c r="HVJ1098" s="4"/>
      <c r="HVK1098" s="4"/>
      <c r="HVL1098" s="4"/>
      <c r="HVM1098" s="4"/>
      <c r="HVN1098" s="4"/>
      <c r="HVO1098" s="4"/>
      <c r="HVP1098" s="4"/>
      <c r="HVQ1098" s="4"/>
      <c r="HVR1098" s="4"/>
      <c r="HVS1098" s="4"/>
      <c r="HVT1098" s="4"/>
      <c r="HVU1098" s="4"/>
      <c r="HVV1098" s="4"/>
      <c r="HVW1098" s="4"/>
      <c r="HVX1098" s="4"/>
      <c r="HVY1098" s="4"/>
      <c r="HVZ1098" s="4"/>
      <c r="HWA1098" s="4"/>
      <c r="HWB1098" s="4"/>
      <c r="HWC1098" s="4"/>
      <c r="HWD1098" s="4"/>
      <c r="HWE1098" s="4"/>
      <c r="HWF1098" s="4"/>
      <c r="HWG1098" s="4"/>
      <c r="HWH1098" s="4"/>
      <c r="HWI1098" s="4"/>
      <c r="HWJ1098" s="4"/>
      <c r="HWK1098" s="4"/>
      <c r="HWL1098" s="4"/>
      <c r="HWM1098" s="4"/>
      <c r="HWN1098" s="4"/>
      <c r="HWO1098" s="4"/>
      <c r="HWP1098" s="4"/>
      <c r="HWQ1098" s="4"/>
      <c r="HWR1098" s="4"/>
      <c r="HWS1098" s="4"/>
      <c r="HWT1098" s="4"/>
      <c r="HWU1098" s="4"/>
      <c r="HWV1098" s="4"/>
      <c r="HWW1098" s="4"/>
      <c r="HWX1098" s="4"/>
      <c r="HWY1098" s="4"/>
      <c r="HWZ1098" s="4"/>
      <c r="HXA1098" s="4"/>
      <c r="HXB1098" s="4"/>
      <c r="HXC1098" s="4"/>
      <c r="HXD1098" s="4"/>
      <c r="HXE1098" s="4"/>
      <c r="HXF1098" s="4"/>
      <c r="HXG1098" s="4"/>
      <c r="HXH1098" s="4"/>
      <c r="HXI1098" s="4"/>
      <c r="HXJ1098" s="4"/>
      <c r="HXK1098" s="4"/>
      <c r="HXL1098" s="4"/>
      <c r="HXM1098" s="4"/>
      <c r="HXN1098" s="4"/>
      <c r="HXO1098" s="4"/>
      <c r="HXP1098" s="4"/>
      <c r="HXQ1098" s="4"/>
      <c r="HXR1098" s="4"/>
      <c r="HXS1098" s="4"/>
      <c r="HXT1098" s="4"/>
      <c r="HXU1098" s="4"/>
      <c r="HXV1098" s="4"/>
      <c r="HXW1098" s="4"/>
      <c r="HXX1098" s="4"/>
      <c r="HXY1098" s="4"/>
      <c r="HXZ1098" s="4"/>
      <c r="HYA1098" s="4"/>
      <c r="HYB1098" s="4"/>
      <c r="HYC1098" s="4"/>
      <c r="HYD1098" s="4"/>
      <c r="HYE1098" s="4"/>
      <c r="HYF1098" s="4"/>
      <c r="HYG1098" s="4"/>
      <c r="HYH1098" s="4"/>
      <c r="HYI1098" s="4"/>
      <c r="HYJ1098" s="4"/>
      <c r="HYK1098" s="4"/>
      <c r="HYL1098" s="4"/>
      <c r="HYM1098" s="4"/>
      <c r="HYN1098" s="4"/>
      <c r="HYO1098" s="4"/>
      <c r="HYP1098" s="4"/>
      <c r="HYQ1098" s="4"/>
      <c r="HYR1098" s="4"/>
      <c r="HYS1098" s="4"/>
      <c r="HYT1098" s="4"/>
      <c r="HYU1098" s="4"/>
      <c r="HYV1098" s="4"/>
      <c r="HYW1098" s="4"/>
      <c r="HYX1098" s="4"/>
      <c r="HYY1098" s="4"/>
      <c r="HYZ1098" s="4"/>
      <c r="HZA1098" s="4"/>
      <c r="HZB1098" s="4"/>
      <c r="HZC1098" s="4"/>
      <c r="HZD1098" s="4"/>
      <c r="HZE1098" s="4"/>
      <c r="HZF1098" s="4"/>
      <c r="HZG1098" s="4"/>
      <c r="HZH1098" s="4"/>
      <c r="HZI1098" s="4"/>
      <c r="HZJ1098" s="4"/>
      <c r="HZK1098" s="4"/>
      <c r="HZL1098" s="4"/>
      <c r="HZM1098" s="4"/>
      <c r="HZN1098" s="4"/>
      <c r="HZO1098" s="4"/>
      <c r="HZP1098" s="4"/>
      <c r="HZQ1098" s="4"/>
      <c r="HZR1098" s="4"/>
      <c r="HZS1098" s="4"/>
      <c r="HZT1098" s="4"/>
      <c r="HZU1098" s="4"/>
      <c r="HZV1098" s="4"/>
      <c r="HZW1098" s="4"/>
      <c r="HZX1098" s="4"/>
      <c r="HZY1098" s="4"/>
      <c r="HZZ1098" s="4"/>
      <c r="IAA1098" s="4"/>
      <c r="IAB1098" s="4"/>
      <c r="IAC1098" s="4"/>
      <c r="IAD1098" s="4"/>
      <c r="IAE1098" s="4"/>
      <c r="IAF1098" s="4"/>
      <c r="IAG1098" s="4"/>
      <c r="IAH1098" s="4"/>
      <c r="IAI1098" s="4"/>
      <c r="IAJ1098" s="4"/>
      <c r="IAK1098" s="4"/>
      <c r="IAL1098" s="4"/>
      <c r="IAM1098" s="4"/>
      <c r="IAN1098" s="4"/>
      <c r="IAO1098" s="4"/>
      <c r="IAP1098" s="4"/>
      <c r="IAQ1098" s="4"/>
      <c r="IAR1098" s="4"/>
      <c r="IAS1098" s="4"/>
      <c r="IAT1098" s="4"/>
      <c r="IAU1098" s="4"/>
      <c r="IAV1098" s="4"/>
      <c r="IAW1098" s="4"/>
      <c r="IAX1098" s="4"/>
      <c r="IAY1098" s="4"/>
      <c r="IAZ1098" s="4"/>
      <c r="IBA1098" s="4"/>
      <c r="IBB1098" s="4"/>
      <c r="IBC1098" s="4"/>
      <c r="IBD1098" s="4"/>
      <c r="IBE1098" s="4"/>
      <c r="IBF1098" s="4"/>
      <c r="IBG1098" s="4"/>
      <c r="IBH1098" s="4"/>
      <c r="IBI1098" s="4"/>
      <c r="IBJ1098" s="4"/>
      <c r="IBK1098" s="4"/>
      <c r="IBL1098" s="4"/>
      <c r="IBM1098" s="4"/>
      <c r="IBN1098" s="4"/>
      <c r="IBO1098" s="4"/>
      <c r="IBP1098" s="4"/>
      <c r="IBQ1098" s="4"/>
      <c r="IBR1098" s="4"/>
      <c r="IBS1098" s="4"/>
      <c r="IBT1098" s="4"/>
      <c r="IBU1098" s="4"/>
      <c r="IBV1098" s="4"/>
      <c r="IBW1098" s="4"/>
      <c r="IBX1098" s="4"/>
      <c r="IBY1098" s="4"/>
      <c r="IBZ1098" s="4"/>
      <c r="ICA1098" s="4"/>
      <c r="ICB1098" s="4"/>
      <c r="ICC1098" s="4"/>
      <c r="ICD1098" s="4"/>
      <c r="ICE1098" s="4"/>
      <c r="ICF1098" s="4"/>
      <c r="ICG1098" s="4"/>
      <c r="ICH1098" s="4"/>
      <c r="ICI1098" s="4"/>
      <c r="ICJ1098" s="4"/>
      <c r="ICK1098" s="4"/>
      <c r="ICL1098" s="4"/>
      <c r="ICM1098" s="4"/>
      <c r="ICN1098" s="4"/>
      <c r="ICO1098" s="4"/>
      <c r="ICP1098" s="4"/>
      <c r="ICQ1098" s="4"/>
      <c r="ICR1098" s="4"/>
      <c r="ICS1098" s="4"/>
      <c r="ICT1098" s="4"/>
      <c r="ICU1098" s="4"/>
      <c r="ICV1098" s="4"/>
      <c r="ICW1098" s="4"/>
      <c r="ICX1098" s="4"/>
      <c r="ICY1098" s="4"/>
      <c r="ICZ1098" s="4"/>
      <c r="IDA1098" s="4"/>
      <c r="IDB1098" s="4"/>
      <c r="IDC1098" s="4"/>
      <c r="IDD1098" s="4"/>
      <c r="IDE1098" s="4"/>
      <c r="IDF1098" s="4"/>
      <c r="IDG1098" s="4"/>
      <c r="IDH1098" s="4"/>
      <c r="IDI1098" s="4"/>
      <c r="IDJ1098" s="4"/>
      <c r="IDK1098" s="4"/>
      <c r="IDL1098" s="4"/>
      <c r="IDM1098" s="4"/>
      <c r="IDN1098" s="4"/>
      <c r="IDO1098" s="4"/>
      <c r="IDP1098" s="4"/>
      <c r="IDQ1098" s="4"/>
      <c r="IDR1098" s="4"/>
      <c r="IDS1098" s="4"/>
      <c r="IDT1098" s="4"/>
      <c r="IDU1098" s="4"/>
      <c r="IDV1098" s="4"/>
      <c r="IDW1098" s="4"/>
      <c r="IDX1098" s="4"/>
      <c r="IDY1098" s="4"/>
      <c r="IDZ1098" s="4"/>
      <c r="IEA1098" s="4"/>
      <c r="IEB1098" s="4"/>
      <c r="IEC1098" s="4"/>
      <c r="IED1098" s="4"/>
      <c r="IEE1098" s="4"/>
      <c r="IEF1098" s="4"/>
      <c r="IEG1098" s="4"/>
      <c r="IEH1098" s="4"/>
      <c r="IEI1098" s="4"/>
      <c r="IEJ1098" s="4"/>
      <c r="IEK1098" s="4"/>
      <c r="IEL1098" s="4"/>
      <c r="IEM1098" s="4"/>
      <c r="IEN1098" s="4"/>
      <c r="IEO1098" s="4"/>
      <c r="IEP1098" s="4"/>
      <c r="IEQ1098" s="4"/>
      <c r="IER1098" s="4"/>
      <c r="IES1098" s="4"/>
      <c r="IET1098" s="4"/>
      <c r="IEU1098" s="4"/>
      <c r="IEV1098" s="4"/>
      <c r="IEW1098" s="4"/>
      <c r="IEX1098" s="4"/>
      <c r="IEY1098" s="4"/>
      <c r="IEZ1098" s="4"/>
      <c r="IFA1098" s="4"/>
      <c r="IFB1098" s="4"/>
      <c r="IFC1098" s="4"/>
      <c r="IFD1098" s="4"/>
      <c r="IFE1098" s="4"/>
      <c r="IFF1098" s="4"/>
      <c r="IFG1098" s="4"/>
      <c r="IFH1098" s="4"/>
      <c r="IFI1098" s="4"/>
      <c r="IFJ1098" s="4"/>
      <c r="IFK1098" s="4"/>
      <c r="IFL1098" s="4"/>
      <c r="IFM1098" s="4"/>
      <c r="IFN1098" s="4"/>
      <c r="IFO1098" s="4"/>
      <c r="IFP1098" s="4"/>
      <c r="IFQ1098" s="4"/>
      <c r="IFR1098" s="4"/>
      <c r="IFS1098" s="4"/>
      <c r="IFT1098" s="4"/>
      <c r="IFU1098" s="4"/>
      <c r="IFV1098" s="4"/>
      <c r="IFW1098" s="4"/>
      <c r="IFX1098" s="4"/>
      <c r="IFY1098" s="4"/>
      <c r="IFZ1098" s="4"/>
      <c r="IGA1098" s="4"/>
      <c r="IGB1098" s="4"/>
      <c r="IGC1098" s="4"/>
      <c r="IGD1098" s="4"/>
      <c r="IGE1098" s="4"/>
      <c r="IGF1098" s="4"/>
      <c r="IGG1098" s="4"/>
      <c r="IGH1098" s="4"/>
      <c r="IGI1098" s="4"/>
      <c r="IGJ1098" s="4"/>
      <c r="IGK1098" s="4"/>
      <c r="IGL1098" s="4"/>
      <c r="IGM1098" s="4"/>
      <c r="IGN1098" s="4"/>
      <c r="IGO1098" s="4"/>
      <c r="IGP1098" s="4"/>
      <c r="IGQ1098" s="4"/>
      <c r="IGR1098" s="4"/>
      <c r="IGS1098" s="4"/>
      <c r="IGT1098" s="4"/>
      <c r="IGU1098" s="4"/>
      <c r="IGV1098" s="4"/>
      <c r="IGW1098" s="4"/>
      <c r="IGX1098" s="4"/>
      <c r="IGY1098" s="4"/>
      <c r="IGZ1098" s="4"/>
      <c r="IHA1098" s="4"/>
      <c r="IHB1098" s="4"/>
      <c r="IHC1098" s="4"/>
      <c r="IHD1098" s="4"/>
      <c r="IHE1098" s="4"/>
      <c r="IHF1098" s="4"/>
      <c r="IHG1098" s="4"/>
      <c r="IHH1098" s="4"/>
      <c r="IHI1098" s="4"/>
      <c r="IHJ1098" s="4"/>
      <c r="IHK1098" s="4"/>
      <c r="IHL1098" s="4"/>
      <c r="IHM1098" s="4"/>
      <c r="IHN1098" s="4"/>
      <c r="IHO1098" s="4"/>
      <c r="IHP1098" s="4"/>
      <c r="IHQ1098" s="4"/>
      <c r="IHR1098" s="4"/>
      <c r="IHS1098" s="4"/>
      <c r="IHT1098" s="4"/>
      <c r="IHU1098" s="4"/>
      <c r="IHV1098" s="4"/>
      <c r="IHW1098" s="4"/>
      <c r="IHX1098" s="4"/>
      <c r="IHY1098" s="4"/>
      <c r="IHZ1098" s="4"/>
      <c r="IIA1098" s="4"/>
      <c r="IIB1098" s="4"/>
      <c r="IIC1098" s="4"/>
      <c r="IID1098" s="4"/>
      <c r="IIE1098" s="4"/>
      <c r="IIF1098" s="4"/>
      <c r="IIG1098" s="4"/>
      <c r="IIH1098" s="4"/>
      <c r="III1098" s="4"/>
      <c r="IIJ1098" s="4"/>
      <c r="IIK1098" s="4"/>
      <c r="IIL1098" s="4"/>
      <c r="IIM1098" s="4"/>
      <c r="IIN1098" s="4"/>
      <c r="IIO1098" s="4"/>
      <c r="IIP1098" s="4"/>
      <c r="IIQ1098" s="4"/>
      <c r="IIR1098" s="4"/>
      <c r="IIS1098" s="4"/>
      <c r="IIT1098" s="4"/>
      <c r="IIU1098" s="4"/>
      <c r="IIV1098" s="4"/>
      <c r="IIW1098" s="4"/>
      <c r="IIX1098" s="4"/>
      <c r="IIY1098" s="4"/>
      <c r="IIZ1098" s="4"/>
      <c r="IJA1098" s="4"/>
      <c r="IJB1098" s="4"/>
      <c r="IJC1098" s="4"/>
      <c r="IJD1098" s="4"/>
      <c r="IJE1098" s="4"/>
      <c r="IJF1098" s="4"/>
      <c r="IJG1098" s="4"/>
      <c r="IJH1098" s="4"/>
      <c r="IJI1098" s="4"/>
      <c r="IJJ1098" s="4"/>
      <c r="IJK1098" s="4"/>
      <c r="IJL1098" s="4"/>
      <c r="IJM1098" s="4"/>
      <c r="IJN1098" s="4"/>
      <c r="IJO1098" s="4"/>
      <c r="IJP1098" s="4"/>
      <c r="IJQ1098" s="4"/>
      <c r="IJR1098" s="4"/>
      <c r="IJS1098" s="4"/>
      <c r="IJT1098" s="4"/>
      <c r="IJU1098" s="4"/>
      <c r="IJV1098" s="4"/>
      <c r="IJW1098" s="4"/>
      <c r="IJX1098" s="4"/>
      <c r="IJY1098" s="4"/>
      <c r="IJZ1098" s="4"/>
      <c r="IKA1098" s="4"/>
      <c r="IKB1098" s="4"/>
      <c r="IKC1098" s="4"/>
      <c r="IKD1098" s="4"/>
      <c r="IKE1098" s="4"/>
      <c r="IKF1098" s="4"/>
      <c r="IKG1098" s="4"/>
      <c r="IKH1098" s="4"/>
      <c r="IKI1098" s="4"/>
      <c r="IKJ1098" s="4"/>
      <c r="IKK1098" s="4"/>
      <c r="IKL1098" s="4"/>
      <c r="IKM1098" s="4"/>
      <c r="IKN1098" s="4"/>
      <c r="IKO1098" s="4"/>
      <c r="IKP1098" s="4"/>
      <c r="IKQ1098" s="4"/>
      <c r="IKR1098" s="4"/>
      <c r="IKS1098" s="4"/>
      <c r="IKT1098" s="4"/>
      <c r="IKU1098" s="4"/>
      <c r="IKV1098" s="4"/>
      <c r="IKW1098" s="4"/>
      <c r="IKX1098" s="4"/>
      <c r="IKY1098" s="4"/>
      <c r="IKZ1098" s="4"/>
      <c r="ILA1098" s="4"/>
      <c r="ILB1098" s="4"/>
      <c r="ILC1098" s="4"/>
      <c r="ILD1098" s="4"/>
      <c r="ILE1098" s="4"/>
      <c r="ILF1098" s="4"/>
      <c r="ILG1098" s="4"/>
      <c r="ILH1098" s="4"/>
      <c r="ILI1098" s="4"/>
      <c r="ILJ1098" s="4"/>
      <c r="ILK1098" s="4"/>
      <c r="ILL1098" s="4"/>
      <c r="ILM1098" s="4"/>
      <c r="ILN1098" s="4"/>
      <c r="ILO1098" s="4"/>
      <c r="ILP1098" s="4"/>
      <c r="ILQ1098" s="4"/>
      <c r="ILR1098" s="4"/>
      <c r="ILS1098" s="4"/>
      <c r="ILT1098" s="4"/>
      <c r="ILU1098" s="4"/>
      <c r="ILV1098" s="4"/>
      <c r="ILW1098" s="4"/>
      <c r="ILX1098" s="4"/>
      <c r="ILY1098" s="4"/>
      <c r="ILZ1098" s="4"/>
      <c r="IMA1098" s="4"/>
      <c r="IMB1098" s="4"/>
      <c r="IMC1098" s="4"/>
      <c r="IMD1098" s="4"/>
      <c r="IME1098" s="4"/>
      <c r="IMF1098" s="4"/>
      <c r="IMG1098" s="4"/>
      <c r="IMH1098" s="4"/>
      <c r="IMI1098" s="4"/>
      <c r="IMJ1098" s="4"/>
      <c r="IMK1098" s="4"/>
      <c r="IML1098" s="4"/>
      <c r="IMM1098" s="4"/>
      <c r="IMN1098" s="4"/>
      <c r="IMO1098" s="4"/>
      <c r="IMP1098" s="4"/>
      <c r="IMQ1098" s="4"/>
      <c r="IMR1098" s="4"/>
      <c r="IMS1098" s="4"/>
      <c r="IMT1098" s="4"/>
      <c r="IMU1098" s="4"/>
      <c r="IMV1098" s="4"/>
      <c r="IMW1098" s="4"/>
      <c r="IMX1098" s="4"/>
      <c r="IMY1098" s="4"/>
      <c r="IMZ1098" s="4"/>
      <c r="INA1098" s="4"/>
      <c r="INB1098" s="4"/>
      <c r="INC1098" s="4"/>
      <c r="IND1098" s="4"/>
      <c r="INE1098" s="4"/>
      <c r="INF1098" s="4"/>
      <c r="ING1098" s="4"/>
      <c r="INH1098" s="4"/>
      <c r="INI1098" s="4"/>
      <c r="INJ1098" s="4"/>
      <c r="INK1098" s="4"/>
      <c r="INL1098" s="4"/>
      <c r="INM1098" s="4"/>
      <c r="INN1098" s="4"/>
      <c r="INO1098" s="4"/>
      <c r="INP1098" s="4"/>
      <c r="INQ1098" s="4"/>
      <c r="INR1098" s="4"/>
      <c r="INS1098" s="4"/>
      <c r="INT1098" s="4"/>
      <c r="INU1098" s="4"/>
      <c r="INV1098" s="4"/>
      <c r="INW1098" s="4"/>
      <c r="INX1098" s="4"/>
      <c r="INY1098" s="4"/>
      <c r="INZ1098" s="4"/>
      <c r="IOA1098" s="4"/>
      <c r="IOB1098" s="4"/>
      <c r="IOC1098" s="4"/>
      <c r="IOD1098" s="4"/>
      <c r="IOE1098" s="4"/>
      <c r="IOF1098" s="4"/>
      <c r="IOG1098" s="4"/>
      <c r="IOH1098" s="4"/>
      <c r="IOI1098" s="4"/>
      <c r="IOJ1098" s="4"/>
      <c r="IOK1098" s="4"/>
      <c r="IOL1098" s="4"/>
      <c r="IOM1098" s="4"/>
      <c r="ION1098" s="4"/>
      <c r="IOO1098" s="4"/>
      <c r="IOP1098" s="4"/>
      <c r="IOQ1098" s="4"/>
      <c r="IOR1098" s="4"/>
      <c r="IOS1098" s="4"/>
      <c r="IOT1098" s="4"/>
      <c r="IOU1098" s="4"/>
      <c r="IOV1098" s="4"/>
      <c r="IOW1098" s="4"/>
      <c r="IOX1098" s="4"/>
      <c r="IOY1098" s="4"/>
      <c r="IOZ1098" s="4"/>
      <c r="IPA1098" s="4"/>
      <c r="IPB1098" s="4"/>
      <c r="IPC1098" s="4"/>
      <c r="IPD1098" s="4"/>
      <c r="IPE1098" s="4"/>
      <c r="IPF1098" s="4"/>
      <c r="IPG1098" s="4"/>
      <c r="IPH1098" s="4"/>
      <c r="IPI1098" s="4"/>
      <c r="IPJ1098" s="4"/>
      <c r="IPK1098" s="4"/>
      <c r="IPL1098" s="4"/>
      <c r="IPM1098" s="4"/>
      <c r="IPN1098" s="4"/>
      <c r="IPO1098" s="4"/>
      <c r="IPP1098" s="4"/>
      <c r="IPQ1098" s="4"/>
      <c r="IPR1098" s="4"/>
      <c r="IPS1098" s="4"/>
      <c r="IPT1098" s="4"/>
      <c r="IPU1098" s="4"/>
      <c r="IPV1098" s="4"/>
      <c r="IPW1098" s="4"/>
      <c r="IPX1098" s="4"/>
      <c r="IPY1098" s="4"/>
      <c r="IPZ1098" s="4"/>
      <c r="IQA1098" s="4"/>
      <c r="IQB1098" s="4"/>
      <c r="IQC1098" s="4"/>
      <c r="IQD1098" s="4"/>
      <c r="IQE1098" s="4"/>
      <c r="IQF1098" s="4"/>
      <c r="IQG1098" s="4"/>
      <c r="IQH1098" s="4"/>
      <c r="IQI1098" s="4"/>
      <c r="IQJ1098" s="4"/>
      <c r="IQK1098" s="4"/>
      <c r="IQL1098" s="4"/>
      <c r="IQM1098" s="4"/>
      <c r="IQN1098" s="4"/>
      <c r="IQO1098" s="4"/>
      <c r="IQP1098" s="4"/>
      <c r="IQQ1098" s="4"/>
      <c r="IQR1098" s="4"/>
      <c r="IQS1098" s="4"/>
      <c r="IQT1098" s="4"/>
      <c r="IQU1098" s="4"/>
      <c r="IQV1098" s="4"/>
      <c r="IQW1098" s="4"/>
      <c r="IQX1098" s="4"/>
      <c r="IQY1098" s="4"/>
      <c r="IQZ1098" s="4"/>
      <c r="IRA1098" s="4"/>
      <c r="IRB1098" s="4"/>
      <c r="IRC1098" s="4"/>
      <c r="IRD1098" s="4"/>
      <c r="IRE1098" s="4"/>
      <c r="IRF1098" s="4"/>
      <c r="IRG1098" s="4"/>
      <c r="IRH1098" s="4"/>
      <c r="IRI1098" s="4"/>
      <c r="IRJ1098" s="4"/>
      <c r="IRK1098" s="4"/>
      <c r="IRL1098" s="4"/>
      <c r="IRM1098" s="4"/>
      <c r="IRN1098" s="4"/>
      <c r="IRO1098" s="4"/>
      <c r="IRP1098" s="4"/>
      <c r="IRQ1098" s="4"/>
      <c r="IRR1098" s="4"/>
      <c r="IRS1098" s="4"/>
      <c r="IRT1098" s="4"/>
      <c r="IRU1098" s="4"/>
      <c r="IRV1098" s="4"/>
      <c r="IRW1098" s="4"/>
      <c r="IRX1098" s="4"/>
      <c r="IRY1098" s="4"/>
      <c r="IRZ1098" s="4"/>
      <c r="ISA1098" s="4"/>
      <c r="ISB1098" s="4"/>
      <c r="ISC1098" s="4"/>
      <c r="ISD1098" s="4"/>
      <c r="ISE1098" s="4"/>
      <c r="ISF1098" s="4"/>
      <c r="ISG1098" s="4"/>
      <c r="ISH1098" s="4"/>
      <c r="ISI1098" s="4"/>
      <c r="ISJ1098" s="4"/>
      <c r="ISK1098" s="4"/>
      <c r="ISL1098" s="4"/>
      <c r="ISM1098" s="4"/>
      <c r="ISN1098" s="4"/>
      <c r="ISO1098" s="4"/>
      <c r="ISP1098" s="4"/>
      <c r="ISQ1098" s="4"/>
      <c r="ISR1098" s="4"/>
      <c r="ISS1098" s="4"/>
      <c r="IST1098" s="4"/>
      <c r="ISU1098" s="4"/>
      <c r="ISV1098" s="4"/>
      <c r="ISW1098" s="4"/>
      <c r="ISX1098" s="4"/>
      <c r="ISY1098" s="4"/>
      <c r="ISZ1098" s="4"/>
      <c r="ITA1098" s="4"/>
      <c r="ITB1098" s="4"/>
      <c r="ITC1098" s="4"/>
      <c r="ITD1098" s="4"/>
      <c r="ITE1098" s="4"/>
      <c r="ITF1098" s="4"/>
      <c r="ITG1098" s="4"/>
      <c r="ITH1098" s="4"/>
      <c r="ITI1098" s="4"/>
      <c r="ITJ1098" s="4"/>
      <c r="ITK1098" s="4"/>
      <c r="ITL1098" s="4"/>
      <c r="ITM1098" s="4"/>
      <c r="ITN1098" s="4"/>
      <c r="ITO1098" s="4"/>
      <c r="ITP1098" s="4"/>
      <c r="ITQ1098" s="4"/>
      <c r="ITR1098" s="4"/>
      <c r="ITS1098" s="4"/>
      <c r="ITT1098" s="4"/>
      <c r="ITU1098" s="4"/>
      <c r="ITV1098" s="4"/>
      <c r="ITW1098" s="4"/>
      <c r="ITX1098" s="4"/>
      <c r="ITY1098" s="4"/>
      <c r="ITZ1098" s="4"/>
      <c r="IUA1098" s="4"/>
      <c r="IUB1098" s="4"/>
      <c r="IUC1098" s="4"/>
      <c r="IUD1098" s="4"/>
      <c r="IUE1098" s="4"/>
      <c r="IUF1098" s="4"/>
      <c r="IUG1098" s="4"/>
      <c r="IUH1098" s="4"/>
      <c r="IUI1098" s="4"/>
      <c r="IUJ1098" s="4"/>
      <c r="IUK1098" s="4"/>
      <c r="IUL1098" s="4"/>
      <c r="IUM1098" s="4"/>
      <c r="IUN1098" s="4"/>
      <c r="IUO1098" s="4"/>
      <c r="IUP1098" s="4"/>
      <c r="IUQ1098" s="4"/>
      <c r="IUR1098" s="4"/>
      <c r="IUS1098" s="4"/>
      <c r="IUT1098" s="4"/>
      <c r="IUU1098" s="4"/>
      <c r="IUV1098" s="4"/>
      <c r="IUW1098" s="4"/>
      <c r="IUX1098" s="4"/>
      <c r="IUY1098" s="4"/>
      <c r="IUZ1098" s="4"/>
      <c r="IVA1098" s="4"/>
      <c r="IVB1098" s="4"/>
      <c r="IVC1098" s="4"/>
      <c r="IVD1098" s="4"/>
      <c r="IVE1098" s="4"/>
      <c r="IVF1098" s="4"/>
      <c r="IVG1098" s="4"/>
      <c r="IVH1098" s="4"/>
      <c r="IVI1098" s="4"/>
      <c r="IVJ1098" s="4"/>
      <c r="IVK1098" s="4"/>
      <c r="IVL1098" s="4"/>
      <c r="IVM1098" s="4"/>
      <c r="IVN1098" s="4"/>
      <c r="IVO1098" s="4"/>
      <c r="IVP1098" s="4"/>
      <c r="IVQ1098" s="4"/>
      <c r="IVR1098" s="4"/>
      <c r="IVS1098" s="4"/>
      <c r="IVT1098" s="4"/>
      <c r="IVU1098" s="4"/>
      <c r="IVV1098" s="4"/>
      <c r="IVW1098" s="4"/>
      <c r="IVX1098" s="4"/>
      <c r="IVY1098" s="4"/>
      <c r="IVZ1098" s="4"/>
      <c r="IWA1098" s="4"/>
      <c r="IWB1098" s="4"/>
      <c r="IWC1098" s="4"/>
      <c r="IWD1098" s="4"/>
      <c r="IWE1098" s="4"/>
      <c r="IWF1098" s="4"/>
      <c r="IWG1098" s="4"/>
      <c r="IWH1098" s="4"/>
      <c r="IWI1098" s="4"/>
      <c r="IWJ1098" s="4"/>
      <c r="IWK1098" s="4"/>
      <c r="IWL1098" s="4"/>
      <c r="IWM1098" s="4"/>
      <c r="IWN1098" s="4"/>
      <c r="IWO1098" s="4"/>
      <c r="IWP1098" s="4"/>
      <c r="IWQ1098" s="4"/>
      <c r="IWR1098" s="4"/>
      <c r="IWS1098" s="4"/>
      <c r="IWT1098" s="4"/>
      <c r="IWU1098" s="4"/>
      <c r="IWV1098" s="4"/>
      <c r="IWW1098" s="4"/>
      <c r="IWX1098" s="4"/>
      <c r="IWY1098" s="4"/>
      <c r="IWZ1098" s="4"/>
      <c r="IXA1098" s="4"/>
      <c r="IXB1098" s="4"/>
      <c r="IXC1098" s="4"/>
      <c r="IXD1098" s="4"/>
      <c r="IXE1098" s="4"/>
      <c r="IXF1098" s="4"/>
      <c r="IXG1098" s="4"/>
      <c r="IXH1098" s="4"/>
      <c r="IXI1098" s="4"/>
      <c r="IXJ1098" s="4"/>
      <c r="IXK1098" s="4"/>
      <c r="IXL1098" s="4"/>
      <c r="IXM1098" s="4"/>
      <c r="IXN1098" s="4"/>
      <c r="IXO1098" s="4"/>
      <c r="IXP1098" s="4"/>
      <c r="IXQ1098" s="4"/>
      <c r="IXR1098" s="4"/>
      <c r="IXS1098" s="4"/>
      <c r="IXT1098" s="4"/>
      <c r="IXU1098" s="4"/>
      <c r="IXV1098" s="4"/>
      <c r="IXW1098" s="4"/>
      <c r="IXX1098" s="4"/>
      <c r="IXY1098" s="4"/>
      <c r="IXZ1098" s="4"/>
      <c r="IYA1098" s="4"/>
      <c r="IYB1098" s="4"/>
      <c r="IYC1098" s="4"/>
      <c r="IYD1098" s="4"/>
      <c r="IYE1098" s="4"/>
      <c r="IYF1098" s="4"/>
      <c r="IYG1098" s="4"/>
      <c r="IYH1098" s="4"/>
      <c r="IYI1098" s="4"/>
      <c r="IYJ1098" s="4"/>
      <c r="IYK1098" s="4"/>
      <c r="IYL1098" s="4"/>
      <c r="IYM1098" s="4"/>
      <c r="IYN1098" s="4"/>
      <c r="IYO1098" s="4"/>
      <c r="IYP1098" s="4"/>
      <c r="IYQ1098" s="4"/>
      <c r="IYR1098" s="4"/>
      <c r="IYS1098" s="4"/>
      <c r="IYT1098" s="4"/>
      <c r="IYU1098" s="4"/>
      <c r="IYV1098" s="4"/>
      <c r="IYW1098" s="4"/>
      <c r="IYX1098" s="4"/>
      <c r="IYY1098" s="4"/>
      <c r="IYZ1098" s="4"/>
      <c r="IZA1098" s="4"/>
      <c r="IZB1098" s="4"/>
      <c r="IZC1098" s="4"/>
      <c r="IZD1098" s="4"/>
      <c r="IZE1098" s="4"/>
      <c r="IZF1098" s="4"/>
      <c r="IZG1098" s="4"/>
      <c r="IZH1098" s="4"/>
      <c r="IZI1098" s="4"/>
      <c r="IZJ1098" s="4"/>
      <c r="IZK1098" s="4"/>
      <c r="IZL1098" s="4"/>
      <c r="IZM1098" s="4"/>
      <c r="IZN1098" s="4"/>
      <c r="IZO1098" s="4"/>
      <c r="IZP1098" s="4"/>
      <c r="IZQ1098" s="4"/>
      <c r="IZR1098" s="4"/>
      <c r="IZS1098" s="4"/>
      <c r="IZT1098" s="4"/>
      <c r="IZU1098" s="4"/>
      <c r="IZV1098" s="4"/>
      <c r="IZW1098" s="4"/>
      <c r="IZX1098" s="4"/>
      <c r="IZY1098" s="4"/>
      <c r="IZZ1098" s="4"/>
      <c r="JAA1098" s="4"/>
      <c r="JAB1098" s="4"/>
      <c r="JAC1098" s="4"/>
      <c r="JAD1098" s="4"/>
      <c r="JAE1098" s="4"/>
      <c r="JAF1098" s="4"/>
      <c r="JAG1098" s="4"/>
      <c r="JAH1098" s="4"/>
      <c r="JAI1098" s="4"/>
      <c r="JAJ1098" s="4"/>
      <c r="JAK1098" s="4"/>
      <c r="JAL1098" s="4"/>
      <c r="JAM1098" s="4"/>
      <c r="JAN1098" s="4"/>
      <c r="JAO1098" s="4"/>
      <c r="JAP1098" s="4"/>
      <c r="JAQ1098" s="4"/>
      <c r="JAR1098" s="4"/>
      <c r="JAS1098" s="4"/>
      <c r="JAT1098" s="4"/>
      <c r="JAU1098" s="4"/>
      <c r="JAV1098" s="4"/>
      <c r="JAW1098" s="4"/>
      <c r="JAX1098" s="4"/>
      <c r="JAY1098" s="4"/>
      <c r="JAZ1098" s="4"/>
      <c r="JBA1098" s="4"/>
      <c r="JBB1098" s="4"/>
      <c r="JBC1098" s="4"/>
      <c r="JBD1098" s="4"/>
      <c r="JBE1098" s="4"/>
      <c r="JBF1098" s="4"/>
      <c r="JBG1098" s="4"/>
      <c r="JBH1098" s="4"/>
      <c r="JBI1098" s="4"/>
      <c r="JBJ1098" s="4"/>
      <c r="JBK1098" s="4"/>
      <c r="JBL1098" s="4"/>
      <c r="JBM1098" s="4"/>
      <c r="JBN1098" s="4"/>
      <c r="JBO1098" s="4"/>
      <c r="JBP1098" s="4"/>
      <c r="JBQ1098" s="4"/>
      <c r="JBR1098" s="4"/>
      <c r="JBS1098" s="4"/>
      <c r="JBT1098" s="4"/>
      <c r="JBU1098" s="4"/>
      <c r="JBV1098" s="4"/>
      <c r="JBW1098" s="4"/>
      <c r="JBX1098" s="4"/>
      <c r="JBY1098" s="4"/>
      <c r="JBZ1098" s="4"/>
      <c r="JCA1098" s="4"/>
      <c r="JCB1098" s="4"/>
      <c r="JCC1098" s="4"/>
      <c r="JCD1098" s="4"/>
      <c r="JCE1098" s="4"/>
      <c r="JCF1098" s="4"/>
      <c r="JCG1098" s="4"/>
      <c r="JCH1098" s="4"/>
      <c r="JCI1098" s="4"/>
      <c r="JCJ1098" s="4"/>
      <c r="JCK1098" s="4"/>
      <c r="JCL1098" s="4"/>
      <c r="JCM1098" s="4"/>
      <c r="JCN1098" s="4"/>
      <c r="JCO1098" s="4"/>
      <c r="JCP1098" s="4"/>
      <c r="JCQ1098" s="4"/>
      <c r="JCR1098" s="4"/>
      <c r="JCS1098" s="4"/>
      <c r="JCT1098" s="4"/>
      <c r="JCU1098" s="4"/>
      <c r="JCV1098" s="4"/>
      <c r="JCW1098" s="4"/>
      <c r="JCX1098" s="4"/>
      <c r="JCY1098" s="4"/>
      <c r="JCZ1098" s="4"/>
      <c r="JDA1098" s="4"/>
      <c r="JDB1098" s="4"/>
      <c r="JDC1098" s="4"/>
      <c r="JDD1098" s="4"/>
      <c r="JDE1098" s="4"/>
      <c r="JDF1098" s="4"/>
      <c r="JDG1098" s="4"/>
      <c r="JDH1098" s="4"/>
      <c r="JDI1098" s="4"/>
      <c r="JDJ1098" s="4"/>
      <c r="JDK1098" s="4"/>
      <c r="JDL1098" s="4"/>
      <c r="JDM1098" s="4"/>
      <c r="JDN1098" s="4"/>
      <c r="JDO1098" s="4"/>
      <c r="JDP1098" s="4"/>
      <c r="JDQ1098" s="4"/>
      <c r="JDR1098" s="4"/>
      <c r="JDS1098" s="4"/>
      <c r="JDT1098" s="4"/>
      <c r="JDU1098" s="4"/>
      <c r="JDV1098" s="4"/>
      <c r="JDW1098" s="4"/>
      <c r="JDX1098" s="4"/>
      <c r="JDY1098" s="4"/>
      <c r="JDZ1098" s="4"/>
      <c r="JEA1098" s="4"/>
      <c r="JEB1098" s="4"/>
      <c r="JEC1098" s="4"/>
      <c r="JED1098" s="4"/>
      <c r="JEE1098" s="4"/>
      <c r="JEF1098" s="4"/>
      <c r="JEG1098" s="4"/>
      <c r="JEH1098" s="4"/>
      <c r="JEI1098" s="4"/>
      <c r="JEJ1098" s="4"/>
      <c r="JEK1098" s="4"/>
      <c r="JEL1098" s="4"/>
      <c r="JEM1098" s="4"/>
      <c r="JEN1098" s="4"/>
      <c r="JEO1098" s="4"/>
      <c r="JEP1098" s="4"/>
      <c r="JEQ1098" s="4"/>
      <c r="JER1098" s="4"/>
      <c r="JES1098" s="4"/>
      <c r="JET1098" s="4"/>
      <c r="JEU1098" s="4"/>
      <c r="JEV1098" s="4"/>
      <c r="JEW1098" s="4"/>
      <c r="JEX1098" s="4"/>
      <c r="JEY1098" s="4"/>
      <c r="JEZ1098" s="4"/>
      <c r="JFA1098" s="4"/>
      <c r="JFB1098" s="4"/>
      <c r="JFC1098" s="4"/>
      <c r="JFD1098" s="4"/>
      <c r="JFE1098" s="4"/>
      <c r="JFF1098" s="4"/>
      <c r="JFG1098" s="4"/>
      <c r="JFH1098" s="4"/>
      <c r="JFI1098" s="4"/>
      <c r="JFJ1098" s="4"/>
      <c r="JFK1098" s="4"/>
      <c r="JFL1098" s="4"/>
      <c r="JFM1098" s="4"/>
      <c r="JFN1098" s="4"/>
      <c r="JFO1098" s="4"/>
      <c r="JFP1098" s="4"/>
      <c r="JFQ1098" s="4"/>
      <c r="JFR1098" s="4"/>
      <c r="JFS1098" s="4"/>
      <c r="JFT1098" s="4"/>
      <c r="JFU1098" s="4"/>
      <c r="JFV1098" s="4"/>
      <c r="JFW1098" s="4"/>
      <c r="JFX1098" s="4"/>
      <c r="JFY1098" s="4"/>
      <c r="JFZ1098" s="4"/>
      <c r="JGA1098" s="4"/>
      <c r="JGB1098" s="4"/>
      <c r="JGC1098" s="4"/>
      <c r="JGD1098" s="4"/>
      <c r="JGE1098" s="4"/>
      <c r="JGF1098" s="4"/>
      <c r="JGG1098" s="4"/>
      <c r="JGH1098" s="4"/>
      <c r="JGI1098" s="4"/>
      <c r="JGJ1098" s="4"/>
      <c r="JGK1098" s="4"/>
      <c r="JGL1098" s="4"/>
      <c r="JGM1098" s="4"/>
      <c r="JGN1098" s="4"/>
      <c r="JGO1098" s="4"/>
      <c r="JGP1098" s="4"/>
      <c r="JGQ1098" s="4"/>
      <c r="JGR1098" s="4"/>
      <c r="JGS1098" s="4"/>
      <c r="JGT1098" s="4"/>
      <c r="JGU1098" s="4"/>
      <c r="JGV1098" s="4"/>
      <c r="JGW1098" s="4"/>
      <c r="JGX1098" s="4"/>
      <c r="JGY1098" s="4"/>
      <c r="JGZ1098" s="4"/>
      <c r="JHA1098" s="4"/>
      <c r="JHB1098" s="4"/>
      <c r="JHC1098" s="4"/>
      <c r="JHD1098" s="4"/>
      <c r="JHE1098" s="4"/>
      <c r="JHF1098" s="4"/>
      <c r="JHG1098" s="4"/>
      <c r="JHH1098" s="4"/>
      <c r="JHI1098" s="4"/>
      <c r="JHJ1098" s="4"/>
      <c r="JHK1098" s="4"/>
      <c r="JHL1098" s="4"/>
      <c r="JHM1098" s="4"/>
      <c r="JHN1098" s="4"/>
      <c r="JHO1098" s="4"/>
      <c r="JHP1098" s="4"/>
      <c r="JHQ1098" s="4"/>
      <c r="JHR1098" s="4"/>
      <c r="JHS1098" s="4"/>
      <c r="JHT1098" s="4"/>
      <c r="JHU1098" s="4"/>
      <c r="JHV1098" s="4"/>
      <c r="JHW1098" s="4"/>
      <c r="JHX1098" s="4"/>
      <c r="JHY1098" s="4"/>
      <c r="JHZ1098" s="4"/>
      <c r="JIA1098" s="4"/>
      <c r="JIB1098" s="4"/>
      <c r="JIC1098" s="4"/>
      <c r="JID1098" s="4"/>
      <c r="JIE1098" s="4"/>
      <c r="JIF1098" s="4"/>
      <c r="JIG1098" s="4"/>
      <c r="JIH1098" s="4"/>
      <c r="JII1098" s="4"/>
      <c r="JIJ1098" s="4"/>
      <c r="JIK1098" s="4"/>
      <c r="JIL1098" s="4"/>
      <c r="JIM1098" s="4"/>
      <c r="JIN1098" s="4"/>
      <c r="JIO1098" s="4"/>
      <c r="JIP1098" s="4"/>
      <c r="JIQ1098" s="4"/>
      <c r="JIR1098" s="4"/>
      <c r="JIS1098" s="4"/>
      <c r="JIT1098" s="4"/>
      <c r="JIU1098" s="4"/>
      <c r="JIV1098" s="4"/>
      <c r="JIW1098" s="4"/>
      <c r="JIX1098" s="4"/>
      <c r="JIY1098" s="4"/>
      <c r="JIZ1098" s="4"/>
      <c r="JJA1098" s="4"/>
      <c r="JJB1098" s="4"/>
      <c r="JJC1098" s="4"/>
      <c r="JJD1098" s="4"/>
      <c r="JJE1098" s="4"/>
      <c r="JJF1098" s="4"/>
      <c r="JJG1098" s="4"/>
      <c r="JJH1098" s="4"/>
      <c r="JJI1098" s="4"/>
      <c r="JJJ1098" s="4"/>
      <c r="JJK1098" s="4"/>
      <c r="JJL1098" s="4"/>
      <c r="JJM1098" s="4"/>
      <c r="JJN1098" s="4"/>
      <c r="JJO1098" s="4"/>
      <c r="JJP1098" s="4"/>
      <c r="JJQ1098" s="4"/>
      <c r="JJR1098" s="4"/>
      <c r="JJS1098" s="4"/>
      <c r="JJT1098" s="4"/>
      <c r="JJU1098" s="4"/>
      <c r="JJV1098" s="4"/>
      <c r="JJW1098" s="4"/>
      <c r="JJX1098" s="4"/>
      <c r="JJY1098" s="4"/>
      <c r="JJZ1098" s="4"/>
      <c r="JKA1098" s="4"/>
      <c r="JKB1098" s="4"/>
      <c r="JKC1098" s="4"/>
      <c r="JKD1098" s="4"/>
      <c r="JKE1098" s="4"/>
      <c r="JKF1098" s="4"/>
      <c r="JKG1098" s="4"/>
      <c r="JKH1098" s="4"/>
      <c r="JKI1098" s="4"/>
      <c r="JKJ1098" s="4"/>
      <c r="JKK1098" s="4"/>
      <c r="JKL1098" s="4"/>
      <c r="JKM1098" s="4"/>
      <c r="JKN1098" s="4"/>
      <c r="JKO1098" s="4"/>
      <c r="JKP1098" s="4"/>
      <c r="JKQ1098" s="4"/>
      <c r="JKR1098" s="4"/>
      <c r="JKS1098" s="4"/>
      <c r="JKT1098" s="4"/>
      <c r="JKU1098" s="4"/>
      <c r="JKV1098" s="4"/>
      <c r="JKW1098" s="4"/>
      <c r="JKX1098" s="4"/>
      <c r="JKY1098" s="4"/>
      <c r="JKZ1098" s="4"/>
      <c r="JLA1098" s="4"/>
      <c r="JLB1098" s="4"/>
      <c r="JLC1098" s="4"/>
      <c r="JLD1098" s="4"/>
      <c r="JLE1098" s="4"/>
      <c r="JLF1098" s="4"/>
      <c r="JLG1098" s="4"/>
      <c r="JLH1098" s="4"/>
      <c r="JLI1098" s="4"/>
      <c r="JLJ1098" s="4"/>
      <c r="JLK1098" s="4"/>
      <c r="JLL1098" s="4"/>
      <c r="JLM1098" s="4"/>
      <c r="JLN1098" s="4"/>
      <c r="JLO1098" s="4"/>
      <c r="JLP1098" s="4"/>
      <c r="JLQ1098" s="4"/>
      <c r="JLR1098" s="4"/>
      <c r="JLS1098" s="4"/>
      <c r="JLT1098" s="4"/>
      <c r="JLU1098" s="4"/>
      <c r="JLV1098" s="4"/>
      <c r="JLW1098" s="4"/>
      <c r="JLX1098" s="4"/>
      <c r="JLY1098" s="4"/>
      <c r="JLZ1098" s="4"/>
      <c r="JMA1098" s="4"/>
      <c r="JMB1098" s="4"/>
      <c r="JMC1098" s="4"/>
      <c r="JMD1098" s="4"/>
      <c r="JME1098" s="4"/>
      <c r="JMF1098" s="4"/>
      <c r="JMG1098" s="4"/>
      <c r="JMH1098" s="4"/>
      <c r="JMI1098" s="4"/>
      <c r="JMJ1098" s="4"/>
      <c r="JMK1098" s="4"/>
      <c r="JML1098" s="4"/>
      <c r="JMM1098" s="4"/>
      <c r="JMN1098" s="4"/>
      <c r="JMO1098" s="4"/>
      <c r="JMP1098" s="4"/>
      <c r="JMQ1098" s="4"/>
      <c r="JMR1098" s="4"/>
      <c r="JMS1098" s="4"/>
      <c r="JMT1098" s="4"/>
      <c r="JMU1098" s="4"/>
      <c r="JMV1098" s="4"/>
      <c r="JMW1098" s="4"/>
      <c r="JMX1098" s="4"/>
      <c r="JMY1098" s="4"/>
      <c r="JMZ1098" s="4"/>
      <c r="JNA1098" s="4"/>
      <c r="JNB1098" s="4"/>
      <c r="JNC1098" s="4"/>
      <c r="JND1098" s="4"/>
      <c r="JNE1098" s="4"/>
      <c r="JNF1098" s="4"/>
      <c r="JNG1098" s="4"/>
      <c r="JNH1098" s="4"/>
      <c r="JNI1098" s="4"/>
      <c r="JNJ1098" s="4"/>
      <c r="JNK1098" s="4"/>
      <c r="JNL1098" s="4"/>
      <c r="JNM1098" s="4"/>
      <c r="JNN1098" s="4"/>
      <c r="JNO1098" s="4"/>
      <c r="JNP1098" s="4"/>
      <c r="JNQ1098" s="4"/>
      <c r="JNR1098" s="4"/>
      <c r="JNS1098" s="4"/>
      <c r="JNT1098" s="4"/>
      <c r="JNU1098" s="4"/>
      <c r="JNV1098" s="4"/>
      <c r="JNW1098" s="4"/>
      <c r="JNX1098" s="4"/>
      <c r="JNY1098" s="4"/>
      <c r="JNZ1098" s="4"/>
      <c r="JOA1098" s="4"/>
      <c r="JOB1098" s="4"/>
      <c r="JOC1098" s="4"/>
      <c r="JOD1098" s="4"/>
      <c r="JOE1098" s="4"/>
      <c r="JOF1098" s="4"/>
      <c r="JOG1098" s="4"/>
      <c r="JOH1098" s="4"/>
      <c r="JOI1098" s="4"/>
      <c r="JOJ1098" s="4"/>
      <c r="JOK1098" s="4"/>
      <c r="JOL1098" s="4"/>
      <c r="JOM1098" s="4"/>
      <c r="JON1098" s="4"/>
      <c r="JOO1098" s="4"/>
      <c r="JOP1098" s="4"/>
      <c r="JOQ1098" s="4"/>
      <c r="JOR1098" s="4"/>
      <c r="JOS1098" s="4"/>
      <c r="JOT1098" s="4"/>
      <c r="JOU1098" s="4"/>
      <c r="JOV1098" s="4"/>
      <c r="JOW1098" s="4"/>
      <c r="JOX1098" s="4"/>
      <c r="JOY1098" s="4"/>
      <c r="JOZ1098" s="4"/>
      <c r="JPA1098" s="4"/>
      <c r="JPB1098" s="4"/>
      <c r="JPC1098" s="4"/>
      <c r="JPD1098" s="4"/>
      <c r="JPE1098" s="4"/>
      <c r="JPF1098" s="4"/>
      <c r="JPG1098" s="4"/>
      <c r="JPH1098" s="4"/>
      <c r="JPI1098" s="4"/>
      <c r="JPJ1098" s="4"/>
      <c r="JPK1098" s="4"/>
      <c r="JPL1098" s="4"/>
      <c r="JPM1098" s="4"/>
      <c r="JPN1098" s="4"/>
      <c r="JPO1098" s="4"/>
      <c r="JPP1098" s="4"/>
      <c r="JPQ1098" s="4"/>
      <c r="JPR1098" s="4"/>
      <c r="JPS1098" s="4"/>
      <c r="JPT1098" s="4"/>
      <c r="JPU1098" s="4"/>
      <c r="JPV1098" s="4"/>
      <c r="JPW1098" s="4"/>
      <c r="JPX1098" s="4"/>
      <c r="JPY1098" s="4"/>
      <c r="JPZ1098" s="4"/>
      <c r="JQA1098" s="4"/>
      <c r="JQB1098" s="4"/>
      <c r="JQC1098" s="4"/>
      <c r="JQD1098" s="4"/>
      <c r="JQE1098" s="4"/>
      <c r="JQF1098" s="4"/>
      <c r="JQG1098" s="4"/>
      <c r="JQH1098" s="4"/>
      <c r="JQI1098" s="4"/>
      <c r="JQJ1098" s="4"/>
      <c r="JQK1098" s="4"/>
      <c r="JQL1098" s="4"/>
      <c r="JQM1098" s="4"/>
      <c r="JQN1098" s="4"/>
      <c r="JQO1098" s="4"/>
      <c r="JQP1098" s="4"/>
      <c r="JQQ1098" s="4"/>
      <c r="JQR1098" s="4"/>
      <c r="JQS1098" s="4"/>
      <c r="JQT1098" s="4"/>
      <c r="JQU1098" s="4"/>
      <c r="JQV1098" s="4"/>
      <c r="JQW1098" s="4"/>
      <c r="JQX1098" s="4"/>
      <c r="JQY1098" s="4"/>
      <c r="JQZ1098" s="4"/>
      <c r="JRA1098" s="4"/>
      <c r="JRB1098" s="4"/>
      <c r="JRC1098" s="4"/>
      <c r="JRD1098" s="4"/>
      <c r="JRE1098" s="4"/>
      <c r="JRF1098" s="4"/>
      <c r="JRG1098" s="4"/>
      <c r="JRH1098" s="4"/>
      <c r="JRI1098" s="4"/>
      <c r="JRJ1098" s="4"/>
      <c r="JRK1098" s="4"/>
      <c r="JRL1098" s="4"/>
      <c r="JRM1098" s="4"/>
      <c r="JRN1098" s="4"/>
      <c r="JRO1098" s="4"/>
      <c r="JRP1098" s="4"/>
      <c r="JRQ1098" s="4"/>
      <c r="JRR1098" s="4"/>
      <c r="JRS1098" s="4"/>
      <c r="JRT1098" s="4"/>
      <c r="JRU1098" s="4"/>
      <c r="JRV1098" s="4"/>
      <c r="JRW1098" s="4"/>
      <c r="JRX1098" s="4"/>
      <c r="JRY1098" s="4"/>
      <c r="JRZ1098" s="4"/>
      <c r="JSA1098" s="4"/>
      <c r="JSB1098" s="4"/>
      <c r="JSC1098" s="4"/>
      <c r="JSD1098" s="4"/>
      <c r="JSE1098" s="4"/>
      <c r="JSF1098" s="4"/>
      <c r="JSG1098" s="4"/>
      <c r="JSH1098" s="4"/>
      <c r="JSI1098" s="4"/>
      <c r="JSJ1098" s="4"/>
      <c r="JSK1098" s="4"/>
      <c r="JSL1098" s="4"/>
      <c r="JSM1098" s="4"/>
      <c r="JSN1098" s="4"/>
      <c r="JSO1098" s="4"/>
      <c r="JSP1098" s="4"/>
      <c r="JSQ1098" s="4"/>
      <c r="JSR1098" s="4"/>
      <c r="JSS1098" s="4"/>
      <c r="JST1098" s="4"/>
      <c r="JSU1098" s="4"/>
      <c r="JSV1098" s="4"/>
      <c r="JSW1098" s="4"/>
      <c r="JSX1098" s="4"/>
      <c r="JSY1098" s="4"/>
      <c r="JSZ1098" s="4"/>
      <c r="JTA1098" s="4"/>
      <c r="JTB1098" s="4"/>
      <c r="JTC1098" s="4"/>
      <c r="JTD1098" s="4"/>
      <c r="JTE1098" s="4"/>
      <c r="JTF1098" s="4"/>
      <c r="JTG1098" s="4"/>
      <c r="JTH1098" s="4"/>
      <c r="JTI1098" s="4"/>
      <c r="JTJ1098" s="4"/>
      <c r="JTK1098" s="4"/>
      <c r="JTL1098" s="4"/>
      <c r="JTM1098" s="4"/>
      <c r="JTN1098" s="4"/>
      <c r="JTO1098" s="4"/>
      <c r="JTP1098" s="4"/>
      <c r="JTQ1098" s="4"/>
      <c r="JTR1098" s="4"/>
      <c r="JTS1098" s="4"/>
      <c r="JTT1098" s="4"/>
      <c r="JTU1098" s="4"/>
      <c r="JTV1098" s="4"/>
      <c r="JTW1098" s="4"/>
      <c r="JTX1098" s="4"/>
      <c r="JTY1098" s="4"/>
      <c r="JTZ1098" s="4"/>
      <c r="JUA1098" s="4"/>
      <c r="JUB1098" s="4"/>
      <c r="JUC1098" s="4"/>
      <c r="JUD1098" s="4"/>
      <c r="JUE1098" s="4"/>
      <c r="JUF1098" s="4"/>
      <c r="JUG1098" s="4"/>
      <c r="JUH1098" s="4"/>
      <c r="JUI1098" s="4"/>
      <c r="JUJ1098" s="4"/>
      <c r="JUK1098" s="4"/>
      <c r="JUL1098" s="4"/>
      <c r="JUM1098" s="4"/>
      <c r="JUN1098" s="4"/>
      <c r="JUO1098" s="4"/>
      <c r="JUP1098" s="4"/>
      <c r="JUQ1098" s="4"/>
      <c r="JUR1098" s="4"/>
      <c r="JUS1098" s="4"/>
      <c r="JUT1098" s="4"/>
      <c r="JUU1098" s="4"/>
      <c r="JUV1098" s="4"/>
      <c r="JUW1098" s="4"/>
      <c r="JUX1098" s="4"/>
      <c r="JUY1098" s="4"/>
      <c r="JUZ1098" s="4"/>
      <c r="JVA1098" s="4"/>
      <c r="JVB1098" s="4"/>
      <c r="JVC1098" s="4"/>
      <c r="JVD1098" s="4"/>
      <c r="JVE1098" s="4"/>
      <c r="JVF1098" s="4"/>
      <c r="JVG1098" s="4"/>
      <c r="JVH1098" s="4"/>
      <c r="JVI1098" s="4"/>
      <c r="JVJ1098" s="4"/>
      <c r="JVK1098" s="4"/>
      <c r="JVL1098" s="4"/>
      <c r="JVM1098" s="4"/>
      <c r="JVN1098" s="4"/>
      <c r="JVO1098" s="4"/>
      <c r="JVP1098" s="4"/>
      <c r="JVQ1098" s="4"/>
      <c r="JVR1098" s="4"/>
      <c r="JVS1098" s="4"/>
      <c r="JVT1098" s="4"/>
      <c r="JVU1098" s="4"/>
      <c r="JVV1098" s="4"/>
      <c r="JVW1098" s="4"/>
      <c r="JVX1098" s="4"/>
      <c r="JVY1098" s="4"/>
      <c r="JVZ1098" s="4"/>
      <c r="JWA1098" s="4"/>
      <c r="JWB1098" s="4"/>
      <c r="JWC1098" s="4"/>
      <c r="JWD1098" s="4"/>
      <c r="JWE1098" s="4"/>
      <c r="JWF1098" s="4"/>
      <c r="JWG1098" s="4"/>
      <c r="JWH1098" s="4"/>
      <c r="JWI1098" s="4"/>
      <c r="JWJ1098" s="4"/>
      <c r="JWK1098" s="4"/>
      <c r="JWL1098" s="4"/>
      <c r="JWM1098" s="4"/>
      <c r="JWN1098" s="4"/>
      <c r="JWO1098" s="4"/>
      <c r="JWP1098" s="4"/>
      <c r="JWQ1098" s="4"/>
      <c r="JWR1098" s="4"/>
      <c r="JWS1098" s="4"/>
      <c r="JWT1098" s="4"/>
      <c r="JWU1098" s="4"/>
      <c r="JWV1098" s="4"/>
      <c r="JWW1098" s="4"/>
      <c r="JWX1098" s="4"/>
      <c r="JWY1098" s="4"/>
      <c r="JWZ1098" s="4"/>
      <c r="JXA1098" s="4"/>
      <c r="JXB1098" s="4"/>
      <c r="JXC1098" s="4"/>
      <c r="JXD1098" s="4"/>
      <c r="JXE1098" s="4"/>
      <c r="JXF1098" s="4"/>
      <c r="JXG1098" s="4"/>
      <c r="JXH1098" s="4"/>
      <c r="JXI1098" s="4"/>
      <c r="JXJ1098" s="4"/>
      <c r="JXK1098" s="4"/>
      <c r="JXL1098" s="4"/>
      <c r="JXM1098" s="4"/>
      <c r="JXN1098" s="4"/>
      <c r="JXO1098" s="4"/>
      <c r="JXP1098" s="4"/>
      <c r="JXQ1098" s="4"/>
      <c r="JXR1098" s="4"/>
      <c r="JXS1098" s="4"/>
      <c r="JXT1098" s="4"/>
      <c r="JXU1098" s="4"/>
      <c r="JXV1098" s="4"/>
      <c r="JXW1098" s="4"/>
      <c r="JXX1098" s="4"/>
      <c r="JXY1098" s="4"/>
      <c r="JXZ1098" s="4"/>
      <c r="JYA1098" s="4"/>
      <c r="JYB1098" s="4"/>
      <c r="JYC1098" s="4"/>
      <c r="JYD1098" s="4"/>
      <c r="JYE1098" s="4"/>
      <c r="JYF1098" s="4"/>
      <c r="JYG1098" s="4"/>
      <c r="JYH1098" s="4"/>
      <c r="JYI1098" s="4"/>
      <c r="JYJ1098" s="4"/>
      <c r="JYK1098" s="4"/>
      <c r="JYL1098" s="4"/>
      <c r="JYM1098" s="4"/>
      <c r="JYN1098" s="4"/>
      <c r="JYO1098" s="4"/>
      <c r="JYP1098" s="4"/>
      <c r="JYQ1098" s="4"/>
      <c r="JYR1098" s="4"/>
      <c r="JYS1098" s="4"/>
      <c r="JYT1098" s="4"/>
      <c r="JYU1098" s="4"/>
      <c r="JYV1098" s="4"/>
      <c r="JYW1098" s="4"/>
      <c r="JYX1098" s="4"/>
      <c r="JYY1098" s="4"/>
      <c r="JYZ1098" s="4"/>
      <c r="JZA1098" s="4"/>
      <c r="JZB1098" s="4"/>
      <c r="JZC1098" s="4"/>
      <c r="JZD1098" s="4"/>
      <c r="JZE1098" s="4"/>
      <c r="JZF1098" s="4"/>
      <c r="JZG1098" s="4"/>
      <c r="JZH1098" s="4"/>
      <c r="JZI1098" s="4"/>
      <c r="JZJ1098" s="4"/>
      <c r="JZK1098" s="4"/>
      <c r="JZL1098" s="4"/>
      <c r="JZM1098" s="4"/>
      <c r="JZN1098" s="4"/>
      <c r="JZO1098" s="4"/>
      <c r="JZP1098" s="4"/>
      <c r="JZQ1098" s="4"/>
      <c r="JZR1098" s="4"/>
      <c r="JZS1098" s="4"/>
      <c r="JZT1098" s="4"/>
      <c r="JZU1098" s="4"/>
      <c r="JZV1098" s="4"/>
      <c r="JZW1098" s="4"/>
      <c r="JZX1098" s="4"/>
      <c r="JZY1098" s="4"/>
      <c r="JZZ1098" s="4"/>
      <c r="KAA1098" s="4"/>
      <c r="KAB1098" s="4"/>
      <c r="KAC1098" s="4"/>
      <c r="KAD1098" s="4"/>
      <c r="KAE1098" s="4"/>
      <c r="KAF1098" s="4"/>
      <c r="KAG1098" s="4"/>
      <c r="KAH1098" s="4"/>
      <c r="KAI1098" s="4"/>
      <c r="KAJ1098" s="4"/>
      <c r="KAK1098" s="4"/>
      <c r="KAL1098" s="4"/>
      <c r="KAM1098" s="4"/>
      <c r="KAN1098" s="4"/>
      <c r="KAO1098" s="4"/>
      <c r="KAP1098" s="4"/>
      <c r="KAQ1098" s="4"/>
      <c r="KAR1098" s="4"/>
      <c r="KAS1098" s="4"/>
      <c r="KAT1098" s="4"/>
      <c r="KAU1098" s="4"/>
      <c r="KAV1098" s="4"/>
      <c r="KAW1098" s="4"/>
      <c r="KAX1098" s="4"/>
      <c r="KAY1098" s="4"/>
      <c r="KAZ1098" s="4"/>
      <c r="KBA1098" s="4"/>
      <c r="KBB1098" s="4"/>
      <c r="KBC1098" s="4"/>
      <c r="KBD1098" s="4"/>
      <c r="KBE1098" s="4"/>
      <c r="KBF1098" s="4"/>
      <c r="KBG1098" s="4"/>
      <c r="KBH1098" s="4"/>
      <c r="KBI1098" s="4"/>
      <c r="KBJ1098" s="4"/>
      <c r="KBK1098" s="4"/>
      <c r="KBL1098" s="4"/>
      <c r="KBM1098" s="4"/>
      <c r="KBN1098" s="4"/>
      <c r="KBO1098" s="4"/>
      <c r="KBP1098" s="4"/>
      <c r="KBQ1098" s="4"/>
      <c r="KBR1098" s="4"/>
      <c r="KBS1098" s="4"/>
      <c r="KBT1098" s="4"/>
      <c r="KBU1098" s="4"/>
      <c r="KBV1098" s="4"/>
      <c r="KBW1098" s="4"/>
      <c r="KBX1098" s="4"/>
      <c r="KBY1098" s="4"/>
      <c r="KBZ1098" s="4"/>
      <c r="KCA1098" s="4"/>
      <c r="KCB1098" s="4"/>
      <c r="KCC1098" s="4"/>
      <c r="KCD1098" s="4"/>
      <c r="KCE1098" s="4"/>
      <c r="KCF1098" s="4"/>
      <c r="KCG1098" s="4"/>
      <c r="KCH1098" s="4"/>
      <c r="KCI1098" s="4"/>
      <c r="KCJ1098" s="4"/>
      <c r="KCK1098" s="4"/>
      <c r="KCL1098" s="4"/>
      <c r="KCM1098" s="4"/>
      <c r="KCN1098" s="4"/>
      <c r="KCO1098" s="4"/>
      <c r="KCP1098" s="4"/>
      <c r="KCQ1098" s="4"/>
      <c r="KCR1098" s="4"/>
      <c r="KCS1098" s="4"/>
      <c r="KCT1098" s="4"/>
      <c r="KCU1098" s="4"/>
      <c r="KCV1098" s="4"/>
      <c r="KCW1098" s="4"/>
      <c r="KCX1098" s="4"/>
      <c r="KCY1098" s="4"/>
      <c r="KCZ1098" s="4"/>
      <c r="KDA1098" s="4"/>
      <c r="KDB1098" s="4"/>
      <c r="KDC1098" s="4"/>
      <c r="KDD1098" s="4"/>
      <c r="KDE1098" s="4"/>
      <c r="KDF1098" s="4"/>
      <c r="KDG1098" s="4"/>
      <c r="KDH1098" s="4"/>
      <c r="KDI1098" s="4"/>
      <c r="KDJ1098" s="4"/>
      <c r="KDK1098" s="4"/>
      <c r="KDL1098" s="4"/>
      <c r="KDM1098" s="4"/>
      <c r="KDN1098" s="4"/>
      <c r="KDO1098" s="4"/>
      <c r="KDP1098" s="4"/>
      <c r="KDQ1098" s="4"/>
      <c r="KDR1098" s="4"/>
      <c r="KDS1098" s="4"/>
      <c r="KDT1098" s="4"/>
      <c r="KDU1098" s="4"/>
      <c r="KDV1098" s="4"/>
      <c r="KDW1098" s="4"/>
      <c r="KDX1098" s="4"/>
      <c r="KDY1098" s="4"/>
      <c r="KDZ1098" s="4"/>
      <c r="KEA1098" s="4"/>
      <c r="KEB1098" s="4"/>
      <c r="KEC1098" s="4"/>
      <c r="KED1098" s="4"/>
      <c r="KEE1098" s="4"/>
      <c r="KEF1098" s="4"/>
      <c r="KEG1098" s="4"/>
      <c r="KEH1098" s="4"/>
      <c r="KEI1098" s="4"/>
      <c r="KEJ1098" s="4"/>
      <c r="KEK1098" s="4"/>
      <c r="KEL1098" s="4"/>
      <c r="KEM1098" s="4"/>
      <c r="KEN1098" s="4"/>
      <c r="KEO1098" s="4"/>
      <c r="KEP1098" s="4"/>
      <c r="KEQ1098" s="4"/>
      <c r="KER1098" s="4"/>
      <c r="KES1098" s="4"/>
      <c r="KET1098" s="4"/>
      <c r="KEU1098" s="4"/>
      <c r="KEV1098" s="4"/>
      <c r="KEW1098" s="4"/>
      <c r="KEX1098" s="4"/>
      <c r="KEY1098" s="4"/>
      <c r="KEZ1098" s="4"/>
      <c r="KFA1098" s="4"/>
      <c r="KFB1098" s="4"/>
      <c r="KFC1098" s="4"/>
      <c r="KFD1098" s="4"/>
      <c r="KFE1098" s="4"/>
      <c r="KFF1098" s="4"/>
      <c r="KFG1098" s="4"/>
      <c r="KFH1098" s="4"/>
      <c r="KFI1098" s="4"/>
      <c r="KFJ1098" s="4"/>
      <c r="KFK1098" s="4"/>
      <c r="KFL1098" s="4"/>
      <c r="KFM1098" s="4"/>
      <c r="KFN1098" s="4"/>
      <c r="KFO1098" s="4"/>
      <c r="KFP1098" s="4"/>
      <c r="KFQ1098" s="4"/>
      <c r="KFR1098" s="4"/>
      <c r="KFS1098" s="4"/>
      <c r="KFT1098" s="4"/>
      <c r="KFU1098" s="4"/>
      <c r="KFV1098" s="4"/>
      <c r="KFW1098" s="4"/>
      <c r="KFX1098" s="4"/>
      <c r="KFY1098" s="4"/>
      <c r="KFZ1098" s="4"/>
      <c r="KGA1098" s="4"/>
      <c r="KGB1098" s="4"/>
      <c r="KGC1098" s="4"/>
      <c r="KGD1098" s="4"/>
      <c r="KGE1098" s="4"/>
      <c r="KGF1098" s="4"/>
      <c r="KGG1098" s="4"/>
      <c r="KGH1098" s="4"/>
      <c r="KGI1098" s="4"/>
      <c r="KGJ1098" s="4"/>
      <c r="KGK1098" s="4"/>
      <c r="KGL1098" s="4"/>
      <c r="KGM1098" s="4"/>
      <c r="KGN1098" s="4"/>
      <c r="KGO1098" s="4"/>
      <c r="KGP1098" s="4"/>
      <c r="KGQ1098" s="4"/>
      <c r="KGR1098" s="4"/>
      <c r="KGS1098" s="4"/>
      <c r="KGT1098" s="4"/>
      <c r="KGU1098" s="4"/>
      <c r="KGV1098" s="4"/>
      <c r="KGW1098" s="4"/>
      <c r="KGX1098" s="4"/>
      <c r="KGY1098" s="4"/>
      <c r="KGZ1098" s="4"/>
      <c r="KHA1098" s="4"/>
      <c r="KHB1098" s="4"/>
      <c r="KHC1098" s="4"/>
      <c r="KHD1098" s="4"/>
      <c r="KHE1098" s="4"/>
      <c r="KHF1098" s="4"/>
      <c r="KHG1098" s="4"/>
      <c r="KHH1098" s="4"/>
      <c r="KHI1098" s="4"/>
      <c r="KHJ1098" s="4"/>
      <c r="KHK1098" s="4"/>
      <c r="KHL1098" s="4"/>
      <c r="KHM1098" s="4"/>
      <c r="KHN1098" s="4"/>
      <c r="KHO1098" s="4"/>
      <c r="KHP1098" s="4"/>
      <c r="KHQ1098" s="4"/>
      <c r="KHR1098" s="4"/>
      <c r="KHS1098" s="4"/>
      <c r="KHT1098" s="4"/>
      <c r="KHU1098" s="4"/>
      <c r="KHV1098" s="4"/>
      <c r="KHW1098" s="4"/>
      <c r="KHX1098" s="4"/>
      <c r="KHY1098" s="4"/>
      <c r="KHZ1098" s="4"/>
      <c r="KIA1098" s="4"/>
      <c r="KIB1098" s="4"/>
      <c r="KIC1098" s="4"/>
      <c r="KID1098" s="4"/>
      <c r="KIE1098" s="4"/>
      <c r="KIF1098" s="4"/>
      <c r="KIG1098" s="4"/>
      <c r="KIH1098" s="4"/>
      <c r="KII1098" s="4"/>
      <c r="KIJ1098" s="4"/>
      <c r="KIK1098" s="4"/>
      <c r="KIL1098" s="4"/>
      <c r="KIM1098" s="4"/>
      <c r="KIN1098" s="4"/>
      <c r="KIO1098" s="4"/>
      <c r="KIP1098" s="4"/>
      <c r="KIQ1098" s="4"/>
      <c r="KIR1098" s="4"/>
      <c r="KIS1098" s="4"/>
      <c r="KIT1098" s="4"/>
      <c r="KIU1098" s="4"/>
      <c r="KIV1098" s="4"/>
      <c r="KIW1098" s="4"/>
      <c r="KIX1098" s="4"/>
      <c r="KIY1098" s="4"/>
      <c r="KIZ1098" s="4"/>
      <c r="KJA1098" s="4"/>
      <c r="KJB1098" s="4"/>
      <c r="KJC1098" s="4"/>
      <c r="KJD1098" s="4"/>
      <c r="KJE1098" s="4"/>
      <c r="KJF1098" s="4"/>
      <c r="KJG1098" s="4"/>
      <c r="KJH1098" s="4"/>
      <c r="KJI1098" s="4"/>
      <c r="KJJ1098" s="4"/>
      <c r="KJK1098" s="4"/>
      <c r="KJL1098" s="4"/>
      <c r="KJM1098" s="4"/>
      <c r="KJN1098" s="4"/>
      <c r="KJO1098" s="4"/>
      <c r="KJP1098" s="4"/>
      <c r="KJQ1098" s="4"/>
      <c r="KJR1098" s="4"/>
      <c r="KJS1098" s="4"/>
      <c r="KJT1098" s="4"/>
      <c r="KJU1098" s="4"/>
      <c r="KJV1098" s="4"/>
      <c r="KJW1098" s="4"/>
      <c r="KJX1098" s="4"/>
      <c r="KJY1098" s="4"/>
      <c r="KJZ1098" s="4"/>
      <c r="KKA1098" s="4"/>
      <c r="KKB1098" s="4"/>
      <c r="KKC1098" s="4"/>
      <c r="KKD1098" s="4"/>
      <c r="KKE1098" s="4"/>
      <c r="KKF1098" s="4"/>
      <c r="KKG1098" s="4"/>
      <c r="KKH1098" s="4"/>
      <c r="KKI1098" s="4"/>
      <c r="KKJ1098" s="4"/>
      <c r="KKK1098" s="4"/>
      <c r="KKL1098" s="4"/>
      <c r="KKM1098" s="4"/>
      <c r="KKN1098" s="4"/>
      <c r="KKO1098" s="4"/>
      <c r="KKP1098" s="4"/>
      <c r="KKQ1098" s="4"/>
      <c r="KKR1098" s="4"/>
      <c r="KKS1098" s="4"/>
      <c r="KKT1098" s="4"/>
      <c r="KKU1098" s="4"/>
      <c r="KKV1098" s="4"/>
      <c r="KKW1098" s="4"/>
      <c r="KKX1098" s="4"/>
      <c r="KKY1098" s="4"/>
      <c r="KKZ1098" s="4"/>
      <c r="KLA1098" s="4"/>
      <c r="KLB1098" s="4"/>
      <c r="KLC1098" s="4"/>
      <c r="KLD1098" s="4"/>
      <c r="KLE1098" s="4"/>
      <c r="KLF1098" s="4"/>
      <c r="KLG1098" s="4"/>
      <c r="KLH1098" s="4"/>
      <c r="KLI1098" s="4"/>
      <c r="KLJ1098" s="4"/>
      <c r="KLK1098" s="4"/>
      <c r="KLL1098" s="4"/>
      <c r="KLM1098" s="4"/>
      <c r="KLN1098" s="4"/>
      <c r="KLO1098" s="4"/>
      <c r="KLP1098" s="4"/>
      <c r="KLQ1098" s="4"/>
      <c r="KLR1098" s="4"/>
      <c r="KLS1098" s="4"/>
      <c r="KLT1098" s="4"/>
      <c r="KLU1098" s="4"/>
      <c r="KLV1098" s="4"/>
      <c r="KLW1098" s="4"/>
      <c r="KLX1098" s="4"/>
      <c r="KLY1098" s="4"/>
      <c r="KLZ1098" s="4"/>
      <c r="KMA1098" s="4"/>
      <c r="KMB1098" s="4"/>
      <c r="KMC1098" s="4"/>
      <c r="KMD1098" s="4"/>
      <c r="KME1098" s="4"/>
      <c r="KMF1098" s="4"/>
      <c r="KMG1098" s="4"/>
      <c r="KMH1098" s="4"/>
      <c r="KMI1098" s="4"/>
      <c r="KMJ1098" s="4"/>
      <c r="KMK1098" s="4"/>
      <c r="KML1098" s="4"/>
      <c r="KMM1098" s="4"/>
      <c r="KMN1098" s="4"/>
      <c r="KMO1098" s="4"/>
      <c r="KMP1098" s="4"/>
      <c r="KMQ1098" s="4"/>
      <c r="KMR1098" s="4"/>
      <c r="KMS1098" s="4"/>
      <c r="KMT1098" s="4"/>
      <c r="KMU1098" s="4"/>
      <c r="KMV1098" s="4"/>
      <c r="KMW1098" s="4"/>
      <c r="KMX1098" s="4"/>
      <c r="KMY1098" s="4"/>
      <c r="KMZ1098" s="4"/>
      <c r="KNA1098" s="4"/>
      <c r="KNB1098" s="4"/>
      <c r="KNC1098" s="4"/>
      <c r="KND1098" s="4"/>
      <c r="KNE1098" s="4"/>
      <c r="KNF1098" s="4"/>
      <c r="KNG1098" s="4"/>
      <c r="KNH1098" s="4"/>
      <c r="KNI1098" s="4"/>
      <c r="KNJ1098" s="4"/>
      <c r="KNK1098" s="4"/>
      <c r="KNL1098" s="4"/>
      <c r="KNM1098" s="4"/>
      <c r="KNN1098" s="4"/>
      <c r="KNO1098" s="4"/>
      <c r="KNP1098" s="4"/>
      <c r="KNQ1098" s="4"/>
      <c r="KNR1098" s="4"/>
      <c r="KNS1098" s="4"/>
      <c r="KNT1098" s="4"/>
      <c r="KNU1098" s="4"/>
      <c r="KNV1098" s="4"/>
      <c r="KNW1098" s="4"/>
      <c r="KNX1098" s="4"/>
      <c r="KNY1098" s="4"/>
      <c r="KNZ1098" s="4"/>
      <c r="KOA1098" s="4"/>
      <c r="KOB1098" s="4"/>
      <c r="KOC1098" s="4"/>
      <c r="KOD1098" s="4"/>
      <c r="KOE1098" s="4"/>
      <c r="KOF1098" s="4"/>
      <c r="KOG1098" s="4"/>
      <c r="KOH1098" s="4"/>
      <c r="KOI1098" s="4"/>
      <c r="KOJ1098" s="4"/>
      <c r="KOK1098" s="4"/>
      <c r="KOL1098" s="4"/>
      <c r="KOM1098" s="4"/>
      <c r="KON1098" s="4"/>
      <c r="KOO1098" s="4"/>
      <c r="KOP1098" s="4"/>
      <c r="KOQ1098" s="4"/>
      <c r="KOR1098" s="4"/>
      <c r="KOS1098" s="4"/>
      <c r="KOT1098" s="4"/>
      <c r="KOU1098" s="4"/>
      <c r="KOV1098" s="4"/>
      <c r="KOW1098" s="4"/>
      <c r="KOX1098" s="4"/>
      <c r="KOY1098" s="4"/>
      <c r="KOZ1098" s="4"/>
      <c r="KPA1098" s="4"/>
      <c r="KPB1098" s="4"/>
      <c r="KPC1098" s="4"/>
      <c r="KPD1098" s="4"/>
      <c r="KPE1098" s="4"/>
      <c r="KPF1098" s="4"/>
      <c r="KPG1098" s="4"/>
      <c r="KPH1098" s="4"/>
      <c r="KPI1098" s="4"/>
      <c r="KPJ1098" s="4"/>
      <c r="KPK1098" s="4"/>
      <c r="KPL1098" s="4"/>
      <c r="KPM1098" s="4"/>
      <c r="KPN1098" s="4"/>
      <c r="KPO1098" s="4"/>
      <c r="KPP1098" s="4"/>
      <c r="KPQ1098" s="4"/>
      <c r="KPR1098" s="4"/>
      <c r="KPS1098" s="4"/>
      <c r="KPT1098" s="4"/>
      <c r="KPU1098" s="4"/>
      <c r="KPV1098" s="4"/>
      <c r="KPW1098" s="4"/>
      <c r="KPX1098" s="4"/>
      <c r="KPY1098" s="4"/>
      <c r="KPZ1098" s="4"/>
      <c r="KQA1098" s="4"/>
      <c r="KQB1098" s="4"/>
      <c r="KQC1098" s="4"/>
      <c r="KQD1098" s="4"/>
      <c r="KQE1098" s="4"/>
      <c r="KQF1098" s="4"/>
      <c r="KQG1098" s="4"/>
      <c r="KQH1098" s="4"/>
      <c r="KQI1098" s="4"/>
      <c r="KQJ1098" s="4"/>
      <c r="KQK1098" s="4"/>
      <c r="KQL1098" s="4"/>
      <c r="KQM1098" s="4"/>
      <c r="KQN1098" s="4"/>
      <c r="KQO1098" s="4"/>
      <c r="KQP1098" s="4"/>
      <c r="KQQ1098" s="4"/>
      <c r="KQR1098" s="4"/>
      <c r="KQS1098" s="4"/>
      <c r="KQT1098" s="4"/>
      <c r="KQU1098" s="4"/>
      <c r="KQV1098" s="4"/>
      <c r="KQW1098" s="4"/>
      <c r="KQX1098" s="4"/>
      <c r="KQY1098" s="4"/>
      <c r="KQZ1098" s="4"/>
      <c r="KRA1098" s="4"/>
      <c r="KRB1098" s="4"/>
      <c r="KRC1098" s="4"/>
      <c r="KRD1098" s="4"/>
      <c r="KRE1098" s="4"/>
      <c r="KRF1098" s="4"/>
      <c r="KRG1098" s="4"/>
      <c r="KRH1098" s="4"/>
      <c r="KRI1098" s="4"/>
      <c r="KRJ1098" s="4"/>
      <c r="KRK1098" s="4"/>
      <c r="KRL1098" s="4"/>
      <c r="KRM1098" s="4"/>
      <c r="KRN1098" s="4"/>
      <c r="KRO1098" s="4"/>
      <c r="KRP1098" s="4"/>
      <c r="KRQ1098" s="4"/>
      <c r="KRR1098" s="4"/>
      <c r="KRS1098" s="4"/>
      <c r="KRT1098" s="4"/>
      <c r="KRU1098" s="4"/>
      <c r="KRV1098" s="4"/>
      <c r="KRW1098" s="4"/>
      <c r="KRX1098" s="4"/>
      <c r="KRY1098" s="4"/>
      <c r="KRZ1098" s="4"/>
      <c r="KSA1098" s="4"/>
      <c r="KSB1098" s="4"/>
      <c r="KSC1098" s="4"/>
      <c r="KSD1098" s="4"/>
      <c r="KSE1098" s="4"/>
      <c r="KSF1098" s="4"/>
      <c r="KSG1098" s="4"/>
      <c r="KSH1098" s="4"/>
      <c r="KSI1098" s="4"/>
      <c r="KSJ1098" s="4"/>
      <c r="KSK1098" s="4"/>
      <c r="KSL1098" s="4"/>
      <c r="KSM1098" s="4"/>
      <c r="KSN1098" s="4"/>
      <c r="KSO1098" s="4"/>
      <c r="KSP1098" s="4"/>
      <c r="KSQ1098" s="4"/>
      <c r="KSR1098" s="4"/>
      <c r="KSS1098" s="4"/>
      <c r="KST1098" s="4"/>
      <c r="KSU1098" s="4"/>
      <c r="KSV1098" s="4"/>
      <c r="KSW1098" s="4"/>
      <c r="KSX1098" s="4"/>
      <c r="KSY1098" s="4"/>
      <c r="KSZ1098" s="4"/>
      <c r="KTA1098" s="4"/>
      <c r="KTB1098" s="4"/>
      <c r="KTC1098" s="4"/>
      <c r="KTD1098" s="4"/>
      <c r="KTE1098" s="4"/>
      <c r="KTF1098" s="4"/>
      <c r="KTG1098" s="4"/>
      <c r="KTH1098" s="4"/>
      <c r="KTI1098" s="4"/>
      <c r="KTJ1098" s="4"/>
      <c r="KTK1098" s="4"/>
      <c r="KTL1098" s="4"/>
      <c r="KTM1098" s="4"/>
      <c r="KTN1098" s="4"/>
      <c r="KTO1098" s="4"/>
      <c r="KTP1098" s="4"/>
      <c r="KTQ1098" s="4"/>
      <c r="KTR1098" s="4"/>
      <c r="KTS1098" s="4"/>
      <c r="KTT1098" s="4"/>
      <c r="KTU1098" s="4"/>
      <c r="KTV1098" s="4"/>
      <c r="KTW1098" s="4"/>
      <c r="KTX1098" s="4"/>
      <c r="KTY1098" s="4"/>
      <c r="KTZ1098" s="4"/>
      <c r="KUA1098" s="4"/>
      <c r="KUB1098" s="4"/>
      <c r="KUC1098" s="4"/>
      <c r="KUD1098" s="4"/>
      <c r="KUE1098" s="4"/>
      <c r="KUF1098" s="4"/>
      <c r="KUG1098" s="4"/>
      <c r="KUH1098" s="4"/>
      <c r="KUI1098" s="4"/>
      <c r="KUJ1098" s="4"/>
      <c r="KUK1098" s="4"/>
      <c r="KUL1098" s="4"/>
      <c r="KUM1098" s="4"/>
      <c r="KUN1098" s="4"/>
      <c r="KUO1098" s="4"/>
      <c r="KUP1098" s="4"/>
      <c r="KUQ1098" s="4"/>
      <c r="KUR1098" s="4"/>
      <c r="KUS1098" s="4"/>
      <c r="KUT1098" s="4"/>
      <c r="KUU1098" s="4"/>
      <c r="KUV1098" s="4"/>
      <c r="KUW1098" s="4"/>
      <c r="KUX1098" s="4"/>
      <c r="KUY1098" s="4"/>
      <c r="KUZ1098" s="4"/>
      <c r="KVA1098" s="4"/>
      <c r="KVB1098" s="4"/>
      <c r="KVC1098" s="4"/>
      <c r="KVD1098" s="4"/>
      <c r="KVE1098" s="4"/>
      <c r="KVF1098" s="4"/>
      <c r="KVG1098" s="4"/>
      <c r="KVH1098" s="4"/>
      <c r="KVI1098" s="4"/>
      <c r="KVJ1098" s="4"/>
      <c r="KVK1098" s="4"/>
      <c r="KVL1098" s="4"/>
      <c r="KVM1098" s="4"/>
      <c r="KVN1098" s="4"/>
      <c r="KVO1098" s="4"/>
      <c r="KVP1098" s="4"/>
      <c r="KVQ1098" s="4"/>
      <c r="KVR1098" s="4"/>
      <c r="KVS1098" s="4"/>
      <c r="KVT1098" s="4"/>
      <c r="KVU1098" s="4"/>
      <c r="KVV1098" s="4"/>
      <c r="KVW1098" s="4"/>
      <c r="KVX1098" s="4"/>
      <c r="KVY1098" s="4"/>
      <c r="KVZ1098" s="4"/>
      <c r="KWA1098" s="4"/>
      <c r="KWB1098" s="4"/>
      <c r="KWC1098" s="4"/>
      <c r="KWD1098" s="4"/>
      <c r="KWE1098" s="4"/>
      <c r="KWF1098" s="4"/>
      <c r="KWG1098" s="4"/>
      <c r="KWH1098" s="4"/>
      <c r="KWI1098" s="4"/>
      <c r="KWJ1098" s="4"/>
      <c r="KWK1098" s="4"/>
      <c r="KWL1098" s="4"/>
      <c r="KWM1098" s="4"/>
      <c r="KWN1098" s="4"/>
      <c r="KWO1098" s="4"/>
      <c r="KWP1098" s="4"/>
      <c r="KWQ1098" s="4"/>
      <c r="KWR1098" s="4"/>
      <c r="KWS1098" s="4"/>
      <c r="KWT1098" s="4"/>
      <c r="KWU1098" s="4"/>
      <c r="KWV1098" s="4"/>
      <c r="KWW1098" s="4"/>
      <c r="KWX1098" s="4"/>
      <c r="KWY1098" s="4"/>
      <c r="KWZ1098" s="4"/>
      <c r="KXA1098" s="4"/>
      <c r="KXB1098" s="4"/>
      <c r="KXC1098" s="4"/>
      <c r="KXD1098" s="4"/>
      <c r="KXE1098" s="4"/>
      <c r="KXF1098" s="4"/>
      <c r="KXG1098" s="4"/>
      <c r="KXH1098" s="4"/>
      <c r="KXI1098" s="4"/>
      <c r="KXJ1098" s="4"/>
      <c r="KXK1098" s="4"/>
      <c r="KXL1098" s="4"/>
      <c r="KXM1098" s="4"/>
      <c r="KXN1098" s="4"/>
      <c r="KXO1098" s="4"/>
      <c r="KXP1098" s="4"/>
      <c r="KXQ1098" s="4"/>
      <c r="KXR1098" s="4"/>
      <c r="KXS1098" s="4"/>
      <c r="KXT1098" s="4"/>
      <c r="KXU1098" s="4"/>
      <c r="KXV1098" s="4"/>
      <c r="KXW1098" s="4"/>
      <c r="KXX1098" s="4"/>
      <c r="KXY1098" s="4"/>
      <c r="KXZ1098" s="4"/>
      <c r="KYA1098" s="4"/>
      <c r="KYB1098" s="4"/>
      <c r="KYC1098" s="4"/>
      <c r="KYD1098" s="4"/>
      <c r="KYE1098" s="4"/>
      <c r="KYF1098" s="4"/>
      <c r="KYG1098" s="4"/>
      <c r="KYH1098" s="4"/>
      <c r="KYI1098" s="4"/>
      <c r="KYJ1098" s="4"/>
      <c r="KYK1098" s="4"/>
      <c r="KYL1098" s="4"/>
      <c r="KYM1098" s="4"/>
      <c r="KYN1098" s="4"/>
      <c r="KYO1098" s="4"/>
      <c r="KYP1098" s="4"/>
      <c r="KYQ1098" s="4"/>
      <c r="KYR1098" s="4"/>
      <c r="KYS1098" s="4"/>
      <c r="KYT1098" s="4"/>
      <c r="KYU1098" s="4"/>
      <c r="KYV1098" s="4"/>
      <c r="KYW1098" s="4"/>
      <c r="KYX1098" s="4"/>
      <c r="KYY1098" s="4"/>
      <c r="KYZ1098" s="4"/>
      <c r="KZA1098" s="4"/>
      <c r="KZB1098" s="4"/>
      <c r="KZC1098" s="4"/>
      <c r="KZD1098" s="4"/>
      <c r="KZE1098" s="4"/>
      <c r="KZF1098" s="4"/>
      <c r="KZG1098" s="4"/>
      <c r="KZH1098" s="4"/>
      <c r="KZI1098" s="4"/>
      <c r="KZJ1098" s="4"/>
      <c r="KZK1098" s="4"/>
      <c r="KZL1098" s="4"/>
      <c r="KZM1098" s="4"/>
      <c r="KZN1098" s="4"/>
      <c r="KZO1098" s="4"/>
      <c r="KZP1098" s="4"/>
      <c r="KZQ1098" s="4"/>
      <c r="KZR1098" s="4"/>
      <c r="KZS1098" s="4"/>
      <c r="KZT1098" s="4"/>
      <c r="KZU1098" s="4"/>
      <c r="KZV1098" s="4"/>
      <c r="KZW1098" s="4"/>
      <c r="KZX1098" s="4"/>
      <c r="KZY1098" s="4"/>
      <c r="KZZ1098" s="4"/>
      <c r="LAA1098" s="4"/>
      <c r="LAB1098" s="4"/>
      <c r="LAC1098" s="4"/>
      <c r="LAD1098" s="4"/>
      <c r="LAE1098" s="4"/>
      <c r="LAF1098" s="4"/>
      <c r="LAG1098" s="4"/>
      <c r="LAH1098" s="4"/>
      <c r="LAI1098" s="4"/>
      <c r="LAJ1098" s="4"/>
      <c r="LAK1098" s="4"/>
      <c r="LAL1098" s="4"/>
      <c r="LAM1098" s="4"/>
      <c r="LAN1098" s="4"/>
      <c r="LAO1098" s="4"/>
      <c r="LAP1098" s="4"/>
      <c r="LAQ1098" s="4"/>
      <c r="LAR1098" s="4"/>
      <c r="LAS1098" s="4"/>
      <c r="LAT1098" s="4"/>
      <c r="LAU1098" s="4"/>
      <c r="LAV1098" s="4"/>
      <c r="LAW1098" s="4"/>
      <c r="LAX1098" s="4"/>
      <c r="LAY1098" s="4"/>
      <c r="LAZ1098" s="4"/>
      <c r="LBA1098" s="4"/>
      <c r="LBB1098" s="4"/>
      <c r="LBC1098" s="4"/>
      <c r="LBD1098" s="4"/>
      <c r="LBE1098" s="4"/>
      <c r="LBF1098" s="4"/>
      <c r="LBG1098" s="4"/>
      <c r="LBH1098" s="4"/>
      <c r="LBI1098" s="4"/>
      <c r="LBJ1098" s="4"/>
      <c r="LBK1098" s="4"/>
      <c r="LBL1098" s="4"/>
      <c r="LBM1098" s="4"/>
      <c r="LBN1098" s="4"/>
      <c r="LBO1098" s="4"/>
      <c r="LBP1098" s="4"/>
      <c r="LBQ1098" s="4"/>
      <c r="LBR1098" s="4"/>
      <c r="LBS1098" s="4"/>
      <c r="LBT1098" s="4"/>
      <c r="LBU1098" s="4"/>
      <c r="LBV1098" s="4"/>
      <c r="LBW1098" s="4"/>
      <c r="LBX1098" s="4"/>
      <c r="LBY1098" s="4"/>
      <c r="LBZ1098" s="4"/>
      <c r="LCA1098" s="4"/>
      <c r="LCB1098" s="4"/>
      <c r="LCC1098" s="4"/>
      <c r="LCD1098" s="4"/>
      <c r="LCE1098" s="4"/>
      <c r="LCF1098" s="4"/>
      <c r="LCG1098" s="4"/>
      <c r="LCH1098" s="4"/>
      <c r="LCI1098" s="4"/>
      <c r="LCJ1098" s="4"/>
      <c r="LCK1098" s="4"/>
      <c r="LCL1098" s="4"/>
      <c r="LCM1098" s="4"/>
      <c r="LCN1098" s="4"/>
      <c r="LCO1098" s="4"/>
      <c r="LCP1098" s="4"/>
      <c r="LCQ1098" s="4"/>
      <c r="LCR1098" s="4"/>
      <c r="LCS1098" s="4"/>
      <c r="LCT1098" s="4"/>
      <c r="LCU1098" s="4"/>
      <c r="LCV1098" s="4"/>
      <c r="LCW1098" s="4"/>
      <c r="LCX1098" s="4"/>
      <c r="LCY1098" s="4"/>
      <c r="LCZ1098" s="4"/>
      <c r="LDA1098" s="4"/>
      <c r="LDB1098" s="4"/>
      <c r="LDC1098" s="4"/>
      <c r="LDD1098" s="4"/>
      <c r="LDE1098" s="4"/>
      <c r="LDF1098" s="4"/>
      <c r="LDG1098" s="4"/>
      <c r="LDH1098" s="4"/>
      <c r="LDI1098" s="4"/>
      <c r="LDJ1098" s="4"/>
      <c r="LDK1098" s="4"/>
      <c r="LDL1098" s="4"/>
      <c r="LDM1098" s="4"/>
      <c r="LDN1098" s="4"/>
      <c r="LDO1098" s="4"/>
      <c r="LDP1098" s="4"/>
      <c r="LDQ1098" s="4"/>
      <c r="LDR1098" s="4"/>
      <c r="LDS1098" s="4"/>
      <c r="LDT1098" s="4"/>
      <c r="LDU1098" s="4"/>
      <c r="LDV1098" s="4"/>
      <c r="LDW1098" s="4"/>
      <c r="LDX1098" s="4"/>
      <c r="LDY1098" s="4"/>
      <c r="LDZ1098" s="4"/>
      <c r="LEA1098" s="4"/>
      <c r="LEB1098" s="4"/>
      <c r="LEC1098" s="4"/>
      <c r="LED1098" s="4"/>
      <c r="LEE1098" s="4"/>
      <c r="LEF1098" s="4"/>
      <c r="LEG1098" s="4"/>
      <c r="LEH1098" s="4"/>
      <c r="LEI1098" s="4"/>
      <c r="LEJ1098" s="4"/>
      <c r="LEK1098" s="4"/>
      <c r="LEL1098" s="4"/>
      <c r="LEM1098" s="4"/>
      <c r="LEN1098" s="4"/>
      <c r="LEO1098" s="4"/>
      <c r="LEP1098" s="4"/>
      <c r="LEQ1098" s="4"/>
      <c r="LER1098" s="4"/>
      <c r="LES1098" s="4"/>
      <c r="LET1098" s="4"/>
      <c r="LEU1098" s="4"/>
      <c r="LEV1098" s="4"/>
      <c r="LEW1098" s="4"/>
      <c r="LEX1098" s="4"/>
      <c r="LEY1098" s="4"/>
      <c r="LEZ1098" s="4"/>
      <c r="LFA1098" s="4"/>
      <c r="LFB1098" s="4"/>
      <c r="LFC1098" s="4"/>
      <c r="LFD1098" s="4"/>
      <c r="LFE1098" s="4"/>
      <c r="LFF1098" s="4"/>
      <c r="LFG1098" s="4"/>
      <c r="LFH1098" s="4"/>
      <c r="LFI1098" s="4"/>
      <c r="LFJ1098" s="4"/>
      <c r="LFK1098" s="4"/>
      <c r="LFL1098" s="4"/>
      <c r="LFM1098" s="4"/>
      <c r="LFN1098" s="4"/>
      <c r="LFO1098" s="4"/>
      <c r="LFP1098" s="4"/>
      <c r="LFQ1098" s="4"/>
      <c r="LFR1098" s="4"/>
      <c r="LFS1098" s="4"/>
      <c r="LFT1098" s="4"/>
      <c r="LFU1098" s="4"/>
      <c r="LFV1098" s="4"/>
      <c r="LFW1098" s="4"/>
      <c r="LFX1098" s="4"/>
      <c r="LFY1098" s="4"/>
      <c r="LFZ1098" s="4"/>
      <c r="LGA1098" s="4"/>
      <c r="LGB1098" s="4"/>
      <c r="LGC1098" s="4"/>
      <c r="LGD1098" s="4"/>
      <c r="LGE1098" s="4"/>
      <c r="LGF1098" s="4"/>
      <c r="LGG1098" s="4"/>
      <c r="LGH1098" s="4"/>
      <c r="LGI1098" s="4"/>
      <c r="LGJ1098" s="4"/>
      <c r="LGK1098" s="4"/>
      <c r="LGL1098" s="4"/>
      <c r="LGM1098" s="4"/>
      <c r="LGN1098" s="4"/>
      <c r="LGO1098" s="4"/>
      <c r="LGP1098" s="4"/>
      <c r="LGQ1098" s="4"/>
      <c r="LGR1098" s="4"/>
      <c r="LGS1098" s="4"/>
      <c r="LGT1098" s="4"/>
      <c r="LGU1098" s="4"/>
      <c r="LGV1098" s="4"/>
      <c r="LGW1098" s="4"/>
      <c r="LGX1098" s="4"/>
      <c r="LGY1098" s="4"/>
      <c r="LGZ1098" s="4"/>
      <c r="LHA1098" s="4"/>
      <c r="LHB1098" s="4"/>
      <c r="LHC1098" s="4"/>
      <c r="LHD1098" s="4"/>
      <c r="LHE1098" s="4"/>
      <c r="LHF1098" s="4"/>
      <c r="LHG1098" s="4"/>
      <c r="LHH1098" s="4"/>
      <c r="LHI1098" s="4"/>
      <c r="LHJ1098" s="4"/>
      <c r="LHK1098" s="4"/>
      <c r="LHL1098" s="4"/>
      <c r="LHM1098" s="4"/>
      <c r="LHN1098" s="4"/>
      <c r="LHO1098" s="4"/>
      <c r="LHP1098" s="4"/>
      <c r="LHQ1098" s="4"/>
      <c r="LHR1098" s="4"/>
      <c r="LHS1098" s="4"/>
      <c r="LHT1098" s="4"/>
      <c r="LHU1098" s="4"/>
      <c r="LHV1098" s="4"/>
      <c r="LHW1098" s="4"/>
      <c r="LHX1098" s="4"/>
      <c r="LHY1098" s="4"/>
      <c r="LHZ1098" s="4"/>
      <c r="LIA1098" s="4"/>
      <c r="LIB1098" s="4"/>
      <c r="LIC1098" s="4"/>
      <c r="LID1098" s="4"/>
      <c r="LIE1098" s="4"/>
      <c r="LIF1098" s="4"/>
      <c r="LIG1098" s="4"/>
      <c r="LIH1098" s="4"/>
      <c r="LII1098" s="4"/>
      <c r="LIJ1098" s="4"/>
      <c r="LIK1098" s="4"/>
      <c r="LIL1098" s="4"/>
      <c r="LIM1098" s="4"/>
      <c r="LIN1098" s="4"/>
      <c r="LIO1098" s="4"/>
      <c r="LIP1098" s="4"/>
      <c r="LIQ1098" s="4"/>
      <c r="LIR1098" s="4"/>
      <c r="LIS1098" s="4"/>
      <c r="LIT1098" s="4"/>
      <c r="LIU1098" s="4"/>
      <c r="LIV1098" s="4"/>
      <c r="LIW1098" s="4"/>
      <c r="LIX1098" s="4"/>
      <c r="LIY1098" s="4"/>
      <c r="LIZ1098" s="4"/>
      <c r="LJA1098" s="4"/>
      <c r="LJB1098" s="4"/>
      <c r="LJC1098" s="4"/>
      <c r="LJD1098" s="4"/>
      <c r="LJE1098" s="4"/>
      <c r="LJF1098" s="4"/>
      <c r="LJG1098" s="4"/>
      <c r="LJH1098" s="4"/>
      <c r="LJI1098" s="4"/>
      <c r="LJJ1098" s="4"/>
      <c r="LJK1098" s="4"/>
      <c r="LJL1098" s="4"/>
      <c r="LJM1098" s="4"/>
      <c r="LJN1098" s="4"/>
      <c r="LJO1098" s="4"/>
      <c r="LJP1098" s="4"/>
      <c r="LJQ1098" s="4"/>
      <c r="LJR1098" s="4"/>
      <c r="LJS1098" s="4"/>
      <c r="LJT1098" s="4"/>
      <c r="LJU1098" s="4"/>
      <c r="LJV1098" s="4"/>
      <c r="LJW1098" s="4"/>
      <c r="LJX1098" s="4"/>
      <c r="LJY1098" s="4"/>
      <c r="LJZ1098" s="4"/>
      <c r="LKA1098" s="4"/>
      <c r="LKB1098" s="4"/>
      <c r="LKC1098" s="4"/>
      <c r="LKD1098" s="4"/>
      <c r="LKE1098" s="4"/>
      <c r="LKF1098" s="4"/>
      <c r="LKG1098" s="4"/>
      <c r="LKH1098" s="4"/>
      <c r="LKI1098" s="4"/>
      <c r="LKJ1098" s="4"/>
      <c r="LKK1098" s="4"/>
      <c r="LKL1098" s="4"/>
      <c r="LKM1098" s="4"/>
      <c r="LKN1098" s="4"/>
      <c r="LKO1098" s="4"/>
      <c r="LKP1098" s="4"/>
      <c r="LKQ1098" s="4"/>
      <c r="LKR1098" s="4"/>
      <c r="LKS1098" s="4"/>
      <c r="LKT1098" s="4"/>
      <c r="LKU1098" s="4"/>
      <c r="LKV1098" s="4"/>
      <c r="LKW1098" s="4"/>
      <c r="LKX1098" s="4"/>
      <c r="LKY1098" s="4"/>
      <c r="LKZ1098" s="4"/>
      <c r="LLA1098" s="4"/>
      <c r="LLB1098" s="4"/>
      <c r="LLC1098" s="4"/>
      <c r="LLD1098" s="4"/>
      <c r="LLE1098" s="4"/>
      <c r="LLF1098" s="4"/>
      <c r="LLG1098" s="4"/>
      <c r="LLH1098" s="4"/>
      <c r="LLI1098" s="4"/>
      <c r="LLJ1098" s="4"/>
      <c r="LLK1098" s="4"/>
      <c r="LLL1098" s="4"/>
      <c r="LLM1098" s="4"/>
      <c r="LLN1098" s="4"/>
      <c r="LLO1098" s="4"/>
      <c r="LLP1098" s="4"/>
      <c r="LLQ1098" s="4"/>
      <c r="LLR1098" s="4"/>
      <c r="LLS1098" s="4"/>
      <c r="LLT1098" s="4"/>
      <c r="LLU1098" s="4"/>
      <c r="LLV1098" s="4"/>
      <c r="LLW1098" s="4"/>
      <c r="LLX1098" s="4"/>
      <c r="LLY1098" s="4"/>
      <c r="LLZ1098" s="4"/>
      <c r="LMA1098" s="4"/>
      <c r="LMB1098" s="4"/>
      <c r="LMC1098" s="4"/>
      <c r="LMD1098" s="4"/>
      <c r="LME1098" s="4"/>
      <c r="LMF1098" s="4"/>
      <c r="LMG1098" s="4"/>
      <c r="LMH1098" s="4"/>
      <c r="LMI1098" s="4"/>
      <c r="LMJ1098" s="4"/>
      <c r="LMK1098" s="4"/>
      <c r="LML1098" s="4"/>
      <c r="LMM1098" s="4"/>
      <c r="LMN1098" s="4"/>
      <c r="LMO1098" s="4"/>
      <c r="LMP1098" s="4"/>
      <c r="LMQ1098" s="4"/>
      <c r="LMR1098" s="4"/>
      <c r="LMS1098" s="4"/>
      <c r="LMT1098" s="4"/>
      <c r="LMU1098" s="4"/>
      <c r="LMV1098" s="4"/>
      <c r="LMW1098" s="4"/>
      <c r="LMX1098" s="4"/>
      <c r="LMY1098" s="4"/>
      <c r="LMZ1098" s="4"/>
      <c r="LNA1098" s="4"/>
      <c r="LNB1098" s="4"/>
      <c r="LNC1098" s="4"/>
      <c r="LND1098" s="4"/>
      <c r="LNE1098" s="4"/>
      <c r="LNF1098" s="4"/>
      <c r="LNG1098" s="4"/>
      <c r="LNH1098" s="4"/>
      <c r="LNI1098" s="4"/>
      <c r="LNJ1098" s="4"/>
      <c r="LNK1098" s="4"/>
      <c r="LNL1098" s="4"/>
      <c r="LNM1098" s="4"/>
      <c r="LNN1098" s="4"/>
      <c r="LNO1098" s="4"/>
      <c r="LNP1098" s="4"/>
      <c r="LNQ1098" s="4"/>
      <c r="LNR1098" s="4"/>
      <c r="LNS1098" s="4"/>
      <c r="LNT1098" s="4"/>
      <c r="LNU1098" s="4"/>
      <c r="LNV1098" s="4"/>
      <c r="LNW1098" s="4"/>
      <c r="LNX1098" s="4"/>
      <c r="LNY1098" s="4"/>
      <c r="LNZ1098" s="4"/>
      <c r="LOA1098" s="4"/>
      <c r="LOB1098" s="4"/>
      <c r="LOC1098" s="4"/>
      <c r="LOD1098" s="4"/>
      <c r="LOE1098" s="4"/>
      <c r="LOF1098" s="4"/>
      <c r="LOG1098" s="4"/>
      <c r="LOH1098" s="4"/>
      <c r="LOI1098" s="4"/>
      <c r="LOJ1098" s="4"/>
      <c r="LOK1098" s="4"/>
      <c r="LOL1098" s="4"/>
      <c r="LOM1098" s="4"/>
      <c r="LON1098" s="4"/>
      <c r="LOO1098" s="4"/>
      <c r="LOP1098" s="4"/>
      <c r="LOQ1098" s="4"/>
      <c r="LOR1098" s="4"/>
      <c r="LOS1098" s="4"/>
      <c r="LOT1098" s="4"/>
      <c r="LOU1098" s="4"/>
      <c r="LOV1098" s="4"/>
      <c r="LOW1098" s="4"/>
      <c r="LOX1098" s="4"/>
      <c r="LOY1098" s="4"/>
      <c r="LOZ1098" s="4"/>
      <c r="LPA1098" s="4"/>
      <c r="LPB1098" s="4"/>
      <c r="LPC1098" s="4"/>
      <c r="LPD1098" s="4"/>
      <c r="LPE1098" s="4"/>
      <c r="LPF1098" s="4"/>
      <c r="LPG1098" s="4"/>
      <c r="LPH1098" s="4"/>
      <c r="LPI1098" s="4"/>
      <c r="LPJ1098" s="4"/>
      <c r="LPK1098" s="4"/>
      <c r="LPL1098" s="4"/>
      <c r="LPM1098" s="4"/>
      <c r="LPN1098" s="4"/>
      <c r="LPO1098" s="4"/>
      <c r="LPP1098" s="4"/>
      <c r="LPQ1098" s="4"/>
      <c r="LPR1098" s="4"/>
      <c r="LPS1098" s="4"/>
      <c r="LPT1098" s="4"/>
      <c r="LPU1098" s="4"/>
      <c r="LPV1098" s="4"/>
      <c r="LPW1098" s="4"/>
      <c r="LPX1098" s="4"/>
      <c r="LPY1098" s="4"/>
      <c r="LPZ1098" s="4"/>
      <c r="LQA1098" s="4"/>
      <c r="LQB1098" s="4"/>
      <c r="LQC1098" s="4"/>
      <c r="LQD1098" s="4"/>
      <c r="LQE1098" s="4"/>
      <c r="LQF1098" s="4"/>
      <c r="LQG1098" s="4"/>
      <c r="LQH1098" s="4"/>
      <c r="LQI1098" s="4"/>
      <c r="LQJ1098" s="4"/>
      <c r="LQK1098" s="4"/>
      <c r="LQL1098" s="4"/>
      <c r="LQM1098" s="4"/>
      <c r="LQN1098" s="4"/>
      <c r="LQO1098" s="4"/>
      <c r="LQP1098" s="4"/>
      <c r="LQQ1098" s="4"/>
      <c r="LQR1098" s="4"/>
      <c r="LQS1098" s="4"/>
      <c r="LQT1098" s="4"/>
      <c r="LQU1098" s="4"/>
      <c r="LQV1098" s="4"/>
      <c r="LQW1098" s="4"/>
      <c r="LQX1098" s="4"/>
      <c r="LQY1098" s="4"/>
      <c r="LQZ1098" s="4"/>
      <c r="LRA1098" s="4"/>
      <c r="LRB1098" s="4"/>
      <c r="LRC1098" s="4"/>
      <c r="LRD1098" s="4"/>
      <c r="LRE1098" s="4"/>
      <c r="LRF1098" s="4"/>
      <c r="LRG1098" s="4"/>
      <c r="LRH1098" s="4"/>
      <c r="LRI1098" s="4"/>
      <c r="LRJ1098" s="4"/>
      <c r="LRK1098" s="4"/>
      <c r="LRL1098" s="4"/>
      <c r="LRM1098" s="4"/>
      <c r="LRN1098" s="4"/>
      <c r="LRO1098" s="4"/>
      <c r="LRP1098" s="4"/>
      <c r="LRQ1098" s="4"/>
      <c r="LRR1098" s="4"/>
      <c r="LRS1098" s="4"/>
      <c r="LRT1098" s="4"/>
      <c r="LRU1098" s="4"/>
      <c r="LRV1098" s="4"/>
      <c r="LRW1098" s="4"/>
      <c r="LRX1098" s="4"/>
      <c r="LRY1098" s="4"/>
      <c r="LRZ1098" s="4"/>
      <c r="LSA1098" s="4"/>
      <c r="LSB1098" s="4"/>
      <c r="LSC1098" s="4"/>
      <c r="LSD1098" s="4"/>
      <c r="LSE1098" s="4"/>
      <c r="LSF1098" s="4"/>
      <c r="LSG1098" s="4"/>
      <c r="LSH1098" s="4"/>
      <c r="LSI1098" s="4"/>
      <c r="LSJ1098" s="4"/>
      <c r="LSK1098" s="4"/>
      <c r="LSL1098" s="4"/>
      <c r="LSM1098" s="4"/>
      <c r="LSN1098" s="4"/>
      <c r="LSO1098" s="4"/>
      <c r="LSP1098" s="4"/>
      <c r="LSQ1098" s="4"/>
      <c r="LSR1098" s="4"/>
      <c r="LSS1098" s="4"/>
      <c r="LST1098" s="4"/>
      <c r="LSU1098" s="4"/>
      <c r="LSV1098" s="4"/>
      <c r="LSW1098" s="4"/>
      <c r="LSX1098" s="4"/>
      <c r="LSY1098" s="4"/>
      <c r="LSZ1098" s="4"/>
      <c r="LTA1098" s="4"/>
      <c r="LTB1098" s="4"/>
      <c r="LTC1098" s="4"/>
      <c r="LTD1098" s="4"/>
      <c r="LTE1098" s="4"/>
      <c r="LTF1098" s="4"/>
      <c r="LTG1098" s="4"/>
      <c r="LTH1098" s="4"/>
      <c r="LTI1098" s="4"/>
      <c r="LTJ1098" s="4"/>
      <c r="LTK1098" s="4"/>
      <c r="LTL1098" s="4"/>
      <c r="LTM1098" s="4"/>
      <c r="LTN1098" s="4"/>
      <c r="LTO1098" s="4"/>
      <c r="LTP1098" s="4"/>
      <c r="LTQ1098" s="4"/>
      <c r="LTR1098" s="4"/>
      <c r="LTS1098" s="4"/>
      <c r="LTT1098" s="4"/>
      <c r="LTU1098" s="4"/>
      <c r="LTV1098" s="4"/>
      <c r="LTW1098" s="4"/>
      <c r="LTX1098" s="4"/>
      <c r="LTY1098" s="4"/>
      <c r="LTZ1098" s="4"/>
      <c r="LUA1098" s="4"/>
      <c r="LUB1098" s="4"/>
      <c r="LUC1098" s="4"/>
      <c r="LUD1098" s="4"/>
      <c r="LUE1098" s="4"/>
      <c r="LUF1098" s="4"/>
      <c r="LUG1098" s="4"/>
      <c r="LUH1098" s="4"/>
      <c r="LUI1098" s="4"/>
      <c r="LUJ1098" s="4"/>
      <c r="LUK1098" s="4"/>
      <c r="LUL1098" s="4"/>
      <c r="LUM1098" s="4"/>
      <c r="LUN1098" s="4"/>
      <c r="LUO1098" s="4"/>
      <c r="LUP1098" s="4"/>
      <c r="LUQ1098" s="4"/>
      <c r="LUR1098" s="4"/>
      <c r="LUS1098" s="4"/>
      <c r="LUT1098" s="4"/>
      <c r="LUU1098" s="4"/>
      <c r="LUV1098" s="4"/>
      <c r="LUW1098" s="4"/>
      <c r="LUX1098" s="4"/>
      <c r="LUY1098" s="4"/>
      <c r="LUZ1098" s="4"/>
      <c r="LVA1098" s="4"/>
      <c r="LVB1098" s="4"/>
      <c r="LVC1098" s="4"/>
      <c r="LVD1098" s="4"/>
      <c r="LVE1098" s="4"/>
      <c r="LVF1098" s="4"/>
      <c r="LVG1098" s="4"/>
      <c r="LVH1098" s="4"/>
      <c r="LVI1098" s="4"/>
      <c r="LVJ1098" s="4"/>
      <c r="LVK1098" s="4"/>
      <c r="LVL1098" s="4"/>
      <c r="LVM1098" s="4"/>
      <c r="LVN1098" s="4"/>
      <c r="LVO1098" s="4"/>
      <c r="LVP1098" s="4"/>
      <c r="LVQ1098" s="4"/>
      <c r="LVR1098" s="4"/>
      <c r="LVS1098" s="4"/>
      <c r="LVT1098" s="4"/>
      <c r="LVU1098" s="4"/>
      <c r="LVV1098" s="4"/>
      <c r="LVW1098" s="4"/>
      <c r="LVX1098" s="4"/>
      <c r="LVY1098" s="4"/>
      <c r="LVZ1098" s="4"/>
      <c r="LWA1098" s="4"/>
      <c r="LWB1098" s="4"/>
      <c r="LWC1098" s="4"/>
      <c r="LWD1098" s="4"/>
      <c r="LWE1098" s="4"/>
      <c r="LWF1098" s="4"/>
      <c r="LWG1098" s="4"/>
      <c r="LWH1098" s="4"/>
      <c r="LWI1098" s="4"/>
      <c r="LWJ1098" s="4"/>
      <c r="LWK1098" s="4"/>
      <c r="LWL1098" s="4"/>
      <c r="LWM1098" s="4"/>
      <c r="LWN1098" s="4"/>
      <c r="LWO1098" s="4"/>
      <c r="LWP1098" s="4"/>
      <c r="LWQ1098" s="4"/>
      <c r="LWR1098" s="4"/>
      <c r="LWS1098" s="4"/>
      <c r="LWT1098" s="4"/>
      <c r="LWU1098" s="4"/>
      <c r="LWV1098" s="4"/>
      <c r="LWW1098" s="4"/>
      <c r="LWX1098" s="4"/>
      <c r="LWY1098" s="4"/>
      <c r="LWZ1098" s="4"/>
      <c r="LXA1098" s="4"/>
      <c r="LXB1098" s="4"/>
      <c r="LXC1098" s="4"/>
      <c r="LXD1098" s="4"/>
      <c r="LXE1098" s="4"/>
      <c r="LXF1098" s="4"/>
      <c r="LXG1098" s="4"/>
      <c r="LXH1098" s="4"/>
      <c r="LXI1098" s="4"/>
      <c r="LXJ1098" s="4"/>
      <c r="LXK1098" s="4"/>
      <c r="LXL1098" s="4"/>
      <c r="LXM1098" s="4"/>
      <c r="LXN1098" s="4"/>
      <c r="LXO1098" s="4"/>
      <c r="LXP1098" s="4"/>
      <c r="LXQ1098" s="4"/>
      <c r="LXR1098" s="4"/>
      <c r="LXS1098" s="4"/>
      <c r="LXT1098" s="4"/>
      <c r="LXU1098" s="4"/>
      <c r="LXV1098" s="4"/>
      <c r="LXW1098" s="4"/>
      <c r="LXX1098" s="4"/>
      <c r="LXY1098" s="4"/>
      <c r="LXZ1098" s="4"/>
      <c r="LYA1098" s="4"/>
      <c r="LYB1098" s="4"/>
      <c r="LYC1098" s="4"/>
      <c r="LYD1098" s="4"/>
      <c r="LYE1098" s="4"/>
      <c r="LYF1098" s="4"/>
      <c r="LYG1098" s="4"/>
      <c r="LYH1098" s="4"/>
      <c r="LYI1098" s="4"/>
      <c r="LYJ1098" s="4"/>
      <c r="LYK1098" s="4"/>
      <c r="LYL1098" s="4"/>
      <c r="LYM1098" s="4"/>
      <c r="LYN1098" s="4"/>
      <c r="LYO1098" s="4"/>
      <c r="LYP1098" s="4"/>
      <c r="LYQ1098" s="4"/>
      <c r="LYR1098" s="4"/>
      <c r="LYS1098" s="4"/>
      <c r="LYT1098" s="4"/>
      <c r="LYU1098" s="4"/>
      <c r="LYV1098" s="4"/>
      <c r="LYW1098" s="4"/>
      <c r="LYX1098" s="4"/>
      <c r="LYY1098" s="4"/>
      <c r="LYZ1098" s="4"/>
      <c r="LZA1098" s="4"/>
      <c r="LZB1098" s="4"/>
      <c r="LZC1098" s="4"/>
      <c r="LZD1098" s="4"/>
      <c r="LZE1098" s="4"/>
      <c r="LZF1098" s="4"/>
      <c r="LZG1098" s="4"/>
      <c r="LZH1098" s="4"/>
      <c r="LZI1098" s="4"/>
      <c r="LZJ1098" s="4"/>
      <c r="LZK1098" s="4"/>
      <c r="LZL1098" s="4"/>
      <c r="LZM1098" s="4"/>
      <c r="LZN1098" s="4"/>
      <c r="LZO1098" s="4"/>
      <c r="LZP1098" s="4"/>
      <c r="LZQ1098" s="4"/>
      <c r="LZR1098" s="4"/>
      <c r="LZS1098" s="4"/>
      <c r="LZT1098" s="4"/>
      <c r="LZU1098" s="4"/>
      <c r="LZV1098" s="4"/>
      <c r="LZW1098" s="4"/>
      <c r="LZX1098" s="4"/>
      <c r="LZY1098" s="4"/>
      <c r="LZZ1098" s="4"/>
      <c r="MAA1098" s="4"/>
      <c r="MAB1098" s="4"/>
      <c r="MAC1098" s="4"/>
      <c r="MAD1098" s="4"/>
      <c r="MAE1098" s="4"/>
      <c r="MAF1098" s="4"/>
      <c r="MAG1098" s="4"/>
      <c r="MAH1098" s="4"/>
      <c r="MAI1098" s="4"/>
      <c r="MAJ1098" s="4"/>
      <c r="MAK1098" s="4"/>
      <c r="MAL1098" s="4"/>
      <c r="MAM1098" s="4"/>
      <c r="MAN1098" s="4"/>
      <c r="MAO1098" s="4"/>
      <c r="MAP1098" s="4"/>
      <c r="MAQ1098" s="4"/>
      <c r="MAR1098" s="4"/>
      <c r="MAS1098" s="4"/>
      <c r="MAT1098" s="4"/>
      <c r="MAU1098" s="4"/>
      <c r="MAV1098" s="4"/>
      <c r="MAW1098" s="4"/>
      <c r="MAX1098" s="4"/>
      <c r="MAY1098" s="4"/>
      <c r="MAZ1098" s="4"/>
      <c r="MBA1098" s="4"/>
      <c r="MBB1098" s="4"/>
      <c r="MBC1098" s="4"/>
      <c r="MBD1098" s="4"/>
      <c r="MBE1098" s="4"/>
      <c r="MBF1098" s="4"/>
      <c r="MBG1098" s="4"/>
      <c r="MBH1098" s="4"/>
      <c r="MBI1098" s="4"/>
      <c r="MBJ1098" s="4"/>
      <c r="MBK1098" s="4"/>
      <c r="MBL1098" s="4"/>
      <c r="MBM1098" s="4"/>
      <c r="MBN1098" s="4"/>
      <c r="MBO1098" s="4"/>
      <c r="MBP1098" s="4"/>
      <c r="MBQ1098" s="4"/>
      <c r="MBR1098" s="4"/>
      <c r="MBS1098" s="4"/>
      <c r="MBT1098" s="4"/>
      <c r="MBU1098" s="4"/>
      <c r="MBV1098" s="4"/>
      <c r="MBW1098" s="4"/>
      <c r="MBX1098" s="4"/>
      <c r="MBY1098" s="4"/>
      <c r="MBZ1098" s="4"/>
      <c r="MCA1098" s="4"/>
      <c r="MCB1098" s="4"/>
      <c r="MCC1098" s="4"/>
      <c r="MCD1098" s="4"/>
      <c r="MCE1098" s="4"/>
      <c r="MCF1098" s="4"/>
      <c r="MCG1098" s="4"/>
      <c r="MCH1098" s="4"/>
      <c r="MCI1098" s="4"/>
      <c r="MCJ1098" s="4"/>
      <c r="MCK1098" s="4"/>
      <c r="MCL1098" s="4"/>
      <c r="MCM1098" s="4"/>
      <c r="MCN1098" s="4"/>
      <c r="MCO1098" s="4"/>
      <c r="MCP1098" s="4"/>
      <c r="MCQ1098" s="4"/>
      <c r="MCR1098" s="4"/>
      <c r="MCS1098" s="4"/>
      <c r="MCT1098" s="4"/>
      <c r="MCU1098" s="4"/>
      <c r="MCV1098" s="4"/>
      <c r="MCW1098" s="4"/>
      <c r="MCX1098" s="4"/>
      <c r="MCY1098" s="4"/>
      <c r="MCZ1098" s="4"/>
      <c r="MDA1098" s="4"/>
      <c r="MDB1098" s="4"/>
      <c r="MDC1098" s="4"/>
      <c r="MDD1098" s="4"/>
      <c r="MDE1098" s="4"/>
      <c r="MDF1098" s="4"/>
      <c r="MDG1098" s="4"/>
      <c r="MDH1098" s="4"/>
      <c r="MDI1098" s="4"/>
      <c r="MDJ1098" s="4"/>
      <c r="MDK1098" s="4"/>
      <c r="MDL1098" s="4"/>
      <c r="MDM1098" s="4"/>
      <c r="MDN1098" s="4"/>
      <c r="MDO1098" s="4"/>
      <c r="MDP1098" s="4"/>
      <c r="MDQ1098" s="4"/>
      <c r="MDR1098" s="4"/>
      <c r="MDS1098" s="4"/>
      <c r="MDT1098" s="4"/>
      <c r="MDU1098" s="4"/>
      <c r="MDV1098" s="4"/>
      <c r="MDW1098" s="4"/>
      <c r="MDX1098" s="4"/>
      <c r="MDY1098" s="4"/>
      <c r="MDZ1098" s="4"/>
      <c r="MEA1098" s="4"/>
      <c r="MEB1098" s="4"/>
      <c r="MEC1098" s="4"/>
      <c r="MED1098" s="4"/>
      <c r="MEE1098" s="4"/>
      <c r="MEF1098" s="4"/>
      <c r="MEG1098" s="4"/>
      <c r="MEH1098" s="4"/>
      <c r="MEI1098" s="4"/>
      <c r="MEJ1098" s="4"/>
      <c r="MEK1098" s="4"/>
      <c r="MEL1098" s="4"/>
      <c r="MEM1098" s="4"/>
      <c r="MEN1098" s="4"/>
      <c r="MEO1098" s="4"/>
      <c r="MEP1098" s="4"/>
      <c r="MEQ1098" s="4"/>
      <c r="MER1098" s="4"/>
      <c r="MES1098" s="4"/>
      <c r="MET1098" s="4"/>
      <c r="MEU1098" s="4"/>
      <c r="MEV1098" s="4"/>
      <c r="MEW1098" s="4"/>
      <c r="MEX1098" s="4"/>
      <c r="MEY1098" s="4"/>
      <c r="MEZ1098" s="4"/>
      <c r="MFA1098" s="4"/>
      <c r="MFB1098" s="4"/>
      <c r="MFC1098" s="4"/>
      <c r="MFD1098" s="4"/>
      <c r="MFE1098" s="4"/>
      <c r="MFF1098" s="4"/>
      <c r="MFG1098" s="4"/>
      <c r="MFH1098" s="4"/>
      <c r="MFI1098" s="4"/>
      <c r="MFJ1098" s="4"/>
      <c r="MFK1098" s="4"/>
      <c r="MFL1098" s="4"/>
      <c r="MFM1098" s="4"/>
      <c r="MFN1098" s="4"/>
      <c r="MFO1098" s="4"/>
      <c r="MFP1098" s="4"/>
      <c r="MFQ1098" s="4"/>
      <c r="MFR1098" s="4"/>
      <c r="MFS1098" s="4"/>
      <c r="MFT1098" s="4"/>
      <c r="MFU1098" s="4"/>
      <c r="MFV1098" s="4"/>
      <c r="MFW1098" s="4"/>
      <c r="MFX1098" s="4"/>
      <c r="MFY1098" s="4"/>
      <c r="MFZ1098" s="4"/>
      <c r="MGA1098" s="4"/>
      <c r="MGB1098" s="4"/>
      <c r="MGC1098" s="4"/>
      <c r="MGD1098" s="4"/>
      <c r="MGE1098" s="4"/>
      <c r="MGF1098" s="4"/>
      <c r="MGG1098" s="4"/>
      <c r="MGH1098" s="4"/>
      <c r="MGI1098" s="4"/>
      <c r="MGJ1098" s="4"/>
      <c r="MGK1098" s="4"/>
      <c r="MGL1098" s="4"/>
      <c r="MGM1098" s="4"/>
      <c r="MGN1098" s="4"/>
      <c r="MGO1098" s="4"/>
      <c r="MGP1098" s="4"/>
      <c r="MGQ1098" s="4"/>
      <c r="MGR1098" s="4"/>
      <c r="MGS1098" s="4"/>
      <c r="MGT1098" s="4"/>
      <c r="MGU1098" s="4"/>
      <c r="MGV1098" s="4"/>
      <c r="MGW1098" s="4"/>
      <c r="MGX1098" s="4"/>
      <c r="MGY1098" s="4"/>
      <c r="MGZ1098" s="4"/>
      <c r="MHA1098" s="4"/>
      <c r="MHB1098" s="4"/>
      <c r="MHC1098" s="4"/>
      <c r="MHD1098" s="4"/>
      <c r="MHE1098" s="4"/>
      <c r="MHF1098" s="4"/>
      <c r="MHG1098" s="4"/>
      <c r="MHH1098" s="4"/>
      <c r="MHI1098" s="4"/>
      <c r="MHJ1098" s="4"/>
      <c r="MHK1098" s="4"/>
      <c r="MHL1098" s="4"/>
      <c r="MHM1098" s="4"/>
      <c r="MHN1098" s="4"/>
      <c r="MHO1098" s="4"/>
      <c r="MHP1098" s="4"/>
      <c r="MHQ1098" s="4"/>
      <c r="MHR1098" s="4"/>
      <c r="MHS1098" s="4"/>
      <c r="MHT1098" s="4"/>
      <c r="MHU1098" s="4"/>
      <c r="MHV1098" s="4"/>
      <c r="MHW1098" s="4"/>
      <c r="MHX1098" s="4"/>
      <c r="MHY1098" s="4"/>
      <c r="MHZ1098" s="4"/>
      <c r="MIA1098" s="4"/>
      <c r="MIB1098" s="4"/>
      <c r="MIC1098" s="4"/>
      <c r="MID1098" s="4"/>
      <c r="MIE1098" s="4"/>
      <c r="MIF1098" s="4"/>
      <c r="MIG1098" s="4"/>
      <c r="MIH1098" s="4"/>
      <c r="MII1098" s="4"/>
      <c r="MIJ1098" s="4"/>
      <c r="MIK1098" s="4"/>
      <c r="MIL1098" s="4"/>
      <c r="MIM1098" s="4"/>
      <c r="MIN1098" s="4"/>
      <c r="MIO1098" s="4"/>
      <c r="MIP1098" s="4"/>
      <c r="MIQ1098" s="4"/>
      <c r="MIR1098" s="4"/>
      <c r="MIS1098" s="4"/>
      <c r="MIT1098" s="4"/>
      <c r="MIU1098" s="4"/>
      <c r="MIV1098" s="4"/>
      <c r="MIW1098" s="4"/>
      <c r="MIX1098" s="4"/>
      <c r="MIY1098" s="4"/>
      <c r="MIZ1098" s="4"/>
      <c r="MJA1098" s="4"/>
      <c r="MJB1098" s="4"/>
      <c r="MJC1098" s="4"/>
      <c r="MJD1098" s="4"/>
      <c r="MJE1098" s="4"/>
      <c r="MJF1098" s="4"/>
      <c r="MJG1098" s="4"/>
      <c r="MJH1098" s="4"/>
      <c r="MJI1098" s="4"/>
      <c r="MJJ1098" s="4"/>
      <c r="MJK1098" s="4"/>
      <c r="MJL1098" s="4"/>
      <c r="MJM1098" s="4"/>
      <c r="MJN1098" s="4"/>
      <c r="MJO1098" s="4"/>
      <c r="MJP1098" s="4"/>
      <c r="MJQ1098" s="4"/>
      <c r="MJR1098" s="4"/>
      <c r="MJS1098" s="4"/>
      <c r="MJT1098" s="4"/>
      <c r="MJU1098" s="4"/>
      <c r="MJV1098" s="4"/>
      <c r="MJW1098" s="4"/>
      <c r="MJX1098" s="4"/>
      <c r="MJY1098" s="4"/>
      <c r="MJZ1098" s="4"/>
      <c r="MKA1098" s="4"/>
      <c r="MKB1098" s="4"/>
      <c r="MKC1098" s="4"/>
      <c r="MKD1098" s="4"/>
      <c r="MKE1098" s="4"/>
      <c r="MKF1098" s="4"/>
      <c r="MKG1098" s="4"/>
      <c r="MKH1098" s="4"/>
      <c r="MKI1098" s="4"/>
      <c r="MKJ1098" s="4"/>
      <c r="MKK1098" s="4"/>
      <c r="MKL1098" s="4"/>
      <c r="MKM1098" s="4"/>
      <c r="MKN1098" s="4"/>
      <c r="MKO1098" s="4"/>
      <c r="MKP1098" s="4"/>
      <c r="MKQ1098" s="4"/>
      <c r="MKR1098" s="4"/>
      <c r="MKS1098" s="4"/>
      <c r="MKT1098" s="4"/>
      <c r="MKU1098" s="4"/>
      <c r="MKV1098" s="4"/>
      <c r="MKW1098" s="4"/>
      <c r="MKX1098" s="4"/>
      <c r="MKY1098" s="4"/>
      <c r="MKZ1098" s="4"/>
      <c r="MLA1098" s="4"/>
      <c r="MLB1098" s="4"/>
      <c r="MLC1098" s="4"/>
      <c r="MLD1098" s="4"/>
      <c r="MLE1098" s="4"/>
      <c r="MLF1098" s="4"/>
      <c r="MLG1098" s="4"/>
      <c r="MLH1098" s="4"/>
      <c r="MLI1098" s="4"/>
      <c r="MLJ1098" s="4"/>
      <c r="MLK1098" s="4"/>
      <c r="MLL1098" s="4"/>
      <c r="MLM1098" s="4"/>
      <c r="MLN1098" s="4"/>
      <c r="MLO1098" s="4"/>
      <c r="MLP1098" s="4"/>
      <c r="MLQ1098" s="4"/>
      <c r="MLR1098" s="4"/>
      <c r="MLS1098" s="4"/>
      <c r="MLT1098" s="4"/>
      <c r="MLU1098" s="4"/>
      <c r="MLV1098" s="4"/>
      <c r="MLW1098" s="4"/>
      <c r="MLX1098" s="4"/>
      <c r="MLY1098" s="4"/>
      <c r="MLZ1098" s="4"/>
      <c r="MMA1098" s="4"/>
      <c r="MMB1098" s="4"/>
      <c r="MMC1098" s="4"/>
      <c r="MMD1098" s="4"/>
      <c r="MME1098" s="4"/>
      <c r="MMF1098" s="4"/>
      <c r="MMG1098" s="4"/>
      <c r="MMH1098" s="4"/>
      <c r="MMI1098" s="4"/>
      <c r="MMJ1098" s="4"/>
      <c r="MMK1098" s="4"/>
      <c r="MML1098" s="4"/>
      <c r="MMM1098" s="4"/>
      <c r="MMN1098" s="4"/>
      <c r="MMO1098" s="4"/>
      <c r="MMP1098" s="4"/>
      <c r="MMQ1098" s="4"/>
      <c r="MMR1098" s="4"/>
      <c r="MMS1098" s="4"/>
      <c r="MMT1098" s="4"/>
      <c r="MMU1098" s="4"/>
      <c r="MMV1098" s="4"/>
      <c r="MMW1098" s="4"/>
      <c r="MMX1098" s="4"/>
      <c r="MMY1098" s="4"/>
      <c r="MMZ1098" s="4"/>
      <c r="MNA1098" s="4"/>
      <c r="MNB1098" s="4"/>
      <c r="MNC1098" s="4"/>
      <c r="MND1098" s="4"/>
      <c r="MNE1098" s="4"/>
      <c r="MNF1098" s="4"/>
      <c r="MNG1098" s="4"/>
      <c r="MNH1098" s="4"/>
      <c r="MNI1098" s="4"/>
      <c r="MNJ1098" s="4"/>
      <c r="MNK1098" s="4"/>
      <c r="MNL1098" s="4"/>
      <c r="MNM1098" s="4"/>
      <c r="MNN1098" s="4"/>
      <c r="MNO1098" s="4"/>
      <c r="MNP1098" s="4"/>
      <c r="MNQ1098" s="4"/>
      <c r="MNR1098" s="4"/>
      <c r="MNS1098" s="4"/>
      <c r="MNT1098" s="4"/>
      <c r="MNU1098" s="4"/>
      <c r="MNV1098" s="4"/>
      <c r="MNW1098" s="4"/>
      <c r="MNX1098" s="4"/>
      <c r="MNY1098" s="4"/>
      <c r="MNZ1098" s="4"/>
      <c r="MOA1098" s="4"/>
      <c r="MOB1098" s="4"/>
      <c r="MOC1098" s="4"/>
      <c r="MOD1098" s="4"/>
      <c r="MOE1098" s="4"/>
      <c r="MOF1098" s="4"/>
      <c r="MOG1098" s="4"/>
      <c r="MOH1098" s="4"/>
      <c r="MOI1098" s="4"/>
      <c r="MOJ1098" s="4"/>
      <c r="MOK1098" s="4"/>
      <c r="MOL1098" s="4"/>
      <c r="MOM1098" s="4"/>
      <c r="MON1098" s="4"/>
      <c r="MOO1098" s="4"/>
      <c r="MOP1098" s="4"/>
      <c r="MOQ1098" s="4"/>
      <c r="MOR1098" s="4"/>
      <c r="MOS1098" s="4"/>
      <c r="MOT1098" s="4"/>
      <c r="MOU1098" s="4"/>
      <c r="MOV1098" s="4"/>
      <c r="MOW1098" s="4"/>
      <c r="MOX1098" s="4"/>
      <c r="MOY1098" s="4"/>
      <c r="MOZ1098" s="4"/>
      <c r="MPA1098" s="4"/>
      <c r="MPB1098" s="4"/>
      <c r="MPC1098" s="4"/>
      <c r="MPD1098" s="4"/>
      <c r="MPE1098" s="4"/>
      <c r="MPF1098" s="4"/>
      <c r="MPG1098" s="4"/>
      <c r="MPH1098" s="4"/>
      <c r="MPI1098" s="4"/>
      <c r="MPJ1098" s="4"/>
      <c r="MPK1098" s="4"/>
      <c r="MPL1098" s="4"/>
      <c r="MPM1098" s="4"/>
      <c r="MPN1098" s="4"/>
      <c r="MPO1098" s="4"/>
      <c r="MPP1098" s="4"/>
      <c r="MPQ1098" s="4"/>
      <c r="MPR1098" s="4"/>
      <c r="MPS1098" s="4"/>
      <c r="MPT1098" s="4"/>
      <c r="MPU1098" s="4"/>
      <c r="MPV1098" s="4"/>
      <c r="MPW1098" s="4"/>
      <c r="MPX1098" s="4"/>
      <c r="MPY1098" s="4"/>
      <c r="MPZ1098" s="4"/>
      <c r="MQA1098" s="4"/>
      <c r="MQB1098" s="4"/>
      <c r="MQC1098" s="4"/>
      <c r="MQD1098" s="4"/>
      <c r="MQE1098" s="4"/>
      <c r="MQF1098" s="4"/>
      <c r="MQG1098" s="4"/>
      <c r="MQH1098" s="4"/>
      <c r="MQI1098" s="4"/>
      <c r="MQJ1098" s="4"/>
      <c r="MQK1098" s="4"/>
      <c r="MQL1098" s="4"/>
      <c r="MQM1098" s="4"/>
      <c r="MQN1098" s="4"/>
      <c r="MQO1098" s="4"/>
      <c r="MQP1098" s="4"/>
      <c r="MQQ1098" s="4"/>
      <c r="MQR1098" s="4"/>
      <c r="MQS1098" s="4"/>
      <c r="MQT1098" s="4"/>
      <c r="MQU1098" s="4"/>
      <c r="MQV1098" s="4"/>
      <c r="MQW1098" s="4"/>
      <c r="MQX1098" s="4"/>
      <c r="MQY1098" s="4"/>
      <c r="MQZ1098" s="4"/>
      <c r="MRA1098" s="4"/>
      <c r="MRB1098" s="4"/>
      <c r="MRC1098" s="4"/>
      <c r="MRD1098" s="4"/>
      <c r="MRE1098" s="4"/>
      <c r="MRF1098" s="4"/>
      <c r="MRG1098" s="4"/>
      <c r="MRH1098" s="4"/>
      <c r="MRI1098" s="4"/>
      <c r="MRJ1098" s="4"/>
      <c r="MRK1098" s="4"/>
      <c r="MRL1098" s="4"/>
      <c r="MRM1098" s="4"/>
      <c r="MRN1098" s="4"/>
      <c r="MRO1098" s="4"/>
      <c r="MRP1098" s="4"/>
      <c r="MRQ1098" s="4"/>
      <c r="MRR1098" s="4"/>
      <c r="MRS1098" s="4"/>
      <c r="MRT1098" s="4"/>
      <c r="MRU1098" s="4"/>
      <c r="MRV1098" s="4"/>
      <c r="MRW1098" s="4"/>
      <c r="MRX1098" s="4"/>
      <c r="MRY1098" s="4"/>
      <c r="MRZ1098" s="4"/>
      <c r="MSA1098" s="4"/>
      <c r="MSB1098" s="4"/>
      <c r="MSC1098" s="4"/>
      <c r="MSD1098" s="4"/>
      <c r="MSE1098" s="4"/>
      <c r="MSF1098" s="4"/>
      <c r="MSG1098" s="4"/>
      <c r="MSH1098" s="4"/>
      <c r="MSI1098" s="4"/>
      <c r="MSJ1098" s="4"/>
      <c r="MSK1098" s="4"/>
      <c r="MSL1098" s="4"/>
      <c r="MSM1098" s="4"/>
      <c r="MSN1098" s="4"/>
      <c r="MSO1098" s="4"/>
      <c r="MSP1098" s="4"/>
      <c r="MSQ1098" s="4"/>
      <c r="MSR1098" s="4"/>
      <c r="MSS1098" s="4"/>
      <c r="MST1098" s="4"/>
      <c r="MSU1098" s="4"/>
      <c r="MSV1098" s="4"/>
      <c r="MSW1098" s="4"/>
      <c r="MSX1098" s="4"/>
      <c r="MSY1098" s="4"/>
      <c r="MSZ1098" s="4"/>
      <c r="MTA1098" s="4"/>
      <c r="MTB1098" s="4"/>
      <c r="MTC1098" s="4"/>
      <c r="MTD1098" s="4"/>
      <c r="MTE1098" s="4"/>
      <c r="MTF1098" s="4"/>
      <c r="MTG1098" s="4"/>
      <c r="MTH1098" s="4"/>
      <c r="MTI1098" s="4"/>
      <c r="MTJ1098" s="4"/>
      <c r="MTK1098" s="4"/>
      <c r="MTL1098" s="4"/>
      <c r="MTM1098" s="4"/>
      <c r="MTN1098" s="4"/>
      <c r="MTO1098" s="4"/>
      <c r="MTP1098" s="4"/>
      <c r="MTQ1098" s="4"/>
      <c r="MTR1098" s="4"/>
      <c r="MTS1098" s="4"/>
      <c r="MTT1098" s="4"/>
      <c r="MTU1098" s="4"/>
      <c r="MTV1098" s="4"/>
      <c r="MTW1098" s="4"/>
      <c r="MTX1098" s="4"/>
      <c r="MTY1098" s="4"/>
      <c r="MTZ1098" s="4"/>
      <c r="MUA1098" s="4"/>
      <c r="MUB1098" s="4"/>
      <c r="MUC1098" s="4"/>
      <c r="MUD1098" s="4"/>
      <c r="MUE1098" s="4"/>
      <c r="MUF1098" s="4"/>
      <c r="MUG1098" s="4"/>
      <c r="MUH1098" s="4"/>
      <c r="MUI1098" s="4"/>
      <c r="MUJ1098" s="4"/>
      <c r="MUK1098" s="4"/>
      <c r="MUL1098" s="4"/>
      <c r="MUM1098" s="4"/>
      <c r="MUN1098" s="4"/>
      <c r="MUO1098" s="4"/>
      <c r="MUP1098" s="4"/>
      <c r="MUQ1098" s="4"/>
      <c r="MUR1098" s="4"/>
      <c r="MUS1098" s="4"/>
      <c r="MUT1098" s="4"/>
      <c r="MUU1098" s="4"/>
      <c r="MUV1098" s="4"/>
      <c r="MUW1098" s="4"/>
      <c r="MUX1098" s="4"/>
      <c r="MUY1098" s="4"/>
      <c r="MUZ1098" s="4"/>
      <c r="MVA1098" s="4"/>
      <c r="MVB1098" s="4"/>
      <c r="MVC1098" s="4"/>
      <c r="MVD1098" s="4"/>
      <c r="MVE1098" s="4"/>
      <c r="MVF1098" s="4"/>
      <c r="MVG1098" s="4"/>
      <c r="MVH1098" s="4"/>
      <c r="MVI1098" s="4"/>
      <c r="MVJ1098" s="4"/>
      <c r="MVK1098" s="4"/>
      <c r="MVL1098" s="4"/>
      <c r="MVM1098" s="4"/>
      <c r="MVN1098" s="4"/>
      <c r="MVO1098" s="4"/>
      <c r="MVP1098" s="4"/>
      <c r="MVQ1098" s="4"/>
      <c r="MVR1098" s="4"/>
      <c r="MVS1098" s="4"/>
      <c r="MVT1098" s="4"/>
      <c r="MVU1098" s="4"/>
      <c r="MVV1098" s="4"/>
      <c r="MVW1098" s="4"/>
      <c r="MVX1098" s="4"/>
      <c r="MVY1098" s="4"/>
      <c r="MVZ1098" s="4"/>
      <c r="MWA1098" s="4"/>
      <c r="MWB1098" s="4"/>
      <c r="MWC1098" s="4"/>
      <c r="MWD1098" s="4"/>
      <c r="MWE1098" s="4"/>
      <c r="MWF1098" s="4"/>
      <c r="MWG1098" s="4"/>
      <c r="MWH1098" s="4"/>
      <c r="MWI1098" s="4"/>
      <c r="MWJ1098" s="4"/>
      <c r="MWK1098" s="4"/>
      <c r="MWL1098" s="4"/>
      <c r="MWM1098" s="4"/>
      <c r="MWN1098" s="4"/>
      <c r="MWO1098" s="4"/>
      <c r="MWP1098" s="4"/>
      <c r="MWQ1098" s="4"/>
      <c r="MWR1098" s="4"/>
      <c r="MWS1098" s="4"/>
      <c r="MWT1098" s="4"/>
      <c r="MWU1098" s="4"/>
      <c r="MWV1098" s="4"/>
      <c r="MWW1098" s="4"/>
      <c r="MWX1098" s="4"/>
      <c r="MWY1098" s="4"/>
      <c r="MWZ1098" s="4"/>
      <c r="MXA1098" s="4"/>
      <c r="MXB1098" s="4"/>
      <c r="MXC1098" s="4"/>
      <c r="MXD1098" s="4"/>
      <c r="MXE1098" s="4"/>
      <c r="MXF1098" s="4"/>
      <c r="MXG1098" s="4"/>
      <c r="MXH1098" s="4"/>
      <c r="MXI1098" s="4"/>
      <c r="MXJ1098" s="4"/>
      <c r="MXK1098" s="4"/>
      <c r="MXL1098" s="4"/>
      <c r="MXM1098" s="4"/>
      <c r="MXN1098" s="4"/>
      <c r="MXO1098" s="4"/>
      <c r="MXP1098" s="4"/>
      <c r="MXQ1098" s="4"/>
      <c r="MXR1098" s="4"/>
      <c r="MXS1098" s="4"/>
      <c r="MXT1098" s="4"/>
      <c r="MXU1098" s="4"/>
      <c r="MXV1098" s="4"/>
      <c r="MXW1098" s="4"/>
      <c r="MXX1098" s="4"/>
      <c r="MXY1098" s="4"/>
      <c r="MXZ1098" s="4"/>
      <c r="MYA1098" s="4"/>
      <c r="MYB1098" s="4"/>
      <c r="MYC1098" s="4"/>
      <c r="MYD1098" s="4"/>
      <c r="MYE1098" s="4"/>
      <c r="MYF1098" s="4"/>
      <c r="MYG1098" s="4"/>
      <c r="MYH1098" s="4"/>
      <c r="MYI1098" s="4"/>
      <c r="MYJ1098" s="4"/>
      <c r="MYK1098" s="4"/>
      <c r="MYL1098" s="4"/>
      <c r="MYM1098" s="4"/>
      <c r="MYN1098" s="4"/>
      <c r="MYO1098" s="4"/>
      <c r="MYP1098" s="4"/>
      <c r="MYQ1098" s="4"/>
      <c r="MYR1098" s="4"/>
      <c r="MYS1098" s="4"/>
      <c r="MYT1098" s="4"/>
      <c r="MYU1098" s="4"/>
      <c r="MYV1098" s="4"/>
      <c r="MYW1098" s="4"/>
      <c r="MYX1098" s="4"/>
      <c r="MYY1098" s="4"/>
      <c r="MYZ1098" s="4"/>
      <c r="MZA1098" s="4"/>
      <c r="MZB1098" s="4"/>
      <c r="MZC1098" s="4"/>
      <c r="MZD1098" s="4"/>
      <c r="MZE1098" s="4"/>
      <c r="MZF1098" s="4"/>
      <c r="MZG1098" s="4"/>
      <c r="MZH1098" s="4"/>
      <c r="MZI1098" s="4"/>
      <c r="MZJ1098" s="4"/>
      <c r="MZK1098" s="4"/>
      <c r="MZL1098" s="4"/>
      <c r="MZM1098" s="4"/>
      <c r="MZN1098" s="4"/>
      <c r="MZO1098" s="4"/>
      <c r="MZP1098" s="4"/>
      <c r="MZQ1098" s="4"/>
      <c r="MZR1098" s="4"/>
      <c r="MZS1098" s="4"/>
      <c r="MZT1098" s="4"/>
      <c r="MZU1098" s="4"/>
      <c r="MZV1098" s="4"/>
      <c r="MZW1098" s="4"/>
      <c r="MZX1098" s="4"/>
      <c r="MZY1098" s="4"/>
      <c r="MZZ1098" s="4"/>
      <c r="NAA1098" s="4"/>
      <c r="NAB1098" s="4"/>
      <c r="NAC1098" s="4"/>
      <c r="NAD1098" s="4"/>
      <c r="NAE1098" s="4"/>
      <c r="NAF1098" s="4"/>
      <c r="NAG1098" s="4"/>
      <c r="NAH1098" s="4"/>
      <c r="NAI1098" s="4"/>
      <c r="NAJ1098" s="4"/>
      <c r="NAK1098" s="4"/>
      <c r="NAL1098" s="4"/>
      <c r="NAM1098" s="4"/>
      <c r="NAN1098" s="4"/>
      <c r="NAO1098" s="4"/>
      <c r="NAP1098" s="4"/>
      <c r="NAQ1098" s="4"/>
      <c r="NAR1098" s="4"/>
      <c r="NAS1098" s="4"/>
      <c r="NAT1098" s="4"/>
      <c r="NAU1098" s="4"/>
      <c r="NAV1098" s="4"/>
      <c r="NAW1098" s="4"/>
      <c r="NAX1098" s="4"/>
      <c r="NAY1098" s="4"/>
      <c r="NAZ1098" s="4"/>
      <c r="NBA1098" s="4"/>
      <c r="NBB1098" s="4"/>
      <c r="NBC1098" s="4"/>
      <c r="NBD1098" s="4"/>
      <c r="NBE1098" s="4"/>
      <c r="NBF1098" s="4"/>
      <c r="NBG1098" s="4"/>
      <c r="NBH1098" s="4"/>
      <c r="NBI1098" s="4"/>
      <c r="NBJ1098" s="4"/>
      <c r="NBK1098" s="4"/>
      <c r="NBL1098" s="4"/>
      <c r="NBM1098" s="4"/>
      <c r="NBN1098" s="4"/>
      <c r="NBO1098" s="4"/>
      <c r="NBP1098" s="4"/>
      <c r="NBQ1098" s="4"/>
      <c r="NBR1098" s="4"/>
      <c r="NBS1098" s="4"/>
      <c r="NBT1098" s="4"/>
      <c r="NBU1098" s="4"/>
      <c r="NBV1098" s="4"/>
      <c r="NBW1098" s="4"/>
      <c r="NBX1098" s="4"/>
      <c r="NBY1098" s="4"/>
      <c r="NBZ1098" s="4"/>
      <c r="NCA1098" s="4"/>
      <c r="NCB1098" s="4"/>
      <c r="NCC1098" s="4"/>
      <c r="NCD1098" s="4"/>
      <c r="NCE1098" s="4"/>
      <c r="NCF1098" s="4"/>
      <c r="NCG1098" s="4"/>
      <c r="NCH1098" s="4"/>
      <c r="NCI1098" s="4"/>
      <c r="NCJ1098" s="4"/>
      <c r="NCK1098" s="4"/>
      <c r="NCL1098" s="4"/>
      <c r="NCM1098" s="4"/>
      <c r="NCN1098" s="4"/>
      <c r="NCO1098" s="4"/>
      <c r="NCP1098" s="4"/>
      <c r="NCQ1098" s="4"/>
      <c r="NCR1098" s="4"/>
      <c r="NCS1098" s="4"/>
      <c r="NCT1098" s="4"/>
      <c r="NCU1098" s="4"/>
      <c r="NCV1098" s="4"/>
      <c r="NCW1098" s="4"/>
      <c r="NCX1098" s="4"/>
      <c r="NCY1098" s="4"/>
      <c r="NCZ1098" s="4"/>
      <c r="NDA1098" s="4"/>
      <c r="NDB1098" s="4"/>
      <c r="NDC1098" s="4"/>
      <c r="NDD1098" s="4"/>
      <c r="NDE1098" s="4"/>
      <c r="NDF1098" s="4"/>
      <c r="NDG1098" s="4"/>
      <c r="NDH1098" s="4"/>
      <c r="NDI1098" s="4"/>
      <c r="NDJ1098" s="4"/>
      <c r="NDK1098" s="4"/>
      <c r="NDL1098" s="4"/>
      <c r="NDM1098" s="4"/>
      <c r="NDN1098" s="4"/>
      <c r="NDO1098" s="4"/>
      <c r="NDP1098" s="4"/>
      <c r="NDQ1098" s="4"/>
      <c r="NDR1098" s="4"/>
      <c r="NDS1098" s="4"/>
      <c r="NDT1098" s="4"/>
      <c r="NDU1098" s="4"/>
      <c r="NDV1098" s="4"/>
      <c r="NDW1098" s="4"/>
      <c r="NDX1098" s="4"/>
      <c r="NDY1098" s="4"/>
      <c r="NDZ1098" s="4"/>
      <c r="NEA1098" s="4"/>
      <c r="NEB1098" s="4"/>
      <c r="NEC1098" s="4"/>
      <c r="NED1098" s="4"/>
      <c r="NEE1098" s="4"/>
      <c r="NEF1098" s="4"/>
      <c r="NEG1098" s="4"/>
      <c r="NEH1098" s="4"/>
      <c r="NEI1098" s="4"/>
      <c r="NEJ1098" s="4"/>
      <c r="NEK1098" s="4"/>
      <c r="NEL1098" s="4"/>
      <c r="NEM1098" s="4"/>
      <c r="NEN1098" s="4"/>
      <c r="NEO1098" s="4"/>
      <c r="NEP1098" s="4"/>
      <c r="NEQ1098" s="4"/>
      <c r="NER1098" s="4"/>
      <c r="NES1098" s="4"/>
      <c r="NET1098" s="4"/>
      <c r="NEU1098" s="4"/>
      <c r="NEV1098" s="4"/>
      <c r="NEW1098" s="4"/>
      <c r="NEX1098" s="4"/>
      <c r="NEY1098" s="4"/>
      <c r="NEZ1098" s="4"/>
      <c r="NFA1098" s="4"/>
      <c r="NFB1098" s="4"/>
      <c r="NFC1098" s="4"/>
      <c r="NFD1098" s="4"/>
      <c r="NFE1098" s="4"/>
      <c r="NFF1098" s="4"/>
      <c r="NFG1098" s="4"/>
      <c r="NFH1098" s="4"/>
      <c r="NFI1098" s="4"/>
      <c r="NFJ1098" s="4"/>
      <c r="NFK1098" s="4"/>
      <c r="NFL1098" s="4"/>
      <c r="NFM1098" s="4"/>
      <c r="NFN1098" s="4"/>
      <c r="NFO1098" s="4"/>
      <c r="NFP1098" s="4"/>
      <c r="NFQ1098" s="4"/>
      <c r="NFR1098" s="4"/>
      <c r="NFS1098" s="4"/>
      <c r="NFT1098" s="4"/>
      <c r="NFU1098" s="4"/>
      <c r="NFV1098" s="4"/>
      <c r="NFW1098" s="4"/>
      <c r="NFX1098" s="4"/>
      <c r="NFY1098" s="4"/>
      <c r="NFZ1098" s="4"/>
      <c r="NGA1098" s="4"/>
      <c r="NGB1098" s="4"/>
      <c r="NGC1098" s="4"/>
      <c r="NGD1098" s="4"/>
      <c r="NGE1098" s="4"/>
      <c r="NGF1098" s="4"/>
      <c r="NGG1098" s="4"/>
      <c r="NGH1098" s="4"/>
      <c r="NGI1098" s="4"/>
      <c r="NGJ1098" s="4"/>
      <c r="NGK1098" s="4"/>
      <c r="NGL1098" s="4"/>
      <c r="NGM1098" s="4"/>
      <c r="NGN1098" s="4"/>
      <c r="NGO1098" s="4"/>
      <c r="NGP1098" s="4"/>
      <c r="NGQ1098" s="4"/>
      <c r="NGR1098" s="4"/>
      <c r="NGS1098" s="4"/>
      <c r="NGT1098" s="4"/>
      <c r="NGU1098" s="4"/>
      <c r="NGV1098" s="4"/>
      <c r="NGW1098" s="4"/>
      <c r="NGX1098" s="4"/>
      <c r="NGY1098" s="4"/>
      <c r="NGZ1098" s="4"/>
      <c r="NHA1098" s="4"/>
      <c r="NHB1098" s="4"/>
      <c r="NHC1098" s="4"/>
      <c r="NHD1098" s="4"/>
      <c r="NHE1098" s="4"/>
      <c r="NHF1098" s="4"/>
      <c r="NHG1098" s="4"/>
      <c r="NHH1098" s="4"/>
      <c r="NHI1098" s="4"/>
      <c r="NHJ1098" s="4"/>
      <c r="NHK1098" s="4"/>
      <c r="NHL1098" s="4"/>
      <c r="NHM1098" s="4"/>
      <c r="NHN1098" s="4"/>
      <c r="NHO1098" s="4"/>
      <c r="NHP1098" s="4"/>
      <c r="NHQ1098" s="4"/>
      <c r="NHR1098" s="4"/>
      <c r="NHS1098" s="4"/>
      <c r="NHT1098" s="4"/>
      <c r="NHU1098" s="4"/>
      <c r="NHV1098" s="4"/>
      <c r="NHW1098" s="4"/>
      <c r="NHX1098" s="4"/>
      <c r="NHY1098" s="4"/>
      <c r="NHZ1098" s="4"/>
      <c r="NIA1098" s="4"/>
      <c r="NIB1098" s="4"/>
      <c r="NIC1098" s="4"/>
      <c r="NID1098" s="4"/>
      <c r="NIE1098" s="4"/>
      <c r="NIF1098" s="4"/>
      <c r="NIG1098" s="4"/>
      <c r="NIH1098" s="4"/>
      <c r="NII1098" s="4"/>
      <c r="NIJ1098" s="4"/>
      <c r="NIK1098" s="4"/>
      <c r="NIL1098" s="4"/>
      <c r="NIM1098" s="4"/>
      <c r="NIN1098" s="4"/>
      <c r="NIO1098" s="4"/>
      <c r="NIP1098" s="4"/>
      <c r="NIQ1098" s="4"/>
      <c r="NIR1098" s="4"/>
      <c r="NIS1098" s="4"/>
      <c r="NIT1098" s="4"/>
      <c r="NIU1098" s="4"/>
      <c r="NIV1098" s="4"/>
      <c r="NIW1098" s="4"/>
      <c r="NIX1098" s="4"/>
      <c r="NIY1098" s="4"/>
      <c r="NIZ1098" s="4"/>
      <c r="NJA1098" s="4"/>
      <c r="NJB1098" s="4"/>
      <c r="NJC1098" s="4"/>
      <c r="NJD1098" s="4"/>
      <c r="NJE1098" s="4"/>
      <c r="NJF1098" s="4"/>
      <c r="NJG1098" s="4"/>
      <c r="NJH1098" s="4"/>
      <c r="NJI1098" s="4"/>
      <c r="NJJ1098" s="4"/>
      <c r="NJK1098" s="4"/>
      <c r="NJL1098" s="4"/>
      <c r="NJM1098" s="4"/>
      <c r="NJN1098" s="4"/>
      <c r="NJO1098" s="4"/>
      <c r="NJP1098" s="4"/>
      <c r="NJQ1098" s="4"/>
      <c r="NJR1098" s="4"/>
      <c r="NJS1098" s="4"/>
      <c r="NJT1098" s="4"/>
      <c r="NJU1098" s="4"/>
      <c r="NJV1098" s="4"/>
      <c r="NJW1098" s="4"/>
      <c r="NJX1098" s="4"/>
      <c r="NJY1098" s="4"/>
      <c r="NJZ1098" s="4"/>
      <c r="NKA1098" s="4"/>
      <c r="NKB1098" s="4"/>
      <c r="NKC1098" s="4"/>
      <c r="NKD1098" s="4"/>
      <c r="NKE1098" s="4"/>
      <c r="NKF1098" s="4"/>
      <c r="NKG1098" s="4"/>
      <c r="NKH1098" s="4"/>
      <c r="NKI1098" s="4"/>
      <c r="NKJ1098" s="4"/>
      <c r="NKK1098" s="4"/>
      <c r="NKL1098" s="4"/>
      <c r="NKM1098" s="4"/>
      <c r="NKN1098" s="4"/>
      <c r="NKO1098" s="4"/>
      <c r="NKP1098" s="4"/>
      <c r="NKQ1098" s="4"/>
      <c r="NKR1098" s="4"/>
      <c r="NKS1098" s="4"/>
      <c r="NKT1098" s="4"/>
      <c r="NKU1098" s="4"/>
      <c r="NKV1098" s="4"/>
      <c r="NKW1098" s="4"/>
      <c r="NKX1098" s="4"/>
      <c r="NKY1098" s="4"/>
      <c r="NKZ1098" s="4"/>
      <c r="NLA1098" s="4"/>
      <c r="NLB1098" s="4"/>
      <c r="NLC1098" s="4"/>
      <c r="NLD1098" s="4"/>
      <c r="NLE1098" s="4"/>
      <c r="NLF1098" s="4"/>
      <c r="NLG1098" s="4"/>
      <c r="NLH1098" s="4"/>
      <c r="NLI1098" s="4"/>
      <c r="NLJ1098" s="4"/>
      <c r="NLK1098" s="4"/>
      <c r="NLL1098" s="4"/>
      <c r="NLM1098" s="4"/>
      <c r="NLN1098" s="4"/>
      <c r="NLO1098" s="4"/>
      <c r="NLP1098" s="4"/>
      <c r="NLQ1098" s="4"/>
      <c r="NLR1098" s="4"/>
      <c r="NLS1098" s="4"/>
      <c r="NLT1098" s="4"/>
      <c r="NLU1098" s="4"/>
      <c r="NLV1098" s="4"/>
      <c r="NLW1098" s="4"/>
      <c r="NLX1098" s="4"/>
      <c r="NLY1098" s="4"/>
      <c r="NLZ1098" s="4"/>
      <c r="NMA1098" s="4"/>
      <c r="NMB1098" s="4"/>
      <c r="NMC1098" s="4"/>
      <c r="NMD1098" s="4"/>
      <c r="NME1098" s="4"/>
      <c r="NMF1098" s="4"/>
      <c r="NMG1098" s="4"/>
      <c r="NMH1098" s="4"/>
      <c r="NMI1098" s="4"/>
      <c r="NMJ1098" s="4"/>
      <c r="NMK1098" s="4"/>
      <c r="NML1098" s="4"/>
      <c r="NMM1098" s="4"/>
      <c r="NMN1098" s="4"/>
      <c r="NMO1098" s="4"/>
      <c r="NMP1098" s="4"/>
      <c r="NMQ1098" s="4"/>
      <c r="NMR1098" s="4"/>
      <c r="NMS1098" s="4"/>
      <c r="NMT1098" s="4"/>
      <c r="NMU1098" s="4"/>
      <c r="NMV1098" s="4"/>
      <c r="NMW1098" s="4"/>
      <c r="NMX1098" s="4"/>
      <c r="NMY1098" s="4"/>
      <c r="NMZ1098" s="4"/>
      <c r="NNA1098" s="4"/>
      <c r="NNB1098" s="4"/>
      <c r="NNC1098" s="4"/>
      <c r="NND1098" s="4"/>
      <c r="NNE1098" s="4"/>
      <c r="NNF1098" s="4"/>
      <c r="NNG1098" s="4"/>
      <c r="NNH1098" s="4"/>
      <c r="NNI1098" s="4"/>
      <c r="NNJ1098" s="4"/>
      <c r="NNK1098" s="4"/>
      <c r="NNL1098" s="4"/>
      <c r="NNM1098" s="4"/>
      <c r="NNN1098" s="4"/>
      <c r="NNO1098" s="4"/>
      <c r="NNP1098" s="4"/>
      <c r="NNQ1098" s="4"/>
      <c r="NNR1098" s="4"/>
      <c r="NNS1098" s="4"/>
      <c r="NNT1098" s="4"/>
      <c r="NNU1098" s="4"/>
      <c r="NNV1098" s="4"/>
      <c r="NNW1098" s="4"/>
      <c r="NNX1098" s="4"/>
      <c r="NNY1098" s="4"/>
      <c r="NNZ1098" s="4"/>
      <c r="NOA1098" s="4"/>
      <c r="NOB1098" s="4"/>
      <c r="NOC1098" s="4"/>
      <c r="NOD1098" s="4"/>
      <c r="NOE1098" s="4"/>
      <c r="NOF1098" s="4"/>
      <c r="NOG1098" s="4"/>
      <c r="NOH1098" s="4"/>
      <c r="NOI1098" s="4"/>
      <c r="NOJ1098" s="4"/>
      <c r="NOK1098" s="4"/>
      <c r="NOL1098" s="4"/>
      <c r="NOM1098" s="4"/>
      <c r="NON1098" s="4"/>
      <c r="NOO1098" s="4"/>
      <c r="NOP1098" s="4"/>
      <c r="NOQ1098" s="4"/>
      <c r="NOR1098" s="4"/>
      <c r="NOS1098" s="4"/>
      <c r="NOT1098" s="4"/>
      <c r="NOU1098" s="4"/>
      <c r="NOV1098" s="4"/>
      <c r="NOW1098" s="4"/>
      <c r="NOX1098" s="4"/>
      <c r="NOY1098" s="4"/>
      <c r="NOZ1098" s="4"/>
      <c r="NPA1098" s="4"/>
      <c r="NPB1098" s="4"/>
      <c r="NPC1098" s="4"/>
      <c r="NPD1098" s="4"/>
      <c r="NPE1098" s="4"/>
      <c r="NPF1098" s="4"/>
      <c r="NPG1098" s="4"/>
      <c r="NPH1098" s="4"/>
      <c r="NPI1098" s="4"/>
      <c r="NPJ1098" s="4"/>
      <c r="NPK1098" s="4"/>
      <c r="NPL1098" s="4"/>
      <c r="NPM1098" s="4"/>
      <c r="NPN1098" s="4"/>
      <c r="NPO1098" s="4"/>
      <c r="NPP1098" s="4"/>
      <c r="NPQ1098" s="4"/>
      <c r="NPR1098" s="4"/>
      <c r="NPS1098" s="4"/>
      <c r="NPT1098" s="4"/>
      <c r="NPU1098" s="4"/>
      <c r="NPV1098" s="4"/>
      <c r="NPW1098" s="4"/>
      <c r="NPX1098" s="4"/>
      <c r="NPY1098" s="4"/>
      <c r="NPZ1098" s="4"/>
      <c r="NQA1098" s="4"/>
      <c r="NQB1098" s="4"/>
      <c r="NQC1098" s="4"/>
      <c r="NQD1098" s="4"/>
      <c r="NQE1098" s="4"/>
      <c r="NQF1098" s="4"/>
      <c r="NQG1098" s="4"/>
      <c r="NQH1098" s="4"/>
      <c r="NQI1098" s="4"/>
      <c r="NQJ1098" s="4"/>
      <c r="NQK1098" s="4"/>
      <c r="NQL1098" s="4"/>
      <c r="NQM1098" s="4"/>
      <c r="NQN1098" s="4"/>
      <c r="NQO1098" s="4"/>
      <c r="NQP1098" s="4"/>
      <c r="NQQ1098" s="4"/>
      <c r="NQR1098" s="4"/>
      <c r="NQS1098" s="4"/>
      <c r="NQT1098" s="4"/>
      <c r="NQU1098" s="4"/>
      <c r="NQV1098" s="4"/>
      <c r="NQW1098" s="4"/>
      <c r="NQX1098" s="4"/>
      <c r="NQY1098" s="4"/>
      <c r="NQZ1098" s="4"/>
      <c r="NRA1098" s="4"/>
      <c r="NRB1098" s="4"/>
      <c r="NRC1098" s="4"/>
      <c r="NRD1098" s="4"/>
      <c r="NRE1098" s="4"/>
      <c r="NRF1098" s="4"/>
      <c r="NRG1098" s="4"/>
      <c r="NRH1098" s="4"/>
      <c r="NRI1098" s="4"/>
      <c r="NRJ1098" s="4"/>
      <c r="NRK1098" s="4"/>
      <c r="NRL1098" s="4"/>
      <c r="NRM1098" s="4"/>
      <c r="NRN1098" s="4"/>
      <c r="NRO1098" s="4"/>
      <c r="NRP1098" s="4"/>
      <c r="NRQ1098" s="4"/>
      <c r="NRR1098" s="4"/>
      <c r="NRS1098" s="4"/>
      <c r="NRT1098" s="4"/>
      <c r="NRU1098" s="4"/>
      <c r="NRV1098" s="4"/>
      <c r="NRW1098" s="4"/>
      <c r="NRX1098" s="4"/>
      <c r="NRY1098" s="4"/>
      <c r="NRZ1098" s="4"/>
      <c r="NSA1098" s="4"/>
      <c r="NSB1098" s="4"/>
      <c r="NSC1098" s="4"/>
      <c r="NSD1098" s="4"/>
      <c r="NSE1098" s="4"/>
      <c r="NSF1098" s="4"/>
      <c r="NSG1098" s="4"/>
      <c r="NSH1098" s="4"/>
      <c r="NSI1098" s="4"/>
      <c r="NSJ1098" s="4"/>
      <c r="NSK1098" s="4"/>
      <c r="NSL1098" s="4"/>
      <c r="NSM1098" s="4"/>
      <c r="NSN1098" s="4"/>
      <c r="NSO1098" s="4"/>
      <c r="NSP1098" s="4"/>
      <c r="NSQ1098" s="4"/>
      <c r="NSR1098" s="4"/>
      <c r="NSS1098" s="4"/>
      <c r="NST1098" s="4"/>
      <c r="NSU1098" s="4"/>
      <c r="NSV1098" s="4"/>
      <c r="NSW1098" s="4"/>
      <c r="NSX1098" s="4"/>
      <c r="NSY1098" s="4"/>
      <c r="NSZ1098" s="4"/>
      <c r="NTA1098" s="4"/>
      <c r="NTB1098" s="4"/>
      <c r="NTC1098" s="4"/>
      <c r="NTD1098" s="4"/>
      <c r="NTE1098" s="4"/>
      <c r="NTF1098" s="4"/>
      <c r="NTG1098" s="4"/>
      <c r="NTH1098" s="4"/>
      <c r="NTI1098" s="4"/>
      <c r="NTJ1098" s="4"/>
      <c r="NTK1098" s="4"/>
      <c r="NTL1098" s="4"/>
      <c r="NTM1098" s="4"/>
      <c r="NTN1098" s="4"/>
      <c r="NTO1098" s="4"/>
      <c r="NTP1098" s="4"/>
      <c r="NTQ1098" s="4"/>
      <c r="NTR1098" s="4"/>
      <c r="NTS1098" s="4"/>
      <c r="NTT1098" s="4"/>
      <c r="NTU1098" s="4"/>
      <c r="NTV1098" s="4"/>
      <c r="NTW1098" s="4"/>
      <c r="NTX1098" s="4"/>
      <c r="NTY1098" s="4"/>
      <c r="NTZ1098" s="4"/>
      <c r="NUA1098" s="4"/>
      <c r="NUB1098" s="4"/>
      <c r="NUC1098" s="4"/>
      <c r="NUD1098" s="4"/>
      <c r="NUE1098" s="4"/>
      <c r="NUF1098" s="4"/>
      <c r="NUG1098" s="4"/>
      <c r="NUH1098" s="4"/>
      <c r="NUI1098" s="4"/>
      <c r="NUJ1098" s="4"/>
      <c r="NUK1098" s="4"/>
      <c r="NUL1098" s="4"/>
      <c r="NUM1098" s="4"/>
      <c r="NUN1098" s="4"/>
      <c r="NUO1098" s="4"/>
      <c r="NUP1098" s="4"/>
      <c r="NUQ1098" s="4"/>
      <c r="NUR1098" s="4"/>
      <c r="NUS1098" s="4"/>
      <c r="NUT1098" s="4"/>
      <c r="NUU1098" s="4"/>
      <c r="NUV1098" s="4"/>
      <c r="NUW1098" s="4"/>
      <c r="NUX1098" s="4"/>
      <c r="NUY1098" s="4"/>
      <c r="NUZ1098" s="4"/>
      <c r="NVA1098" s="4"/>
      <c r="NVB1098" s="4"/>
      <c r="NVC1098" s="4"/>
      <c r="NVD1098" s="4"/>
      <c r="NVE1098" s="4"/>
      <c r="NVF1098" s="4"/>
      <c r="NVG1098" s="4"/>
      <c r="NVH1098" s="4"/>
      <c r="NVI1098" s="4"/>
      <c r="NVJ1098" s="4"/>
      <c r="NVK1098" s="4"/>
      <c r="NVL1098" s="4"/>
      <c r="NVM1098" s="4"/>
      <c r="NVN1098" s="4"/>
      <c r="NVO1098" s="4"/>
      <c r="NVP1098" s="4"/>
      <c r="NVQ1098" s="4"/>
      <c r="NVR1098" s="4"/>
      <c r="NVS1098" s="4"/>
      <c r="NVT1098" s="4"/>
      <c r="NVU1098" s="4"/>
      <c r="NVV1098" s="4"/>
      <c r="NVW1098" s="4"/>
      <c r="NVX1098" s="4"/>
      <c r="NVY1098" s="4"/>
      <c r="NVZ1098" s="4"/>
      <c r="NWA1098" s="4"/>
      <c r="NWB1098" s="4"/>
      <c r="NWC1098" s="4"/>
      <c r="NWD1098" s="4"/>
      <c r="NWE1098" s="4"/>
      <c r="NWF1098" s="4"/>
      <c r="NWG1098" s="4"/>
      <c r="NWH1098" s="4"/>
      <c r="NWI1098" s="4"/>
      <c r="NWJ1098" s="4"/>
      <c r="NWK1098" s="4"/>
      <c r="NWL1098" s="4"/>
      <c r="NWM1098" s="4"/>
      <c r="NWN1098" s="4"/>
      <c r="NWO1098" s="4"/>
      <c r="NWP1098" s="4"/>
      <c r="NWQ1098" s="4"/>
      <c r="NWR1098" s="4"/>
      <c r="NWS1098" s="4"/>
      <c r="NWT1098" s="4"/>
      <c r="NWU1098" s="4"/>
      <c r="NWV1098" s="4"/>
      <c r="NWW1098" s="4"/>
      <c r="NWX1098" s="4"/>
      <c r="NWY1098" s="4"/>
      <c r="NWZ1098" s="4"/>
      <c r="NXA1098" s="4"/>
      <c r="NXB1098" s="4"/>
      <c r="NXC1098" s="4"/>
      <c r="NXD1098" s="4"/>
      <c r="NXE1098" s="4"/>
      <c r="NXF1098" s="4"/>
      <c r="NXG1098" s="4"/>
      <c r="NXH1098" s="4"/>
      <c r="NXI1098" s="4"/>
      <c r="NXJ1098" s="4"/>
      <c r="NXK1098" s="4"/>
      <c r="NXL1098" s="4"/>
      <c r="NXM1098" s="4"/>
      <c r="NXN1098" s="4"/>
      <c r="NXO1098" s="4"/>
      <c r="NXP1098" s="4"/>
      <c r="NXQ1098" s="4"/>
      <c r="NXR1098" s="4"/>
      <c r="NXS1098" s="4"/>
      <c r="NXT1098" s="4"/>
      <c r="NXU1098" s="4"/>
      <c r="NXV1098" s="4"/>
      <c r="NXW1098" s="4"/>
      <c r="NXX1098" s="4"/>
      <c r="NXY1098" s="4"/>
      <c r="NXZ1098" s="4"/>
      <c r="NYA1098" s="4"/>
      <c r="NYB1098" s="4"/>
      <c r="NYC1098" s="4"/>
      <c r="NYD1098" s="4"/>
      <c r="NYE1098" s="4"/>
      <c r="NYF1098" s="4"/>
      <c r="NYG1098" s="4"/>
      <c r="NYH1098" s="4"/>
      <c r="NYI1098" s="4"/>
      <c r="NYJ1098" s="4"/>
      <c r="NYK1098" s="4"/>
      <c r="NYL1098" s="4"/>
      <c r="NYM1098" s="4"/>
      <c r="NYN1098" s="4"/>
      <c r="NYO1098" s="4"/>
      <c r="NYP1098" s="4"/>
      <c r="NYQ1098" s="4"/>
      <c r="NYR1098" s="4"/>
      <c r="NYS1098" s="4"/>
      <c r="NYT1098" s="4"/>
      <c r="NYU1098" s="4"/>
      <c r="NYV1098" s="4"/>
      <c r="NYW1098" s="4"/>
      <c r="NYX1098" s="4"/>
      <c r="NYY1098" s="4"/>
      <c r="NYZ1098" s="4"/>
      <c r="NZA1098" s="4"/>
      <c r="NZB1098" s="4"/>
      <c r="NZC1098" s="4"/>
      <c r="NZD1098" s="4"/>
      <c r="NZE1098" s="4"/>
      <c r="NZF1098" s="4"/>
      <c r="NZG1098" s="4"/>
      <c r="NZH1098" s="4"/>
      <c r="NZI1098" s="4"/>
      <c r="NZJ1098" s="4"/>
      <c r="NZK1098" s="4"/>
      <c r="NZL1098" s="4"/>
      <c r="NZM1098" s="4"/>
      <c r="NZN1098" s="4"/>
      <c r="NZO1098" s="4"/>
      <c r="NZP1098" s="4"/>
      <c r="NZQ1098" s="4"/>
      <c r="NZR1098" s="4"/>
      <c r="NZS1098" s="4"/>
      <c r="NZT1098" s="4"/>
      <c r="NZU1098" s="4"/>
      <c r="NZV1098" s="4"/>
      <c r="NZW1098" s="4"/>
      <c r="NZX1098" s="4"/>
      <c r="NZY1098" s="4"/>
      <c r="NZZ1098" s="4"/>
      <c r="OAA1098" s="4"/>
      <c r="OAB1098" s="4"/>
      <c r="OAC1098" s="4"/>
      <c r="OAD1098" s="4"/>
      <c r="OAE1098" s="4"/>
      <c r="OAF1098" s="4"/>
      <c r="OAG1098" s="4"/>
      <c r="OAH1098" s="4"/>
      <c r="OAI1098" s="4"/>
      <c r="OAJ1098" s="4"/>
      <c r="OAK1098" s="4"/>
      <c r="OAL1098" s="4"/>
      <c r="OAM1098" s="4"/>
      <c r="OAN1098" s="4"/>
      <c r="OAO1098" s="4"/>
      <c r="OAP1098" s="4"/>
      <c r="OAQ1098" s="4"/>
      <c r="OAR1098" s="4"/>
      <c r="OAS1098" s="4"/>
      <c r="OAT1098" s="4"/>
      <c r="OAU1098" s="4"/>
      <c r="OAV1098" s="4"/>
      <c r="OAW1098" s="4"/>
      <c r="OAX1098" s="4"/>
      <c r="OAY1098" s="4"/>
      <c r="OAZ1098" s="4"/>
      <c r="OBA1098" s="4"/>
      <c r="OBB1098" s="4"/>
      <c r="OBC1098" s="4"/>
      <c r="OBD1098" s="4"/>
      <c r="OBE1098" s="4"/>
      <c r="OBF1098" s="4"/>
      <c r="OBG1098" s="4"/>
      <c r="OBH1098" s="4"/>
      <c r="OBI1098" s="4"/>
      <c r="OBJ1098" s="4"/>
      <c r="OBK1098" s="4"/>
      <c r="OBL1098" s="4"/>
      <c r="OBM1098" s="4"/>
      <c r="OBN1098" s="4"/>
      <c r="OBO1098" s="4"/>
      <c r="OBP1098" s="4"/>
      <c r="OBQ1098" s="4"/>
      <c r="OBR1098" s="4"/>
      <c r="OBS1098" s="4"/>
      <c r="OBT1098" s="4"/>
      <c r="OBU1098" s="4"/>
      <c r="OBV1098" s="4"/>
      <c r="OBW1098" s="4"/>
      <c r="OBX1098" s="4"/>
      <c r="OBY1098" s="4"/>
      <c r="OBZ1098" s="4"/>
      <c r="OCA1098" s="4"/>
      <c r="OCB1098" s="4"/>
      <c r="OCC1098" s="4"/>
      <c r="OCD1098" s="4"/>
      <c r="OCE1098" s="4"/>
      <c r="OCF1098" s="4"/>
      <c r="OCG1098" s="4"/>
      <c r="OCH1098" s="4"/>
      <c r="OCI1098" s="4"/>
      <c r="OCJ1098" s="4"/>
      <c r="OCK1098" s="4"/>
      <c r="OCL1098" s="4"/>
      <c r="OCM1098" s="4"/>
      <c r="OCN1098" s="4"/>
      <c r="OCO1098" s="4"/>
      <c r="OCP1098" s="4"/>
      <c r="OCQ1098" s="4"/>
      <c r="OCR1098" s="4"/>
      <c r="OCS1098" s="4"/>
      <c r="OCT1098" s="4"/>
      <c r="OCU1098" s="4"/>
      <c r="OCV1098" s="4"/>
      <c r="OCW1098" s="4"/>
      <c r="OCX1098" s="4"/>
      <c r="OCY1098" s="4"/>
      <c r="OCZ1098" s="4"/>
      <c r="ODA1098" s="4"/>
      <c r="ODB1098" s="4"/>
      <c r="ODC1098" s="4"/>
      <c r="ODD1098" s="4"/>
      <c r="ODE1098" s="4"/>
      <c r="ODF1098" s="4"/>
      <c r="ODG1098" s="4"/>
      <c r="ODH1098" s="4"/>
      <c r="ODI1098" s="4"/>
      <c r="ODJ1098" s="4"/>
      <c r="ODK1098" s="4"/>
      <c r="ODL1098" s="4"/>
      <c r="ODM1098" s="4"/>
      <c r="ODN1098" s="4"/>
      <c r="ODO1098" s="4"/>
      <c r="ODP1098" s="4"/>
      <c r="ODQ1098" s="4"/>
      <c r="ODR1098" s="4"/>
      <c r="ODS1098" s="4"/>
      <c r="ODT1098" s="4"/>
      <c r="ODU1098" s="4"/>
      <c r="ODV1098" s="4"/>
      <c r="ODW1098" s="4"/>
      <c r="ODX1098" s="4"/>
      <c r="ODY1098" s="4"/>
      <c r="ODZ1098" s="4"/>
      <c r="OEA1098" s="4"/>
      <c r="OEB1098" s="4"/>
      <c r="OEC1098" s="4"/>
      <c r="OED1098" s="4"/>
      <c r="OEE1098" s="4"/>
      <c r="OEF1098" s="4"/>
      <c r="OEG1098" s="4"/>
      <c r="OEH1098" s="4"/>
      <c r="OEI1098" s="4"/>
      <c r="OEJ1098" s="4"/>
      <c r="OEK1098" s="4"/>
      <c r="OEL1098" s="4"/>
      <c r="OEM1098" s="4"/>
      <c r="OEN1098" s="4"/>
      <c r="OEO1098" s="4"/>
      <c r="OEP1098" s="4"/>
      <c r="OEQ1098" s="4"/>
      <c r="OER1098" s="4"/>
      <c r="OES1098" s="4"/>
      <c r="OET1098" s="4"/>
      <c r="OEU1098" s="4"/>
      <c r="OEV1098" s="4"/>
      <c r="OEW1098" s="4"/>
      <c r="OEX1098" s="4"/>
      <c r="OEY1098" s="4"/>
      <c r="OEZ1098" s="4"/>
      <c r="OFA1098" s="4"/>
      <c r="OFB1098" s="4"/>
      <c r="OFC1098" s="4"/>
      <c r="OFD1098" s="4"/>
      <c r="OFE1098" s="4"/>
      <c r="OFF1098" s="4"/>
      <c r="OFG1098" s="4"/>
      <c r="OFH1098" s="4"/>
      <c r="OFI1098" s="4"/>
      <c r="OFJ1098" s="4"/>
      <c r="OFK1098" s="4"/>
      <c r="OFL1098" s="4"/>
      <c r="OFM1098" s="4"/>
      <c r="OFN1098" s="4"/>
      <c r="OFO1098" s="4"/>
      <c r="OFP1098" s="4"/>
      <c r="OFQ1098" s="4"/>
      <c r="OFR1098" s="4"/>
      <c r="OFS1098" s="4"/>
      <c r="OFT1098" s="4"/>
      <c r="OFU1098" s="4"/>
      <c r="OFV1098" s="4"/>
      <c r="OFW1098" s="4"/>
      <c r="OFX1098" s="4"/>
      <c r="OFY1098" s="4"/>
      <c r="OFZ1098" s="4"/>
      <c r="OGA1098" s="4"/>
      <c r="OGB1098" s="4"/>
      <c r="OGC1098" s="4"/>
      <c r="OGD1098" s="4"/>
      <c r="OGE1098" s="4"/>
      <c r="OGF1098" s="4"/>
      <c r="OGG1098" s="4"/>
      <c r="OGH1098" s="4"/>
      <c r="OGI1098" s="4"/>
      <c r="OGJ1098" s="4"/>
      <c r="OGK1098" s="4"/>
      <c r="OGL1098" s="4"/>
      <c r="OGM1098" s="4"/>
      <c r="OGN1098" s="4"/>
      <c r="OGO1098" s="4"/>
      <c r="OGP1098" s="4"/>
      <c r="OGQ1098" s="4"/>
      <c r="OGR1098" s="4"/>
      <c r="OGS1098" s="4"/>
      <c r="OGT1098" s="4"/>
      <c r="OGU1098" s="4"/>
      <c r="OGV1098" s="4"/>
      <c r="OGW1098" s="4"/>
      <c r="OGX1098" s="4"/>
      <c r="OGY1098" s="4"/>
      <c r="OGZ1098" s="4"/>
      <c r="OHA1098" s="4"/>
      <c r="OHB1098" s="4"/>
      <c r="OHC1098" s="4"/>
      <c r="OHD1098" s="4"/>
      <c r="OHE1098" s="4"/>
      <c r="OHF1098" s="4"/>
      <c r="OHG1098" s="4"/>
      <c r="OHH1098" s="4"/>
      <c r="OHI1098" s="4"/>
      <c r="OHJ1098" s="4"/>
      <c r="OHK1098" s="4"/>
      <c r="OHL1098" s="4"/>
      <c r="OHM1098" s="4"/>
      <c r="OHN1098" s="4"/>
      <c r="OHO1098" s="4"/>
      <c r="OHP1098" s="4"/>
      <c r="OHQ1098" s="4"/>
      <c r="OHR1098" s="4"/>
      <c r="OHS1098" s="4"/>
      <c r="OHT1098" s="4"/>
      <c r="OHU1098" s="4"/>
      <c r="OHV1098" s="4"/>
      <c r="OHW1098" s="4"/>
      <c r="OHX1098" s="4"/>
      <c r="OHY1098" s="4"/>
      <c r="OHZ1098" s="4"/>
      <c r="OIA1098" s="4"/>
      <c r="OIB1098" s="4"/>
      <c r="OIC1098" s="4"/>
      <c r="OID1098" s="4"/>
      <c r="OIE1098" s="4"/>
      <c r="OIF1098" s="4"/>
      <c r="OIG1098" s="4"/>
      <c r="OIH1098" s="4"/>
      <c r="OII1098" s="4"/>
      <c r="OIJ1098" s="4"/>
      <c r="OIK1098" s="4"/>
      <c r="OIL1098" s="4"/>
      <c r="OIM1098" s="4"/>
      <c r="OIN1098" s="4"/>
      <c r="OIO1098" s="4"/>
      <c r="OIP1098" s="4"/>
      <c r="OIQ1098" s="4"/>
      <c r="OIR1098" s="4"/>
      <c r="OIS1098" s="4"/>
      <c r="OIT1098" s="4"/>
      <c r="OIU1098" s="4"/>
      <c r="OIV1098" s="4"/>
      <c r="OIW1098" s="4"/>
      <c r="OIX1098" s="4"/>
      <c r="OIY1098" s="4"/>
      <c r="OIZ1098" s="4"/>
      <c r="OJA1098" s="4"/>
      <c r="OJB1098" s="4"/>
      <c r="OJC1098" s="4"/>
      <c r="OJD1098" s="4"/>
      <c r="OJE1098" s="4"/>
      <c r="OJF1098" s="4"/>
      <c r="OJG1098" s="4"/>
      <c r="OJH1098" s="4"/>
      <c r="OJI1098" s="4"/>
      <c r="OJJ1098" s="4"/>
      <c r="OJK1098" s="4"/>
      <c r="OJL1098" s="4"/>
      <c r="OJM1098" s="4"/>
      <c r="OJN1098" s="4"/>
      <c r="OJO1098" s="4"/>
      <c r="OJP1098" s="4"/>
      <c r="OJQ1098" s="4"/>
      <c r="OJR1098" s="4"/>
      <c r="OJS1098" s="4"/>
      <c r="OJT1098" s="4"/>
      <c r="OJU1098" s="4"/>
      <c r="OJV1098" s="4"/>
      <c r="OJW1098" s="4"/>
      <c r="OJX1098" s="4"/>
      <c r="OJY1098" s="4"/>
      <c r="OJZ1098" s="4"/>
      <c r="OKA1098" s="4"/>
      <c r="OKB1098" s="4"/>
      <c r="OKC1098" s="4"/>
      <c r="OKD1098" s="4"/>
      <c r="OKE1098" s="4"/>
      <c r="OKF1098" s="4"/>
      <c r="OKG1098" s="4"/>
      <c r="OKH1098" s="4"/>
      <c r="OKI1098" s="4"/>
      <c r="OKJ1098" s="4"/>
      <c r="OKK1098" s="4"/>
      <c r="OKL1098" s="4"/>
      <c r="OKM1098" s="4"/>
      <c r="OKN1098" s="4"/>
      <c r="OKO1098" s="4"/>
      <c r="OKP1098" s="4"/>
      <c r="OKQ1098" s="4"/>
      <c r="OKR1098" s="4"/>
      <c r="OKS1098" s="4"/>
      <c r="OKT1098" s="4"/>
      <c r="OKU1098" s="4"/>
      <c r="OKV1098" s="4"/>
      <c r="OKW1098" s="4"/>
      <c r="OKX1098" s="4"/>
      <c r="OKY1098" s="4"/>
      <c r="OKZ1098" s="4"/>
      <c r="OLA1098" s="4"/>
      <c r="OLB1098" s="4"/>
      <c r="OLC1098" s="4"/>
      <c r="OLD1098" s="4"/>
      <c r="OLE1098" s="4"/>
      <c r="OLF1098" s="4"/>
      <c r="OLG1098" s="4"/>
      <c r="OLH1098" s="4"/>
      <c r="OLI1098" s="4"/>
      <c r="OLJ1098" s="4"/>
      <c r="OLK1098" s="4"/>
      <c r="OLL1098" s="4"/>
      <c r="OLM1098" s="4"/>
      <c r="OLN1098" s="4"/>
      <c r="OLO1098" s="4"/>
      <c r="OLP1098" s="4"/>
      <c r="OLQ1098" s="4"/>
      <c r="OLR1098" s="4"/>
      <c r="OLS1098" s="4"/>
      <c r="OLT1098" s="4"/>
      <c r="OLU1098" s="4"/>
      <c r="OLV1098" s="4"/>
      <c r="OLW1098" s="4"/>
      <c r="OLX1098" s="4"/>
      <c r="OLY1098" s="4"/>
      <c r="OLZ1098" s="4"/>
      <c r="OMA1098" s="4"/>
      <c r="OMB1098" s="4"/>
      <c r="OMC1098" s="4"/>
      <c r="OMD1098" s="4"/>
      <c r="OME1098" s="4"/>
      <c r="OMF1098" s="4"/>
      <c r="OMG1098" s="4"/>
      <c r="OMH1098" s="4"/>
      <c r="OMI1098" s="4"/>
      <c r="OMJ1098" s="4"/>
      <c r="OMK1098" s="4"/>
      <c r="OML1098" s="4"/>
      <c r="OMM1098" s="4"/>
      <c r="OMN1098" s="4"/>
      <c r="OMO1098" s="4"/>
      <c r="OMP1098" s="4"/>
      <c r="OMQ1098" s="4"/>
      <c r="OMR1098" s="4"/>
      <c r="OMS1098" s="4"/>
      <c r="OMT1098" s="4"/>
      <c r="OMU1098" s="4"/>
      <c r="OMV1098" s="4"/>
      <c r="OMW1098" s="4"/>
      <c r="OMX1098" s="4"/>
      <c r="OMY1098" s="4"/>
      <c r="OMZ1098" s="4"/>
      <c r="ONA1098" s="4"/>
      <c r="ONB1098" s="4"/>
      <c r="ONC1098" s="4"/>
      <c r="OND1098" s="4"/>
      <c r="ONE1098" s="4"/>
      <c r="ONF1098" s="4"/>
      <c r="ONG1098" s="4"/>
      <c r="ONH1098" s="4"/>
      <c r="ONI1098" s="4"/>
      <c r="ONJ1098" s="4"/>
      <c r="ONK1098" s="4"/>
      <c r="ONL1098" s="4"/>
      <c r="ONM1098" s="4"/>
      <c r="ONN1098" s="4"/>
      <c r="ONO1098" s="4"/>
      <c r="ONP1098" s="4"/>
      <c r="ONQ1098" s="4"/>
      <c r="ONR1098" s="4"/>
      <c r="ONS1098" s="4"/>
      <c r="ONT1098" s="4"/>
      <c r="ONU1098" s="4"/>
      <c r="ONV1098" s="4"/>
      <c r="ONW1098" s="4"/>
      <c r="ONX1098" s="4"/>
      <c r="ONY1098" s="4"/>
      <c r="ONZ1098" s="4"/>
      <c r="OOA1098" s="4"/>
      <c r="OOB1098" s="4"/>
      <c r="OOC1098" s="4"/>
      <c r="OOD1098" s="4"/>
      <c r="OOE1098" s="4"/>
      <c r="OOF1098" s="4"/>
      <c r="OOG1098" s="4"/>
      <c r="OOH1098" s="4"/>
      <c r="OOI1098" s="4"/>
      <c r="OOJ1098" s="4"/>
      <c r="OOK1098" s="4"/>
      <c r="OOL1098" s="4"/>
      <c r="OOM1098" s="4"/>
      <c r="OON1098" s="4"/>
      <c r="OOO1098" s="4"/>
      <c r="OOP1098" s="4"/>
      <c r="OOQ1098" s="4"/>
      <c r="OOR1098" s="4"/>
      <c r="OOS1098" s="4"/>
      <c r="OOT1098" s="4"/>
      <c r="OOU1098" s="4"/>
      <c r="OOV1098" s="4"/>
      <c r="OOW1098" s="4"/>
      <c r="OOX1098" s="4"/>
      <c r="OOY1098" s="4"/>
      <c r="OOZ1098" s="4"/>
      <c r="OPA1098" s="4"/>
      <c r="OPB1098" s="4"/>
      <c r="OPC1098" s="4"/>
      <c r="OPD1098" s="4"/>
      <c r="OPE1098" s="4"/>
      <c r="OPF1098" s="4"/>
      <c r="OPG1098" s="4"/>
      <c r="OPH1098" s="4"/>
      <c r="OPI1098" s="4"/>
      <c r="OPJ1098" s="4"/>
      <c r="OPK1098" s="4"/>
      <c r="OPL1098" s="4"/>
      <c r="OPM1098" s="4"/>
      <c r="OPN1098" s="4"/>
      <c r="OPO1098" s="4"/>
      <c r="OPP1098" s="4"/>
      <c r="OPQ1098" s="4"/>
      <c r="OPR1098" s="4"/>
      <c r="OPS1098" s="4"/>
      <c r="OPT1098" s="4"/>
      <c r="OPU1098" s="4"/>
      <c r="OPV1098" s="4"/>
      <c r="OPW1098" s="4"/>
      <c r="OPX1098" s="4"/>
      <c r="OPY1098" s="4"/>
      <c r="OPZ1098" s="4"/>
      <c r="OQA1098" s="4"/>
      <c r="OQB1098" s="4"/>
      <c r="OQC1098" s="4"/>
      <c r="OQD1098" s="4"/>
      <c r="OQE1098" s="4"/>
      <c r="OQF1098" s="4"/>
      <c r="OQG1098" s="4"/>
      <c r="OQH1098" s="4"/>
      <c r="OQI1098" s="4"/>
      <c r="OQJ1098" s="4"/>
      <c r="OQK1098" s="4"/>
      <c r="OQL1098" s="4"/>
      <c r="OQM1098" s="4"/>
      <c r="OQN1098" s="4"/>
      <c r="OQO1098" s="4"/>
      <c r="OQP1098" s="4"/>
      <c r="OQQ1098" s="4"/>
      <c r="OQR1098" s="4"/>
      <c r="OQS1098" s="4"/>
      <c r="OQT1098" s="4"/>
      <c r="OQU1098" s="4"/>
      <c r="OQV1098" s="4"/>
      <c r="OQW1098" s="4"/>
      <c r="OQX1098" s="4"/>
      <c r="OQY1098" s="4"/>
      <c r="OQZ1098" s="4"/>
      <c r="ORA1098" s="4"/>
      <c r="ORB1098" s="4"/>
      <c r="ORC1098" s="4"/>
      <c r="ORD1098" s="4"/>
      <c r="ORE1098" s="4"/>
      <c r="ORF1098" s="4"/>
      <c r="ORG1098" s="4"/>
      <c r="ORH1098" s="4"/>
      <c r="ORI1098" s="4"/>
      <c r="ORJ1098" s="4"/>
      <c r="ORK1098" s="4"/>
      <c r="ORL1098" s="4"/>
      <c r="ORM1098" s="4"/>
      <c r="ORN1098" s="4"/>
      <c r="ORO1098" s="4"/>
      <c r="ORP1098" s="4"/>
      <c r="ORQ1098" s="4"/>
      <c r="ORR1098" s="4"/>
      <c r="ORS1098" s="4"/>
      <c r="ORT1098" s="4"/>
      <c r="ORU1098" s="4"/>
      <c r="ORV1098" s="4"/>
      <c r="ORW1098" s="4"/>
      <c r="ORX1098" s="4"/>
      <c r="ORY1098" s="4"/>
      <c r="ORZ1098" s="4"/>
      <c r="OSA1098" s="4"/>
      <c r="OSB1098" s="4"/>
      <c r="OSC1098" s="4"/>
      <c r="OSD1098" s="4"/>
      <c r="OSE1098" s="4"/>
      <c r="OSF1098" s="4"/>
      <c r="OSG1098" s="4"/>
      <c r="OSH1098" s="4"/>
      <c r="OSI1098" s="4"/>
      <c r="OSJ1098" s="4"/>
      <c r="OSK1098" s="4"/>
      <c r="OSL1098" s="4"/>
      <c r="OSM1098" s="4"/>
      <c r="OSN1098" s="4"/>
      <c r="OSO1098" s="4"/>
      <c r="OSP1098" s="4"/>
      <c r="OSQ1098" s="4"/>
      <c r="OSR1098" s="4"/>
      <c r="OSS1098" s="4"/>
      <c r="OST1098" s="4"/>
      <c r="OSU1098" s="4"/>
      <c r="OSV1098" s="4"/>
      <c r="OSW1098" s="4"/>
      <c r="OSX1098" s="4"/>
      <c r="OSY1098" s="4"/>
      <c r="OSZ1098" s="4"/>
      <c r="OTA1098" s="4"/>
      <c r="OTB1098" s="4"/>
      <c r="OTC1098" s="4"/>
      <c r="OTD1098" s="4"/>
      <c r="OTE1098" s="4"/>
      <c r="OTF1098" s="4"/>
      <c r="OTG1098" s="4"/>
      <c r="OTH1098" s="4"/>
      <c r="OTI1098" s="4"/>
      <c r="OTJ1098" s="4"/>
      <c r="OTK1098" s="4"/>
      <c r="OTL1098" s="4"/>
      <c r="OTM1098" s="4"/>
      <c r="OTN1098" s="4"/>
      <c r="OTO1098" s="4"/>
      <c r="OTP1098" s="4"/>
      <c r="OTQ1098" s="4"/>
      <c r="OTR1098" s="4"/>
      <c r="OTS1098" s="4"/>
      <c r="OTT1098" s="4"/>
      <c r="OTU1098" s="4"/>
      <c r="OTV1098" s="4"/>
      <c r="OTW1098" s="4"/>
      <c r="OTX1098" s="4"/>
      <c r="OTY1098" s="4"/>
      <c r="OTZ1098" s="4"/>
      <c r="OUA1098" s="4"/>
      <c r="OUB1098" s="4"/>
      <c r="OUC1098" s="4"/>
      <c r="OUD1098" s="4"/>
      <c r="OUE1098" s="4"/>
      <c r="OUF1098" s="4"/>
      <c r="OUG1098" s="4"/>
      <c r="OUH1098" s="4"/>
      <c r="OUI1098" s="4"/>
      <c r="OUJ1098" s="4"/>
      <c r="OUK1098" s="4"/>
      <c r="OUL1098" s="4"/>
      <c r="OUM1098" s="4"/>
      <c r="OUN1098" s="4"/>
      <c r="OUO1098" s="4"/>
      <c r="OUP1098" s="4"/>
      <c r="OUQ1098" s="4"/>
      <c r="OUR1098" s="4"/>
      <c r="OUS1098" s="4"/>
      <c r="OUT1098" s="4"/>
      <c r="OUU1098" s="4"/>
      <c r="OUV1098" s="4"/>
      <c r="OUW1098" s="4"/>
      <c r="OUX1098" s="4"/>
      <c r="OUY1098" s="4"/>
      <c r="OUZ1098" s="4"/>
      <c r="OVA1098" s="4"/>
      <c r="OVB1098" s="4"/>
      <c r="OVC1098" s="4"/>
      <c r="OVD1098" s="4"/>
      <c r="OVE1098" s="4"/>
      <c r="OVF1098" s="4"/>
      <c r="OVG1098" s="4"/>
      <c r="OVH1098" s="4"/>
      <c r="OVI1098" s="4"/>
      <c r="OVJ1098" s="4"/>
      <c r="OVK1098" s="4"/>
      <c r="OVL1098" s="4"/>
      <c r="OVM1098" s="4"/>
      <c r="OVN1098" s="4"/>
      <c r="OVO1098" s="4"/>
      <c r="OVP1098" s="4"/>
      <c r="OVQ1098" s="4"/>
      <c r="OVR1098" s="4"/>
      <c r="OVS1098" s="4"/>
      <c r="OVT1098" s="4"/>
      <c r="OVU1098" s="4"/>
      <c r="OVV1098" s="4"/>
      <c r="OVW1098" s="4"/>
      <c r="OVX1098" s="4"/>
      <c r="OVY1098" s="4"/>
      <c r="OVZ1098" s="4"/>
      <c r="OWA1098" s="4"/>
      <c r="OWB1098" s="4"/>
      <c r="OWC1098" s="4"/>
      <c r="OWD1098" s="4"/>
      <c r="OWE1098" s="4"/>
      <c r="OWF1098" s="4"/>
      <c r="OWG1098" s="4"/>
      <c r="OWH1098" s="4"/>
      <c r="OWI1098" s="4"/>
      <c r="OWJ1098" s="4"/>
      <c r="OWK1098" s="4"/>
      <c r="OWL1098" s="4"/>
      <c r="OWM1098" s="4"/>
      <c r="OWN1098" s="4"/>
      <c r="OWO1098" s="4"/>
      <c r="OWP1098" s="4"/>
      <c r="OWQ1098" s="4"/>
      <c r="OWR1098" s="4"/>
      <c r="OWS1098" s="4"/>
      <c r="OWT1098" s="4"/>
      <c r="OWU1098" s="4"/>
      <c r="OWV1098" s="4"/>
      <c r="OWW1098" s="4"/>
      <c r="OWX1098" s="4"/>
      <c r="OWY1098" s="4"/>
      <c r="OWZ1098" s="4"/>
      <c r="OXA1098" s="4"/>
      <c r="OXB1098" s="4"/>
      <c r="OXC1098" s="4"/>
      <c r="OXD1098" s="4"/>
      <c r="OXE1098" s="4"/>
      <c r="OXF1098" s="4"/>
      <c r="OXG1098" s="4"/>
      <c r="OXH1098" s="4"/>
      <c r="OXI1098" s="4"/>
      <c r="OXJ1098" s="4"/>
      <c r="OXK1098" s="4"/>
      <c r="OXL1098" s="4"/>
      <c r="OXM1098" s="4"/>
      <c r="OXN1098" s="4"/>
      <c r="OXO1098" s="4"/>
      <c r="OXP1098" s="4"/>
      <c r="OXQ1098" s="4"/>
      <c r="OXR1098" s="4"/>
      <c r="OXS1098" s="4"/>
      <c r="OXT1098" s="4"/>
      <c r="OXU1098" s="4"/>
      <c r="OXV1098" s="4"/>
      <c r="OXW1098" s="4"/>
      <c r="OXX1098" s="4"/>
      <c r="OXY1098" s="4"/>
      <c r="OXZ1098" s="4"/>
      <c r="OYA1098" s="4"/>
      <c r="OYB1098" s="4"/>
      <c r="OYC1098" s="4"/>
      <c r="OYD1098" s="4"/>
      <c r="OYE1098" s="4"/>
      <c r="OYF1098" s="4"/>
      <c r="OYG1098" s="4"/>
      <c r="OYH1098" s="4"/>
      <c r="OYI1098" s="4"/>
      <c r="OYJ1098" s="4"/>
      <c r="OYK1098" s="4"/>
      <c r="OYL1098" s="4"/>
      <c r="OYM1098" s="4"/>
      <c r="OYN1098" s="4"/>
      <c r="OYO1098" s="4"/>
      <c r="OYP1098" s="4"/>
      <c r="OYQ1098" s="4"/>
      <c r="OYR1098" s="4"/>
      <c r="OYS1098" s="4"/>
      <c r="OYT1098" s="4"/>
      <c r="OYU1098" s="4"/>
      <c r="OYV1098" s="4"/>
      <c r="OYW1098" s="4"/>
      <c r="OYX1098" s="4"/>
      <c r="OYY1098" s="4"/>
      <c r="OYZ1098" s="4"/>
      <c r="OZA1098" s="4"/>
      <c r="OZB1098" s="4"/>
      <c r="OZC1098" s="4"/>
      <c r="OZD1098" s="4"/>
      <c r="OZE1098" s="4"/>
      <c r="OZF1098" s="4"/>
      <c r="OZG1098" s="4"/>
      <c r="OZH1098" s="4"/>
      <c r="OZI1098" s="4"/>
      <c r="OZJ1098" s="4"/>
      <c r="OZK1098" s="4"/>
      <c r="OZL1098" s="4"/>
      <c r="OZM1098" s="4"/>
      <c r="OZN1098" s="4"/>
      <c r="OZO1098" s="4"/>
      <c r="OZP1098" s="4"/>
      <c r="OZQ1098" s="4"/>
      <c r="OZR1098" s="4"/>
      <c r="OZS1098" s="4"/>
      <c r="OZT1098" s="4"/>
      <c r="OZU1098" s="4"/>
      <c r="OZV1098" s="4"/>
      <c r="OZW1098" s="4"/>
      <c r="OZX1098" s="4"/>
      <c r="OZY1098" s="4"/>
      <c r="OZZ1098" s="4"/>
      <c r="PAA1098" s="4"/>
      <c r="PAB1098" s="4"/>
      <c r="PAC1098" s="4"/>
      <c r="PAD1098" s="4"/>
      <c r="PAE1098" s="4"/>
      <c r="PAF1098" s="4"/>
      <c r="PAG1098" s="4"/>
      <c r="PAH1098" s="4"/>
      <c r="PAI1098" s="4"/>
      <c r="PAJ1098" s="4"/>
      <c r="PAK1098" s="4"/>
      <c r="PAL1098" s="4"/>
      <c r="PAM1098" s="4"/>
      <c r="PAN1098" s="4"/>
      <c r="PAO1098" s="4"/>
      <c r="PAP1098" s="4"/>
      <c r="PAQ1098" s="4"/>
      <c r="PAR1098" s="4"/>
      <c r="PAS1098" s="4"/>
      <c r="PAT1098" s="4"/>
      <c r="PAU1098" s="4"/>
      <c r="PAV1098" s="4"/>
      <c r="PAW1098" s="4"/>
      <c r="PAX1098" s="4"/>
      <c r="PAY1098" s="4"/>
      <c r="PAZ1098" s="4"/>
      <c r="PBA1098" s="4"/>
      <c r="PBB1098" s="4"/>
      <c r="PBC1098" s="4"/>
      <c r="PBD1098" s="4"/>
      <c r="PBE1098" s="4"/>
      <c r="PBF1098" s="4"/>
      <c r="PBG1098" s="4"/>
      <c r="PBH1098" s="4"/>
      <c r="PBI1098" s="4"/>
      <c r="PBJ1098" s="4"/>
      <c r="PBK1098" s="4"/>
      <c r="PBL1098" s="4"/>
      <c r="PBM1098" s="4"/>
      <c r="PBN1098" s="4"/>
      <c r="PBO1098" s="4"/>
      <c r="PBP1098" s="4"/>
      <c r="PBQ1098" s="4"/>
      <c r="PBR1098" s="4"/>
      <c r="PBS1098" s="4"/>
      <c r="PBT1098" s="4"/>
      <c r="PBU1098" s="4"/>
      <c r="PBV1098" s="4"/>
      <c r="PBW1098" s="4"/>
      <c r="PBX1098" s="4"/>
      <c r="PBY1098" s="4"/>
      <c r="PBZ1098" s="4"/>
      <c r="PCA1098" s="4"/>
      <c r="PCB1098" s="4"/>
      <c r="PCC1098" s="4"/>
      <c r="PCD1098" s="4"/>
      <c r="PCE1098" s="4"/>
      <c r="PCF1098" s="4"/>
      <c r="PCG1098" s="4"/>
      <c r="PCH1098" s="4"/>
      <c r="PCI1098" s="4"/>
      <c r="PCJ1098" s="4"/>
      <c r="PCK1098" s="4"/>
      <c r="PCL1098" s="4"/>
      <c r="PCM1098" s="4"/>
      <c r="PCN1098" s="4"/>
      <c r="PCO1098" s="4"/>
      <c r="PCP1098" s="4"/>
      <c r="PCQ1098" s="4"/>
      <c r="PCR1098" s="4"/>
      <c r="PCS1098" s="4"/>
      <c r="PCT1098" s="4"/>
      <c r="PCU1098" s="4"/>
      <c r="PCV1098" s="4"/>
      <c r="PCW1098" s="4"/>
      <c r="PCX1098" s="4"/>
      <c r="PCY1098" s="4"/>
      <c r="PCZ1098" s="4"/>
      <c r="PDA1098" s="4"/>
      <c r="PDB1098" s="4"/>
      <c r="PDC1098" s="4"/>
      <c r="PDD1098" s="4"/>
      <c r="PDE1098" s="4"/>
      <c r="PDF1098" s="4"/>
      <c r="PDG1098" s="4"/>
      <c r="PDH1098" s="4"/>
      <c r="PDI1098" s="4"/>
      <c r="PDJ1098" s="4"/>
      <c r="PDK1098" s="4"/>
      <c r="PDL1098" s="4"/>
      <c r="PDM1098" s="4"/>
      <c r="PDN1098" s="4"/>
      <c r="PDO1098" s="4"/>
      <c r="PDP1098" s="4"/>
      <c r="PDQ1098" s="4"/>
      <c r="PDR1098" s="4"/>
      <c r="PDS1098" s="4"/>
      <c r="PDT1098" s="4"/>
      <c r="PDU1098" s="4"/>
      <c r="PDV1098" s="4"/>
      <c r="PDW1098" s="4"/>
      <c r="PDX1098" s="4"/>
      <c r="PDY1098" s="4"/>
      <c r="PDZ1098" s="4"/>
      <c r="PEA1098" s="4"/>
      <c r="PEB1098" s="4"/>
      <c r="PEC1098" s="4"/>
      <c r="PED1098" s="4"/>
      <c r="PEE1098" s="4"/>
      <c r="PEF1098" s="4"/>
      <c r="PEG1098" s="4"/>
      <c r="PEH1098" s="4"/>
      <c r="PEI1098" s="4"/>
      <c r="PEJ1098" s="4"/>
      <c r="PEK1098" s="4"/>
      <c r="PEL1098" s="4"/>
      <c r="PEM1098" s="4"/>
      <c r="PEN1098" s="4"/>
      <c r="PEO1098" s="4"/>
      <c r="PEP1098" s="4"/>
      <c r="PEQ1098" s="4"/>
      <c r="PER1098" s="4"/>
      <c r="PES1098" s="4"/>
      <c r="PET1098" s="4"/>
      <c r="PEU1098" s="4"/>
      <c r="PEV1098" s="4"/>
      <c r="PEW1098" s="4"/>
      <c r="PEX1098" s="4"/>
      <c r="PEY1098" s="4"/>
      <c r="PEZ1098" s="4"/>
      <c r="PFA1098" s="4"/>
      <c r="PFB1098" s="4"/>
      <c r="PFC1098" s="4"/>
      <c r="PFD1098" s="4"/>
      <c r="PFE1098" s="4"/>
      <c r="PFF1098" s="4"/>
      <c r="PFG1098" s="4"/>
      <c r="PFH1098" s="4"/>
      <c r="PFI1098" s="4"/>
      <c r="PFJ1098" s="4"/>
      <c r="PFK1098" s="4"/>
      <c r="PFL1098" s="4"/>
      <c r="PFM1098" s="4"/>
      <c r="PFN1098" s="4"/>
      <c r="PFO1098" s="4"/>
      <c r="PFP1098" s="4"/>
      <c r="PFQ1098" s="4"/>
      <c r="PFR1098" s="4"/>
      <c r="PFS1098" s="4"/>
      <c r="PFT1098" s="4"/>
      <c r="PFU1098" s="4"/>
      <c r="PFV1098" s="4"/>
      <c r="PFW1098" s="4"/>
      <c r="PFX1098" s="4"/>
      <c r="PFY1098" s="4"/>
      <c r="PFZ1098" s="4"/>
      <c r="PGA1098" s="4"/>
      <c r="PGB1098" s="4"/>
      <c r="PGC1098" s="4"/>
      <c r="PGD1098" s="4"/>
      <c r="PGE1098" s="4"/>
      <c r="PGF1098" s="4"/>
      <c r="PGG1098" s="4"/>
      <c r="PGH1098" s="4"/>
      <c r="PGI1098" s="4"/>
      <c r="PGJ1098" s="4"/>
      <c r="PGK1098" s="4"/>
      <c r="PGL1098" s="4"/>
      <c r="PGM1098" s="4"/>
      <c r="PGN1098" s="4"/>
      <c r="PGO1098" s="4"/>
      <c r="PGP1098" s="4"/>
      <c r="PGQ1098" s="4"/>
      <c r="PGR1098" s="4"/>
      <c r="PGS1098" s="4"/>
      <c r="PGT1098" s="4"/>
      <c r="PGU1098" s="4"/>
      <c r="PGV1098" s="4"/>
      <c r="PGW1098" s="4"/>
      <c r="PGX1098" s="4"/>
      <c r="PGY1098" s="4"/>
      <c r="PGZ1098" s="4"/>
      <c r="PHA1098" s="4"/>
      <c r="PHB1098" s="4"/>
      <c r="PHC1098" s="4"/>
      <c r="PHD1098" s="4"/>
      <c r="PHE1098" s="4"/>
      <c r="PHF1098" s="4"/>
      <c r="PHG1098" s="4"/>
      <c r="PHH1098" s="4"/>
      <c r="PHI1098" s="4"/>
      <c r="PHJ1098" s="4"/>
      <c r="PHK1098" s="4"/>
      <c r="PHL1098" s="4"/>
      <c r="PHM1098" s="4"/>
      <c r="PHN1098" s="4"/>
      <c r="PHO1098" s="4"/>
      <c r="PHP1098" s="4"/>
      <c r="PHQ1098" s="4"/>
      <c r="PHR1098" s="4"/>
      <c r="PHS1098" s="4"/>
      <c r="PHT1098" s="4"/>
      <c r="PHU1098" s="4"/>
      <c r="PHV1098" s="4"/>
      <c r="PHW1098" s="4"/>
      <c r="PHX1098" s="4"/>
      <c r="PHY1098" s="4"/>
      <c r="PHZ1098" s="4"/>
      <c r="PIA1098" s="4"/>
      <c r="PIB1098" s="4"/>
      <c r="PIC1098" s="4"/>
      <c r="PID1098" s="4"/>
      <c r="PIE1098" s="4"/>
      <c r="PIF1098" s="4"/>
      <c r="PIG1098" s="4"/>
      <c r="PIH1098" s="4"/>
      <c r="PII1098" s="4"/>
      <c r="PIJ1098" s="4"/>
      <c r="PIK1098" s="4"/>
      <c r="PIL1098" s="4"/>
      <c r="PIM1098" s="4"/>
      <c r="PIN1098" s="4"/>
      <c r="PIO1098" s="4"/>
      <c r="PIP1098" s="4"/>
      <c r="PIQ1098" s="4"/>
      <c r="PIR1098" s="4"/>
      <c r="PIS1098" s="4"/>
      <c r="PIT1098" s="4"/>
      <c r="PIU1098" s="4"/>
      <c r="PIV1098" s="4"/>
      <c r="PIW1098" s="4"/>
      <c r="PIX1098" s="4"/>
      <c r="PIY1098" s="4"/>
      <c r="PIZ1098" s="4"/>
      <c r="PJA1098" s="4"/>
      <c r="PJB1098" s="4"/>
      <c r="PJC1098" s="4"/>
      <c r="PJD1098" s="4"/>
      <c r="PJE1098" s="4"/>
      <c r="PJF1098" s="4"/>
      <c r="PJG1098" s="4"/>
      <c r="PJH1098" s="4"/>
      <c r="PJI1098" s="4"/>
      <c r="PJJ1098" s="4"/>
      <c r="PJK1098" s="4"/>
      <c r="PJL1098" s="4"/>
      <c r="PJM1098" s="4"/>
      <c r="PJN1098" s="4"/>
      <c r="PJO1098" s="4"/>
      <c r="PJP1098" s="4"/>
      <c r="PJQ1098" s="4"/>
      <c r="PJR1098" s="4"/>
      <c r="PJS1098" s="4"/>
      <c r="PJT1098" s="4"/>
      <c r="PJU1098" s="4"/>
      <c r="PJV1098" s="4"/>
      <c r="PJW1098" s="4"/>
      <c r="PJX1098" s="4"/>
      <c r="PJY1098" s="4"/>
      <c r="PJZ1098" s="4"/>
      <c r="PKA1098" s="4"/>
      <c r="PKB1098" s="4"/>
      <c r="PKC1098" s="4"/>
      <c r="PKD1098" s="4"/>
      <c r="PKE1098" s="4"/>
      <c r="PKF1098" s="4"/>
      <c r="PKG1098" s="4"/>
      <c r="PKH1098" s="4"/>
      <c r="PKI1098" s="4"/>
      <c r="PKJ1098" s="4"/>
      <c r="PKK1098" s="4"/>
      <c r="PKL1098" s="4"/>
      <c r="PKM1098" s="4"/>
      <c r="PKN1098" s="4"/>
      <c r="PKO1098" s="4"/>
      <c r="PKP1098" s="4"/>
      <c r="PKQ1098" s="4"/>
      <c r="PKR1098" s="4"/>
      <c r="PKS1098" s="4"/>
      <c r="PKT1098" s="4"/>
      <c r="PKU1098" s="4"/>
      <c r="PKV1098" s="4"/>
      <c r="PKW1098" s="4"/>
      <c r="PKX1098" s="4"/>
      <c r="PKY1098" s="4"/>
      <c r="PKZ1098" s="4"/>
      <c r="PLA1098" s="4"/>
      <c r="PLB1098" s="4"/>
      <c r="PLC1098" s="4"/>
      <c r="PLD1098" s="4"/>
      <c r="PLE1098" s="4"/>
      <c r="PLF1098" s="4"/>
      <c r="PLG1098" s="4"/>
      <c r="PLH1098" s="4"/>
      <c r="PLI1098" s="4"/>
      <c r="PLJ1098" s="4"/>
      <c r="PLK1098" s="4"/>
      <c r="PLL1098" s="4"/>
      <c r="PLM1098" s="4"/>
      <c r="PLN1098" s="4"/>
      <c r="PLO1098" s="4"/>
      <c r="PLP1098" s="4"/>
      <c r="PLQ1098" s="4"/>
      <c r="PLR1098" s="4"/>
      <c r="PLS1098" s="4"/>
      <c r="PLT1098" s="4"/>
      <c r="PLU1098" s="4"/>
      <c r="PLV1098" s="4"/>
      <c r="PLW1098" s="4"/>
      <c r="PLX1098" s="4"/>
      <c r="PLY1098" s="4"/>
      <c r="PLZ1098" s="4"/>
      <c r="PMA1098" s="4"/>
      <c r="PMB1098" s="4"/>
      <c r="PMC1098" s="4"/>
      <c r="PMD1098" s="4"/>
      <c r="PME1098" s="4"/>
      <c r="PMF1098" s="4"/>
      <c r="PMG1098" s="4"/>
      <c r="PMH1098" s="4"/>
      <c r="PMI1098" s="4"/>
      <c r="PMJ1098" s="4"/>
      <c r="PMK1098" s="4"/>
      <c r="PML1098" s="4"/>
      <c r="PMM1098" s="4"/>
      <c r="PMN1098" s="4"/>
      <c r="PMO1098" s="4"/>
      <c r="PMP1098" s="4"/>
      <c r="PMQ1098" s="4"/>
      <c r="PMR1098" s="4"/>
      <c r="PMS1098" s="4"/>
      <c r="PMT1098" s="4"/>
      <c r="PMU1098" s="4"/>
      <c r="PMV1098" s="4"/>
      <c r="PMW1098" s="4"/>
      <c r="PMX1098" s="4"/>
      <c r="PMY1098" s="4"/>
      <c r="PMZ1098" s="4"/>
      <c r="PNA1098" s="4"/>
      <c r="PNB1098" s="4"/>
      <c r="PNC1098" s="4"/>
      <c r="PND1098" s="4"/>
      <c r="PNE1098" s="4"/>
      <c r="PNF1098" s="4"/>
      <c r="PNG1098" s="4"/>
      <c r="PNH1098" s="4"/>
      <c r="PNI1098" s="4"/>
      <c r="PNJ1098" s="4"/>
      <c r="PNK1098" s="4"/>
      <c r="PNL1098" s="4"/>
      <c r="PNM1098" s="4"/>
      <c r="PNN1098" s="4"/>
      <c r="PNO1098" s="4"/>
      <c r="PNP1098" s="4"/>
      <c r="PNQ1098" s="4"/>
      <c r="PNR1098" s="4"/>
      <c r="PNS1098" s="4"/>
      <c r="PNT1098" s="4"/>
      <c r="PNU1098" s="4"/>
      <c r="PNV1098" s="4"/>
      <c r="PNW1098" s="4"/>
      <c r="PNX1098" s="4"/>
      <c r="PNY1098" s="4"/>
      <c r="PNZ1098" s="4"/>
      <c r="POA1098" s="4"/>
      <c r="POB1098" s="4"/>
      <c r="POC1098" s="4"/>
      <c r="POD1098" s="4"/>
      <c r="POE1098" s="4"/>
      <c r="POF1098" s="4"/>
      <c r="POG1098" s="4"/>
      <c r="POH1098" s="4"/>
      <c r="POI1098" s="4"/>
      <c r="POJ1098" s="4"/>
      <c r="POK1098" s="4"/>
      <c r="POL1098" s="4"/>
      <c r="POM1098" s="4"/>
      <c r="PON1098" s="4"/>
      <c r="POO1098" s="4"/>
      <c r="POP1098" s="4"/>
      <c r="POQ1098" s="4"/>
      <c r="POR1098" s="4"/>
      <c r="POS1098" s="4"/>
      <c r="POT1098" s="4"/>
      <c r="POU1098" s="4"/>
      <c r="POV1098" s="4"/>
      <c r="POW1098" s="4"/>
      <c r="POX1098" s="4"/>
      <c r="POY1098" s="4"/>
      <c r="POZ1098" s="4"/>
      <c r="PPA1098" s="4"/>
      <c r="PPB1098" s="4"/>
      <c r="PPC1098" s="4"/>
      <c r="PPD1098" s="4"/>
      <c r="PPE1098" s="4"/>
      <c r="PPF1098" s="4"/>
      <c r="PPG1098" s="4"/>
      <c r="PPH1098" s="4"/>
      <c r="PPI1098" s="4"/>
      <c r="PPJ1098" s="4"/>
      <c r="PPK1098" s="4"/>
      <c r="PPL1098" s="4"/>
      <c r="PPM1098" s="4"/>
      <c r="PPN1098" s="4"/>
      <c r="PPO1098" s="4"/>
      <c r="PPP1098" s="4"/>
      <c r="PPQ1098" s="4"/>
      <c r="PPR1098" s="4"/>
      <c r="PPS1098" s="4"/>
      <c r="PPT1098" s="4"/>
      <c r="PPU1098" s="4"/>
      <c r="PPV1098" s="4"/>
      <c r="PPW1098" s="4"/>
      <c r="PPX1098" s="4"/>
      <c r="PPY1098" s="4"/>
      <c r="PPZ1098" s="4"/>
      <c r="PQA1098" s="4"/>
      <c r="PQB1098" s="4"/>
      <c r="PQC1098" s="4"/>
      <c r="PQD1098" s="4"/>
      <c r="PQE1098" s="4"/>
      <c r="PQF1098" s="4"/>
      <c r="PQG1098" s="4"/>
      <c r="PQH1098" s="4"/>
      <c r="PQI1098" s="4"/>
      <c r="PQJ1098" s="4"/>
      <c r="PQK1098" s="4"/>
      <c r="PQL1098" s="4"/>
      <c r="PQM1098" s="4"/>
      <c r="PQN1098" s="4"/>
      <c r="PQO1098" s="4"/>
      <c r="PQP1098" s="4"/>
      <c r="PQQ1098" s="4"/>
      <c r="PQR1098" s="4"/>
      <c r="PQS1098" s="4"/>
      <c r="PQT1098" s="4"/>
      <c r="PQU1098" s="4"/>
      <c r="PQV1098" s="4"/>
      <c r="PQW1098" s="4"/>
      <c r="PQX1098" s="4"/>
      <c r="PQY1098" s="4"/>
      <c r="PQZ1098" s="4"/>
      <c r="PRA1098" s="4"/>
      <c r="PRB1098" s="4"/>
      <c r="PRC1098" s="4"/>
      <c r="PRD1098" s="4"/>
      <c r="PRE1098" s="4"/>
      <c r="PRF1098" s="4"/>
      <c r="PRG1098" s="4"/>
      <c r="PRH1098" s="4"/>
      <c r="PRI1098" s="4"/>
      <c r="PRJ1098" s="4"/>
      <c r="PRK1098" s="4"/>
      <c r="PRL1098" s="4"/>
      <c r="PRM1098" s="4"/>
      <c r="PRN1098" s="4"/>
      <c r="PRO1098" s="4"/>
      <c r="PRP1098" s="4"/>
      <c r="PRQ1098" s="4"/>
      <c r="PRR1098" s="4"/>
      <c r="PRS1098" s="4"/>
      <c r="PRT1098" s="4"/>
      <c r="PRU1098" s="4"/>
      <c r="PRV1098" s="4"/>
      <c r="PRW1098" s="4"/>
      <c r="PRX1098" s="4"/>
      <c r="PRY1098" s="4"/>
      <c r="PRZ1098" s="4"/>
      <c r="PSA1098" s="4"/>
      <c r="PSB1098" s="4"/>
      <c r="PSC1098" s="4"/>
      <c r="PSD1098" s="4"/>
      <c r="PSE1098" s="4"/>
      <c r="PSF1098" s="4"/>
      <c r="PSG1098" s="4"/>
      <c r="PSH1098" s="4"/>
      <c r="PSI1098" s="4"/>
      <c r="PSJ1098" s="4"/>
      <c r="PSK1098" s="4"/>
      <c r="PSL1098" s="4"/>
      <c r="PSM1098" s="4"/>
      <c r="PSN1098" s="4"/>
      <c r="PSO1098" s="4"/>
      <c r="PSP1098" s="4"/>
      <c r="PSQ1098" s="4"/>
      <c r="PSR1098" s="4"/>
      <c r="PSS1098" s="4"/>
      <c r="PST1098" s="4"/>
      <c r="PSU1098" s="4"/>
      <c r="PSV1098" s="4"/>
      <c r="PSW1098" s="4"/>
      <c r="PSX1098" s="4"/>
      <c r="PSY1098" s="4"/>
      <c r="PSZ1098" s="4"/>
      <c r="PTA1098" s="4"/>
      <c r="PTB1098" s="4"/>
      <c r="PTC1098" s="4"/>
      <c r="PTD1098" s="4"/>
      <c r="PTE1098" s="4"/>
      <c r="PTF1098" s="4"/>
      <c r="PTG1098" s="4"/>
      <c r="PTH1098" s="4"/>
      <c r="PTI1098" s="4"/>
      <c r="PTJ1098" s="4"/>
      <c r="PTK1098" s="4"/>
      <c r="PTL1098" s="4"/>
      <c r="PTM1098" s="4"/>
      <c r="PTN1098" s="4"/>
      <c r="PTO1098" s="4"/>
      <c r="PTP1098" s="4"/>
      <c r="PTQ1098" s="4"/>
      <c r="PTR1098" s="4"/>
      <c r="PTS1098" s="4"/>
      <c r="PTT1098" s="4"/>
      <c r="PTU1098" s="4"/>
      <c r="PTV1098" s="4"/>
      <c r="PTW1098" s="4"/>
      <c r="PTX1098" s="4"/>
      <c r="PTY1098" s="4"/>
      <c r="PTZ1098" s="4"/>
      <c r="PUA1098" s="4"/>
      <c r="PUB1098" s="4"/>
      <c r="PUC1098" s="4"/>
      <c r="PUD1098" s="4"/>
      <c r="PUE1098" s="4"/>
      <c r="PUF1098" s="4"/>
      <c r="PUG1098" s="4"/>
      <c r="PUH1098" s="4"/>
      <c r="PUI1098" s="4"/>
      <c r="PUJ1098" s="4"/>
      <c r="PUK1098" s="4"/>
      <c r="PUL1098" s="4"/>
      <c r="PUM1098" s="4"/>
      <c r="PUN1098" s="4"/>
      <c r="PUO1098" s="4"/>
      <c r="PUP1098" s="4"/>
      <c r="PUQ1098" s="4"/>
      <c r="PUR1098" s="4"/>
      <c r="PUS1098" s="4"/>
      <c r="PUT1098" s="4"/>
      <c r="PUU1098" s="4"/>
      <c r="PUV1098" s="4"/>
      <c r="PUW1098" s="4"/>
      <c r="PUX1098" s="4"/>
      <c r="PUY1098" s="4"/>
      <c r="PUZ1098" s="4"/>
      <c r="PVA1098" s="4"/>
      <c r="PVB1098" s="4"/>
      <c r="PVC1098" s="4"/>
      <c r="PVD1098" s="4"/>
      <c r="PVE1098" s="4"/>
      <c r="PVF1098" s="4"/>
      <c r="PVG1098" s="4"/>
      <c r="PVH1098" s="4"/>
      <c r="PVI1098" s="4"/>
      <c r="PVJ1098" s="4"/>
      <c r="PVK1098" s="4"/>
      <c r="PVL1098" s="4"/>
      <c r="PVM1098" s="4"/>
      <c r="PVN1098" s="4"/>
      <c r="PVO1098" s="4"/>
      <c r="PVP1098" s="4"/>
      <c r="PVQ1098" s="4"/>
      <c r="PVR1098" s="4"/>
      <c r="PVS1098" s="4"/>
      <c r="PVT1098" s="4"/>
      <c r="PVU1098" s="4"/>
      <c r="PVV1098" s="4"/>
      <c r="PVW1098" s="4"/>
      <c r="PVX1098" s="4"/>
      <c r="PVY1098" s="4"/>
      <c r="PVZ1098" s="4"/>
      <c r="PWA1098" s="4"/>
      <c r="PWB1098" s="4"/>
      <c r="PWC1098" s="4"/>
      <c r="PWD1098" s="4"/>
      <c r="PWE1098" s="4"/>
      <c r="PWF1098" s="4"/>
      <c r="PWG1098" s="4"/>
      <c r="PWH1098" s="4"/>
      <c r="PWI1098" s="4"/>
      <c r="PWJ1098" s="4"/>
      <c r="PWK1098" s="4"/>
      <c r="PWL1098" s="4"/>
      <c r="PWM1098" s="4"/>
      <c r="PWN1098" s="4"/>
      <c r="PWO1098" s="4"/>
      <c r="PWP1098" s="4"/>
      <c r="PWQ1098" s="4"/>
      <c r="PWR1098" s="4"/>
      <c r="PWS1098" s="4"/>
      <c r="PWT1098" s="4"/>
      <c r="PWU1098" s="4"/>
      <c r="PWV1098" s="4"/>
      <c r="PWW1098" s="4"/>
      <c r="PWX1098" s="4"/>
      <c r="PWY1098" s="4"/>
      <c r="PWZ1098" s="4"/>
      <c r="PXA1098" s="4"/>
      <c r="PXB1098" s="4"/>
      <c r="PXC1098" s="4"/>
      <c r="PXD1098" s="4"/>
      <c r="PXE1098" s="4"/>
      <c r="PXF1098" s="4"/>
      <c r="PXG1098" s="4"/>
      <c r="PXH1098" s="4"/>
      <c r="PXI1098" s="4"/>
      <c r="PXJ1098" s="4"/>
      <c r="PXK1098" s="4"/>
      <c r="PXL1098" s="4"/>
      <c r="PXM1098" s="4"/>
      <c r="PXN1098" s="4"/>
      <c r="PXO1098" s="4"/>
      <c r="PXP1098" s="4"/>
      <c r="PXQ1098" s="4"/>
      <c r="PXR1098" s="4"/>
      <c r="PXS1098" s="4"/>
      <c r="PXT1098" s="4"/>
      <c r="PXU1098" s="4"/>
      <c r="PXV1098" s="4"/>
      <c r="PXW1098" s="4"/>
      <c r="PXX1098" s="4"/>
      <c r="PXY1098" s="4"/>
      <c r="PXZ1098" s="4"/>
      <c r="PYA1098" s="4"/>
      <c r="PYB1098" s="4"/>
      <c r="PYC1098" s="4"/>
      <c r="PYD1098" s="4"/>
      <c r="PYE1098" s="4"/>
      <c r="PYF1098" s="4"/>
      <c r="PYG1098" s="4"/>
      <c r="PYH1098" s="4"/>
      <c r="PYI1098" s="4"/>
      <c r="PYJ1098" s="4"/>
      <c r="PYK1098" s="4"/>
      <c r="PYL1098" s="4"/>
      <c r="PYM1098" s="4"/>
      <c r="PYN1098" s="4"/>
      <c r="PYO1098" s="4"/>
      <c r="PYP1098" s="4"/>
      <c r="PYQ1098" s="4"/>
      <c r="PYR1098" s="4"/>
      <c r="PYS1098" s="4"/>
      <c r="PYT1098" s="4"/>
      <c r="PYU1098" s="4"/>
      <c r="PYV1098" s="4"/>
      <c r="PYW1098" s="4"/>
      <c r="PYX1098" s="4"/>
      <c r="PYY1098" s="4"/>
      <c r="PYZ1098" s="4"/>
      <c r="PZA1098" s="4"/>
      <c r="PZB1098" s="4"/>
      <c r="PZC1098" s="4"/>
      <c r="PZD1098" s="4"/>
      <c r="PZE1098" s="4"/>
      <c r="PZF1098" s="4"/>
      <c r="PZG1098" s="4"/>
      <c r="PZH1098" s="4"/>
      <c r="PZI1098" s="4"/>
      <c r="PZJ1098" s="4"/>
      <c r="PZK1098" s="4"/>
      <c r="PZL1098" s="4"/>
      <c r="PZM1098" s="4"/>
      <c r="PZN1098" s="4"/>
      <c r="PZO1098" s="4"/>
      <c r="PZP1098" s="4"/>
      <c r="PZQ1098" s="4"/>
      <c r="PZR1098" s="4"/>
      <c r="PZS1098" s="4"/>
      <c r="PZT1098" s="4"/>
      <c r="PZU1098" s="4"/>
      <c r="PZV1098" s="4"/>
      <c r="PZW1098" s="4"/>
      <c r="PZX1098" s="4"/>
      <c r="PZY1098" s="4"/>
      <c r="PZZ1098" s="4"/>
      <c r="QAA1098" s="4"/>
      <c r="QAB1098" s="4"/>
      <c r="QAC1098" s="4"/>
      <c r="QAD1098" s="4"/>
      <c r="QAE1098" s="4"/>
      <c r="QAF1098" s="4"/>
      <c r="QAG1098" s="4"/>
      <c r="QAH1098" s="4"/>
      <c r="QAI1098" s="4"/>
      <c r="QAJ1098" s="4"/>
      <c r="QAK1098" s="4"/>
      <c r="QAL1098" s="4"/>
      <c r="QAM1098" s="4"/>
      <c r="QAN1098" s="4"/>
      <c r="QAO1098" s="4"/>
      <c r="QAP1098" s="4"/>
      <c r="QAQ1098" s="4"/>
      <c r="QAR1098" s="4"/>
      <c r="QAS1098" s="4"/>
      <c r="QAT1098" s="4"/>
      <c r="QAU1098" s="4"/>
      <c r="QAV1098" s="4"/>
      <c r="QAW1098" s="4"/>
      <c r="QAX1098" s="4"/>
      <c r="QAY1098" s="4"/>
      <c r="QAZ1098" s="4"/>
      <c r="QBA1098" s="4"/>
      <c r="QBB1098" s="4"/>
      <c r="QBC1098" s="4"/>
      <c r="QBD1098" s="4"/>
      <c r="QBE1098" s="4"/>
      <c r="QBF1098" s="4"/>
      <c r="QBG1098" s="4"/>
      <c r="QBH1098" s="4"/>
      <c r="QBI1098" s="4"/>
      <c r="QBJ1098" s="4"/>
      <c r="QBK1098" s="4"/>
      <c r="QBL1098" s="4"/>
      <c r="QBM1098" s="4"/>
      <c r="QBN1098" s="4"/>
      <c r="QBO1098" s="4"/>
      <c r="QBP1098" s="4"/>
      <c r="QBQ1098" s="4"/>
      <c r="QBR1098" s="4"/>
      <c r="QBS1098" s="4"/>
      <c r="QBT1098" s="4"/>
      <c r="QBU1098" s="4"/>
      <c r="QBV1098" s="4"/>
      <c r="QBW1098" s="4"/>
      <c r="QBX1098" s="4"/>
      <c r="QBY1098" s="4"/>
      <c r="QBZ1098" s="4"/>
      <c r="QCA1098" s="4"/>
      <c r="QCB1098" s="4"/>
      <c r="QCC1098" s="4"/>
      <c r="QCD1098" s="4"/>
      <c r="QCE1098" s="4"/>
      <c r="QCF1098" s="4"/>
      <c r="QCG1098" s="4"/>
      <c r="QCH1098" s="4"/>
      <c r="QCI1098" s="4"/>
      <c r="QCJ1098" s="4"/>
      <c r="QCK1098" s="4"/>
      <c r="QCL1098" s="4"/>
      <c r="QCM1098" s="4"/>
      <c r="QCN1098" s="4"/>
      <c r="QCO1098" s="4"/>
      <c r="QCP1098" s="4"/>
      <c r="QCQ1098" s="4"/>
      <c r="QCR1098" s="4"/>
      <c r="QCS1098" s="4"/>
      <c r="QCT1098" s="4"/>
      <c r="QCU1098" s="4"/>
      <c r="QCV1098" s="4"/>
      <c r="QCW1098" s="4"/>
      <c r="QCX1098" s="4"/>
      <c r="QCY1098" s="4"/>
      <c r="QCZ1098" s="4"/>
      <c r="QDA1098" s="4"/>
      <c r="QDB1098" s="4"/>
      <c r="QDC1098" s="4"/>
      <c r="QDD1098" s="4"/>
      <c r="QDE1098" s="4"/>
      <c r="QDF1098" s="4"/>
      <c r="QDG1098" s="4"/>
      <c r="QDH1098" s="4"/>
      <c r="QDI1098" s="4"/>
      <c r="QDJ1098" s="4"/>
      <c r="QDK1098" s="4"/>
      <c r="QDL1098" s="4"/>
      <c r="QDM1098" s="4"/>
      <c r="QDN1098" s="4"/>
      <c r="QDO1098" s="4"/>
      <c r="QDP1098" s="4"/>
      <c r="QDQ1098" s="4"/>
      <c r="QDR1098" s="4"/>
      <c r="QDS1098" s="4"/>
      <c r="QDT1098" s="4"/>
      <c r="QDU1098" s="4"/>
      <c r="QDV1098" s="4"/>
      <c r="QDW1098" s="4"/>
      <c r="QDX1098" s="4"/>
      <c r="QDY1098" s="4"/>
      <c r="QDZ1098" s="4"/>
      <c r="QEA1098" s="4"/>
      <c r="QEB1098" s="4"/>
      <c r="QEC1098" s="4"/>
      <c r="QED1098" s="4"/>
      <c r="QEE1098" s="4"/>
      <c r="QEF1098" s="4"/>
      <c r="QEG1098" s="4"/>
      <c r="QEH1098" s="4"/>
      <c r="QEI1098" s="4"/>
      <c r="QEJ1098" s="4"/>
      <c r="QEK1098" s="4"/>
      <c r="QEL1098" s="4"/>
      <c r="QEM1098" s="4"/>
      <c r="QEN1098" s="4"/>
      <c r="QEO1098" s="4"/>
      <c r="QEP1098" s="4"/>
      <c r="QEQ1098" s="4"/>
      <c r="QER1098" s="4"/>
      <c r="QES1098" s="4"/>
      <c r="QET1098" s="4"/>
      <c r="QEU1098" s="4"/>
      <c r="QEV1098" s="4"/>
      <c r="QEW1098" s="4"/>
      <c r="QEX1098" s="4"/>
      <c r="QEY1098" s="4"/>
      <c r="QEZ1098" s="4"/>
      <c r="QFA1098" s="4"/>
      <c r="QFB1098" s="4"/>
      <c r="QFC1098" s="4"/>
      <c r="QFD1098" s="4"/>
      <c r="QFE1098" s="4"/>
      <c r="QFF1098" s="4"/>
      <c r="QFG1098" s="4"/>
      <c r="QFH1098" s="4"/>
      <c r="QFI1098" s="4"/>
      <c r="QFJ1098" s="4"/>
      <c r="QFK1098" s="4"/>
      <c r="QFL1098" s="4"/>
      <c r="QFM1098" s="4"/>
      <c r="QFN1098" s="4"/>
      <c r="QFO1098" s="4"/>
      <c r="QFP1098" s="4"/>
      <c r="QFQ1098" s="4"/>
      <c r="QFR1098" s="4"/>
      <c r="QFS1098" s="4"/>
      <c r="QFT1098" s="4"/>
      <c r="QFU1098" s="4"/>
      <c r="QFV1098" s="4"/>
      <c r="QFW1098" s="4"/>
      <c r="QFX1098" s="4"/>
      <c r="QFY1098" s="4"/>
      <c r="QFZ1098" s="4"/>
      <c r="QGA1098" s="4"/>
      <c r="QGB1098" s="4"/>
      <c r="QGC1098" s="4"/>
      <c r="QGD1098" s="4"/>
      <c r="QGE1098" s="4"/>
      <c r="QGF1098" s="4"/>
      <c r="QGG1098" s="4"/>
      <c r="QGH1098" s="4"/>
      <c r="QGI1098" s="4"/>
      <c r="QGJ1098" s="4"/>
      <c r="QGK1098" s="4"/>
      <c r="QGL1098" s="4"/>
      <c r="QGM1098" s="4"/>
      <c r="QGN1098" s="4"/>
      <c r="QGO1098" s="4"/>
      <c r="QGP1098" s="4"/>
      <c r="QGQ1098" s="4"/>
      <c r="QGR1098" s="4"/>
      <c r="QGS1098" s="4"/>
      <c r="QGT1098" s="4"/>
      <c r="QGU1098" s="4"/>
      <c r="QGV1098" s="4"/>
      <c r="QGW1098" s="4"/>
      <c r="QGX1098" s="4"/>
      <c r="QGY1098" s="4"/>
      <c r="QGZ1098" s="4"/>
      <c r="QHA1098" s="4"/>
      <c r="QHB1098" s="4"/>
      <c r="QHC1098" s="4"/>
      <c r="QHD1098" s="4"/>
      <c r="QHE1098" s="4"/>
      <c r="QHF1098" s="4"/>
      <c r="QHG1098" s="4"/>
      <c r="QHH1098" s="4"/>
      <c r="QHI1098" s="4"/>
      <c r="QHJ1098" s="4"/>
      <c r="QHK1098" s="4"/>
      <c r="QHL1098" s="4"/>
      <c r="QHM1098" s="4"/>
      <c r="QHN1098" s="4"/>
      <c r="QHO1098" s="4"/>
      <c r="QHP1098" s="4"/>
      <c r="QHQ1098" s="4"/>
      <c r="QHR1098" s="4"/>
      <c r="QHS1098" s="4"/>
      <c r="QHT1098" s="4"/>
      <c r="QHU1098" s="4"/>
      <c r="QHV1098" s="4"/>
      <c r="QHW1098" s="4"/>
      <c r="QHX1098" s="4"/>
      <c r="QHY1098" s="4"/>
      <c r="QHZ1098" s="4"/>
      <c r="QIA1098" s="4"/>
      <c r="QIB1098" s="4"/>
      <c r="QIC1098" s="4"/>
      <c r="QID1098" s="4"/>
      <c r="QIE1098" s="4"/>
      <c r="QIF1098" s="4"/>
      <c r="QIG1098" s="4"/>
      <c r="QIH1098" s="4"/>
      <c r="QII1098" s="4"/>
      <c r="QIJ1098" s="4"/>
      <c r="QIK1098" s="4"/>
      <c r="QIL1098" s="4"/>
      <c r="QIM1098" s="4"/>
      <c r="QIN1098" s="4"/>
      <c r="QIO1098" s="4"/>
      <c r="QIP1098" s="4"/>
      <c r="QIQ1098" s="4"/>
      <c r="QIR1098" s="4"/>
      <c r="QIS1098" s="4"/>
      <c r="QIT1098" s="4"/>
      <c r="QIU1098" s="4"/>
      <c r="QIV1098" s="4"/>
      <c r="QIW1098" s="4"/>
      <c r="QIX1098" s="4"/>
      <c r="QIY1098" s="4"/>
      <c r="QIZ1098" s="4"/>
      <c r="QJA1098" s="4"/>
      <c r="QJB1098" s="4"/>
      <c r="QJC1098" s="4"/>
      <c r="QJD1098" s="4"/>
      <c r="QJE1098" s="4"/>
      <c r="QJF1098" s="4"/>
      <c r="QJG1098" s="4"/>
      <c r="QJH1098" s="4"/>
      <c r="QJI1098" s="4"/>
      <c r="QJJ1098" s="4"/>
      <c r="QJK1098" s="4"/>
      <c r="QJL1098" s="4"/>
      <c r="QJM1098" s="4"/>
      <c r="QJN1098" s="4"/>
      <c r="QJO1098" s="4"/>
      <c r="QJP1098" s="4"/>
      <c r="QJQ1098" s="4"/>
      <c r="QJR1098" s="4"/>
      <c r="QJS1098" s="4"/>
      <c r="QJT1098" s="4"/>
      <c r="QJU1098" s="4"/>
      <c r="QJV1098" s="4"/>
      <c r="QJW1098" s="4"/>
      <c r="QJX1098" s="4"/>
      <c r="QJY1098" s="4"/>
      <c r="QJZ1098" s="4"/>
      <c r="QKA1098" s="4"/>
      <c r="QKB1098" s="4"/>
      <c r="QKC1098" s="4"/>
      <c r="QKD1098" s="4"/>
      <c r="QKE1098" s="4"/>
      <c r="QKF1098" s="4"/>
      <c r="QKG1098" s="4"/>
      <c r="QKH1098" s="4"/>
      <c r="QKI1098" s="4"/>
      <c r="QKJ1098" s="4"/>
      <c r="QKK1098" s="4"/>
      <c r="QKL1098" s="4"/>
      <c r="QKM1098" s="4"/>
      <c r="QKN1098" s="4"/>
      <c r="QKO1098" s="4"/>
      <c r="QKP1098" s="4"/>
      <c r="QKQ1098" s="4"/>
      <c r="QKR1098" s="4"/>
      <c r="QKS1098" s="4"/>
      <c r="QKT1098" s="4"/>
      <c r="QKU1098" s="4"/>
      <c r="QKV1098" s="4"/>
      <c r="QKW1098" s="4"/>
      <c r="QKX1098" s="4"/>
      <c r="QKY1098" s="4"/>
      <c r="QKZ1098" s="4"/>
      <c r="QLA1098" s="4"/>
      <c r="QLB1098" s="4"/>
      <c r="QLC1098" s="4"/>
      <c r="QLD1098" s="4"/>
      <c r="QLE1098" s="4"/>
      <c r="QLF1098" s="4"/>
      <c r="QLG1098" s="4"/>
      <c r="QLH1098" s="4"/>
      <c r="QLI1098" s="4"/>
      <c r="QLJ1098" s="4"/>
      <c r="QLK1098" s="4"/>
      <c r="QLL1098" s="4"/>
      <c r="QLM1098" s="4"/>
      <c r="QLN1098" s="4"/>
      <c r="QLO1098" s="4"/>
      <c r="QLP1098" s="4"/>
      <c r="QLQ1098" s="4"/>
      <c r="QLR1098" s="4"/>
      <c r="QLS1098" s="4"/>
      <c r="QLT1098" s="4"/>
      <c r="QLU1098" s="4"/>
      <c r="QLV1098" s="4"/>
      <c r="QLW1098" s="4"/>
      <c r="QLX1098" s="4"/>
      <c r="QLY1098" s="4"/>
      <c r="QLZ1098" s="4"/>
      <c r="QMA1098" s="4"/>
      <c r="QMB1098" s="4"/>
      <c r="QMC1098" s="4"/>
      <c r="QMD1098" s="4"/>
      <c r="QME1098" s="4"/>
      <c r="QMF1098" s="4"/>
      <c r="QMG1098" s="4"/>
      <c r="QMH1098" s="4"/>
      <c r="QMI1098" s="4"/>
      <c r="QMJ1098" s="4"/>
      <c r="QMK1098" s="4"/>
      <c r="QML1098" s="4"/>
      <c r="QMM1098" s="4"/>
      <c r="QMN1098" s="4"/>
      <c r="QMO1098" s="4"/>
      <c r="QMP1098" s="4"/>
      <c r="QMQ1098" s="4"/>
      <c r="QMR1098" s="4"/>
      <c r="QMS1098" s="4"/>
      <c r="QMT1098" s="4"/>
      <c r="QMU1098" s="4"/>
      <c r="QMV1098" s="4"/>
      <c r="QMW1098" s="4"/>
      <c r="QMX1098" s="4"/>
      <c r="QMY1098" s="4"/>
      <c r="QMZ1098" s="4"/>
      <c r="QNA1098" s="4"/>
      <c r="QNB1098" s="4"/>
      <c r="QNC1098" s="4"/>
      <c r="QND1098" s="4"/>
      <c r="QNE1098" s="4"/>
      <c r="QNF1098" s="4"/>
      <c r="QNG1098" s="4"/>
      <c r="QNH1098" s="4"/>
      <c r="QNI1098" s="4"/>
      <c r="QNJ1098" s="4"/>
      <c r="QNK1098" s="4"/>
      <c r="QNL1098" s="4"/>
      <c r="QNM1098" s="4"/>
      <c r="QNN1098" s="4"/>
      <c r="QNO1098" s="4"/>
      <c r="QNP1098" s="4"/>
      <c r="QNQ1098" s="4"/>
      <c r="QNR1098" s="4"/>
      <c r="QNS1098" s="4"/>
      <c r="QNT1098" s="4"/>
      <c r="QNU1098" s="4"/>
      <c r="QNV1098" s="4"/>
      <c r="QNW1098" s="4"/>
      <c r="QNX1098" s="4"/>
      <c r="QNY1098" s="4"/>
      <c r="QNZ1098" s="4"/>
      <c r="QOA1098" s="4"/>
      <c r="QOB1098" s="4"/>
      <c r="QOC1098" s="4"/>
      <c r="QOD1098" s="4"/>
      <c r="QOE1098" s="4"/>
      <c r="QOF1098" s="4"/>
      <c r="QOG1098" s="4"/>
      <c r="QOH1098" s="4"/>
      <c r="QOI1098" s="4"/>
      <c r="QOJ1098" s="4"/>
      <c r="QOK1098" s="4"/>
      <c r="QOL1098" s="4"/>
      <c r="QOM1098" s="4"/>
      <c r="QON1098" s="4"/>
      <c r="QOO1098" s="4"/>
      <c r="QOP1098" s="4"/>
      <c r="QOQ1098" s="4"/>
      <c r="QOR1098" s="4"/>
      <c r="QOS1098" s="4"/>
      <c r="QOT1098" s="4"/>
      <c r="QOU1098" s="4"/>
      <c r="QOV1098" s="4"/>
      <c r="QOW1098" s="4"/>
      <c r="QOX1098" s="4"/>
      <c r="QOY1098" s="4"/>
      <c r="QOZ1098" s="4"/>
      <c r="QPA1098" s="4"/>
      <c r="QPB1098" s="4"/>
      <c r="QPC1098" s="4"/>
      <c r="QPD1098" s="4"/>
      <c r="QPE1098" s="4"/>
      <c r="QPF1098" s="4"/>
      <c r="QPG1098" s="4"/>
      <c r="QPH1098" s="4"/>
      <c r="QPI1098" s="4"/>
      <c r="QPJ1098" s="4"/>
      <c r="QPK1098" s="4"/>
      <c r="QPL1098" s="4"/>
      <c r="QPM1098" s="4"/>
      <c r="QPN1098" s="4"/>
      <c r="QPO1098" s="4"/>
      <c r="QPP1098" s="4"/>
      <c r="QPQ1098" s="4"/>
      <c r="QPR1098" s="4"/>
      <c r="QPS1098" s="4"/>
      <c r="QPT1098" s="4"/>
      <c r="QPU1098" s="4"/>
      <c r="QPV1098" s="4"/>
      <c r="QPW1098" s="4"/>
      <c r="QPX1098" s="4"/>
      <c r="QPY1098" s="4"/>
      <c r="QPZ1098" s="4"/>
      <c r="QQA1098" s="4"/>
      <c r="QQB1098" s="4"/>
      <c r="QQC1098" s="4"/>
      <c r="QQD1098" s="4"/>
      <c r="QQE1098" s="4"/>
      <c r="QQF1098" s="4"/>
      <c r="QQG1098" s="4"/>
      <c r="QQH1098" s="4"/>
      <c r="QQI1098" s="4"/>
      <c r="QQJ1098" s="4"/>
      <c r="QQK1098" s="4"/>
      <c r="QQL1098" s="4"/>
      <c r="QQM1098" s="4"/>
      <c r="QQN1098" s="4"/>
      <c r="QQO1098" s="4"/>
      <c r="QQP1098" s="4"/>
      <c r="QQQ1098" s="4"/>
      <c r="QQR1098" s="4"/>
      <c r="QQS1098" s="4"/>
      <c r="QQT1098" s="4"/>
      <c r="QQU1098" s="4"/>
      <c r="QQV1098" s="4"/>
      <c r="QQW1098" s="4"/>
      <c r="QQX1098" s="4"/>
      <c r="QQY1098" s="4"/>
      <c r="QQZ1098" s="4"/>
      <c r="QRA1098" s="4"/>
      <c r="QRB1098" s="4"/>
      <c r="QRC1098" s="4"/>
      <c r="QRD1098" s="4"/>
      <c r="QRE1098" s="4"/>
      <c r="QRF1098" s="4"/>
      <c r="QRG1098" s="4"/>
      <c r="QRH1098" s="4"/>
      <c r="QRI1098" s="4"/>
      <c r="QRJ1098" s="4"/>
      <c r="QRK1098" s="4"/>
      <c r="QRL1098" s="4"/>
      <c r="QRM1098" s="4"/>
      <c r="QRN1098" s="4"/>
      <c r="QRO1098" s="4"/>
      <c r="QRP1098" s="4"/>
      <c r="QRQ1098" s="4"/>
      <c r="QRR1098" s="4"/>
      <c r="QRS1098" s="4"/>
      <c r="QRT1098" s="4"/>
      <c r="QRU1098" s="4"/>
      <c r="QRV1098" s="4"/>
      <c r="QRW1098" s="4"/>
      <c r="QRX1098" s="4"/>
      <c r="QRY1098" s="4"/>
      <c r="QRZ1098" s="4"/>
      <c r="QSA1098" s="4"/>
      <c r="QSB1098" s="4"/>
      <c r="QSC1098" s="4"/>
      <c r="QSD1098" s="4"/>
      <c r="QSE1098" s="4"/>
      <c r="QSF1098" s="4"/>
      <c r="QSG1098" s="4"/>
      <c r="QSH1098" s="4"/>
      <c r="QSI1098" s="4"/>
      <c r="QSJ1098" s="4"/>
      <c r="QSK1098" s="4"/>
      <c r="QSL1098" s="4"/>
      <c r="QSM1098" s="4"/>
      <c r="QSN1098" s="4"/>
      <c r="QSO1098" s="4"/>
      <c r="QSP1098" s="4"/>
      <c r="QSQ1098" s="4"/>
      <c r="QSR1098" s="4"/>
      <c r="QSS1098" s="4"/>
      <c r="QST1098" s="4"/>
      <c r="QSU1098" s="4"/>
      <c r="QSV1098" s="4"/>
      <c r="QSW1098" s="4"/>
      <c r="QSX1098" s="4"/>
      <c r="QSY1098" s="4"/>
      <c r="QSZ1098" s="4"/>
      <c r="QTA1098" s="4"/>
      <c r="QTB1098" s="4"/>
      <c r="QTC1098" s="4"/>
      <c r="QTD1098" s="4"/>
      <c r="QTE1098" s="4"/>
      <c r="QTF1098" s="4"/>
      <c r="QTG1098" s="4"/>
      <c r="QTH1098" s="4"/>
      <c r="QTI1098" s="4"/>
      <c r="QTJ1098" s="4"/>
      <c r="QTK1098" s="4"/>
      <c r="QTL1098" s="4"/>
      <c r="QTM1098" s="4"/>
      <c r="QTN1098" s="4"/>
      <c r="QTO1098" s="4"/>
      <c r="QTP1098" s="4"/>
      <c r="QTQ1098" s="4"/>
      <c r="QTR1098" s="4"/>
      <c r="QTS1098" s="4"/>
      <c r="QTT1098" s="4"/>
      <c r="QTU1098" s="4"/>
      <c r="QTV1098" s="4"/>
      <c r="QTW1098" s="4"/>
      <c r="QTX1098" s="4"/>
      <c r="QTY1098" s="4"/>
      <c r="QTZ1098" s="4"/>
      <c r="QUA1098" s="4"/>
      <c r="QUB1098" s="4"/>
      <c r="QUC1098" s="4"/>
      <c r="QUD1098" s="4"/>
      <c r="QUE1098" s="4"/>
      <c r="QUF1098" s="4"/>
      <c r="QUG1098" s="4"/>
      <c r="QUH1098" s="4"/>
      <c r="QUI1098" s="4"/>
      <c r="QUJ1098" s="4"/>
      <c r="QUK1098" s="4"/>
      <c r="QUL1098" s="4"/>
      <c r="QUM1098" s="4"/>
      <c r="QUN1098" s="4"/>
      <c r="QUO1098" s="4"/>
      <c r="QUP1098" s="4"/>
      <c r="QUQ1098" s="4"/>
      <c r="QUR1098" s="4"/>
      <c r="QUS1098" s="4"/>
      <c r="QUT1098" s="4"/>
      <c r="QUU1098" s="4"/>
      <c r="QUV1098" s="4"/>
      <c r="QUW1098" s="4"/>
      <c r="QUX1098" s="4"/>
      <c r="QUY1098" s="4"/>
      <c r="QUZ1098" s="4"/>
      <c r="QVA1098" s="4"/>
      <c r="QVB1098" s="4"/>
      <c r="QVC1098" s="4"/>
      <c r="QVD1098" s="4"/>
      <c r="QVE1098" s="4"/>
      <c r="QVF1098" s="4"/>
      <c r="QVG1098" s="4"/>
      <c r="QVH1098" s="4"/>
      <c r="QVI1098" s="4"/>
      <c r="QVJ1098" s="4"/>
      <c r="QVK1098" s="4"/>
      <c r="QVL1098" s="4"/>
      <c r="QVM1098" s="4"/>
      <c r="QVN1098" s="4"/>
      <c r="QVO1098" s="4"/>
      <c r="QVP1098" s="4"/>
      <c r="QVQ1098" s="4"/>
      <c r="QVR1098" s="4"/>
      <c r="QVS1098" s="4"/>
      <c r="QVT1098" s="4"/>
      <c r="QVU1098" s="4"/>
      <c r="QVV1098" s="4"/>
      <c r="QVW1098" s="4"/>
      <c r="QVX1098" s="4"/>
      <c r="QVY1098" s="4"/>
      <c r="QVZ1098" s="4"/>
      <c r="QWA1098" s="4"/>
      <c r="QWB1098" s="4"/>
      <c r="QWC1098" s="4"/>
      <c r="QWD1098" s="4"/>
      <c r="QWE1098" s="4"/>
      <c r="QWF1098" s="4"/>
      <c r="QWG1098" s="4"/>
      <c r="QWH1098" s="4"/>
      <c r="QWI1098" s="4"/>
      <c r="QWJ1098" s="4"/>
      <c r="QWK1098" s="4"/>
      <c r="QWL1098" s="4"/>
      <c r="QWM1098" s="4"/>
      <c r="QWN1098" s="4"/>
      <c r="QWO1098" s="4"/>
      <c r="QWP1098" s="4"/>
      <c r="QWQ1098" s="4"/>
      <c r="QWR1098" s="4"/>
      <c r="QWS1098" s="4"/>
      <c r="QWT1098" s="4"/>
      <c r="QWU1098" s="4"/>
      <c r="QWV1098" s="4"/>
      <c r="QWW1098" s="4"/>
      <c r="QWX1098" s="4"/>
      <c r="QWY1098" s="4"/>
      <c r="QWZ1098" s="4"/>
      <c r="QXA1098" s="4"/>
      <c r="QXB1098" s="4"/>
      <c r="QXC1098" s="4"/>
      <c r="QXD1098" s="4"/>
      <c r="QXE1098" s="4"/>
      <c r="QXF1098" s="4"/>
      <c r="QXG1098" s="4"/>
      <c r="QXH1098" s="4"/>
      <c r="QXI1098" s="4"/>
      <c r="QXJ1098" s="4"/>
      <c r="QXK1098" s="4"/>
      <c r="QXL1098" s="4"/>
      <c r="QXM1098" s="4"/>
      <c r="QXN1098" s="4"/>
      <c r="QXO1098" s="4"/>
      <c r="QXP1098" s="4"/>
      <c r="QXQ1098" s="4"/>
      <c r="QXR1098" s="4"/>
      <c r="QXS1098" s="4"/>
      <c r="QXT1098" s="4"/>
      <c r="QXU1098" s="4"/>
      <c r="QXV1098" s="4"/>
      <c r="QXW1098" s="4"/>
      <c r="QXX1098" s="4"/>
      <c r="QXY1098" s="4"/>
      <c r="QXZ1098" s="4"/>
      <c r="QYA1098" s="4"/>
      <c r="QYB1098" s="4"/>
      <c r="QYC1098" s="4"/>
      <c r="QYD1098" s="4"/>
      <c r="QYE1098" s="4"/>
      <c r="QYF1098" s="4"/>
      <c r="QYG1098" s="4"/>
      <c r="QYH1098" s="4"/>
      <c r="QYI1098" s="4"/>
      <c r="QYJ1098" s="4"/>
      <c r="QYK1098" s="4"/>
      <c r="QYL1098" s="4"/>
      <c r="QYM1098" s="4"/>
      <c r="QYN1098" s="4"/>
      <c r="QYO1098" s="4"/>
      <c r="QYP1098" s="4"/>
      <c r="QYQ1098" s="4"/>
      <c r="QYR1098" s="4"/>
      <c r="QYS1098" s="4"/>
      <c r="QYT1098" s="4"/>
      <c r="QYU1098" s="4"/>
      <c r="QYV1098" s="4"/>
      <c r="QYW1098" s="4"/>
      <c r="QYX1098" s="4"/>
      <c r="QYY1098" s="4"/>
      <c r="QYZ1098" s="4"/>
      <c r="QZA1098" s="4"/>
      <c r="QZB1098" s="4"/>
      <c r="QZC1098" s="4"/>
      <c r="QZD1098" s="4"/>
      <c r="QZE1098" s="4"/>
      <c r="QZF1098" s="4"/>
      <c r="QZG1098" s="4"/>
      <c r="QZH1098" s="4"/>
      <c r="QZI1098" s="4"/>
      <c r="QZJ1098" s="4"/>
      <c r="QZK1098" s="4"/>
      <c r="QZL1098" s="4"/>
      <c r="QZM1098" s="4"/>
      <c r="QZN1098" s="4"/>
      <c r="QZO1098" s="4"/>
      <c r="QZP1098" s="4"/>
      <c r="QZQ1098" s="4"/>
      <c r="QZR1098" s="4"/>
      <c r="QZS1098" s="4"/>
      <c r="QZT1098" s="4"/>
      <c r="QZU1098" s="4"/>
      <c r="QZV1098" s="4"/>
      <c r="QZW1098" s="4"/>
      <c r="QZX1098" s="4"/>
      <c r="QZY1098" s="4"/>
      <c r="QZZ1098" s="4"/>
      <c r="RAA1098" s="4"/>
      <c r="RAB1098" s="4"/>
      <c r="RAC1098" s="4"/>
      <c r="RAD1098" s="4"/>
      <c r="RAE1098" s="4"/>
      <c r="RAF1098" s="4"/>
      <c r="RAG1098" s="4"/>
      <c r="RAH1098" s="4"/>
      <c r="RAI1098" s="4"/>
      <c r="RAJ1098" s="4"/>
      <c r="RAK1098" s="4"/>
      <c r="RAL1098" s="4"/>
      <c r="RAM1098" s="4"/>
      <c r="RAN1098" s="4"/>
      <c r="RAO1098" s="4"/>
      <c r="RAP1098" s="4"/>
      <c r="RAQ1098" s="4"/>
      <c r="RAR1098" s="4"/>
      <c r="RAS1098" s="4"/>
      <c r="RAT1098" s="4"/>
      <c r="RAU1098" s="4"/>
      <c r="RAV1098" s="4"/>
      <c r="RAW1098" s="4"/>
      <c r="RAX1098" s="4"/>
      <c r="RAY1098" s="4"/>
      <c r="RAZ1098" s="4"/>
      <c r="RBA1098" s="4"/>
      <c r="RBB1098" s="4"/>
      <c r="RBC1098" s="4"/>
      <c r="RBD1098" s="4"/>
      <c r="RBE1098" s="4"/>
      <c r="RBF1098" s="4"/>
      <c r="RBG1098" s="4"/>
      <c r="RBH1098" s="4"/>
      <c r="RBI1098" s="4"/>
      <c r="RBJ1098" s="4"/>
      <c r="RBK1098" s="4"/>
      <c r="RBL1098" s="4"/>
      <c r="RBM1098" s="4"/>
      <c r="RBN1098" s="4"/>
      <c r="RBO1098" s="4"/>
      <c r="RBP1098" s="4"/>
      <c r="RBQ1098" s="4"/>
      <c r="RBR1098" s="4"/>
      <c r="RBS1098" s="4"/>
      <c r="RBT1098" s="4"/>
      <c r="RBU1098" s="4"/>
      <c r="RBV1098" s="4"/>
      <c r="RBW1098" s="4"/>
      <c r="RBX1098" s="4"/>
      <c r="RBY1098" s="4"/>
      <c r="RBZ1098" s="4"/>
      <c r="RCA1098" s="4"/>
      <c r="RCB1098" s="4"/>
      <c r="RCC1098" s="4"/>
      <c r="RCD1098" s="4"/>
      <c r="RCE1098" s="4"/>
      <c r="RCF1098" s="4"/>
      <c r="RCG1098" s="4"/>
      <c r="RCH1098" s="4"/>
      <c r="RCI1098" s="4"/>
      <c r="RCJ1098" s="4"/>
      <c r="RCK1098" s="4"/>
      <c r="RCL1098" s="4"/>
      <c r="RCM1098" s="4"/>
      <c r="RCN1098" s="4"/>
      <c r="RCO1098" s="4"/>
      <c r="RCP1098" s="4"/>
      <c r="RCQ1098" s="4"/>
      <c r="RCR1098" s="4"/>
      <c r="RCS1098" s="4"/>
      <c r="RCT1098" s="4"/>
      <c r="RCU1098" s="4"/>
      <c r="RCV1098" s="4"/>
      <c r="RCW1098" s="4"/>
      <c r="RCX1098" s="4"/>
      <c r="RCY1098" s="4"/>
      <c r="RCZ1098" s="4"/>
      <c r="RDA1098" s="4"/>
      <c r="RDB1098" s="4"/>
      <c r="RDC1098" s="4"/>
      <c r="RDD1098" s="4"/>
      <c r="RDE1098" s="4"/>
      <c r="RDF1098" s="4"/>
      <c r="RDG1098" s="4"/>
      <c r="RDH1098" s="4"/>
      <c r="RDI1098" s="4"/>
      <c r="RDJ1098" s="4"/>
      <c r="RDK1098" s="4"/>
      <c r="RDL1098" s="4"/>
      <c r="RDM1098" s="4"/>
      <c r="RDN1098" s="4"/>
      <c r="RDO1098" s="4"/>
      <c r="RDP1098" s="4"/>
      <c r="RDQ1098" s="4"/>
      <c r="RDR1098" s="4"/>
      <c r="RDS1098" s="4"/>
      <c r="RDT1098" s="4"/>
      <c r="RDU1098" s="4"/>
      <c r="RDV1098" s="4"/>
      <c r="RDW1098" s="4"/>
      <c r="RDX1098" s="4"/>
      <c r="RDY1098" s="4"/>
      <c r="RDZ1098" s="4"/>
      <c r="REA1098" s="4"/>
      <c r="REB1098" s="4"/>
      <c r="REC1098" s="4"/>
      <c r="RED1098" s="4"/>
      <c r="REE1098" s="4"/>
      <c r="REF1098" s="4"/>
      <c r="REG1098" s="4"/>
      <c r="REH1098" s="4"/>
      <c r="REI1098" s="4"/>
      <c r="REJ1098" s="4"/>
      <c r="REK1098" s="4"/>
      <c r="REL1098" s="4"/>
      <c r="REM1098" s="4"/>
      <c r="REN1098" s="4"/>
      <c r="REO1098" s="4"/>
      <c r="REP1098" s="4"/>
      <c r="REQ1098" s="4"/>
      <c r="RER1098" s="4"/>
      <c r="RES1098" s="4"/>
      <c r="RET1098" s="4"/>
      <c r="REU1098" s="4"/>
      <c r="REV1098" s="4"/>
      <c r="REW1098" s="4"/>
      <c r="REX1098" s="4"/>
      <c r="REY1098" s="4"/>
      <c r="REZ1098" s="4"/>
      <c r="RFA1098" s="4"/>
      <c r="RFB1098" s="4"/>
      <c r="RFC1098" s="4"/>
      <c r="RFD1098" s="4"/>
      <c r="RFE1098" s="4"/>
      <c r="RFF1098" s="4"/>
      <c r="RFG1098" s="4"/>
      <c r="RFH1098" s="4"/>
      <c r="RFI1098" s="4"/>
      <c r="RFJ1098" s="4"/>
      <c r="RFK1098" s="4"/>
      <c r="RFL1098" s="4"/>
      <c r="RFM1098" s="4"/>
      <c r="RFN1098" s="4"/>
      <c r="RFO1098" s="4"/>
      <c r="RFP1098" s="4"/>
      <c r="RFQ1098" s="4"/>
      <c r="RFR1098" s="4"/>
      <c r="RFS1098" s="4"/>
      <c r="RFT1098" s="4"/>
      <c r="RFU1098" s="4"/>
      <c r="RFV1098" s="4"/>
      <c r="RFW1098" s="4"/>
      <c r="RFX1098" s="4"/>
      <c r="RFY1098" s="4"/>
      <c r="RFZ1098" s="4"/>
      <c r="RGA1098" s="4"/>
      <c r="RGB1098" s="4"/>
      <c r="RGC1098" s="4"/>
      <c r="RGD1098" s="4"/>
      <c r="RGE1098" s="4"/>
      <c r="RGF1098" s="4"/>
      <c r="RGG1098" s="4"/>
      <c r="RGH1098" s="4"/>
      <c r="RGI1098" s="4"/>
      <c r="RGJ1098" s="4"/>
      <c r="RGK1098" s="4"/>
      <c r="RGL1098" s="4"/>
      <c r="RGM1098" s="4"/>
      <c r="RGN1098" s="4"/>
      <c r="RGO1098" s="4"/>
      <c r="RGP1098" s="4"/>
      <c r="RGQ1098" s="4"/>
      <c r="RGR1098" s="4"/>
      <c r="RGS1098" s="4"/>
      <c r="RGT1098" s="4"/>
      <c r="RGU1098" s="4"/>
      <c r="RGV1098" s="4"/>
      <c r="RGW1098" s="4"/>
      <c r="RGX1098" s="4"/>
      <c r="RGY1098" s="4"/>
      <c r="RGZ1098" s="4"/>
      <c r="RHA1098" s="4"/>
      <c r="RHB1098" s="4"/>
      <c r="RHC1098" s="4"/>
      <c r="RHD1098" s="4"/>
      <c r="RHE1098" s="4"/>
      <c r="RHF1098" s="4"/>
      <c r="RHG1098" s="4"/>
      <c r="RHH1098" s="4"/>
      <c r="RHI1098" s="4"/>
      <c r="RHJ1098" s="4"/>
      <c r="RHK1098" s="4"/>
      <c r="RHL1098" s="4"/>
      <c r="RHM1098" s="4"/>
      <c r="RHN1098" s="4"/>
      <c r="RHO1098" s="4"/>
      <c r="RHP1098" s="4"/>
      <c r="RHQ1098" s="4"/>
      <c r="RHR1098" s="4"/>
      <c r="RHS1098" s="4"/>
      <c r="RHT1098" s="4"/>
      <c r="RHU1098" s="4"/>
      <c r="RHV1098" s="4"/>
      <c r="RHW1098" s="4"/>
      <c r="RHX1098" s="4"/>
      <c r="RHY1098" s="4"/>
      <c r="RHZ1098" s="4"/>
      <c r="RIA1098" s="4"/>
      <c r="RIB1098" s="4"/>
      <c r="RIC1098" s="4"/>
      <c r="RID1098" s="4"/>
      <c r="RIE1098" s="4"/>
      <c r="RIF1098" s="4"/>
      <c r="RIG1098" s="4"/>
      <c r="RIH1098" s="4"/>
      <c r="RII1098" s="4"/>
      <c r="RIJ1098" s="4"/>
      <c r="RIK1098" s="4"/>
      <c r="RIL1098" s="4"/>
      <c r="RIM1098" s="4"/>
      <c r="RIN1098" s="4"/>
      <c r="RIO1098" s="4"/>
      <c r="RIP1098" s="4"/>
      <c r="RIQ1098" s="4"/>
      <c r="RIR1098" s="4"/>
      <c r="RIS1098" s="4"/>
      <c r="RIT1098" s="4"/>
      <c r="RIU1098" s="4"/>
      <c r="RIV1098" s="4"/>
      <c r="RIW1098" s="4"/>
      <c r="RIX1098" s="4"/>
      <c r="RIY1098" s="4"/>
      <c r="RIZ1098" s="4"/>
      <c r="RJA1098" s="4"/>
      <c r="RJB1098" s="4"/>
      <c r="RJC1098" s="4"/>
      <c r="RJD1098" s="4"/>
      <c r="RJE1098" s="4"/>
      <c r="RJF1098" s="4"/>
      <c r="RJG1098" s="4"/>
      <c r="RJH1098" s="4"/>
      <c r="RJI1098" s="4"/>
      <c r="RJJ1098" s="4"/>
      <c r="RJK1098" s="4"/>
      <c r="RJL1098" s="4"/>
      <c r="RJM1098" s="4"/>
      <c r="RJN1098" s="4"/>
      <c r="RJO1098" s="4"/>
      <c r="RJP1098" s="4"/>
      <c r="RJQ1098" s="4"/>
      <c r="RJR1098" s="4"/>
      <c r="RJS1098" s="4"/>
      <c r="RJT1098" s="4"/>
      <c r="RJU1098" s="4"/>
      <c r="RJV1098" s="4"/>
      <c r="RJW1098" s="4"/>
      <c r="RJX1098" s="4"/>
      <c r="RJY1098" s="4"/>
      <c r="RJZ1098" s="4"/>
      <c r="RKA1098" s="4"/>
      <c r="RKB1098" s="4"/>
      <c r="RKC1098" s="4"/>
      <c r="RKD1098" s="4"/>
      <c r="RKE1098" s="4"/>
      <c r="RKF1098" s="4"/>
      <c r="RKG1098" s="4"/>
      <c r="RKH1098" s="4"/>
      <c r="RKI1098" s="4"/>
      <c r="RKJ1098" s="4"/>
      <c r="RKK1098" s="4"/>
      <c r="RKL1098" s="4"/>
      <c r="RKM1098" s="4"/>
      <c r="RKN1098" s="4"/>
      <c r="RKO1098" s="4"/>
      <c r="RKP1098" s="4"/>
      <c r="RKQ1098" s="4"/>
      <c r="RKR1098" s="4"/>
      <c r="RKS1098" s="4"/>
      <c r="RKT1098" s="4"/>
      <c r="RKU1098" s="4"/>
      <c r="RKV1098" s="4"/>
      <c r="RKW1098" s="4"/>
      <c r="RKX1098" s="4"/>
      <c r="RKY1098" s="4"/>
      <c r="RKZ1098" s="4"/>
      <c r="RLA1098" s="4"/>
      <c r="RLB1098" s="4"/>
      <c r="RLC1098" s="4"/>
      <c r="RLD1098" s="4"/>
      <c r="RLE1098" s="4"/>
      <c r="RLF1098" s="4"/>
      <c r="RLG1098" s="4"/>
      <c r="RLH1098" s="4"/>
      <c r="RLI1098" s="4"/>
      <c r="RLJ1098" s="4"/>
      <c r="RLK1098" s="4"/>
      <c r="RLL1098" s="4"/>
      <c r="RLM1098" s="4"/>
      <c r="RLN1098" s="4"/>
      <c r="RLO1098" s="4"/>
      <c r="RLP1098" s="4"/>
      <c r="RLQ1098" s="4"/>
      <c r="RLR1098" s="4"/>
      <c r="RLS1098" s="4"/>
      <c r="RLT1098" s="4"/>
      <c r="RLU1098" s="4"/>
      <c r="RLV1098" s="4"/>
      <c r="RLW1098" s="4"/>
      <c r="RLX1098" s="4"/>
      <c r="RLY1098" s="4"/>
      <c r="RLZ1098" s="4"/>
      <c r="RMA1098" s="4"/>
      <c r="RMB1098" s="4"/>
      <c r="RMC1098" s="4"/>
      <c r="RMD1098" s="4"/>
      <c r="RME1098" s="4"/>
      <c r="RMF1098" s="4"/>
      <c r="RMG1098" s="4"/>
      <c r="RMH1098" s="4"/>
      <c r="RMI1098" s="4"/>
      <c r="RMJ1098" s="4"/>
      <c r="RMK1098" s="4"/>
      <c r="RML1098" s="4"/>
      <c r="RMM1098" s="4"/>
      <c r="RMN1098" s="4"/>
      <c r="RMO1098" s="4"/>
      <c r="RMP1098" s="4"/>
      <c r="RMQ1098" s="4"/>
      <c r="RMR1098" s="4"/>
      <c r="RMS1098" s="4"/>
      <c r="RMT1098" s="4"/>
      <c r="RMU1098" s="4"/>
      <c r="RMV1098" s="4"/>
      <c r="RMW1098" s="4"/>
      <c r="RMX1098" s="4"/>
      <c r="RMY1098" s="4"/>
      <c r="RMZ1098" s="4"/>
      <c r="RNA1098" s="4"/>
      <c r="RNB1098" s="4"/>
      <c r="RNC1098" s="4"/>
      <c r="RND1098" s="4"/>
      <c r="RNE1098" s="4"/>
      <c r="RNF1098" s="4"/>
      <c r="RNG1098" s="4"/>
      <c r="RNH1098" s="4"/>
      <c r="RNI1098" s="4"/>
      <c r="RNJ1098" s="4"/>
      <c r="RNK1098" s="4"/>
      <c r="RNL1098" s="4"/>
      <c r="RNM1098" s="4"/>
      <c r="RNN1098" s="4"/>
      <c r="RNO1098" s="4"/>
      <c r="RNP1098" s="4"/>
      <c r="RNQ1098" s="4"/>
      <c r="RNR1098" s="4"/>
      <c r="RNS1098" s="4"/>
      <c r="RNT1098" s="4"/>
      <c r="RNU1098" s="4"/>
      <c r="RNV1098" s="4"/>
      <c r="RNW1098" s="4"/>
      <c r="RNX1098" s="4"/>
      <c r="RNY1098" s="4"/>
      <c r="RNZ1098" s="4"/>
      <c r="ROA1098" s="4"/>
      <c r="ROB1098" s="4"/>
      <c r="ROC1098" s="4"/>
      <c r="ROD1098" s="4"/>
      <c r="ROE1098" s="4"/>
      <c r="ROF1098" s="4"/>
      <c r="ROG1098" s="4"/>
      <c r="ROH1098" s="4"/>
      <c r="ROI1098" s="4"/>
      <c r="ROJ1098" s="4"/>
      <c r="ROK1098" s="4"/>
      <c r="ROL1098" s="4"/>
      <c r="ROM1098" s="4"/>
      <c r="RON1098" s="4"/>
      <c r="ROO1098" s="4"/>
      <c r="ROP1098" s="4"/>
      <c r="ROQ1098" s="4"/>
      <c r="ROR1098" s="4"/>
      <c r="ROS1098" s="4"/>
      <c r="ROT1098" s="4"/>
      <c r="ROU1098" s="4"/>
      <c r="ROV1098" s="4"/>
      <c r="ROW1098" s="4"/>
      <c r="ROX1098" s="4"/>
      <c r="ROY1098" s="4"/>
      <c r="ROZ1098" s="4"/>
      <c r="RPA1098" s="4"/>
      <c r="RPB1098" s="4"/>
      <c r="RPC1098" s="4"/>
      <c r="RPD1098" s="4"/>
      <c r="RPE1098" s="4"/>
      <c r="RPF1098" s="4"/>
      <c r="RPG1098" s="4"/>
      <c r="RPH1098" s="4"/>
      <c r="RPI1098" s="4"/>
      <c r="RPJ1098" s="4"/>
      <c r="RPK1098" s="4"/>
      <c r="RPL1098" s="4"/>
      <c r="RPM1098" s="4"/>
      <c r="RPN1098" s="4"/>
      <c r="RPO1098" s="4"/>
      <c r="RPP1098" s="4"/>
      <c r="RPQ1098" s="4"/>
      <c r="RPR1098" s="4"/>
      <c r="RPS1098" s="4"/>
      <c r="RPT1098" s="4"/>
      <c r="RPU1098" s="4"/>
      <c r="RPV1098" s="4"/>
      <c r="RPW1098" s="4"/>
      <c r="RPX1098" s="4"/>
      <c r="RPY1098" s="4"/>
      <c r="RPZ1098" s="4"/>
      <c r="RQA1098" s="4"/>
      <c r="RQB1098" s="4"/>
      <c r="RQC1098" s="4"/>
      <c r="RQD1098" s="4"/>
      <c r="RQE1098" s="4"/>
      <c r="RQF1098" s="4"/>
      <c r="RQG1098" s="4"/>
      <c r="RQH1098" s="4"/>
      <c r="RQI1098" s="4"/>
      <c r="RQJ1098" s="4"/>
      <c r="RQK1098" s="4"/>
      <c r="RQL1098" s="4"/>
      <c r="RQM1098" s="4"/>
      <c r="RQN1098" s="4"/>
      <c r="RQO1098" s="4"/>
      <c r="RQP1098" s="4"/>
      <c r="RQQ1098" s="4"/>
      <c r="RQR1098" s="4"/>
      <c r="RQS1098" s="4"/>
      <c r="RQT1098" s="4"/>
      <c r="RQU1098" s="4"/>
      <c r="RQV1098" s="4"/>
      <c r="RQW1098" s="4"/>
      <c r="RQX1098" s="4"/>
      <c r="RQY1098" s="4"/>
      <c r="RQZ1098" s="4"/>
      <c r="RRA1098" s="4"/>
      <c r="RRB1098" s="4"/>
      <c r="RRC1098" s="4"/>
      <c r="RRD1098" s="4"/>
      <c r="RRE1098" s="4"/>
      <c r="RRF1098" s="4"/>
      <c r="RRG1098" s="4"/>
      <c r="RRH1098" s="4"/>
      <c r="RRI1098" s="4"/>
      <c r="RRJ1098" s="4"/>
      <c r="RRK1098" s="4"/>
      <c r="RRL1098" s="4"/>
      <c r="RRM1098" s="4"/>
      <c r="RRN1098" s="4"/>
      <c r="RRO1098" s="4"/>
      <c r="RRP1098" s="4"/>
      <c r="RRQ1098" s="4"/>
      <c r="RRR1098" s="4"/>
      <c r="RRS1098" s="4"/>
      <c r="RRT1098" s="4"/>
      <c r="RRU1098" s="4"/>
      <c r="RRV1098" s="4"/>
      <c r="RRW1098" s="4"/>
      <c r="RRX1098" s="4"/>
      <c r="RRY1098" s="4"/>
      <c r="RRZ1098" s="4"/>
      <c r="RSA1098" s="4"/>
      <c r="RSB1098" s="4"/>
      <c r="RSC1098" s="4"/>
      <c r="RSD1098" s="4"/>
      <c r="RSE1098" s="4"/>
      <c r="RSF1098" s="4"/>
      <c r="RSG1098" s="4"/>
      <c r="RSH1098" s="4"/>
      <c r="RSI1098" s="4"/>
      <c r="RSJ1098" s="4"/>
      <c r="RSK1098" s="4"/>
      <c r="RSL1098" s="4"/>
      <c r="RSM1098" s="4"/>
      <c r="RSN1098" s="4"/>
      <c r="RSO1098" s="4"/>
      <c r="RSP1098" s="4"/>
      <c r="RSQ1098" s="4"/>
      <c r="RSR1098" s="4"/>
      <c r="RSS1098" s="4"/>
      <c r="RST1098" s="4"/>
      <c r="RSU1098" s="4"/>
      <c r="RSV1098" s="4"/>
      <c r="RSW1098" s="4"/>
      <c r="RSX1098" s="4"/>
      <c r="RSY1098" s="4"/>
      <c r="RSZ1098" s="4"/>
      <c r="RTA1098" s="4"/>
      <c r="RTB1098" s="4"/>
      <c r="RTC1098" s="4"/>
      <c r="RTD1098" s="4"/>
      <c r="RTE1098" s="4"/>
      <c r="RTF1098" s="4"/>
      <c r="RTG1098" s="4"/>
      <c r="RTH1098" s="4"/>
      <c r="RTI1098" s="4"/>
      <c r="RTJ1098" s="4"/>
      <c r="RTK1098" s="4"/>
      <c r="RTL1098" s="4"/>
      <c r="RTM1098" s="4"/>
      <c r="RTN1098" s="4"/>
      <c r="RTO1098" s="4"/>
      <c r="RTP1098" s="4"/>
      <c r="RTQ1098" s="4"/>
      <c r="RTR1098" s="4"/>
      <c r="RTS1098" s="4"/>
      <c r="RTT1098" s="4"/>
      <c r="RTU1098" s="4"/>
      <c r="RTV1098" s="4"/>
      <c r="RTW1098" s="4"/>
      <c r="RTX1098" s="4"/>
      <c r="RTY1098" s="4"/>
      <c r="RTZ1098" s="4"/>
      <c r="RUA1098" s="4"/>
      <c r="RUB1098" s="4"/>
      <c r="RUC1098" s="4"/>
      <c r="RUD1098" s="4"/>
      <c r="RUE1098" s="4"/>
      <c r="RUF1098" s="4"/>
      <c r="RUG1098" s="4"/>
      <c r="RUH1098" s="4"/>
      <c r="RUI1098" s="4"/>
      <c r="RUJ1098" s="4"/>
      <c r="RUK1098" s="4"/>
      <c r="RUL1098" s="4"/>
      <c r="RUM1098" s="4"/>
      <c r="RUN1098" s="4"/>
      <c r="RUO1098" s="4"/>
      <c r="RUP1098" s="4"/>
      <c r="RUQ1098" s="4"/>
      <c r="RUR1098" s="4"/>
      <c r="RUS1098" s="4"/>
      <c r="RUT1098" s="4"/>
      <c r="RUU1098" s="4"/>
      <c r="RUV1098" s="4"/>
      <c r="RUW1098" s="4"/>
      <c r="RUX1098" s="4"/>
      <c r="RUY1098" s="4"/>
      <c r="RUZ1098" s="4"/>
      <c r="RVA1098" s="4"/>
      <c r="RVB1098" s="4"/>
      <c r="RVC1098" s="4"/>
      <c r="RVD1098" s="4"/>
      <c r="RVE1098" s="4"/>
      <c r="RVF1098" s="4"/>
      <c r="RVG1098" s="4"/>
      <c r="RVH1098" s="4"/>
      <c r="RVI1098" s="4"/>
      <c r="RVJ1098" s="4"/>
      <c r="RVK1098" s="4"/>
      <c r="RVL1098" s="4"/>
      <c r="RVM1098" s="4"/>
      <c r="RVN1098" s="4"/>
      <c r="RVO1098" s="4"/>
      <c r="RVP1098" s="4"/>
      <c r="RVQ1098" s="4"/>
      <c r="RVR1098" s="4"/>
      <c r="RVS1098" s="4"/>
      <c r="RVT1098" s="4"/>
      <c r="RVU1098" s="4"/>
      <c r="RVV1098" s="4"/>
      <c r="RVW1098" s="4"/>
      <c r="RVX1098" s="4"/>
      <c r="RVY1098" s="4"/>
      <c r="RVZ1098" s="4"/>
      <c r="RWA1098" s="4"/>
      <c r="RWB1098" s="4"/>
      <c r="RWC1098" s="4"/>
      <c r="RWD1098" s="4"/>
      <c r="RWE1098" s="4"/>
      <c r="RWF1098" s="4"/>
      <c r="RWG1098" s="4"/>
      <c r="RWH1098" s="4"/>
      <c r="RWI1098" s="4"/>
      <c r="RWJ1098" s="4"/>
      <c r="RWK1098" s="4"/>
      <c r="RWL1098" s="4"/>
      <c r="RWM1098" s="4"/>
      <c r="RWN1098" s="4"/>
      <c r="RWO1098" s="4"/>
      <c r="RWP1098" s="4"/>
      <c r="RWQ1098" s="4"/>
      <c r="RWR1098" s="4"/>
      <c r="RWS1098" s="4"/>
      <c r="RWT1098" s="4"/>
      <c r="RWU1098" s="4"/>
      <c r="RWV1098" s="4"/>
      <c r="RWW1098" s="4"/>
      <c r="RWX1098" s="4"/>
      <c r="RWY1098" s="4"/>
      <c r="RWZ1098" s="4"/>
      <c r="RXA1098" s="4"/>
      <c r="RXB1098" s="4"/>
      <c r="RXC1098" s="4"/>
      <c r="RXD1098" s="4"/>
      <c r="RXE1098" s="4"/>
      <c r="RXF1098" s="4"/>
      <c r="RXG1098" s="4"/>
      <c r="RXH1098" s="4"/>
      <c r="RXI1098" s="4"/>
      <c r="RXJ1098" s="4"/>
      <c r="RXK1098" s="4"/>
      <c r="RXL1098" s="4"/>
      <c r="RXM1098" s="4"/>
      <c r="RXN1098" s="4"/>
      <c r="RXO1098" s="4"/>
      <c r="RXP1098" s="4"/>
      <c r="RXQ1098" s="4"/>
      <c r="RXR1098" s="4"/>
      <c r="RXS1098" s="4"/>
      <c r="RXT1098" s="4"/>
      <c r="RXU1098" s="4"/>
      <c r="RXV1098" s="4"/>
      <c r="RXW1098" s="4"/>
      <c r="RXX1098" s="4"/>
      <c r="RXY1098" s="4"/>
      <c r="RXZ1098" s="4"/>
      <c r="RYA1098" s="4"/>
      <c r="RYB1098" s="4"/>
      <c r="RYC1098" s="4"/>
      <c r="RYD1098" s="4"/>
      <c r="RYE1098" s="4"/>
      <c r="RYF1098" s="4"/>
      <c r="RYG1098" s="4"/>
      <c r="RYH1098" s="4"/>
      <c r="RYI1098" s="4"/>
      <c r="RYJ1098" s="4"/>
      <c r="RYK1098" s="4"/>
      <c r="RYL1098" s="4"/>
      <c r="RYM1098" s="4"/>
      <c r="RYN1098" s="4"/>
      <c r="RYO1098" s="4"/>
      <c r="RYP1098" s="4"/>
      <c r="RYQ1098" s="4"/>
      <c r="RYR1098" s="4"/>
      <c r="RYS1098" s="4"/>
      <c r="RYT1098" s="4"/>
      <c r="RYU1098" s="4"/>
      <c r="RYV1098" s="4"/>
      <c r="RYW1098" s="4"/>
      <c r="RYX1098" s="4"/>
      <c r="RYY1098" s="4"/>
      <c r="RYZ1098" s="4"/>
      <c r="RZA1098" s="4"/>
      <c r="RZB1098" s="4"/>
      <c r="RZC1098" s="4"/>
      <c r="RZD1098" s="4"/>
      <c r="RZE1098" s="4"/>
      <c r="RZF1098" s="4"/>
      <c r="RZG1098" s="4"/>
      <c r="RZH1098" s="4"/>
      <c r="RZI1098" s="4"/>
      <c r="RZJ1098" s="4"/>
      <c r="RZK1098" s="4"/>
      <c r="RZL1098" s="4"/>
      <c r="RZM1098" s="4"/>
      <c r="RZN1098" s="4"/>
      <c r="RZO1098" s="4"/>
      <c r="RZP1098" s="4"/>
      <c r="RZQ1098" s="4"/>
      <c r="RZR1098" s="4"/>
      <c r="RZS1098" s="4"/>
      <c r="RZT1098" s="4"/>
      <c r="RZU1098" s="4"/>
      <c r="RZV1098" s="4"/>
      <c r="RZW1098" s="4"/>
      <c r="RZX1098" s="4"/>
      <c r="RZY1098" s="4"/>
      <c r="RZZ1098" s="4"/>
      <c r="SAA1098" s="4"/>
      <c r="SAB1098" s="4"/>
      <c r="SAC1098" s="4"/>
      <c r="SAD1098" s="4"/>
      <c r="SAE1098" s="4"/>
      <c r="SAF1098" s="4"/>
      <c r="SAG1098" s="4"/>
      <c r="SAH1098" s="4"/>
      <c r="SAI1098" s="4"/>
      <c r="SAJ1098" s="4"/>
      <c r="SAK1098" s="4"/>
      <c r="SAL1098" s="4"/>
      <c r="SAM1098" s="4"/>
      <c r="SAN1098" s="4"/>
      <c r="SAO1098" s="4"/>
      <c r="SAP1098" s="4"/>
      <c r="SAQ1098" s="4"/>
      <c r="SAR1098" s="4"/>
      <c r="SAS1098" s="4"/>
      <c r="SAT1098" s="4"/>
      <c r="SAU1098" s="4"/>
      <c r="SAV1098" s="4"/>
      <c r="SAW1098" s="4"/>
      <c r="SAX1098" s="4"/>
      <c r="SAY1098" s="4"/>
      <c r="SAZ1098" s="4"/>
      <c r="SBA1098" s="4"/>
      <c r="SBB1098" s="4"/>
      <c r="SBC1098" s="4"/>
      <c r="SBD1098" s="4"/>
      <c r="SBE1098" s="4"/>
      <c r="SBF1098" s="4"/>
      <c r="SBG1098" s="4"/>
      <c r="SBH1098" s="4"/>
      <c r="SBI1098" s="4"/>
      <c r="SBJ1098" s="4"/>
      <c r="SBK1098" s="4"/>
      <c r="SBL1098" s="4"/>
      <c r="SBM1098" s="4"/>
      <c r="SBN1098" s="4"/>
      <c r="SBO1098" s="4"/>
      <c r="SBP1098" s="4"/>
      <c r="SBQ1098" s="4"/>
      <c r="SBR1098" s="4"/>
      <c r="SBS1098" s="4"/>
      <c r="SBT1098" s="4"/>
      <c r="SBU1098" s="4"/>
      <c r="SBV1098" s="4"/>
      <c r="SBW1098" s="4"/>
      <c r="SBX1098" s="4"/>
      <c r="SBY1098" s="4"/>
      <c r="SBZ1098" s="4"/>
      <c r="SCA1098" s="4"/>
      <c r="SCB1098" s="4"/>
      <c r="SCC1098" s="4"/>
      <c r="SCD1098" s="4"/>
      <c r="SCE1098" s="4"/>
      <c r="SCF1098" s="4"/>
      <c r="SCG1098" s="4"/>
      <c r="SCH1098" s="4"/>
      <c r="SCI1098" s="4"/>
      <c r="SCJ1098" s="4"/>
      <c r="SCK1098" s="4"/>
      <c r="SCL1098" s="4"/>
      <c r="SCM1098" s="4"/>
      <c r="SCN1098" s="4"/>
      <c r="SCO1098" s="4"/>
      <c r="SCP1098" s="4"/>
      <c r="SCQ1098" s="4"/>
      <c r="SCR1098" s="4"/>
      <c r="SCS1098" s="4"/>
      <c r="SCT1098" s="4"/>
      <c r="SCU1098" s="4"/>
      <c r="SCV1098" s="4"/>
      <c r="SCW1098" s="4"/>
      <c r="SCX1098" s="4"/>
      <c r="SCY1098" s="4"/>
      <c r="SCZ1098" s="4"/>
      <c r="SDA1098" s="4"/>
      <c r="SDB1098" s="4"/>
      <c r="SDC1098" s="4"/>
      <c r="SDD1098" s="4"/>
      <c r="SDE1098" s="4"/>
      <c r="SDF1098" s="4"/>
      <c r="SDG1098" s="4"/>
      <c r="SDH1098" s="4"/>
      <c r="SDI1098" s="4"/>
      <c r="SDJ1098" s="4"/>
      <c r="SDK1098" s="4"/>
      <c r="SDL1098" s="4"/>
      <c r="SDM1098" s="4"/>
      <c r="SDN1098" s="4"/>
      <c r="SDO1098" s="4"/>
      <c r="SDP1098" s="4"/>
      <c r="SDQ1098" s="4"/>
      <c r="SDR1098" s="4"/>
      <c r="SDS1098" s="4"/>
      <c r="SDT1098" s="4"/>
      <c r="SDU1098" s="4"/>
      <c r="SDV1098" s="4"/>
      <c r="SDW1098" s="4"/>
      <c r="SDX1098" s="4"/>
      <c r="SDY1098" s="4"/>
      <c r="SDZ1098" s="4"/>
      <c r="SEA1098" s="4"/>
      <c r="SEB1098" s="4"/>
      <c r="SEC1098" s="4"/>
      <c r="SED1098" s="4"/>
      <c r="SEE1098" s="4"/>
      <c r="SEF1098" s="4"/>
      <c r="SEG1098" s="4"/>
      <c r="SEH1098" s="4"/>
      <c r="SEI1098" s="4"/>
      <c r="SEJ1098" s="4"/>
      <c r="SEK1098" s="4"/>
      <c r="SEL1098" s="4"/>
      <c r="SEM1098" s="4"/>
      <c r="SEN1098" s="4"/>
      <c r="SEO1098" s="4"/>
      <c r="SEP1098" s="4"/>
      <c r="SEQ1098" s="4"/>
      <c r="SER1098" s="4"/>
      <c r="SES1098" s="4"/>
      <c r="SET1098" s="4"/>
      <c r="SEU1098" s="4"/>
      <c r="SEV1098" s="4"/>
      <c r="SEW1098" s="4"/>
      <c r="SEX1098" s="4"/>
      <c r="SEY1098" s="4"/>
      <c r="SEZ1098" s="4"/>
      <c r="SFA1098" s="4"/>
      <c r="SFB1098" s="4"/>
      <c r="SFC1098" s="4"/>
      <c r="SFD1098" s="4"/>
      <c r="SFE1098" s="4"/>
      <c r="SFF1098" s="4"/>
      <c r="SFG1098" s="4"/>
      <c r="SFH1098" s="4"/>
      <c r="SFI1098" s="4"/>
      <c r="SFJ1098" s="4"/>
      <c r="SFK1098" s="4"/>
      <c r="SFL1098" s="4"/>
      <c r="SFM1098" s="4"/>
      <c r="SFN1098" s="4"/>
      <c r="SFO1098" s="4"/>
      <c r="SFP1098" s="4"/>
      <c r="SFQ1098" s="4"/>
      <c r="SFR1098" s="4"/>
      <c r="SFS1098" s="4"/>
      <c r="SFT1098" s="4"/>
      <c r="SFU1098" s="4"/>
      <c r="SFV1098" s="4"/>
      <c r="SFW1098" s="4"/>
      <c r="SFX1098" s="4"/>
      <c r="SFY1098" s="4"/>
      <c r="SFZ1098" s="4"/>
      <c r="SGA1098" s="4"/>
      <c r="SGB1098" s="4"/>
      <c r="SGC1098" s="4"/>
      <c r="SGD1098" s="4"/>
      <c r="SGE1098" s="4"/>
      <c r="SGF1098" s="4"/>
      <c r="SGG1098" s="4"/>
      <c r="SGH1098" s="4"/>
      <c r="SGI1098" s="4"/>
      <c r="SGJ1098" s="4"/>
      <c r="SGK1098" s="4"/>
      <c r="SGL1098" s="4"/>
      <c r="SGM1098" s="4"/>
      <c r="SGN1098" s="4"/>
      <c r="SGO1098" s="4"/>
      <c r="SGP1098" s="4"/>
      <c r="SGQ1098" s="4"/>
      <c r="SGR1098" s="4"/>
      <c r="SGS1098" s="4"/>
      <c r="SGT1098" s="4"/>
      <c r="SGU1098" s="4"/>
      <c r="SGV1098" s="4"/>
      <c r="SGW1098" s="4"/>
      <c r="SGX1098" s="4"/>
      <c r="SGY1098" s="4"/>
      <c r="SGZ1098" s="4"/>
      <c r="SHA1098" s="4"/>
      <c r="SHB1098" s="4"/>
      <c r="SHC1098" s="4"/>
      <c r="SHD1098" s="4"/>
      <c r="SHE1098" s="4"/>
      <c r="SHF1098" s="4"/>
      <c r="SHG1098" s="4"/>
      <c r="SHH1098" s="4"/>
      <c r="SHI1098" s="4"/>
      <c r="SHJ1098" s="4"/>
      <c r="SHK1098" s="4"/>
      <c r="SHL1098" s="4"/>
      <c r="SHM1098" s="4"/>
      <c r="SHN1098" s="4"/>
      <c r="SHO1098" s="4"/>
      <c r="SHP1098" s="4"/>
      <c r="SHQ1098" s="4"/>
      <c r="SHR1098" s="4"/>
      <c r="SHS1098" s="4"/>
      <c r="SHT1098" s="4"/>
      <c r="SHU1098" s="4"/>
      <c r="SHV1098" s="4"/>
      <c r="SHW1098" s="4"/>
      <c r="SHX1098" s="4"/>
      <c r="SHY1098" s="4"/>
      <c r="SHZ1098" s="4"/>
      <c r="SIA1098" s="4"/>
      <c r="SIB1098" s="4"/>
      <c r="SIC1098" s="4"/>
      <c r="SID1098" s="4"/>
      <c r="SIE1098" s="4"/>
      <c r="SIF1098" s="4"/>
      <c r="SIG1098" s="4"/>
      <c r="SIH1098" s="4"/>
      <c r="SII1098" s="4"/>
      <c r="SIJ1098" s="4"/>
      <c r="SIK1098" s="4"/>
      <c r="SIL1098" s="4"/>
      <c r="SIM1098" s="4"/>
      <c r="SIN1098" s="4"/>
      <c r="SIO1098" s="4"/>
      <c r="SIP1098" s="4"/>
      <c r="SIQ1098" s="4"/>
      <c r="SIR1098" s="4"/>
      <c r="SIS1098" s="4"/>
      <c r="SIT1098" s="4"/>
      <c r="SIU1098" s="4"/>
      <c r="SIV1098" s="4"/>
      <c r="SIW1098" s="4"/>
      <c r="SIX1098" s="4"/>
      <c r="SIY1098" s="4"/>
      <c r="SIZ1098" s="4"/>
      <c r="SJA1098" s="4"/>
      <c r="SJB1098" s="4"/>
      <c r="SJC1098" s="4"/>
      <c r="SJD1098" s="4"/>
      <c r="SJE1098" s="4"/>
      <c r="SJF1098" s="4"/>
      <c r="SJG1098" s="4"/>
      <c r="SJH1098" s="4"/>
      <c r="SJI1098" s="4"/>
      <c r="SJJ1098" s="4"/>
      <c r="SJK1098" s="4"/>
      <c r="SJL1098" s="4"/>
      <c r="SJM1098" s="4"/>
      <c r="SJN1098" s="4"/>
      <c r="SJO1098" s="4"/>
      <c r="SJP1098" s="4"/>
      <c r="SJQ1098" s="4"/>
      <c r="SJR1098" s="4"/>
      <c r="SJS1098" s="4"/>
      <c r="SJT1098" s="4"/>
      <c r="SJU1098" s="4"/>
      <c r="SJV1098" s="4"/>
      <c r="SJW1098" s="4"/>
      <c r="SJX1098" s="4"/>
      <c r="SJY1098" s="4"/>
      <c r="SJZ1098" s="4"/>
      <c r="SKA1098" s="4"/>
      <c r="SKB1098" s="4"/>
      <c r="SKC1098" s="4"/>
      <c r="SKD1098" s="4"/>
      <c r="SKE1098" s="4"/>
      <c r="SKF1098" s="4"/>
      <c r="SKG1098" s="4"/>
      <c r="SKH1098" s="4"/>
      <c r="SKI1098" s="4"/>
      <c r="SKJ1098" s="4"/>
      <c r="SKK1098" s="4"/>
      <c r="SKL1098" s="4"/>
      <c r="SKM1098" s="4"/>
      <c r="SKN1098" s="4"/>
      <c r="SKO1098" s="4"/>
      <c r="SKP1098" s="4"/>
      <c r="SKQ1098" s="4"/>
      <c r="SKR1098" s="4"/>
      <c r="SKS1098" s="4"/>
      <c r="SKT1098" s="4"/>
      <c r="SKU1098" s="4"/>
      <c r="SKV1098" s="4"/>
      <c r="SKW1098" s="4"/>
      <c r="SKX1098" s="4"/>
      <c r="SKY1098" s="4"/>
      <c r="SKZ1098" s="4"/>
      <c r="SLA1098" s="4"/>
      <c r="SLB1098" s="4"/>
      <c r="SLC1098" s="4"/>
      <c r="SLD1098" s="4"/>
      <c r="SLE1098" s="4"/>
      <c r="SLF1098" s="4"/>
      <c r="SLG1098" s="4"/>
      <c r="SLH1098" s="4"/>
      <c r="SLI1098" s="4"/>
      <c r="SLJ1098" s="4"/>
      <c r="SLK1098" s="4"/>
      <c r="SLL1098" s="4"/>
      <c r="SLM1098" s="4"/>
      <c r="SLN1098" s="4"/>
      <c r="SLO1098" s="4"/>
      <c r="SLP1098" s="4"/>
      <c r="SLQ1098" s="4"/>
      <c r="SLR1098" s="4"/>
      <c r="SLS1098" s="4"/>
      <c r="SLT1098" s="4"/>
      <c r="SLU1098" s="4"/>
      <c r="SLV1098" s="4"/>
      <c r="SLW1098" s="4"/>
      <c r="SLX1098" s="4"/>
      <c r="SLY1098" s="4"/>
      <c r="SLZ1098" s="4"/>
      <c r="SMA1098" s="4"/>
      <c r="SMB1098" s="4"/>
      <c r="SMC1098" s="4"/>
      <c r="SMD1098" s="4"/>
      <c r="SME1098" s="4"/>
      <c r="SMF1098" s="4"/>
      <c r="SMG1098" s="4"/>
      <c r="SMH1098" s="4"/>
      <c r="SMI1098" s="4"/>
      <c r="SMJ1098" s="4"/>
      <c r="SMK1098" s="4"/>
      <c r="SML1098" s="4"/>
      <c r="SMM1098" s="4"/>
      <c r="SMN1098" s="4"/>
      <c r="SMO1098" s="4"/>
      <c r="SMP1098" s="4"/>
      <c r="SMQ1098" s="4"/>
      <c r="SMR1098" s="4"/>
      <c r="SMS1098" s="4"/>
      <c r="SMT1098" s="4"/>
      <c r="SMU1098" s="4"/>
      <c r="SMV1098" s="4"/>
      <c r="SMW1098" s="4"/>
      <c r="SMX1098" s="4"/>
      <c r="SMY1098" s="4"/>
      <c r="SMZ1098" s="4"/>
      <c r="SNA1098" s="4"/>
      <c r="SNB1098" s="4"/>
      <c r="SNC1098" s="4"/>
      <c r="SND1098" s="4"/>
      <c r="SNE1098" s="4"/>
      <c r="SNF1098" s="4"/>
      <c r="SNG1098" s="4"/>
      <c r="SNH1098" s="4"/>
      <c r="SNI1098" s="4"/>
      <c r="SNJ1098" s="4"/>
      <c r="SNK1098" s="4"/>
      <c r="SNL1098" s="4"/>
      <c r="SNM1098" s="4"/>
      <c r="SNN1098" s="4"/>
      <c r="SNO1098" s="4"/>
      <c r="SNP1098" s="4"/>
      <c r="SNQ1098" s="4"/>
      <c r="SNR1098" s="4"/>
      <c r="SNS1098" s="4"/>
      <c r="SNT1098" s="4"/>
      <c r="SNU1098" s="4"/>
      <c r="SNV1098" s="4"/>
      <c r="SNW1098" s="4"/>
      <c r="SNX1098" s="4"/>
      <c r="SNY1098" s="4"/>
      <c r="SNZ1098" s="4"/>
      <c r="SOA1098" s="4"/>
      <c r="SOB1098" s="4"/>
      <c r="SOC1098" s="4"/>
      <c r="SOD1098" s="4"/>
      <c r="SOE1098" s="4"/>
      <c r="SOF1098" s="4"/>
      <c r="SOG1098" s="4"/>
      <c r="SOH1098" s="4"/>
      <c r="SOI1098" s="4"/>
      <c r="SOJ1098" s="4"/>
      <c r="SOK1098" s="4"/>
      <c r="SOL1098" s="4"/>
      <c r="SOM1098" s="4"/>
      <c r="SON1098" s="4"/>
      <c r="SOO1098" s="4"/>
      <c r="SOP1098" s="4"/>
      <c r="SOQ1098" s="4"/>
      <c r="SOR1098" s="4"/>
      <c r="SOS1098" s="4"/>
      <c r="SOT1098" s="4"/>
      <c r="SOU1098" s="4"/>
      <c r="SOV1098" s="4"/>
      <c r="SOW1098" s="4"/>
      <c r="SOX1098" s="4"/>
      <c r="SOY1098" s="4"/>
      <c r="SOZ1098" s="4"/>
      <c r="SPA1098" s="4"/>
      <c r="SPB1098" s="4"/>
      <c r="SPC1098" s="4"/>
      <c r="SPD1098" s="4"/>
      <c r="SPE1098" s="4"/>
      <c r="SPF1098" s="4"/>
      <c r="SPG1098" s="4"/>
      <c r="SPH1098" s="4"/>
      <c r="SPI1098" s="4"/>
      <c r="SPJ1098" s="4"/>
      <c r="SPK1098" s="4"/>
      <c r="SPL1098" s="4"/>
      <c r="SPM1098" s="4"/>
      <c r="SPN1098" s="4"/>
      <c r="SPO1098" s="4"/>
      <c r="SPP1098" s="4"/>
      <c r="SPQ1098" s="4"/>
      <c r="SPR1098" s="4"/>
      <c r="SPS1098" s="4"/>
      <c r="SPT1098" s="4"/>
      <c r="SPU1098" s="4"/>
      <c r="SPV1098" s="4"/>
      <c r="SPW1098" s="4"/>
      <c r="SPX1098" s="4"/>
      <c r="SPY1098" s="4"/>
      <c r="SPZ1098" s="4"/>
      <c r="SQA1098" s="4"/>
      <c r="SQB1098" s="4"/>
      <c r="SQC1098" s="4"/>
      <c r="SQD1098" s="4"/>
      <c r="SQE1098" s="4"/>
      <c r="SQF1098" s="4"/>
      <c r="SQG1098" s="4"/>
      <c r="SQH1098" s="4"/>
      <c r="SQI1098" s="4"/>
      <c r="SQJ1098" s="4"/>
      <c r="SQK1098" s="4"/>
      <c r="SQL1098" s="4"/>
      <c r="SQM1098" s="4"/>
      <c r="SQN1098" s="4"/>
      <c r="SQO1098" s="4"/>
      <c r="SQP1098" s="4"/>
      <c r="SQQ1098" s="4"/>
      <c r="SQR1098" s="4"/>
      <c r="SQS1098" s="4"/>
      <c r="SQT1098" s="4"/>
      <c r="SQU1098" s="4"/>
      <c r="SQV1098" s="4"/>
      <c r="SQW1098" s="4"/>
      <c r="SQX1098" s="4"/>
      <c r="SQY1098" s="4"/>
      <c r="SQZ1098" s="4"/>
      <c r="SRA1098" s="4"/>
      <c r="SRB1098" s="4"/>
      <c r="SRC1098" s="4"/>
      <c r="SRD1098" s="4"/>
      <c r="SRE1098" s="4"/>
      <c r="SRF1098" s="4"/>
      <c r="SRG1098" s="4"/>
      <c r="SRH1098" s="4"/>
      <c r="SRI1098" s="4"/>
      <c r="SRJ1098" s="4"/>
      <c r="SRK1098" s="4"/>
      <c r="SRL1098" s="4"/>
      <c r="SRM1098" s="4"/>
      <c r="SRN1098" s="4"/>
      <c r="SRO1098" s="4"/>
      <c r="SRP1098" s="4"/>
      <c r="SRQ1098" s="4"/>
      <c r="SRR1098" s="4"/>
      <c r="SRS1098" s="4"/>
      <c r="SRT1098" s="4"/>
      <c r="SRU1098" s="4"/>
      <c r="SRV1098" s="4"/>
      <c r="SRW1098" s="4"/>
      <c r="SRX1098" s="4"/>
      <c r="SRY1098" s="4"/>
      <c r="SRZ1098" s="4"/>
      <c r="SSA1098" s="4"/>
      <c r="SSB1098" s="4"/>
      <c r="SSC1098" s="4"/>
      <c r="SSD1098" s="4"/>
      <c r="SSE1098" s="4"/>
      <c r="SSF1098" s="4"/>
      <c r="SSG1098" s="4"/>
      <c r="SSH1098" s="4"/>
      <c r="SSI1098" s="4"/>
      <c r="SSJ1098" s="4"/>
      <c r="SSK1098" s="4"/>
      <c r="SSL1098" s="4"/>
      <c r="SSM1098" s="4"/>
      <c r="SSN1098" s="4"/>
      <c r="SSO1098" s="4"/>
      <c r="SSP1098" s="4"/>
      <c r="SSQ1098" s="4"/>
      <c r="SSR1098" s="4"/>
      <c r="SSS1098" s="4"/>
      <c r="SST1098" s="4"/>
      <c r="SSU1098" s="4"/>
      <c r="SSV1098" s="4"/>
      <c r="SSW1098" s="4"/>
      <c r="SSX1098" s="4"/>
      <c r="SSY1098" s="4"/>
      <c r="SSZ1098" s="4"/>
      <c r="STA1098" s="4"/>
      <c r="STB1098" s="4"/>
      <c r="STC1098" s="4"/>
      <c r="STD1098" s="4"/>
      <c r="STE1098" s="4"/>
      <c r="STF1098" s="4"/>
      <c r="STG1098" s="4"/>
      <c r="STH1098" s="4"/>
      <c r="STI1098" s="4"/>
      <c r="STJ1098" s="4"/>
      <c r="STK1098" s="4"/>
      <c r="STL1098" s="4"/>
      <c r="STM1098" s="4"/>
      <c r="STN1098" s="4"/>
      <c r="STO1098" s="4"/>
      <c r="STP1098" s="4"/>
      <c r="STQ1098" s="4"/>
      <c r="STR1098" s="4"/>
      <c r="STS1098" s="4"/>
      <c r="STT1098" s="4"/>
      <c r="STU1098" s="4"/>
      <c r="STV1098" s="4"/>
      <c r="STW1098" s="4"/>
      <c r="STX1098" s="4"/>
      <c r="STY1098" s="4"/>
      <c r="STZ1098" s="4"/>
      <c r="SUA1098" s="4"/>
      <c r="SUB1098" s="4"/>
      <c r="SUC1098" s="4"/>
      <c r="SUD1098" s="4"/>
      <c r="SUE1098" s="4"/>
      <c r="SUF1098" s="4"/>
      <c r="SUG1098" s="4"/>
      <c r="SUH1098" s="4"/>
      <c r="SUI1098" s="4"/>
      <c r="SUJ1098" s="4"/>
      <c r="SUK1098" s="4"/>
      <c r="SUL1098" s="4"/>
      <c r="SUM1098" s="4"/>
      <c r="SUN1098" s="4"/>
      <c r="SUO1098" s="4"/>
      <c r="SUP1098" s="4"/>
      <c r="SUQ1098" s="4"/>
      <c r="SUR1098" s="4"/>
      <c r="SUS1098" s="4"/>
      <c r="SUT1098" s="4"/>
      <c r="SUU1098" s="4"/>
      <c r="SUV1098" s="4"/>
      <c r="SUW1098" s="4"/>
      <c r="SUX1098" s="4"/>
      <c r="SUY1098" s="4"/>
      <c r="SUZ1098" s="4"/>
      <c r="SVA1098" s="4"/>
      <c r="SVB1098" s="4"/>
      <c r="SVC1098" s="4"/>
      <c r="SVD1098" s="4"/>
      <c r="SVE1098" s="4"/>
      <c r="SVF1098" s="4"/>
      <c r="SVG1098" s="4"/>
      <c r="SVH1098" s="4"/>
      <c r="SVI1098" s="4"/>
      <c r="SVJ1098" s="4"/>
      <c r="SVK1098" s="4"/>
      <c r="SVL1098" s="4"/>
      <c r="SVM1098" s="4"/>
      <c r="SVN1098" s="4"/>
      <c r="SVO1098" s="4"/>
      <c r="SVP1098" s="4"/>
      <c r="SVQ1098" s="4"/>
      <c r="SVR1098" s="4"/>
      <c r="SVS1098" s="4"/>
      <c r="SVT1098" s="4"/>
      <c r="SVU1098" s="4"/>
      <c r="SVV1098" s="4"/>
      <c r="SVW1098" s="4"/>
      <c r="SVX1098" s="4"/>
      <c r="SVY1098" s="4"/>
      <c r="SVZ1098" s="4"/>
      <c r="SWA1098" s="4"/>
      <c r="SWB1098" s="4"/>
      <c r="SWC1098" s="4"/>
      <c r="SWD1098" s="4"/>
      <c r="SWE1098" s="4"/>
      <c r="SWF1098" s="4"/>
      <c r="SWG1098" s="4"/>
      <c r="SWH1098" s="4"/>
      <c r="SWI1098" s="4"/>
      <c r="SWJ1098" s="4"/>
      <c r="SWK1098" s="4"/>
      <c r="SWL1098" s="4"/>
      <c r="SWM1098" s="4"/>
      <c r="SWN1098" s="4"/>
      <c r="SWO1098" s="4"/>
      <c r="SWP1098" s="4"/>
      <c r="SWQ1098" s="4"/>
      <c r="SWR1098" s="4"/>
      <c r="SWS1098" s="4"/>
      <c r="SWT1098" s="4"/>
      <c r="SWU1098" s="4"/>
      <c r="SWV1098" s="4"/>
      <c r="SWW1098" s="4"/>
      <c r="SWX1098" s="4"/>
      <c r="SWY1098" s="4"/>
      <c r="SWZ1098" s="4"/>
      <c r="SXA1098" s="4"/>
      <c r="SXB1098" s="4"/>
      <c r="SXC1098" s="4"/>
      <c r="SXD1098" s="4"/>
      <c r="SXE1098" s="4"/>
      <c r="SXF1098" s="4"/>
      <c r="SXG1098" s="4"/>
      <c r="SXH1098" s="4"/>
      <c r="SXI1098" s="4"/>
      <c r="SXJ1098" s="4"/>
      <c r="SXK1098" s="4"/>
      <c r="SXL1098" s="4"/>
      <c r="SXM1098" s="4"/>
      <c r="SXN1098" s="4"/>
      <c r="SXO1098" s="4"/>
      <c r="SXP1098" s="4"/>
      <c r="SXQ1098" s="4"/>
      <c r="SXR1098" s="4"/>
      <c r="SXS1098" s="4"/>
      <c r="SXT1098" s="4"/>
      <c r="SXU1098" s="4"/>
      <c r="SXV1098" s="4"/>
      <c r="SXW1098" s="4"/>
      <c r="SXX1098" s="4"/>
      <c r="SXY1098" s="4"/>
      <c r="SXZ1098" s="4"/>
      <c r="SYA1098" s="4"/>
      <c r="SYB1098" s="4"/>
      <c r="SYC1098" s="4"/>
      <c r="SYD1098" s="4"/>
      <c r="SYE1098" s="4"/>
      <c r="SYF1098" s="4"/>
      <c r="SYG1098" s="4"/>
      <c r="SYH1098" s="4"/>
      <c r="SYI1098" s="4"/>
      <c r="SYJ1098" s="4"/>
      <c r="SYK1098" s="4"/>
      <c r="SYL1098" s="4"/>
      <c r="SYM1098" s="4"/>
      <c r="SYN1098" s="4"/>
      <c r="SYO1098" s="4"/>
      <c r="SYP1098" s="4"/>
      <c r="SYQ1098" s="4"/>
      <c r="SYR1098" s="4"/>
      <c r="SYS1098" s="4"/>
      <c r="SYT1098" s="4"/>
      <c r="SYU1098" s="4"/>
      <c r="SYV1098" s="4"/>
      <c r="SYW1098" s="4"/>
      <c r="SYX1098" s="4"/>
      <c r="SYY1098" s="4"/>
      <c r="SYZ1098" s="4"/>
      <c r="SZA1098" s="4"/>
      <c r="SZB1098" s="4"/>
      <c r="SZC1098" s="4"/>
      <c r="SZD1098" s="4"/>
      <c r="SZE1098" s="4"/>
      <c r="SZF1098" s="4"/>
      <c r="SZG1098" s="4"/>
      <c r="SZH1098" s="4"/>
      <c r="SZI1098" s="4"/>
      <c r="SZJ1098" s="4"/>
      <c r="SZK1098" s="4"/>
      <c r="SZL1098" s="4"/>
      <c r="SZM1098" s="4"/>
      <c r="SZN1098" s="4"/>
      <c r="SZO1098" s="4"/>
      <c r="SZP1098" s="4"/>
      <c r="SZQ1098" s="4"/>
      <c r="SZR1098" s="4"/>
      <c r="SZS1098" s="4"/>
      <c r="SZT1098" s="4"/>
      <c r="SZU1098" s="4"/>
      <c r="SZV1098" s="4"/>
      <c r="SZW1098" s="4"/>
      <c r="SZX1098" s="4"/>
      <c r="SZY1098" s="4"/>
      <c r="SZZ1098" s="4"/>
      <c r="TAA1098" s="4"/>
      <c r="TAB1098" s="4"/>
      <c r="TAC1098" s="4"/>
      <c r="TAD1098" s="4"/>
      <c r="TAE1098" s="4"/>
      <c r="TAF1098" s="4"/>
      <c r="TAG1098" s="4"/>
      <c r="TAH1098" s="4"/>
      <c r="TAI1098" s="4"/>
      <c r="TAJ1098" s="4"/>
      <c r="TAK1098" s="4"/>
      <c r="TAL1098" s="4"/>
      <c r="TAM1098" s="4"/>
      <c r="TAN1098" s="4"/>
      <c r="TAO1098" s="4"/>
      <c r="TAP1098" s="4"/>
      <c r="TAQ1098" s="4"/>
      <c r="TAR1098" s="4"/>
      <c r="TAS1098" s="4"/>
      <c r="TAT1098" s="4"/>
      <c r="TAU1098" s="4"/>
      <c r="TAV1098" s="4"/>
      <c r="TAW1098" s="4"/>
      <c r="TAX1098" s="4"/>
      <c r="TAY1098" s="4"/>
      <c r="TAZ1098" s="4"/>
      <c r="TBA1098" s="4"/>
      <c r="TBB1098" s="4"/>
      <c r="TBC1098" s="4"/>
      <c r="TBD1098" s="4"/>
      <c r="TBE1098" s="4"/>
      <c r="TBF1098" s="4"/>
      <c r="TBG1098" s="4"/>
      <c r="TBH1098" s="4"/>
      <c r="TBI1098" s="4"/>
      <c r="TBJ1098" s="4"/>
      <c r="TBK1098" s="4"/>
      <c r="TBL1098" s="4"/>
      <c r="TBM1098" s="4"/>
      <c r="TBN1098" s="4"/>
      <c r="TBO1098" s="4"/>
      <c r="TBP1098" s="4"/>
      <c r="TBQ1098" s="4"/>
      <c r="TBR1098" s="4"/>
      <c r="TBS1098" s="4"/>
      <c r="TBT1098" s="4"/>
      <c r="TBU1098" s="4"/>
      <c r="TBV1098" s="4"/>
      <c r="TBW1098" s="4"/>
      <c r="TBX1098" s="4"/>
      <c r="TBY1098" s="4"/>
      <c r="TBZ1098" s="4"/>
      <c r="TCA1098" s="4"/>
      <c r="TCB1098" s="4"/>
      <c r="TCC1098" s="4"/>
      <c r="TCD1098" s="4"/>
      <c r="TCE1098" s="4"/>
      <c r="TCF1098" s="4"/>
      <c r="TCG1098" s="4"/>
      <c r="TCH1098" s="4"/>
      <c r="TCI1098" s="4"/>
      <c r="TCJ1098" s="4"/>
      <c r="TCK1098" s="4"/>
      <c r="TCL1098" s="4"/>
      <c r="TCM1098" s="4"/>
      <c r="TCN1098" s="4"/>
      <c r="TCO1098" s="4"/>
      <c r="TCP1098" s="4"/>
      <c r="TCQ1098" s="4"/>
      <c r="TCR1098" s="4"/>
      <c r="TCS1098" s="4"/>
      <c r="TCT1098" s="4"/>
      <c r="TCU1098" s="4"/>
      <c r="TCV1098" s="4"/>
      <c r="TCW1098" s="4"/>
      <c r="TCX1098" s="4"/>
      <c r="TCY1098" s="4"/>
      <c r="TCZ1098" s="4"/>
      <c r="TDA1098" s="4"/>
      <c r="TDB1098" s="4"/>
      <c r="TDC1098" s="4"/>
      <c r="TDD1098" s="4"/>
      <c r="TDE1098" s="4"/>
      <c r="TDF1098" s="4"/>
      <c r="TDG1098" s="4"/>
      <c r="TDH1098" s="4"/>
      <c r="TDI1098" s="4"/>
      <c r="TDJ1098" s="4"/>
      <c r="TDK1098" s="4"/>
      <c r="TDL1098" s="4"/>
      <c r="TDM1098" s="4"/>
      <c r="TDN1098" s="4"/>
      <c r="TDO1098" s="4"/>
      <c r="TDP1098" s="4"/>
      <c r="TDQ1098" s="4"/>
      <c r="TDR1098" s="4"/>
      <c r="TDS1098" s="4"/>
      <c r="TDT1098" s="4"/>
      <c r="TDU1098" s="4"/>
      <c r="TDV1098" s="4"/>
      <c r="TDW1098" s="4"/>
      <c r="TDX1098" s="4"/>
      <c r="TDY1098" s="4"/>
      <c r="TDZ1098" s="4"/>
      <c r="TEA1098" s="4"/>
      <c r="TEB1098" s="4"/>
      <c r="TEC1098" s="4"/>
      <c r="TED1098" s="4"/>
      <c r="TEE1098" s="4"/>
      <c r="TEF1098" s="4"/>
      <c r="TEG1098" s="4"/>
      <c r="TEH1098" s="4"/>
      <c r="TEI1098" s="4"/>
      <c r="TEJ1098" s="4"/>
      <c r="TEK1098" s="4"/>
      <c r="TEL1098" s="4"/>
      <c r="TEM1098" s="4"/>
      <c r="TEN1098" s="4"/>
      <c r="TEO1098" s="4"/>
      <c r="TEP1098" s="4"/>
      <c r="TEQ1098" s="4"/>
      <c r="TER1098" s="4"/>
      <c r="TES1098" s="4"/>
      <c r="TET1098" s="4"/>
      <c r="TEU1098" s="4"/>
      <c r="TEV1098" s="4"/>
      <c r="TEW1098" s="4"/>
      <c r="TEX1098" s="4"/>
      <c r="TEY1098" s="4"/>
      <c r="TEZ1098" s="4"/>
      <c r="TFA1098" s="4"/>
      <c r="TFB1098" s="4"/>
      <c r="TFC1098" s="4"/>
      <c r="TFD1098" s="4"/>
      <c r="TFE1098" s="4"/>
      <c r="TFF1098" s="4"/>
      <c r="TFG1098" s="4"/>
      <c r="TFH1098" s="4"/>
      <c r="TFI1098" s="4"/>
      <c r="TFJ1098" s="4"/>
      <c r="TFK1098" s="4"/>
      <c r="TFL1098" s="4"/>
      <c r="TFM1098" s="4"/>
      <c r="TFN1098" s="4"/>
      <c r="TFO1098" s="4"/>
      <c r="TFP1098" s="4"/>
      <c r="TFQ1098" s="4"/>
      <c r="TFR1098" s="4"/>
      <c r="TFS1098" s="4"/>
      <c r="TFT1098" s="4"/>
      <c r="TFU1098" s="4"/>
      <c r="TFV1098" s="4"/>
      <c r="TFW1098" s="4"/>
      <c r="TFX1098" s="4"/>
      <c r="TFY1098" s="4"/>
      <c r="TFZ1098" s="4"/>
      <c r="TGA1098" s="4"/>
      <c r="TGB1098" s="4"/>
      <c r="TGC1098" s="4"/>
      <c r="TGD1098" s="4"/>
      <c r="TGE1098" s="4"/>
      <c r="TGF1098" s="4"/>
      <c r="TGG1098" s="4"/>
      <c r="TGH1098" s="4"/>
      <c r="TGI1098" s="4"/>
      <c r="TGJ1098" s="4"/>
      <c r="TGK1098" s="4"/>
      <c r="TGL1098" s="4"/>
      <c r="TGM1098" s="4"/>
      <c r="TGN1098" s="4"/>
      <c r="TGO1098" s="4"/>
      <c r="TGP1098" s="4"/>
      <c r="TGQ1098" s="4"/>
      <c r="TGR1098" s="4"/>
      <c r="TGS1098" s="4"/>
      <c r="TGT1098" s="4"/>
      <c r="TGU1098" s="4"/>
      <c r="TGV1098" s="4"/>
      <c r="TGW1098" s="4"/>
      <c r="TGX1098" s="4"/>
      <c r="TGY1098" s="4"/>
      <c r="TGZ1098" s="4"/>
      <c r="THA1098" s="4"/>
      <c r="THB1098" s="4"/>
      <c r="THC1098" s="4"/>
      <c r="THD1098" s="4"/>
      <c r="THE1098" s="4"/>
      <c r="THF1098" s="4"/>
      <c r="THG1098" s="4"/>
      <c r="THH1098" s="4"/>
      <c r="THI1098" s="4"/>
      <c r="THJ1098" s="4"/>
      <c r="THK1098" s="4"/>
      <c r="THL1098" s="4"/>
      <c r="THM1098" s="4"/>
      <c r="THN1098" s="4"/>
      <c r="THO1098" s="4"/>
      <c r="THP1098" s="4"/>
      <c r="THQ1098" s="4"/>
      <c r="THR1098" s="4"/>
      <c r="THS1098" s="4"/>
      <c r="THT1098" s="4"/>
      <c r="THU1098" s="4"/>
      <c r="THV1098" s="4"/>
      <c r="THW1098" s="4"/>
      <c r="THX1098" s="4"/>
      <c r="THY1098" s="4"/>
      <c r="THZ1098" s="4"/>
      <c r="TIA1098" s="4"/>
      <c r="TIB1098" s="4"/>
      <c r="TIC1098" s="4"/>
      <c r="TID1098" s="4"/>
      <c r="TIE1098" s="4"/>
      <c r="TIF1098" s="4"/>
      <c r="TIG1098" s="4"/>
      <c r="TIH1098" s="4"/>
      <c r="TII1098" s="4"/>
      <c r="TIJ1098" s="4"/>
      <c r="TIK1098" s="4"/>
      <c r="TIL1098" s="4"/>
      <c r="TIM1098" s="4"/>
      <c r="TIN1098" s="4"/>
      <c r="TIO1098" s="4"/>
      <c r="TIP1098" s="4"/>
      <c r="TIQ1098" s="4"/>
      <c r="TIR1098" s="4"/>
      <c r="TIS1098" s="4"/>
      <c r="TIT1098" s="4"/>
      <c r="TIU1098" s="4"/>
      <c r="TIV1098" s="4"/>
      <c r="TIW1098" s="4"/>
      <c r="TIX1098" s="4"/>
      <c r="TIY1098" s="4"/>
      <c r="TIZ1098" s="4"/>
      <c r="TJA1098" s="4"/>
      <c r="TJB1098" s="4"/>
      <c r="TJC1098" s="4"/>
      <c r="TJD1098" s="4"/>
      <c r="TJE1098" s="4"/>
      <c r="TJF1098" s="4"/>
      <c r="TJG1098" s="4"/>
      <c r="TJH1098" s="4"/>
      <c r="TJI1098" s="4"/>
      <c r="TJJ1098" s="4"/>
      <c r="TJK1098" s="4"/>
      <c r="TJL1098" s="4"/>
      <c r="TJM1098" s="4"/>
      <c r="TJN1098" s="4"/>
      <c r="TJO1098" s="4"/>
      <c r="TJP1098" s="4"/>
      <c r="TJQ1098" s="4"/>
      <c r="TJR1098" s="4"/>
      <c r="TJS1098" s="4"/>
      <c r="TJT1098" s="4"/>
      <c r="TJU1098" s="4"/>
      <c r="TJV1098" s="4"/>
      <c r="TJW1098" s="4"/>
      <c r="TJX1098" s="4"/>
      <c r="TJY1098" s="4"/>
      <c r="TJZ1098" s="4"/>
      <c r="TKA1098" s="4"/>
      <c r="TKB1098" s="4"/>
      <c r="TKC1098" s="4"/>
      <c r="TKD1098" s="4"/>
      <c r="TKE1098" s="4"/>
      <c r="TKF1098" s="4"/>
      <c r="TKG1098" s="4"/>
      <c r="TKH1098" s="4"/>
      <c r="TKI1098" s="4"/>
      <c r="TKJ1098" s="4"/>
      <c r="TKK1098" s="4"/>
      <c r="TKL1098" s="4"/>
      <c r="TKM1098" s="4"/>
      <c r="TKN1098" s="4"/>
      <c r="TKO1098" s="4"/>
      <c r="TKP1098" s="4"/>
      <c r="TKQ1098" s="4"/>
      <c r="TKR1098" s="4"/>
      <c r="TKS1098" s="4"/>
      <c r="TKT1098" s="4"/>
      <c r="TKU1098" s="4"/>
      <c r="TKV1098" s="4"/>
      <c r="TKW1098" s="4"/>
      <c r="TKX1098" s="4"/>
      <c r="TKY1098" s="4"/>
      <c r="TKZ1098" s="4"/>
      <c r="TLA1098" s="4"/>
      <c r="TLB1098" s="4"/>
      <c r="TLC1098" s="4"/>
      <c r="TLD1098" s="4"/>
      <c r="TLE1098" s="4"/>
      <c r="TLF1098" s="4"/>
      <c r="TLG1098" s="4"/>
      <c r="TLH1098" s="4"/>
      <c r="TLI1098" s="4"/>
      <c r="TLJ1098" s="4"/>
      <c r="TLK1098" s="4"/>
      <c r="TLL1098" s="4"/>
      <c r="TLM1098" s="4"/>
      <c r="TLN1098" s="4"/>
      <c r="TLO1098" s="4"/>
      <c r="TLP1098" s="4"/>
      <c r="TLQ1098" s="4"/>
      <c r="TLR1098" s="4"/>
      <c r="TLS1098" s="4"/>
      <c r="TLT1098" s="4"/>
      <c r="TLU1098" s="4"/>
      <c r="TLV1098" s="4"/>
      <c r="TLW1098" s="4"/>
      <c r="TLX1098" s="4"/>
      <c r="TLY1098" s="4"/>
      <c r="TLZ1098" s="4"/>
      <c r="TMA1098" s="4"/>
      <c r="TMB1098" s="4"/>
      <c r="TMC1098" s="4"/>
      <c r="TMD1098" s="4"/>
      <c r="TME1098" s="4"/>
      <c r="TMF1098" s="4"/>
      <c r="TMG1098" s="4"/>
      <c r="TMH1098" s="4"/>
      <c r="TMI1098" s="4"/>
      <c r="TMJ1098" s="4"/>
      <c r="TMK1098" s="4"/>
      <c r="TML1098" s="4"/>
      <c r="TMM1098" s="4"/>
      <c r="TMN1098" s="4"/>
      <c r="TMO1098" s="4"/>
      <c r="TMP1098" s="4"/>
      <c r="TMQ1098" s="4"/>
      <c r="TMR1098" s="4"/>
      <c r="TMS1098" s="4"/>
      <c r="TMT1098" s="4"/>
      <c r="TMU1098" s="4"/>
      <c r="TMV1098" s="4"/>
      <c r="TMW1098" s="4"/>
      <c r="TMX1098" s="4"/>
      <c r="TMY1098" s="4"/>
      <c r="TMZ1098" s="4"/>
      <c r="TNA1098" s="4"/>
      <c r="TNB1098" s="4"/>
      <c r="TNC1098" s="4"/>
      <c r="TND1098" s="4"/>
      <c r="TNE1098" s="4"/>
      <c r="TNF1098" s="4"/>
      <c r="TNG1098" s="4"/>
      <c r="TNH1098" s="4"/>
      <c r="TNI1098" s="4"/>
      <c r="TNJ1098" s="4"/>
      <c r="TNK1098" s="4"/>
      <c r="TNL1098" s="4"/>
      <c r="TNM1098" s="4"/>
      <c r="TNN1098" s="4"/>
      <c r="TNO1098" s="4"/>
      <c r="TNP1098" s="4"/>
      <c r="TNQ1098" s="4"/>
      <c r="TNR1098" s="4"/>
      <c r="TNS1098" s="4"/>
      <c r="TNT1098" s="4"/>
      <c r="TNU1098" s="4"/>
      <c r="TNV1098" s="4"/>
      <c r="TNW1098" s="4"/>
      <c r="TNX1098" s="4"/>
      <c r="TNY1098" s="4"/>
      <c r="TNZ1098" s="4"/>
      <c r="TOA1098" s="4"/>
      <c r="TOB1098" s="4"/>
      <c r="TOC1098" s="4"/>
      <c r="TOD1098" s="4"/>
      <c r="TOE1098" s="4"/>
      <c r="TOF1098" s="4"/>
      <c r="TOG1098" s="4"/>
      <c r="TOH1098" s="4"/>
      <c r="TOI1098" s="4"/>
      <c r="TOJ1098" s="4"/>
      <c r="TOK1098" s="4"/>
      <c r="TOL1098" s="4"/>
      <c r="TOM1098" s="4"/>
      <c r="TON1098" s="4"/>
      <c r="TOO1098" s="4"/>
      <c r="TOP1098" s="4"/>
      <c r="TOQ1098" s="4"/>
      <c r="TOR1098" s="4"/>
      <c r="TOS1098" s="4"/>
      <c r="TOT1098" s="4"/>
      <c r="TOU1098" s="4"/>
      <c r="TOV1098" s="4"/>
      <c r="TOW1098" s="4"/>
      <c r="TOX1098" s="4"/>
      <c r="TOY1098" s="4"/>
      <c r="TOZ1098" s="4"/>
      <c r="TPA1098" s="4"/>
      <c r="TPB1098" s="4"/>
      <c r="TPC1098" s="4"/>
      <c r="TPD1098" s="4"/>
      <c r="TPE1098" s="4"/>
      <c r="TPF1098" s="4"/>
      <c r="TPG1098" s="4"/>
      <c r="TPH1098" s="4"/>
      <c r="TPI1098" s="4"/>
      <c r="TPJ1098" s="4"/>
      <c r="TPK1098" s="4"/>
      <c r="TPL1098" s="4"/>
      <c r="TPM1098" s="4"/>
      <c r="TPN1098" s="4"/>
      <c r="TPO1098" s="4"/>
      <c r="TPP1098" s="4"/>
      <c r="TPQ1098" s="4"/>
      <c r="TPR1098" s="4"/>
      <c r="TPS1098" s="4"/>
      <c r="TPT1098" s="4"/>
      <c r="TPU1098" s="4"/>
      <c r="TPV1098" s="4"/>
      <c r="TPW1098" s="4"/>
      <c r="TPX1098" s="4"/>
      <c r="TPY1098" s="4"/>
      <c r="TPZ1098" s="4"/>
      <c r="TQA1098" s="4"/>
      <c r="TQB1098" s="4"/>
      <c r="TQC1098" s="4"/>
      <c r="TQD1098" s="4"/>
      <c r="TQE1098" s="4"/>
      <c r="TQF1098" s="4"/>
      <c r="TQG1098" s="4"/>
      <c r="TQH1098" s="4"/>
      <c r="TQI1098" s="4"/>
      <c r="TQJ1098" s="4"/>
      <c r="TQK1098" s="4"/>
      <c r="TQL1098" s="4"/>
      <c r="TQM1098" s="4"/>
      <c r="TQN1098" s="4"/>
      <c r="TQO1098" s="4"/>
      <c r="TQP1098" s="4"/>
      <c r="TQQ1098" s="4"/>
      <c r="TQR1098" s="4"/>
      <c r="TQS1098" s="4"/>
      <c r="TQT1098" s="4"/>
      <c r="TQU1098" s="4"/>
      <c r="TQV1098" s="4"/>
      <c r="TQW1098" s="4"/>
      <c r="TQX1098" s="4"/>
      <c r="TQY1098" s="4"/>
      <c r="TQZ1098" s="4"/>
      <c r="TRA1098" s="4"/>
      <c r="TRB1098" s="4"/>
      <c r="TRC1098" s="4"/>
      <c r="TRD1098" s="4"/>
      <c r="TRE1098" s="4"/>
      <c r="TRF1098" s="4"/>
      <c r="TRG1098" s="4"/>
      <c r="TRH1098" s="4"/>
      <c r="TRI1098" s="4"/>
      <c r="TRJ1098" s="4"/>
      <c r="TRK1098" s="4"/>
      <c r="TRL1098" s="4"/>
      <c r="TRM1098" s="4"/>
      <c r="TRN1098" s="4"/>
      <c r="TRO1098" s="4"/>
      <c r="TRP1098" s="4"/>
      <c r="TRQ1098" s="4"/>
      <c r="TRR1098" s="4"/>
      <c r="TRS1098" s="4"/>
      <c r="TRT1098" s="4"/>
      <c r="TRU1098" s="4"/>
      <c r="TRV1098" s="4"/>
      <c r="TRW1098" s="4"/>
      <c r="TRX1098" s="4"/>
      <c r="TRY1098" s="4"/>
      <c r="TRZ1098" s="4"/>
      <c r="TSA1098" s="4"/>
      <c r="TSB1098" s="4"/>
      <c r="TSC1098" s="4"/>
      <c r="TSD1098" s="4"/>
      <c r="TSE1098" s="4"/>
      <c r="TSF1098" s="4"/>
      <c r="TSG1098" s="4"/>
      <c r="TSH1098" s="4"/>
      <c r="TSI1098" s="4"/>
      <c r="TSJ1098" s="4"/>
      <c r="TSK1098" s="4"/>
      <c r="TSL1098" s="4"/>
      <c r="TSM1098" s="4"/>
      <c r="TSN1098" s="4"/>
      <c r="TSO1098" s="4"/>
      <c r="TSP1098" s="4"/>
      <c r="TSQ1098" s="4"/>
      <c r="TSR1098" s="4"/>
      <c r="TSS1098" s="4"/>
      <c r="TST1098" s="4"/>
      <c r="TSU1098" s="4"/>
      <c r="TSV1098" s="4"/>
      <c r="TSW1098" s="4"/>
      <c r="TSX1098" s="4"/>
      <c r="TSY1098" s="4"/>
      <c r="TSZ1098" s="4"/>
      <c r="TTA1098" s="4"/>
      <c r="TTB1098" s="4"/>
      <c r="TTC1098" s="4"/>
      <c r="TTD1098" s="4"/>
      <c r="TTE1098" s="4"/>
      <c r="TTF1098" s="4"/>
      <c r="TTG1098" s="4"/>
      <c r="TTH1098" s="4"/>
      <c r="TTI1098" s="4"/>
      <c r="TTJ1098" s="4"/>
      <c r="TTK1098" s="4"/>
      <c r="TTL1098" s="4"/>
      <c r="TTM1098" s="4"/>
      <c r="TTN1098" s="4"/>
      <c r="TTO1098" s="4"/>
      <c r="TTP1098" s="4"/>
      <c r="TTQ1098" s="4"/>
      <c r="TTR1098" s="4"/>
      <c r="TTS1098" s="4"/>
      <c r="TTT1098" s="4"/>
      <c r="TTU1098" s="4"/>
      <c r="TTV1098" s="4"/>
      <c r="TTW1098" s="4"/>
      <c r="TTX1098" s="4"/>
      <c r="TTY1098" s="4"/>
      <c r="TTZ1098" s="4"/>
      <c r="TUA1098" s="4"/>
      <c r="TUB1098" s="4"/>
      <c r="TUC1098" s="4"/>
      <c r="TUD1098" s="4"/>
      <c r="TUE1098" s="4"/>
      <c r="TUF1098" s="4"/>
      <c r="TUG1098" s="4"/>
      <c r="TUH1098" s="4"/>
      <c r="TUI1098" s="4"/>
      <c r="TUJ1098" s="4"/>
      <c r="TUK1098" s="4"/>
      <c r="TUL1098" s="4"/>
      <c r="TUM1098" s="4"/>
      <c r="TUN1098" s="4"/>
      <c r="TUO1098" s="4"/>
      <c r="TUP1098" s="4"/>
      <c r="TUQ1098" s="4"/>
      <c r="TUR1098" s="4"/>
      <c r="TUS1098" s="4"/>
      <c r="TUT1098" s="4"/>
      <c r="TUU1098" s="4"/>
      <c r="TUV1098" s="4"/>
      <c r="TUW1098" s="4"/>
      <c r="TUX1098" s="4"/>
      <c r="TUY1098" s="4"/>
      <c r="TUZ1098" s="4"/>
      <c r="TVA1098" s="4"/>
      <c r="TVB1098" s="4"/>
      <c r="TVC1098" s="4"/>
      <c r="TVD1098" s="4"/>
      <c r="TVE1098" s="4"/>
      <c r="TVF1098" s="4"/>
      <c r="TVG1098" s="4"/>
      <c r="TVH1098" s="4"/>
      <c r="TVI1098" s="4"/>
      <c r="TVJ1098" s="4"/>
      <c r="TVK1098" s="4"/>
      <c r="TVL1098" s="4"/>
      <c r="TVM1098" s="4"/>
      <c r="TVN1098" s="4"/>
      <c r="TVO1098" s="4"/>
      <c r="TVP1098" s="4"/>
      <c r="TVQ1098" s="4"/>
      <c r="TVR1098" s="4"/>
      <c r="TVS1098" s="4"/>
      <c r="TVT1098" s="4"/>
      <c r="TVU1098" s="4"/>
      <c r="TVV1098" s="4"/>
      <c r="TVW1098" s="4"/>
      <c r="TVX1098" s="4"/>
      <c r="TVY1098" s="4"/>
      <c r="TVZ1098" s="4"/>
      <c r="TWA1098" s="4"/>
      <c r="TWB1098" s="4"/>
      <c r="TWC1098" s="4"/>
      <c r="TWD1098" s="4"/>
      <c r="TWE1098" s="4"/>
      <c r="TWF1098" s="4"/>
      <c r="TWG1098" s="4"/>
      <c r="TWH1098" s="4"/>
      <c r="TWI1098" s="4"/>
      <c r="TWJ1098" s="4"/>
      <c r="TWK1098" s="4"/>
      <c r="TWL1098" s="4"/>
      <c r="TWM1098" s="4"/>
      <c r="TWN1098" s="4"/>
      <c r="TWO1098" s="4"/>
      <c r="TWP1098" s="4"/>
      <c r="TWQ1098" s="4"/>
      <c r="TWR1098" s="4"/>
      <c r="TWS1098" s="4"/>
      <c r="TWT1098" s="4"/>
      <c r="TWU1098" s="4"/>
      <c r="TWV1098" s="4"/>
      <c r="TWW1098" s="4"/>
      <c r="TWX1098" s="4"/>
      <c r="TWY1098" s="4"/>
      <c r="TWZ1098" s="4"/>
      <c r="TXA1098" s="4"/>
      <c r="TXB1098" s="4"/>
      <c r="TXC1098" s="4"/>
      <c r="TXD1098" s="4"/>
      <c r="TXE1098" s="4"/>
      <c r="TXF1098" s="4"/>
      <c r="TXG1098" s="4"/>
      <c r="TXH1098" s="4"/>
      <c r="TXI1098" s="4"/>
      <c r="TXJ1098" s="4"/>
      <c r="TXK1098" s="4"/>
      <c r="TXL1098" s="4"/>
      <c r="TXM1098" s="4"/>
      <c r="TXN1098" s="4"/>
      <c r="TXO1098" s="4"/>
      <c r="TXP1098" s="4"/>
      <c r="TXQ1098" s="4"/>
      <c r="TXR1098" s="4"/>
      <c r="TXS1098" s="4"/>
      <c r="TXT1098" s="4"/>
      <c r="TXU1098" s="4"/>
      <c r="TXV1098" s="4"/>
      <c r="TXW1098" s="4"/>
      <c r="TXX1098" s="4"/>
      <c r="TXY1098" s="4"/>
      <c r="TXZ1098" s="4"/>
      <c r="TYA1098" s="4"/>
      <c r="TYB1098" s="4"/>
      <c r="TYC1098" s="4"/>
      <c r="TYD1098" s="4"/>
      <c r="TYE1098" s="4"/>
      <c r="TYF1098" s="4"/>
      <c r="TYG1098" s="4"/>
      <c r="TYH1098" s="4"/>
      <c r="TYI1098" s="4"/>
      <c r="TYJ1098" s="4"/>
      <c r="TYK1098" s="4"/>
      <c r="TYL1098" s="4"/>
      <c r="TYM1098" s="4"/>
      <c r="TYN1098" s="4"/>
      <c r="TYO1098" s="4"/>
      <c r="TYP1098" s="4"/>
      <c r="TYQ1098" s="4"/>
      <c r="TYR1098" s="4"/>
      <c r="TYS1098" s="4"/>
      <c r="TYT1098" s="4"/>
      <c r="TYU1098" s="4"/>
      <c r="TYV1098" s="4"/>
      <c r="TYW1098" s="4"/>
      <c r="TYX1098" s="4"/>
      <c r="TYY1098" s="4"/>
      <c r="TYZ1098" s="4"/>
      <c r="TZA1098" s="4"/>
      <c r="TZB1098" s="4"/>
      <c r="TZC1098" s="4"/>
      <c r="TZD1098" s="4"/>
      <c r="TZE1098" s="4"/>
      <c r="TZF1098" s="4"/>
      <c r="TZG1098" s="4"/>
      <c r="TZH1098" s="4"/>
      <c r="TZI1098" s="4"/>
      <c r="TZJ1098" s="4"/>
      <c r="TZK1098" s="4"/>
      <c r="TZL1098" s="4"/>
      <c r="TZM1098" s="4"/>
      <c r="TZN1098" s="4"/>
      <c r="TZO1098" s="4"/>
      <c r="TZP1098" s="4"/>
      <c r="TZQ1098" s="4"/>
      <c r="TZR1098" s="4"/>
      <c r="TZS1098" s="4"/>
      <c r="TZT1098" s="4"/>
      <c r="TZU1098" s="4"/>
      <c r="TZV1098" s="4"/>
      <c r="TZW1098" s="4"/>
      <c r="TZX1098" s="4"/>
      <c r="TZY1098" s="4"/>
      <c r="TZZ1098" s="4"/>
      <c r="UAA1098" s="4"/>
      <c r="UAB1098" s="4"/>
      <c r="UAC1098" s="4"/>
      <c r="UAD1098" s="4"/>
      <c r="UAE1098" s="4"/>
      <c r="UAF1098" s="4"/>
      <c r="UAG1098" s="4"/>
      <c r="UAH1098" s="4"/>
      <c r="UAI1098" s="4"/>
      <c r="UAJ1098" s="4"/>
      <c r="UAK1098" s="4"/>
      <c r="UAL1098" s="4"/>
      <c r="UAM1098" s="4"/>
      <c r="UAN1098" s="4"/>
      <c r="UAO1098" s="4"/>
      <c r="UAP1098" s="4"/>
      <c r="UAQ1098" s="4"/>
      <c r="UAR1098" s="4"/>
      <c r="UAS1098" s="4"/>
      <c r="UAT1098" s="4"/>
      <c r="UAU1098" s="4"/>
      <c r="UAV1098" s="4"/>
      <c r="UAW1098" s="4"/>
      <c r="UAX1098" s="4"/>
      <c r="UAY1098" s="4"/>
      <c r="UAZ1098" s="4"/>
      <c r="UBA1098" s="4"/>
      <c r="UBB1098" s="4"/>
      <c r="UBC1098" s="4"/>
      <c r="UBD1098" s="4"/>
      <c r="UBE1098" s="4"/>
      <c r="UBF1098" s="4"/>
      <c r="UBG1098" s="4"/>
      <c r="UBH1098" s="4"/>
      <c r="UBI1098" s="4"/>
      <c r="UBJ1098" s="4"/>
      <c r="UBK1098" s="4"/>
      <c r="UBL1098" s="4"/>
      <c r="UBM1098" s="4"/>
      <c r="UBN1098" s="4"/>
      <c r="UBO1098" s="4"/>
      <c r="UBP1098" s="4"/>
      <c r="UBQ1098" s="4"/>
      <c r="UBR1098" s="4"/>
      <c r="UBS1098" s="4"/>
      <c r="UBT1098" s="4"/>
      <c r="UBU1098" s="4"/>
      <c r="UBV1098" s="4"/>
      <c r="UBW1098" s="4"/>
      <c r="UBX1098" s="4"/>
      <c r="UBY1098" s="4"/>
      <c r="UBZ1098" s="4"/>
      <c r="UCA1098" s="4"/>
      <c r="UCB1098" s="4"/>
      <c r="UCC1098" s="4"/>
      <c r="UCD1098" s="4"/>
      <c r="UCE1098" s="4"/>
      <c r="UCF1098" s="4"/>
      <c r="UCG1098" s="4"/>
      <c r="UCH1098" s="4"/>
      <c r="UCI1098" s="4"/>
      <c r="UCJ1098" s="4"/>
      <c r="UCK1098" s="4"/>
      <c r="UCL1098" s="4"/>
      <c r="UCM1098" s="4"/>
      <c r="UCN1098" s="4"/>
      <c r="UCO1098" s="4"/>
      <c r="UCP1098" s="4"/>
      <c r="UCQ1098" s="4"/>
      <c r="UCR1098" s="4"/>
      <c r="UCS1098" s="4"/>
      <c r="UCT1098" s="4"/>
      <c r="UCU1098" s="4"/>
      <c r="UCV1098" s="4"/>
      <c r="UCW1098" s="4"/>
      <c r="UCX1098" s="4"/>
      <c r="UCY1098" s="4"/>
      <c r="UCZ1098" s="4"/>
      <c r="UDA1098" s="4"/>
      <c r="UDB1098" s="4"/>
      <c r="UDC1098" s="4"/>
      <c r="UDD1098" s="4"/>
      <c r="UDE1098" s="4"/>
      <c r="UDF1098" s="4"/>
      <c r="UDG1098" s="4"/>
      <c r="UDH1098" s="4"/>
      <c r="UDI1098" s="4"/>
      <c r="UDJ1098" s="4"/>
      <c r="UDK1098" s="4"/>
      <c r="UDL1098" s="4"/>
      <c r="UDM1098" s="4"/>
      <c r="UDN1098" s="4"/>
      <c r="UDO1098" s="4"/>
      <c r="UDP1098" s="4"/>
      <c r="UDQ1098" s="4"/>
      <c r="UDR1098" s="4"/>
      <c r="UDS1098" s="4"/>
      <c r="UDT1098" s="4"/>
      <c r="UDU1098" s="4"/>
      <c r="UDV1098" s="4"/>
      <c r="UDW1098" s="4"/>
      <c r="UDX1098" s="4"/>
      <c r="UDY1098" s="4"/>
      <c r="UDZ1098" s="4"/>
      <c r="UEA1098" s="4"/>
      <c r="UEB1098" s="4"/>
      <c r="UEC1098" s="4"/>
      <c r="UED1098" s="4"/>
      <c r="UEE1098" s="4"/>
      <c r="UEF1098" s="4"/>
      <c r="UEG1098" s="4"/>
      <c r="UEH1098" s="4"/>
      <c r="UEI1098" s="4"/>
      <c r="UEJ1098" s="4"/>
      <c r="UEK1098" s="4"/>
      <c r="UEL1098" s="4"/>
      <c r="UEM1098" s="4"/>
      <c r="UEN1098" s="4"/>
      <c r="UEO1098" s="4"/>
      <c r="UEP1098" s="4"/>
      <c r="UEQ1098" s="4"/>
      <c r="UER1098" s="4"/>
      <c r="UES1098" s="4"/>
      <c r="UET1098" s="4"/>
      <c r="UEU1098" s="4"/>
      <c r="UEV1098" s="4"/>
      <c r="UEW1098" s="4"/>
      <c r="UEX1098" s="4"/>
      <c r="UEY1098" s="4"/>
      <c r="UEZ1098" s="4"/>
      <c r="UFA1098" s="4"/>
      <c r="UFB1098" s="4"/>
      <c r="UFC1098" s="4"/>
      <c r="UFD1098" s="4"/>
      <c r="UFE1098" s="4"/>
      <c r="UFF1098" s="4"/>
      <c r="UFG1098" s="4"/>
      <c r="UFH1098" s="4"/>
      <c r="UFI1098" s="4"/>
      <c r="UFJ1098" s="4"/>
      <c r="UFK1098" s="4"/>
      <c r="UFL1098" s="4"/>
      <c r="UFM1098" s="4"/>
      <c r="UFN1098" s="4"/>
      <c r="UFO1098" s="4"/>
      <c r="UFP1098" s="4"/>
      <c r="UFQ1098" s="4"/>
      <c r="UFR1098" s="4"/>
      <c r="UFS1098" s="4"/>
      <c r="UFT1098" s="4"/>
      <c r="UFU1098" s="4"/>
      <c r="UFV1098" s="4"/>
      <c r="UFW1098" s="4"/>
      <c r="UFX1098" s="4"/>
      <c r="UFY1098" s="4"/>
      <c r="UFZ1098" s="4"/>
      <c r="UGA1098" s="4"/>
      <c r="UGB1098" s="4"/>
      <c r="UGC1098" s="4"/>
      <c r="UGD1098" s="4"/>
      <c r="UGE1098" s="4"/>
      <c r="UGF1098" s="4"/>
      <c r="UGG1098" s="4"/>
      <c r="UGH1098" s="4"/>
      <c r="UGI1098" s="4"/>
      <c r="UGJ1098" s="4"/>
      <c r="UGK1098" s="4"/>
      <c r="UGL1098" s="4"/>
      <c r="UGM1098" s="4"/>
      <c r="UGN1098" s="4"/>
      <c r="UGO1098" s="4"/>
      <c r="UGP1098" s="4"/>
      <c r="UGQ1098" s="4"/>
      <c r="UGR1098" s="4"/>
      <c r="UGS1098" s="4"/>
      <c r="UGT1098" s="4"/>
      <c r="UGU1098" s="4"/>
      <c r="UGV1098" s="4"/>
      <c r="UGW1098" s="4"/>
      <c r="UGX1098" s="4"/>
      <c r="UGY1098" s="4"/>
      <c r="UGZ1098" s="4"/>
      <c r="UHA1098" s="4"/>
      <c r="UHB1098" s="4"/>
      <c r="UHC1098" s="4"/>
      <c r="UHD1098" s="4"/>
      <c r="UHE1098" s="4"/>
      <c r="UHF1098" s="4"/>
      <c r="UHG1098" s="4"/>
      <c r="UHH1098" s="4"/>
      <c r="UHI1098" s="4"/>
      <c r="UHJ1098" s="4"/>
      <c r="UHK1098" s="4"/>
      <c r="UHL1098" s="4"/>
      <c r="UHM1098" s="4"/>
      <c r="UHN1098" s="4"/>
      <c r="UHO1098" s="4"/>
      <c r="UHP1098" s="4"/>
      <c r="UHQ1098" s="4"/>
      <c r="UHR1098" s="4"/>
      <c r="UHS1098" s="4"/>
      <c r="UHT1098" s="4"/>
      <c r="UHU1098" s="4"/>
      <c r="UHV1098" s="4"/>
      <c r="UHW1098" s="4"/>
      <c r="UHX1098" s="4"/>
      <c r="UHY1098" s="4"/>
      <c r="UHZ1098" s="4"/>
      <c r="UIA1098" s="4"/>
      <c r="UIB1098" s="4"/>
      <c r="UIC1098" s="4"/>
      <c r="UID1098" s="4"/>
      <c r="UIE1098" s="4"/>
      <c r="UIF1098" s="4"/>
      <c r="UIG1098" s="4"/>
      <c r="UIH1098" s="4"/>
      <c r="UII1098" s="4"/>
      <c r="UIJ1098" s="4"/>
      <c r="UIK1098" s="4"/>
      <c r="UIL1098" s="4"/>
      <c r="UIM1098" s="4"/>
      <c r="UIN1098" s="4"/>
      <c r="UIO1098" s="4"/>
      <c r="UIP1098" s="4"/>
      <c r="UIQ1098" s="4"/>
      <c r="UIR1098" s="4"/>
      <c r="UIS1098" s="4"/>
      <c r="UIT1098" s="4"/>
      <c r="UIU1098" s="4"/>
      <c r="UIV1098" s="4"/>
      <c r="UIW1098" s="4"/>
      <c r="UIX1098" s="4"/>
      <c r="UIY1098" s="4"/>
      <c r="UIZ1098" s="4"/>
      <c r="UJA1098" s="4"/>
      <c r="UJB1098" s="4"/>
      <c r="UJC1098" s="4"/>
      <c r="UJD1098" s="4"/>
      <c r="UJE1098" s="4"/>
      <c r="UJF1098" s="4"/>
      <c r="UJG1098" s="4"/>
      <c r="UJH1098" s="4"/>
      <c r="UJI1098" s="4"/>
      <c r="UJJ1098" s="4"/>
      <c r="UJK1098" s="4"/>
      <c r="UJL1098" s="4"/>
      <c r="UJM1098" s="4"/>
      <c r="UJN1098" s="4"/>
      <c r="UJO1098" s="4"/>
      <c r="UJP1098" s="4"/>
      <c r="UJQ1098" s="4"/>
      <c r="UJR1098" s="4"/>
      <c r="UJS1098" s="4"/>
      <c r="UJT1098" s="4"/>
      <c r="UJU1098" s="4"/>
      <c r="UJV1098" s="4"/>
      <c r="UJW1098" s="4"/>
      <c r="UJX1098" s="4"/>
      <c r="UJY1098" s="4"/>
      <c r="UJZ1098" s="4"/>
      <c r="UKA1098" s="4"/>
      <c r="UKB1098" s="4"/>
      <c r="UKC1098" s="4"/>
      <c r="UKD1098" s="4"/>
      <c r="UKE1098" s="4"/>
      <c r="UKF1098" s="4"/>
      <c r="UKG1098" s="4"/>
      <c r="UKH1098" s="4"/>
      <c r="UKI1098" s="4"/>
      <c r="UKJ1098" s="4"/>
      <c r="UKK1098" s="4"/>
      <c r="UKL1098" s="4"/>
      <c r="UKM1098" s="4"/>
      <c r="UKN1098" s="4"/>
      <c r="UKO1098" s="4"/>
      <c r="UKP1098" s="4"/>
      <c r="UKQ1098" s="4"/>
      <c r="UKR1098" s="4"/>
      <c r="UKS1098" s="4"/>
      <c r="UKT1098" s="4"/>
      <c r="UKU1098" s="4"/>
      <c r="UKV1098" s="4"/>
      <c r="UKW1098" s="4"/>
      <c r="UKX1098" s="4"/>
      <c r="UKY1098" s="4"/>
      <c r="UKZ1098" s="4"/>
      <c r="ULA1098" s="4"/>
      <c r="ULB1098" s="4"/>
      <c r="ULC1098" s="4"/>
      <c r="ULD1098" s="4"/>
      <c r="ULE1098" s="4"/>
      <c r="ULF1098" s="4"/>
      <c r="ULG1098" s="4"/>
      <c r="ULH1098" s="4"/>
      <c r="ULI1098" s="4"/>
      <c r="ULJ1098" s="4"/>
      <c r="ULK1098" s="4"/>
      <c r="ULL1098" s="4"/>
      <c r="ULM1098" s="4"/>
      <c r="ULN1098" s="4"/>
      <c r="ULO1098" s="4"/>
      <c r="ULP1098" s="4"/>
      <c r="ULQ1098" s="4"/>
      <c r="ULR1098" s="4"/>
      <c r="ULS1098" s="4"/>
      <c r="ULT1098" s="4"/>
      <c r="ULU1098" s="4"/>
      <c r="ULV1098" s="4"/>
      <c r="ULW1098" s="4"/>
      <c r="ULX1098" s="4"/>
      <c r="ULY1098" s="4"/>
      <c r="ULZ1098" s="4"/>
      <c r="UMA1098" s="4"/>
      <c r="UMB1098" s="4"/>
      <c r="UMC1098" s="4"/>
      <c r="UMD1098" s="4"/>
      <c r="UME1098" s="4"/>
      <c r="UMF1098" s="4"/>
      <c r="UMG1098" s="4"/>
      <c r="UMH1098" s="4"/>
      <c r="UMI1098" s="4"/>
      <c r="UMJ1098" s="4"/>
      <c r="UMK1098" s="4"/>
      <c r="UML1098" s="4"/>
      <c r="UMM1098" s="4"/>
      <c r="UMN1098" s="4"/>
      <c r="UMO1098" s="4"/>
      <c r="UMP1098" s="4"/>
      <c r="UMQ1098" s="4"/>
      <c r="UMR1098" s="4"/>
      <c r="UMS1098" s="4"/>
      <c r="UMT1098" s="4"/>
      <c r="UMU1098" s="4"/>
      <c r="UMV1098" s="4"/>
      <c r="UMW1098" s="4"/>
      <c r="UMX1098" s="4"/>
      <c r="UMY1098" s="4"/>
      <c r="UMZ1098" s="4"/>
      <c r="UNA1098" s="4"/>
      <c r="UNB1098" s="4"/>
      <c r="UNC1098" s="4"/>
      <c r="UND1098" s="4"/>
      <c r="UNE1098" s="4"/>
      <c r="UNF1098" s="4"/>
      <c r="UNG1098" s="4"/>
      <c r="UNH1098" s="4"/>
      <c r="UNI1098" s="4"/>
      <c r="UNJ1098" s="4"/>
      <c r="UNK1098" s="4"/>
      <c r="UNL1098" s="4"/>
      <c r="UNM1098" s="4"/>
      <c r="UNN1098" s="4"/>
      <c r="UNO1098" s="4"/>
      <c r="UNP1098" s="4"/>
      <c r="UNQ1098" s="4"/>
      <c r="UNR1098" s="4"/>
      <c r="UNS1098" s="4"/>
      <c r="UNT1098" s="4"/>
      <c r="UNU1098" s="4"/>
      <c r="UNV1098" s="4"/>
      <c r="UNW1098" s="4"/>
      <c r="UNX1098" s="4"/>
      <c r="UNY1098" s="4"/>
      <c r="UNZ1098" s="4"/>
      <c r="UOA1098" s="4"/>
      <c r="UOB1098" s="4"/>
      <c r="UOC1098" s="4"/>
      <c r="UOD1098" s="4"/>
      <c r="UOE1098" s="4"/>
      <c r="UOF1098" s="4"/>
      <c r="UOG1098" s="4"/>
      <c r="UOH1098" s="4"/>
      <c r="UOI1098" s="4"/>
      <c r="UOJ1098" s="4"/>
      <c r="UOK1098" s="4"/>
      <c r="UOL1098" s="4"/>
      <c r="UOM1098" s="4"/>
      <c r="UON1098" s="4"/>
      <c r="UOO1098" s="4"/>
      <c r="UOP1098" s="4"/>
      <c r="UOQ1098" s="4"/>
      <c r="UOR1098" s="4"/>
      <c r="UOS1098" s="4"/>
      <c r="UOT1098" s="4"/>
      <c r="UOU1098" s="4"/>
      <c r="UOV1098" s="4"/>
      <c r="UOW1098" s="4"/>
      <c r="UOX1098" s="4"/>
      <c r="UOY1098" s="4"/>
      <c r="UOZ1098" s="4"/>
      <c r="UPA1098" s="4"/>
      <c r="UPB1098" s="4"/>
      <c r="UPC1098" s="4"/>
      <c r="UPD1098" s="4"/>
      <c r="UPE1098" s="4"/>
      <c r="UPF1098" s="4"/>
      <c r="UPG1098" s="4"/>
      <c r="UPH1098" s="4"/>
      <c r="UPI1098" s="4"/>
      <c r="UPJ1098" s="4"/>
      <c r="UPK1098" s="4"/>
      <c r="UPL1098" s="4"/>
      <c r="UPM1098" s="4"/>
      <c r="UPN1098" s="4"/>
      <c r="UPO1098" s="4"/>
      <c r="UPP1098" s="4"/>
      <c r="UPQ1098" s="4"/>
      <c r="UPR1098" s="4"/>
      <c r="UPS1098" s="4"/>
      <c r="UPT1098" s="4"/>
      <c r="UPU1098" s="4"/>
      <c r="UPV1098" s="4"/>
      <c r="UPW1098" s="4"/>
      <c r="UPX1098" s="4"/>
      <c r="UPY1098" s="4"/>
      <c r="UPZ1098" s="4"/>
      <c r="UQA1098" s="4"/>
      <c r="UQB1098" s="4"/>
      <c r="UQC1098" s="4"/>
      <c r="UQD1098" s="4"/>
      <c r="UQE1098" s="4"/>
      <c r="UQF1098" s="4"/>
      <c r="UQG1098" s="4"/>
      <c r="UQH1098" s="4"/>
      <c r="UQI1098" s="4"/>
      <c r="UQJ1098" s="4"/>
      <c r="UQK1098" s="4"/>
      <c r="UQL1098" s="4"/>
      <c r="UQM1098" s="4"/>
      <c r="UQN1098" s="4"/>
      <c r="UQO1098" s="4"/>
      <c r="UQP1098" s="4"/>
      <c r="UQQ1098" s="4"/>
      <c r="UQR1098" s="4"/>
      <c r="UQS1098" s="4"/>
      <c r="UQT1098" s="4"/>
      <c r="UQU1098" s="4"/>
      <c r="UQV1098" s="4"/>
      <c r="UQW1098" s="4"/>
      <c r="UQX1098" s="4"/>
      <c r="UQY1098" s="4"/>
      <c r="UQZ1098" s="4"/>
      <c r="URA1098" s="4"/>
      <c r="URB1098" s="4"/>
      <c r="URC1098" s="4"/>
      <c r="URD1098" s="4"/>
      <c r="URE1098" s="4"/>
      <c r="URF1098" s="4"/>
      <c r="URG1098" s="4"/>
      <c r="URH1098" s="4"/>
      <c r="URI1098" s="4"/>
      <c r="URJ1098" s="4"/>
      <c r="URK1098" s="4"/>
      <c r="URL1098" s="4"/>
      <c r="URM1098" s="4"/>
      <c r="URN1098" s="4"/>
      <c r="URO1098" s="4"/>
      <c r="URP1098" s="4"/>
      <c r="URQ1098" s="4"/>
      <c r="URR1098" s="4"/>
      <c r="URS1098" s="4"/>
      <c r="URT1098" s="4"/>
      <c r="URU1098" s="4"/>
      <c r="URV1098" s="4"/>
      <c r="URW1098" s="4"/>
      <c r="URX1098" s="4"/>
      <c r="URY1098" s="4"/>
      <c r="URZ1098" s="4"/>
      <c r="USA1098" s="4"/>
      <c r="USB1098" s="4"/>
      <c r="USC1098" s="4"/>
      <c r="USD1098" s="4"/>
      <c r="USE1098" s="4"/>
      <c r="USF1098" s="4"/>
      <c r="USG1098" s="4"/>
      <c r="USH1098" s="4"/>
      <c r="USI1098" s="4"/>
      <c r="USJ1098" s="4"/>
      <c r="USK1098" s="4"/>
      <c r="USL1098" s="4"/>
      <c r="USM1098" s="4"/>
      <c r="USN1098" s="4"/>
      <c r="USO1098" s="4"/>
      <c r="USP1098" s="4"/>
      <c r="USQ1098" s="4"/>
      <c r="USR1098" s="4"/>
      <c r="USS1098" s="4"/>
      <c r="UST1098" s="4"/>
      <c r="USU1098" s="4"/>
      <c r="USV1098" s="4"/>
      <c r="USW1098" s="4"/>
      <c r="USX1098" s="4"/>
      <c r="USY1098" s="4"/>
      <c r="USZ1098" s="4"/>
      <c r="UTA1098" s="4"/>
      <c r="UTB1098" s="4"/>
      <c r="UTC1098" s="4"/>
      <c r="UTD1098" s="4"/>
      <c r="UTE1098" s="4"/>
      <c r="UTF1098" s="4"/>
      <c r="UTG1098" s="4"/>
      <c r="UTH1098" s="4"/>
      <c r="UTI1098" s="4"/>
      <c r="UTJ1098" s="4"/>
      <c r="UTK1098" s="4"/>
      <c r="UTL1098" s="4"/>
      <c r="UTM1098" s="4"/>
      <c r="UTN1098" s="4"/>
      <c r="UTO1098" s="4"/>
      <c r="UTP1098" s="4"/>
      <c r="UTQ1098" s="4"/>
      <c r="UTR1098" s="4"/>
      <c r="UTS1098" s="4"/>
      <c r="UTT1098" s="4"/>
      <c r="UTU1098" s="4"/>
      <c r="UTV1098" s="4"/>
      <c r="UTW1098" s="4"/>
      <c r="UTX1098" s="4"/>
      <c r="UTY1098" s="4"/>
      <c r="UTZ1098" s="4"/>
      <c r="UUA1098" s="4"/>
      <c r="UUB1098" s="4"/>
      <c r="UUC1098" s="4"/>
      <c r="UUD1098" s="4"/>
      <c r="UUE1098" s="4"/>
      <c r="UUF1098" s="4"/>
      <c r="UUG1098" s="4"/>
      <c r="UUH1098" s="4"/>
      <c r="UUI1098" s="4"/>
      <c r="UUJ1098" s="4"/>
      <c r="UUK1098" s="4"/>
      <c r="UUL1098" s="4"/>
      <c r="UUM1098" s="4"/>
      <c r="UUN1098" s="4"/>
      <c r="UUO1098" s="4"/>
      <c r="UUP1098" s="4"/>
      <c r="UUQ1098" s="4"/>
      <c r="UUR1098" s="4"/>
      <c r="UUS1098" s="4"/>
      <c r="UUT1098" s="4"/>
      <c r="UUU1098" s="4"/>
      <c r="UUV1098" s="4"/>
      <c r="UUW1098" s="4"/>
      <c r="UUX1098" s="4"/>
      <c r="UUY1098" s="4"/>
      <c r="UUZ1098" s="4"/>
      <c r="UVA1098" s="4"/>
      <c r="UVB1098" s="4"/>
      <c r="UVC1098" s="4"/>
      <c r="UVD1098" s="4"/>
      <c r="UVE1098" s="4"/>
      <c r="UVF1098" s="4"/>
      <c r="UVG1098" s="4"/>
      <c r="UVH1098" s="4"/>
      <c r="UVI1098" s="4"/>
      <c r="UVJ1098" s="4"/>
      <c r="UVK1098" s="4"/>
      <c r="UVL1098" s="4"/>
      <c r="UVM1098" s="4"/>
      <c r="UVN1098" s="4"/>
      <c r="UVO1098" s="4"/>
      <c r="UVP1098" s="4"/>
      <c r="UVQ1098" s="4"/>
      <c r="UVR1098" s="4"/>
      <c r="UVS1098" s="4"/>
      <c r="UVT1098" s="4"/>
      <c r="UVU1098" s="4"/>
      <c r="UVV1098" s="4"/>
      <c r="UVW1098" s="4"/>
      <c r="UVX1098" s="4"/>
      <c r="UVY1098" s="4"/>
      <c r="UVZ1098" s="4"/>
      <c r="UWA1098" s="4"/>
      <c r="UWB1098" s="4"/>
      <c r="UWC1098" s="4"/>
      <c r="UWD1098" s="4"/>
      <c r="UWE1098" s="4"/>
      <c r="UWF1098" s="4"/>
      <c r="UWG1098" s="4"/>
      <c r="UWH1098" s="4"/>
      <c r="UWI1098" s="4"/>
      <c r="UWJ1098" s="4"/>
      <c r="UWK1098" s="4"/>
      <c r="UWL1098" s="4"/>
      <c r="UWM1098" s="4"/>
      <c r="UWN1098" s="4"/>
      <c r="UWO1098" s="4"/>
      <c r="UWP1098" s="4"/>
      <c r="UWQ1098" s="4"/>
      <c r="UWR1098" s="4"/>
      <c r="UWS1098" s="4"/>
      <c r="UWT1098" s="4"/>
      <c r="UWU1098" s="4"/>
      <c r="UWV1098" s="4"/>
      <c r="UWW1098" s="4"/>
      <c r="UWX1098" s="4"/>
      <c r="UWY1098" s="4"/>
      <c r="UWZ1098" s="4"/>
      <c r="UXA1098" s="4"/>
      <c r="UXB1098" s="4"/>
      <c r="UXC1098" s="4"/>
      <c r="UXD1098" s="4"/>
      <c r="UXE1098" s="4"/>
      <c r="UXF1098" s="4"/>
      <c r="UXG1098" s="4"/>
      <c r="UXH1098" s="4"/>
      <c r="UXI1098" s="4"/>
      <c r="UXJ1098" s="4"/>
      <c r="UXK1098" s="4"/>
      <c r="UXL1098" s="4"/>
      <c r="UXM1098" s="4"/>
      <c r="UXN1098" s="4"/>
      <c r="UXO1098" s="4"/>
      <c r="UXP1098" s="4"/>
      <c r="UXQ1098" s="4"/>
      <c r="UXR1098" s="4"/>
      <c r="UXS1098" s="4"/>
      <c r="UXT1098" s="4"/>
      <c r="UXU1098" s="4"/>
      <c r="UXV1098" s="4"/>
      <c r="UXW1098" s="4"/>
      <c r="UXX1098" s="4"/>
      <c r="UXY1098" s="4"/>
      <c r="UXZ1098" s="4"/>
      <c r="UYA1098" s="4"/>
      <c r="UYB1098" s="4"/>
      <c r="UYC1098" s="4"/>
      <c r="UYD1098" s="4"/>
      <c r="UYE1098" s="4"/>
      <c r="UYF1098" s="4"/>
      <c r="UYG1098" s="4"/>
      <c r="UYH1098" s="4"/>
      <c r="UYI1098" s="4"/>
      <c r="UYJ1098" s="4"/>
      <c r="UYK1098" s="4"/>
      <c r="UYL1098" s="4"/>
      <c r="UYM1098" s="4"/>
      <c r="UYN1098" s="4"/>
      <c r="UYO1098" s="4"/>
      <c r="UYP1098" s="4"/>
      <c r="UYQ1098" s="4"/>
      <c r="UYR1098" s="4"/>
      <c r="UYS1098" s="4"/>
      <c r="UYT1098" s="4"/>
      <c r="UYU1098" s="4"/>
      <c r="UYV1098" s="4"/>
      <c r="UYW1098" s="4"/>
      <c r="UYX1098" s="4"/>
      <c r="UYY1098" s="4"/>
      <c r="UYZ1098" s="4"/>
      <c r="UZA1098" s="4"/>
      <c r="UZB1098" s="4"/>
      <c r="UZC1098" s="4"/>
      <c r="UZD1098" s="4"/>
      <c r="UZE1098" s="4"/>
      <c r="UZF1098" s="4"/>
      <c r="UZG1098" s="4"/>
      <c r="UZH1098" s="4"/>
      <c r="UZI1098" s="4"/>
      <c r="UZJ1098" s="4"/>
      <c r="UZK1098" s="4"/>
      <c r="UZL1098" s="4"/>
      <c r="UZM1098" s="4"/>
      <c r="UZN1098" s="4"/>
      <c r="UZO1098" s="4"/>
      <c r="UZP1098" s="4"/>
      <c r="UZQ1098" s="4"/>
      <c r="UZR1098" s="4"/>
      <c r="UZS1098" s="4"/>
      <c r="UZT1098" s="4"/>
      <c r="UZU1098" s="4"/>
      <c r="UZV1098" s="4"/>
      <c r="UZW1098" s="4"/>
      <c r="UZX1098" s="4"/>
      <c r="UZY1098" s="4"/>
      <c r="UZZ1098" s="4"/>
      <c r="VAA1098" s="4"/>
      <c r="VAB1098" s="4"/>
      <c r="VAC1098" s="4"/>
      <c r="VAD1098" s="4"/>
      <c r="VAE1098" s="4"/>
      <c r="VAF1098" s="4"/>
      <c r="VAG1098" s="4"/>
      <c r="VAH1098" s="4"/>
      <c r="VAI1098" s="4"/>
      <c r="VAJ1098" s="4"/>
      <c r="VAK1098" s="4"/>
      <c r="VAL1098" s="4"/>
      <c r="VAM1098" s="4"/>
      <c r="VAN1098" s="4"/>
      <c r="VAO1098" s="4"/>
      <c r="VAP1098" s="4"/>
      <c r="VAQ1098" s="4"/>
      <c r="VAR1098" s="4"/>
      <c r="VAS1098" s="4"/>
      <c r="VAT1098" s="4"/>
      <c r="VAU1098" s="4"/>
      <c r="VAV1098" s="4"/>
      <c r="VAW1098" s="4"/>
      <c r="VAX1098" s="4"/>
      <c r="VAY1098" s="4"/>
      <c r="VAZ1098" s="4"/>
      <c r="VBA1098" s="4"/>
      <c r="VBB1098" s="4"/>
      <c r="VBC1098" s="4"/>
      <c r="VBD1098" s="4"/>
      <c r="VBE1098" s="4"/>
      <c r="VBF1098" s="4"/>
      <c r="VBG1098" s="4"/>
      <c r="VBH1098" s="4"/>
      <c r="VBI1098" s="4"/>
      <c r="VBJ1098" s="4"/>
      <c r="VBK1098" s="4"/>
      <c r="VBL1098" s="4"/>
      <c r="VBM1098" s="4"/>
      <c r="VBN1098" s="4"/>
      <c r="VBO1098" s="4"/>
      <c r="VBP1098" s="4"/>
      <c r="VBQ1098" s="4"/>
      <c r="VBR1098" s="4"/>
      <c r="VBS1098" s="4"/>
      <c r="VBT1098" s="4"/>
      <c r="VBU1098" s="4"/>
      <c r="VBV1098" s="4"/>
      <c r="VBW1098" s="4"/>
      <c r="VBX1098" s="4"/>
      <c r="VBY1098" s="4"/>
      <c r="VBZ1098" s="4"/>
      <c r="VCA1098" s="4"/>
      <c r="VCB1098" s="4"/>
      <c r="VCC1098" s="4"/>
      <c r="VCD1098" s="4"/>
      <c r="VCE1098" s="4"/>
      <c r="VCF1098" s="4"/>
      <c r="VCG1098" s="4"/>
      <c r="VCH1098" s="4"/>
      <c r="VCI1098" s="4"/>
      <c r="VCJ1098" s="4"/>
      <c r="VCK1098" s="4"/>
      <c r="VCL1098" s="4"/>
      <c r="VCM1098" s="4"/>
      <c r="VCN1098" s="4"/>
      <c r="VCO1098" s="4"/>
      <c r="VCP1098" s="4"/>
      <c r="VCQ1098" s="4"/>
      <c r="VCR1098" s="4"/>
      <c r="VCS1098" s="4"/>
      <c r="VCT1098" s="4"/>
      <c r="VCU1098" s="4"/>
      <c r="VCV1098" s="4"/>
      <c r="VCW1098" s="4"/>
      <c r="VCX1098" s="4"/>
      <c r="VCY1098" s="4"/>
      <c r="VCZ1098" s="4"/>
      <c r="VDA1098" s="4"/>
      <c r="VDB1098" s="4"/>
      <c r="VDC1098" s="4"/>
      <c r="VDD1098" s="4"/>
      <c r="VDE1098" s="4"/>
      <c r="VDF1098" s="4"/>
      <c r="VDG1098" s="4"/>
      <c r="VDH1098" s="4"/>
      <c r="VDI1098" s="4"/>
      <c r="VDJ1098" s="4"/>
      <c r="VDK1098" s="4"/>
      <c r="VDL1098" s="4"/>
      <c r="VDM1098" s="4"/>
      <c r="VDN1098" s="4"/>
      <c r="VDO1098" s="4"/>
      <c r="VDP1098" s="4"/>
      <c r="VDQ1098" s="4"/>
      <c r="VDR1098" s="4"/>
      <c r="VDS1098" s="4"/>
      <c r="VDT1098" s="4"/>
      <c r="VDU1098" s="4"/>
      <c r="VDV1098" s="4"/>
      <c r="VDW1098" s="4"/>
      <c r="VDX1098" s="4"/>
      <c r="VDY1098" s="4"/>
      <c r="VDZ1098" s="4"/>
      <c r="VEA1098" s="4"/>
      <c r="VEB1098" s="4"/>
      <c r="VEC1098" s="4"/>
      <c r="VED1098" s="4"/>
      <c r="VEE1098" s="4"/>
      <c r="VEF1098" s="4"/>
      <c r="VEG1098" s="4"/>
      <c r="VEH1098" s="4"/>
      <c r="VEI1098" s="4"/>
      <c r="VEJ1098" s="4"/>
      <c r="VEK1098" s="4"/>
      <c r="VEL1098" s="4"/>
      <c r="VEM1098" s="4"/>
      <c r="VEN1098" s="4"/>
      <c r="VEO1098" s="4"/>
      <c r="VEP1098" s="4"/>
      <c r="VEQ1098" s="4"/>
      <c r="VER1098" s="4"/>
      <c r="VES1098" s="4"/>
      <c r="VET1098" s="4"/>
      <c r="VEU1098" s="4"/>
      <c r="VEV1098" s="4"/>
      <c r="VEW1098" s="4"/>
      <c r="VEX1098" s="4"/>
      <c r="VEY1098" s="4"/>
      <c r="VEZ1098" s="4"/>
      <c r="VFA1098" s="4"/>
      <c r="VFB1098" s="4"/>
      <c r="VFC1098" s="4"/>
      <c r="VFD1098" s="4"/>
      <c r="VFE1098" s="4"/>
      <c r="VFF1098" s="4"/>
      <c r="VFG1098" s="4"/>
      <c r="VFH1098" s="4"/>
      <c r="VFI1098" s="4"/>
      <c r="VFJ1098" s="4"/>
      <c r="VFK1098" s="4"/>
      <c r="VFL1098" s="4"/>
      <c r="VFM1098" s="4"/>
      <c r="VFN1098" s="4"/>
      <c r="VFO1098" s="4"/>
      <c r="VFP1098" s="4"/>
      <c r="VFQ1098" s="4"/>
      <c r="VFR1098" s="4"/>
      <c r="VFS1098" s="4"/>
      <c r="VFT1098" s="4"/>
      <c r="VFU1098" s="4"/>
      <c r="VFV1098" s="4"/>
      <c r="VFW1098" s="4"/>
      <c r="VFX1098" s="4"/>
      <c r="VFY1098" s="4"/>
      <c r="VFZ1098" s="4"/>
      <c r="VGA1098" s="4"/>
      <c r="VGB1098" s="4"/>
      <c r="VGC1098" s="4"/>
      <c r="VGD1098" s="4"/>
      <c r="VGE1098" s="4"/>
      <c r="VGF1098" s="4"/>
      <c r="VGG1098" s="4"/>
      <c r="VGH1098" s="4"/>
      <c r="VGI1098" s="4"/>
      <c r="VGJ1098" s="4"/>
      <c r="VGK1098" s="4"/>
      <c r="VGL1098" s="4"/>
      <c r="VGM1098" s="4"/>
      <c r="VGN1098" s="4"/>
      <c r="VGO1098" s="4"/>
      <c r="VGP1098" s="4"/>
      <c r="VGQ1098" s="4"/>
      <c r="VGR1098" s="4"/>
      <c r="VGS1098" s="4"/>
      <c r="VGT1098" s="4"/>
      <c r="VGU1098" s="4"/>
      <c r="VGV1098" s="4"/>
      <c r="VGW1098" s="4"/>
      <c r="VGX1098" s="4"/>
      <c r="VGY1098" s="4"/>
      <c r="VGZ1098" s="4"/>
      <c r="VHA1098" s="4"/>
      <c r="VHB1098" s="4"/>
      <c r="VHC1098" s="4"/>
      <c r="VHD1098" s="4"/>
      <c r="VHE1098" s="4"/>
      <c r="VHF1098" s="4"/>
      <c r="VHG1098" s="4"/>
      <c r="VHH1098" s="4"/>
      <c r="VHI1098" s="4"/>
      <c r="VHJ1098" s="4"/>
      <c r="VHK1098" s="4"/>
      <c r="VHL1098" s="4"/>
      <c r="VHM1098" s="4"/>
      <c r="VHN1098" s="4"/>
      <c r="VHO1098" s="4"/>
      <c r="VHP1098" s="4"/>
      <c r="VHQ1098" s="4"/>
      <c r="VHR1098" s="4"/>
      <c r="VHS1098" s="4"/>
      <c r="VHT1098" s="4"/>
      <c r="VHU1098" s="4"/>
      <c r="VHV1098" s="4"/>
      <c r="VHW1098" s="4"/>
      <c r="VHX1098" s="4"/>
      <c r="VHY1098" s="4"/>
      <c r="VHZ1098" s="4"/>
      <c r="VIA1098" s="4"/>
      <c r="VIB1098" s="4"/>
      <c r="VIC1098" s="4"/>
      <c r="VID1098" s="4"/>
      <c r="VIE1098" s="4"/>
      <c r="VIF1098" s="4"/>
      <c r="VIG1098" s="4"/>
      <c r="VIH1098" s="4"/>
      <c r="VII1098" s="4"/>
      <c r="VIJ1098" s="4"/>
      <c r="VIK1098" s="4"/>
      <c r="VIL1098" s="4"/>
      <c r="VIM1098" s="4"/>
      <c r="VIN1098" s="4"/>
      <c r="VIO1098" s="4"/>
      <c r="VIP1098" s="4"/>
      <c r="VIQ1098" s="4"/>
      <c r="VIR1098" s="4"/>
      <c r="VIS1098" s="4"/>
      <c r="VIT1098" s="4"/>
      <c r="VIU1098" s="4"/>
      <c r="VIV1098" s="4"/>
      <c r="VIW1098" s="4"/>
      <c r="VIX1098" s="4"/>
      <c r="VIY1098" s="4"/>
      <c r="VIZ1098" s="4"/>
      <c r="VJA1098" s="4"/>
      <c r="VJB1098" s="4"/>
      <c r="VJC1098" s="4"/>
      <c r="VJD1098" s="4"/>
      <c r="VJE1098" s="4"/>
      <c r="VJF1098" s="4"/>
      <c r="VJG1098" s="4"/>
      <c r="VJH1098" s="4"/>
      <c r="VJI1098" s="4"/>
      <c r="VJJ1098" s="4"/>
      <c r="VJK1098" s="4"/>
      <c r="VJL1098" s="4"/>
      <c r="VJM1098" s="4"/>
      <c r="VJN1098" s="4"/>
      <c r="VJO1098" s="4"/>
      <c r="VJP1098" s="4"/>
      <c r="VJQ1098" s="4"/>
      <c r="VJR1098" s="4"/>
      <c r="VJS1098" s="4"/>
      <c r="VJT1098" s="4"/>
      <c r="VJU1098" s="4"/>
      <c r="VJV1098" s="4"/>
      <c r="VJW1098" s="4"/>
      <c r="VJX1098" s="4"/>
      <c r="VJY1098" s="4"/>
      <c r="VJZ1098" s="4"/>
      <c r="VKA1098" s="4"/>
      <c r="VKB1098" s="4"/>
      <c r="VKC1098" s="4"/>
      <c r="VKD1098" s="4"/>
      <c r="VKE1098" s="4"/>
      <c r="VKF1098" s="4"/>
      <c r="VKG1098" s="4"/>
      <c r="VKH1098" s="4"/>
      <c r="VKI1098" s="4"/>
      <c r="VKJ1098" s="4"/>
      <c r="VKK1098" s="4"/>
      <c r="VKL1098" s="4"/>
      <c r="VKM1098" s="4"/>
      <c r="VKN1098" s="4"/>
      <c r="VKO1098" s="4"/>
      <c r="VKP1098" s="4"/>
      <c r="VKQ1098" s="4"/>
      <c r="VKR1098" s="4"/>
      <c r="VKS1098" s="4"/>
      <c r="VKT1098" s="4"/>
      <c r="VKU1098" s="4"/>
      <c r="VKV1098" s="4"/>
      <c r="VKW1098" s="4"/>
      <c r="VKX1098" s="4"/>
      <c r="VKY1098" s="4"/>
      <c r="VKZ1098" s="4"/>
      <c r="VLA1098" s="4"/>
      <c r="VLB1098" s="4"/>
      <c r="VLC1098" s="4"/>
      <c r="VLD1098" s="4"/>
      <c r="VLE1098" s="4"/>
      <c r="VLF1098" s="4"/>
      <c r="VLG1098" s="4"/>
      <c r="VLH1098" s="4"/>
      <c r="VLI1098" s="4"/>
      <c r="VLJ1098" s="4"/>
      <c r="VLK1098" s="4"/>
      <c r="VLL1098" s="4"/>
      <c r="VLM1098" s="4"/>
      <c r="VLN1098" s="4"/>
      <c r="VLO1098" s="4"/>
      <c r="VLP1098" s="4"/>
      <c r="VLQ1098" s="4"/>
      <c r="VLR1098" s="4"/>
      <c r="VLS1098" s="4"/>
      <c r="VLT1098" s="4"/>
      <c r="VLU1098" s="4"/>
      <c r="VLV1098" s="4"/>
      <c r="VLW1098" s="4"/>
      <c r="VLX1098" s="4"/>
      <c r="VLY1098" s="4"/>
      <c r="VLZ1098" s="4"/>
      <c r="VMA1098" s="4"/>
      <c r="VMB1098" s="4"/>
      <c r="VMC1098" s="4"/>
      <c r="VMD1098" s="4"/>
      <c r="VME1098" s="4"/>
      <c r="VMF1098" s="4"/>
      <c r="VMG1098" s="4"/>
      <c r="VMH1098" s="4"/>
      <c r="VMI1098" s="4"/>
      <c r="VMJ1098" s="4"/>
      <c r="VMK1098" s="4"/>
      <c r="VML1098" s="4"/>
      <c r="VMM1098" s="4"/>
      <c r="VMN1098" s="4"/>
      <c r="VMO1098" s="4"/>
      <c r="VMP1098" s="4"/>
      <c r="VMQ1098" s="4"/>
      <c r="VMR1098" s="4"/>
      <c r="VMS1098" s="4"/>
      <c r="VMT1098" s="4"/>
      <c r="VMU1098" s="4"/>
      <c r="VMV1098" s="4"/>
      <c r="VMW1098" s="4"/>
      <c r="VMX1098" s="4"/>
      <c r="VMY1098" s="4"/>
      <c r="VMZ1098" s="4"/>
      <c r="VNA1098" s="4"/>
      <c r="VNB1098" s="4"/>
      <c r="VNC1098" s="4"/>
      <c r="VND1098" s="4"/>
      <c r="VNE1098" s="4"/>
      <c r="VNF1098" s="4"/>
      <c r="VNG1098" s="4"/>
      <c r="VNH1098" s="4"/>
      <c r="VNI1098" s="4"/>
      <c r="VNJ1098" s="4"/>
      <c r="VNK1098" s="4"/>
      <c r="VNL1098" s="4"/>
      <c r="VNM1098" s="4"/>
      <c r="VNN1098" s="4"/>
      <c r="VNO1098" s="4"/>
      <c r="VNP1098" s="4"/>
      <c r="VNQ1098" s="4"/>
      <c r="VNR1098" s="4"/>
      <c r="VNS1098" s="4"/>
      <c r="VNT1098" s="4"/>
      <c r="VNU1098" s="4"/>
      <c r="VNV1098" s="4"/>
      <c r="VNW1098" s="4"/>
      <c r="VNX1098" s="4"/>
      <c r="VNY1098" s="4"/>
      <c r="VNZ1098" s="4"/>
      <c r="VOA1098" s="4"/>
      <c r="VOB1098" s="4"/>
      <c r="VOC1098" s="4"/>
      <c r="VOD1098" s="4"/>
      <c r="VOE1098" s="4"/>
      <c r="VOF1098" s="4"/>
      <c r="VOG1098" s="4"/>
      <c r="VOH1098" s="4"/>
      <c r="VOI1098" s="4"/>
      <c r="VOJ1098" s="4"/>
      <c r="VOK1098" s="4"/>
      <c r="VOL1098" s="4"/>
      <c r="VOM1098" s="4"/>
      <c r="VON1098" s="4"/>
      <c r="VOO1098" s="4"/>
      <c r="VOP1098" s="4"/>
      <c r="VOQ1098" s="4"/>
      <c r="VOR1098" s="4"/>
      <c r="VOS1098" s="4"/>
      <c r="VOT1098" s="4"/>
      <c r="VOU1098" s="4"/>
      <c r="VOV1098" s="4"/>
      <c r="VOW1098" s="4"/>
      <c r="VOX1098" s="4"/>
      <c r="VOY1098" s="4"/>
      <c r="VOZ1098" s="4"/>
      <c r="VPA1098" s="4"/>
      <c r="VPB1098" s="4"/>
      <c r="VPC1098" s="4"/>
      <c r="VPD1098" s="4"/>
      <c r="VPE1098" s="4"/>
      <c r="VPF1098" s="4"/>
      <c r="VPG1098" s="4"/>
      <c r="VPH1098" s="4"/>
      <c r="VPI1098" s="4"/>
      <c r="VPJ1098" s="4"/>
      <c r="VPK1098" s="4"/>
      <c r="VPL1098" s="4"/>
      <c r="VPM1098" s="4"/>
      <c r="VPN1098" s="4"/>
      <c r="VPO1098" s="4"/>
      <c r="VPP1098" s="4"/>
      <c r="VPQ1098" s="4"/>
      <c r="VPR1098" s="4"/>
      <c r="VPS1098" s="4"/>
      <c r="VPT1098" s="4"/>
      <c r="VPU1098" s="4"/>
      <c r="VPV1098" s="4"/>
      <c r="VPW1098" s="4"/>
      <c r="VPX1098" s="4"/>
      <c r="VPY1098" s="4"/>
      <c r="VPZ1098" s="4"/>
      <c r="VQA1098" s="4"/>
      <c r="VQB1098" s="4"/>
      <c r="VQC1098" s="4"/>
      <c r="VQD1098" s="4"/>
      <c r="VQE1098" s="4"/>
      <c r="VQF1098" s="4"/>
      <c r="VQG1098" s="4"/>
      <c r="VQH1098" s="4"/>
      <c r="VQI1098" s="4"/>
      <c r="VQJ1098" s="4"/>
      <c r="VQK1098" s="4"/>
      <c r="VQL1098" s="4"/>
      <c r="VQM1098" s="4"/>
      <c r="VQN1098" s="4"/>
      <c r="VQO1098" s="4"/>
      <c r="VQP1098" s="4"/>
      <c r="VQQ1098" s="4"/>
      <c r="VQR1098" s="4"/>
      <c r="VQS1098" s="4"/>
      <c r="VQT1098" s="4"/>
      <c r="VQU1098" s="4"/>
      <c r="VQV1098" s="4"/>
      <c r="VQW1098" s="4"/>
      <c r="VQX1098" s="4"/>
      <c r="VQY1098" s="4"/>
      <c r="VQZ1098" s="4"/>
      <c r="VRA1098" s="4"/>
      <c r="VRB1098" s="4"/>
      <c r="VRC1098" s="4"/>
      <c r="VRD1098" s="4"/>
      <c r="VRE1098" s="4"/>
      <c r="VRF1098" s="4"/>
      <c r="VRG1098" s="4"/>
      <c r="VRH1098" s="4"/>
      <c r="VRI1098" s="4"/>
      <c r="VRJ1098" s="4"/>
      <c r="VRK1098" s="4"/>
      <c r="VRL1098" s="4"/>
      <c r="VRM1098" s="4"/>
      <c r="VRN1098" s="4"/>
      <c r="VRO1098" s="4"/>
      <c r="VRP1098" s="4"/>
      <c r="VRQ1098" s="4"/>
      <c r="VRR1098" s="4"/>
      <c r="VRS1098" s="4"/>
      <c r="VRT1098" s="4"/>
      <c r="VRU1098" s="4"/>
      <c r="VRV1098" s="4"/>
      <c r="VRW1098" s="4"/>
      <c r="VRX1098" s="4"/>
      <c r="VRY1098" s="4"/>
      <c r="VRZ1098" s="4"/>
      <c r="VSA1098" s="4"/>
      <c r="VSB1098" s="4"/>
      <c r="VSC1098" s="4"/>
      <c r="VSD1098" s="4"/>
      <c r="VSE1098" s="4"/>
      <c r="VSF1098" s="4"/>
      <c r="VSG1098" s="4"/>
      <c r="VSH1098" s="4"/>
      <c r="VSI1098" s="4"/>
      <c r="VSJ1098" s="4"/>
      <c r="VSK1098" s="4"/>
      <c r="VSL1098" s="4"/>
      <c r="VSM1098" s="4"/>
      <c r="VSN1098" s="4"/>
      <c r="VSO1098" s="4"/>
      <c r="VSP1098" s="4"/>
      <c r="VSQ1098" s="4"/>
      <c r="VSR1098" s="4"/>
      <c r="VSS1098" s="4"/>
      <c r="VST1098" s="4"/>
      <c r="VSU1098" s="4"/>
      <c r="VSV1098" s="4"/>
      <c r="VSW1098" s="4"/>
      <c r="VSX1098" s="4"/>
      <c r="VSY1098" s="4"/>
      <c r="VSZ1098" s="4"/>
      <c r="VTA1098" s="4"/>
      <c r="VTB1098" s="4"/>
      <c r="VTC1098" s="4"/>
      <c r="VTD1098" s="4"/>
      <c r="VTE1098" s="4"/>
      <c r="VTF1098" s="4"/>
      <c r="VTG1098" s="4"/>
      <c r="VTH1098" s="4"/>
      <c r="VTI1098" s="4"/>
      <c r="VTJ1098" s="4"/>
      <c r="VTK1098" s="4"/>
      <c r="VTL1098" s="4"/>
      <c r="VTM1098" s="4"/>
      <c r="VTN1098" s="4"/>
      <c r="VTO1098" s="4"/>
      <c r="VTP1098" s="4"/>
      <c r="VTQ1098" s="4"/>
      <c r="VTR1098" s="4"/>
      <c r="VTS1098" s="4"/>
      <c r="VTT1098" s="4"/>
      <c r="VTU1098" s="4"/>
      <c r="VTV1098" s="4"/>
      <c r="VTW1098" s="4"/>
      <c r="VTX1098" s="4"/>
      <c r="VTY1098" s="4"/>
      <c r="VTZ1098" s="4"/>
      <c r="VUA1098" s="4"/>
      <c r="VUB1098" s="4"/>
      <c r="VUC1098" s="4"/>
      <c r="VUD1098" s="4"/>
      <c r="VUE1098" s="4"/>
      <c r="VUF1098" s="4"/>
      <c r="VUG1098" s="4"/>
      <c r="VUH1098" s="4"/>
      <c r="VUI1098" s="4"/>
      <c r="VUJ1098" s="4"/>
      <c r="VUK1098" s="4"/>
      <c r="VUL1098" s="4"/>
      <c r="VUM1098" s="4"/>
      <c r="VUN1098" s="4"/>
      <c r="VUO1098" s="4"/>
      <c r="VUP1098" s="4"/>
      <c r="VUQ1098" s="4"/>
      <c r="VUR1098" s="4"/>
      <c r="VUS1098" s="4"/>
      <c r="VUT1098" s="4"/>
      <c r="VUU1098" s="4"/>
      <c r="VUV1098" s="4"/>
      <c r="VUW1098" s="4"/>
      <c r="VUX1098" s="4"/>
      <c r="VUY1098" s="4"/>
      <c r="VUZ1098" s="4"/>
      <c r="VVA1098" s="4"/>
      <c r="VVB1098" s="4"/>
      <c r="VVC1098" s="4"/>
      <c r="VVD1098" s="4"/>
      <c r="VVE1098" s="4"/>
      <c r="VVF1098" s="4"/>
      <c r="VVG1098" s="4"/>
      <c r="VVH1098" s="4"/>
      <c r="VVI1098" s="4"/>
      <c r="VVJ1098" s="4"/>
      <c r="VVK1098" s="4"/>
      <c r="VVL1098" s="4"/>
      <c r="VVM1098" s="4"/>
      <c r="VVN1098" s="4"/>
      <c r="VVO1098" s="4"/>
      <c r="VVP1098" s="4"/>
      <c r="VVQ1098" s="4"/>
      <c r="VVR1098" s="4"/>
      <c r="VVS1098" s="4"/>
      <c r="VVT1098" s="4"/>
      <c r="VVU1098" s="4"/>
      <c r="VVV1098" s="4"/>
      <c r="VVW1098" s="4"/>
      <c r="VVX1098" s="4"/>
      <c r="VVY1098" s="4"/>
      <c r="VVZ1098" s="4"/>
      <c r="VWA1098" s="4"/>
      <c r="VWB1098" s="4"/>
      <c r="VWC1098" s="4"/>
      <c r="VWD1098" s="4"/>
      <c r="VWE1098" s="4"/>
      <c r="VWF1098" s="4"/>
      <c r="VWG1098" s="4"/>
      <c r="VWH1098" s="4"/>
      <c r="VWI1098" s="4"/>
      <c r="VWJ1098" s="4"/>
      <c r="VWK1098" s="4"/>
      <c r="VWL1098" s="4"/>
      <c r="VWM1098" s="4"/>
      <c r="VWN1098" s="4"/>
      <c r="VWO1098" s="4"/>
      <c r="VWP1098" s="4"/>
      <c r="VWQ1098" s="4"/>
      <c r="VWR1098" s="4"/>
      <c r="VWS1098" s="4"/>
      <c r="VWT1098" s="4"/>
      <c r="VWU1098" s="4"/>
      <c r="VWV1098" s="4"/>
      <c r="VWW1098" s="4"/>
      <c r="VWX1098" s="4"/>
      <c r="VWY1098" s="4"/>
      <c r="VWZ1098" s="4"/>
      <c r="VXA1098" s="4"/>
      <c r="VXB1098" s="4"/>
      <c r="VXC1098" s="4"/>
      <c r="VXD1098" s="4"/>
      <c r="VXE1098" s="4"/>
      <c r="VXF1098" s="4"/>
      <c r="VXG1098" s="4"/>
      <c r="VXH1098" s="4"/>
      <c r="VXI1098" s="4"/>
      <c r="VXJ1098" s="4"/>
      <c r="VXK1098" s="4"/>
      <c r="VXL1098" s="4"/>
      <c r="VXM1098" s="4"/>
      <c r="VXN1098" s="4"/>
      <c r="VXO1098" s="4"/>
      <c r="VXP1098" s="4"/>
      <c r="VXQ1098" s="4"/>
      <c r="VXR1098" s="4"/>
      <c r="VXS1098" s="4"/>
      <c r="VXT1098" s="4"/>
      <c r="VXU1098" s="4"/>
      <c r="VXV1098" s="4"/>
      <c r="VXW1098" s="4"/>
      <c r="VXX1098" s="4"/>
      <c r="VXY1098" s="4"/>
      <c r="VXZ1098" s="4"/>
      <c r="VYA1098" s="4"/>
      <c r="VYB1098" s="4"/>
      <c r="VYC1098" s="4"/>
      <c r="VYD1098" s="4"/>
      <c r="VYE1098" s="4"/>
      <c r="VYF1098" s="4"/>
      <c r="VYG1098" s="4"/>
      <c r="VYH1098" s="4"/>
      <c r="VYI1098" s="4"/>
      <c r="VYJ1098" s="4"/>
      <c r="VYK1098" s="4"/>
      <c r="VYL1098" s="4"/>
      <c r="VYM1098" s="4"/>
      <c r="VYN1098" s="4"/>
      <c r="VYO1098" s="4"/>
      <c r="VYP1098" s="4"/>
      <c r="VYQ1098" s="4"/>
      <c r="VYR1098" s="4"/>
      <c r="VYS1098" s="4"/>
      <c r="VYT1098" s="4"/>
      <c r="VYU1098" s="4"/>
      <c r="VYV1098" s="4"/>
      <c r="VYW1098" s="4"/>
      <c r="VYX1098" s="4"/>
      <c r="VYY1098" s="4"/>
      <c r="VYZ1098" s="4"/>
      <c r="VZA1098" s="4"/>
      <c r="VZB1098" s="4"/>
      <c r="VZC1098" s="4"/>
      <c r="VZD1098" s="4"/>
      <c r="VZE1098" s="4"/>
      <c r="VZF1098" s="4"/>
      <c r="VZG1098" s="4"/>
      <c r="VZH1098" s="4"/>
      <c r="VZI1098" s="4"/>
      <c r="VZJ1098" s="4"/>
      <c r="VZK1098" s="4"/>
      <c r="VZL1098" s="4"/>
      <c r="VZM1098" s="4"/>
      <c r="VZN1098" s="4"/>
      <c r="VZO1098" s="4"/>
      <c r="VZP1098" s="4"/>
      <c r="VZQ1098" s="4"/>
      <c r="VZR1098" s="4"/>
      <c r="VZS1098" s="4"/>
      <c r="VZT1098" s="4"/>
      <c r="VZU1098" s="4"/>
      <c r="VZV1098" s="4"/>
      <c r="VZW1098" s="4"/>
      <c r="VZX1098" s="4"/>
      <c r="VZY1098" s="4"/>
      <c r="VZZ1098" s="4"/>
      <c r="WAA1098" s="4"/>
      <c r="WAB1098" s="4"/>
      <c r="WAC1098" s="4"/>
      <c r="WAD1098" s="4"/>
      <c r="WAE1098" s="4"/>
      <c r="WAF1098" s="4"/>
      <c r="WAG1098" s="4"/>
      <c r="WAH1098" s="4"/>
      <c r="WAI1098" s="4"/>
      <c r="WAJ1098" s="4"/>
      <c r="WAK1098" s="4"/>
      <c r="WAL1098" s="4"/>
      <c r="WAM1098" s="4"/>
      <c r="WAN1098" s="4"/>
      <c r="WAO1098" s="4"/>
      <c r="WAP1098" s="4"/>
      <c r="WAQ1098" s="4"/>
      <c r="WAR1098" s="4"/>
      <c r="WAS1098" s="4"/>
      <c r="WAT1098" s="4"/>
      <c r="WAU1098" s="4"/>
      <c r="WAV1098" s="4"/>
      <c r="WAW1098" s="4"/>
      <c r="WAX1098" s="4"/>
      <c r="WAY1098" s="4"/>
      <c r="WAZ1098" s="4"/>
      <c r="WBA1098" s="4"/>
      <c r="WBB1098" s="4"/>
      <c r="WBC1098" s="4"/>
      <c r="WBD1098" s="4"/>
      <c r="WBE1098" s="4"/>
      <c r="WBF1098" s="4"/>
      <c r="WBG1098" s="4"/>
      <c r="WBH1098" s="4"/>
      <c r="WBI1098" s="4"/>
      <c r="WBJ1098" s="4"/>
      <c r="WBK1098" s="4"/>
      <c r="WBL1098" s="4"/>
      <c r="WBM1098" s="4"/>
      <c r="WBN1098" s="4"/>
      <c r="WBO1098" s="4"/>
      <c r="WBP1098" s="4"/>
      <c r="WBQ1098" s="4"/>
      <c r="WBR1098" s="4"/>
      <c r="WBS1098" s="4"/>
      <c r="WBT1098" s="4"/>
      <c r="WBU1098" s="4"/>
      <c r="WBV1098" s="4"/>
      <c r="WBW1098" s="4"/>
      <c r="WBX1098" s="4"/>
      <c r="WBY1098" s="4"/>
      <c r="WBZ1098" s="4"/>
      <c r="WCA1098" s="4"/>
      <c r="WCB1098" s="4"/>
      <c r="WCC1098" s="4"/>
      <c r="WCD1098" s="4"/>
      <c r="WCE1098" s="4"/>
      <c r="WCF1098" s="4"/>
      <c r="WCG1098" s="4"/>
      <c r="WCH1098" s="4"/>
      <c r="WCI1098" s="4"/>
      <c r="WCJ1098" s="4"/>
      <c r="WCK1098" s="4"/>
      <c r="WCL1098" s="4"/>
      <c r="WCM1098" s="4"/>
      <c r="WCN1098" s="4"/>
      <c r="WCO1098" s="4"/>
      <c r="WCP1098" s="4"/>
      <c r="WCQ1098" s="4"/>
      <c r="WCR1098" s="4"/>
      <c r="WCS1098" s="4"/>
      <c r="WCT1098" s="4"/>
      <c r="WCU1098" s="4"/>
      <c r="WCV1098" s="4"/>
      <c r="WCW1098" s="4"/>
      <c r="WCX1098" s="4"/>
      <c r="WCY1098" s="4"/>
      <c r="WCZ1098" s="4"/>
      <c r="WDA1098" s="4"/>
      <c r="WDB1098" s="4"/>
      <c r="WDC1098" s="4"/>
      <c r="WDD1098" s="4"/>
      <c r="WDE1098" s="4"/>
      <c r="WDF1098" s="4"/>
      <c r="WDG1098" s="4"/>
      <c r="WDH1098" s="4"/>
      <c r="WDI1098" s="4"/>
      <c r="WDJ1098" s="4"/>
      <c r="WDK1098" s="4"/>
      <c r="WDL1098" s="4"/>
      <c r="WDM1098" s="4"/>
      <c r="WDN1098" s="4"/>
      <c r="WDO1098" s="4"/>
      <c r="WDP1098" s="4"/>
      <c r="WDQ1098" s="4"/>
      <c r="WDR1098" s="4"/>
      <c r="WDS1098" s="4"/>
      <c r="WDT1098" s="4"/>
      <c r="WDU1098" s="4"/>
      <c r="WDV1098" s="4"/>
      <c r="WDW1098" s="4"/>
      <c r="WDX1098" s="4"/>
      <c r="WDY1098" s="4"/>
      <c r="WDZ1098" s="4"/>
      <c r="WEA1098" s="4"/>
      <c r="WEB1098" s="4"/>
      <c r="WEC1098" s="4"/>
      <c r="WED1098" s="4"/>
      <c r="WEE1098" s="4"/>
      <c r="WEF1098" s="4"/>
      <c r="WEG1098" s="4"/>
      <c r="WEH1098" s="4"/>
      <c r="WEI1098" s="4"/>
      <c r="WEJ1098" s="4"/>
      <c r="WEK1098" s="4"/>
      <c r="WEL1098" s="4"/>
      <c r="WEM1098" s="4"/>
      <c r="WEN1098" s="4"/>
      <c r="WEO1098" s="4"/>
      <c r="WEP1098" s="4"/>
      <c r="WEQ1098" s="4"/>
      <c r="WER1098" s="4"/>
      <c r="WES1098" s="4"/>
      <c r="WET1098" s="4"/>
      <c r="WEU1098" s="4"/>
      <c r="WEV1098" s="4"/>
      <c r="WEW1098" s="4"/>
      <c r="WEX1098" s="4"/>
      <c r="WEY1098" s="4"/>
      <c r="WEZ1098" s="4"/>
      <c r="WFA1098" s="4"/>
      <c r="WFB1098" s="4"/>
      <c r="WFC1098" s="4"/>
      <c r="WFD1098" s="4"/>
      <c r="WFE1098" s="4"/>
      <c r="WFF1098" s="4"/>
      <c r="WFG1098" s="4"/>
      <c r="WFH1098" s="4"/>
      <c r="WFI1098" s="4"/>
      <c r="WFJ1098" s="4"/>
      <c r="WFK1098" s="4"/>
      <c r="WFL1098" s="4"/>
      <c r="WFM1098" s="4"/>
      <c r="WFN1098" s="4"/>
      <c r="WFO1098" s="4"/>
      <c r="WFP1098" s="4"/>
      <c r="WFQ1098" s="4"/>
      <c r="WFR1098" s="4"/>
      <c r="WFS1098" s="4"/>
      <c r="WFT1098" s="4"/>
      <c r="WFU1098" s="4"/>
      <c r="WFV1098" s="4"/>
      <c r="WFW1098" s="4"/>
      <c r="WFX1098" s="4"/>
      <c r="WFY1098" s="4"/>
      <c r="WFZ1098" s="4"/>
      <c r="WGA1098" s="4"/>
      <c r="WGB1098" s="4"/>
      <c r="WGC1098" s="4"/>
      <c r="WGD1098" s="4"/>
      <c r="WGE1098" s="4"/>
      <c r="WGF1098" s="4"/>
      <c r="WGG1098" s="4"/>
      <c r="WGH1098" s="4"/>
      <c r="WGI1098" s="4"/>
      <c r="WGJ1098" s="4"/>
      <c r="WGK1098" s="4"/>
      <c r="WGL1098" s="4"/>
      <c r="WGM1098" s="4"/>
      <c r="WGN1098" s="4"/>
      <c r="WGO1098" s="4"/>
      <c r="WGP1098" s="4"/>
      <c r="WGQ1098" s="4"/>
      <c r="WGR1098" s="4"/>
      <c r="WGS1098" s="4"/>
      <c r="WGT1098" s="4"/>
      <c r="WGU1098" s="4"/>
      <c r="WGV1098" s="4"/>
      <c r="WGW1098" s="4"/>
      <c r="WGX1098" s="4"/>
      <c r="WGY1098" s="4"/>
      <c r="WGZ1098" s="4"/>
      <c r="WHA1098" s="4"/>
      <c r="WHB1098" s="4"/>
      <c r="WHC1098" s="4"/>
      <c r="WHD1098" s="4"/>
      <c r="WHE1098" s="4"/>
      <c r="WHF1098" s="4"/>
      <c r="WHG1098" s="4"/>
      <c r="WHH1098" s="4"/>
      <c r="WHI1098" s="4"/>
      <c r="WHJ1098" s="4"/>
      <c r="WHK1098" s="4"/>
      <c r="WHL1098" s="4"/>
      <c r="WHM1098" s="4"/>
      <c r="WHN1098" s="4"/>
      <c r="WHO1098" s="4"/>
      <c r="WHP1098" s="4"/>
      <c r="WHQ1098" s="4"/>
      <c r="WHR1098" s="4"/>
      <c r="WHS1098" s="4"/>
      <c r="WHT1098" s="4"/>
      <c r="WHU1098" s="4"/>
      <c r="WHV1098" s="4"/>
      <c r="WHW1098" s="4"/>
      <c r="WHX1098" s="4"/>
      <c r="WHY1098" s="4"/>
      <c r="WHZ1098" s="4"/>
      <c r="WIA1098" s="4"/>
      <c r="WIB1098" s="4"/>
      <c r="WIC1098" s="4"/>
      <c r="WID1098" s="4"/>
      <c r="WIE1098" s="4"/>
      <c r="WIF1098" s="4"/>
      <c r="WIG1098" s="4"/>
      <c r="WIH1098" s="4"/>
      <c r="WII1098" s="4"/>
      <c r="WIJ1098" s="4"/>
      <c r="WIK1098" s="4"/>
      <c r="WIL1098" s="4"/>
      <c r="WIM1098" s="4"/>
      <c r="WIN1098" s="4"/>
      <c r="WIO1098" s="4"/>
      <c r="WIP1098" s="4"/>
      <c r="WIQ1098" s="4"/>
      <c r="WIR1098" s="4"/>
      <c r="WIS1098" s="4"/>
      <c r="WIT1098" s="4"/>
      <c r="WIU1098" s="4"/>
      <c r="WIV1098" s="4"/>
      <c r="WIW1098" s="4"/>
      <c r="WIX1098" s="4"/>
      <c r="WIY1098" s="4"/>
      <c r="WIZ1098" s="4"/>
      <c r="WJA1098" s="4"/>
      <c r="WJB1098" s="4"/>
      <c r="WJC1098" s="4"/>
      <c r="WJD1098" s="4"/>
      <c r="WJE1098" s="4"/>
      <c r="WJF1098" s="4"/>
      <c r="WJG1098" s="4"/>
      <c r="WJH1098" s="4"/>
      <c r="WJI1098" s="4"/>
      <c r="WJJ1098" s="4"/>
      <c r="WJK1098" s="4"/>
      <c r="WJL1098" s="4"/>
      <c r="WJM1098" s="4"/>
      <c r="WJN1098" s="4"/>
      <c r="WJO1098" s="4"/>
      <c r="WJP1098" s="4"/>
      <c r="WJQ1098" s="4"/>
      <c r="WJR1098" s="4"/>
      <c r="WJS1098" s="4"/>
      <c r="WJT1098" s="4"/>
      <c r="WJU1098" s="4"/>
      <c r="WJV1098" s="4"/>
      <c r="WJW1098" s="4"/>
      <c r="WJX1098" s="4"/>
      <c r="WJY1098" s="4"/>
      <c r="WJZ1098" s="4"/>
      <c r="WKA1098" s="4"/>
      <c r="WKB1098" s="4"/>
      <c r="WKC1098" s="4"/>
      <c r="WKD1098" s="4"/>
      <c r="WKE1098" s="4"/>
      <c r="WKF1098" s="4"/>
      <c r="WKG1098" s="4"/>
      <c r="WKH1098" s="4"/>
      <c r="WKI1098" s="4"/>
      <c r="WKJ1098" s="4"/>
      <c r="WKK1098" s="4"/>
      <c r="WKL1098" s="4"/>
      <c r="WKM1098" s="4"/>
      <c r="WKN1098" s="4"/>
      <c r="WKO1098" s="4"/>
      <c r="WKP1098" s="4"/>
      <c r="WKQ1098" s="4"/>
      <c r="WKR1098" s="4"/>
      <c r="WKS1098" s="4"/>
      <c r="WKT1098" s="4"/>
      <c r="WKU1098" s="4"/>
      <c r="WKV1098" s="4"/>
      <c r="WKW1098" s="4"/>
      <c r="WKX1098" s="4"/>
      <c r="WKY1098" s="4"/>
      <c r="WKZ1098" s="4"/>
      <c r="WLA1098" s="4"/>
      <c r="WLB1098" s="4"/>
      <c r="WLC1098" s="4"/>
      <c r="WLD1098" s="4"/>
      <c r="WLE1098" s="4"/>
      <c r="WLF1098" s="4"/>
      <c r="WLG1098" s="4"/>
      <c r="WLH1098" s="4"/>
      <c r="WLI1098" s="4"/>
      <c r="WLJ1098" s="4"/>
      <c r="WLK1098" s="4"/>
      <c r="WLL1098" s="4"/>
      <c r="WLM1098" s="4"/>
      <c r="WLN1098" s="4"/>
      <c r="WLO1098" s="4"/>
      <c r="WLP1098" s="4"/>
      <c r="WLQ1098" s="4"/>
      <c r="WLR1098" s="4"/>
      <c r="WLS1098" s="4"/>
      <c r="WLT1098" s="4"/>
      <c r="WLU1098" s="4"/>
      <c r="WLV1098" s="4"/>
      <c r="WLW1098" s="4"/>
      <c r="WLX1098" s="4"/>
      <c r="WLY1098" s="4"/>
      <c r="WLZ1098" s="4"/>
      <c r="WMA1098" s="4"/>
      <c r="WMB1098" s="4"/>
      <c r="WMC1098" s="4"/>
      <c r="WMD1098" s="4"/>
      <c r="WME1098" s="4"/>
      <c r="WMF1098" s="4"/>
      <c r="WMG1098" s="4"/>
      <c r="WMH1098" s="4"/>
      <c r="WMI1098" s="4"/>
      <c r="WMJ1098" s="4"/>
      <c r="WMK1098" s="4"/>
      <c r="WML1098" s="4"/>
      <c r="WMM1098" s="4"/>
      <c r="WMN1098" s="4"/>
      <c r="WMO1098" s="4"/>
      <c r="WMP1098" s="4"/>
      <c r="WMQ1098" s="4"/>
      <c r="WMR1098" s="4"/>
      <c r="WMS1098" s="4"/>
      <c r="WMT1098" s="4"/>
      <c r="WMU1098" s="4"/>
      <c r="WMV1098" s="4"/>
      <c r="WMW1098" s="4"/>
      <c r="WMX1098" s="4"/>
      <c r="WMY1098" s="4"/>
      <c r="WMZ1098" s="4"/>
      <c r="WNA1098" s="4"/>
      <c r="WNB1098" s="4"/>
      <c r="WNC1098" s="4"/>
      <c r="WND1098" s="4"/>
      <c r="WNE1098" s="4"/>
      <c r="WNF1098" s="4"/>
      <c r="WNG1098" s="4"/>
      <c r="WNH1098" s="4"/>
      <c r="WNI1098" s="4"/>
      <c r="WNJ1098" s="4"/>
      <c r="WNK1098" s="4"/>
      <c r="WNL1098" s="4"/>
      <c r="WNM1098" s="4"/>
      <c r="WNN1098" s="4"/>
      <c r="WNO1098" s="4"/>
      <c r="WNP1098" s="4"/>
      <c r="WNQ1098" s="4"/>
      <c r="WNR1098" s="4"/>
      <c r="WNS1098" s="4"/>
      <c r="WNT1098" s="4"/>
      <c r="WNU1098" s="4"/>
      <c r="WNV1098" s="4"/>
      <c r="WNW1098" s="4"/>
      <c r="WNX1098" s="4"/>
      <c r="WNY1098" s="4"/>
      <c r="WNZ1098" s="4"/>
      <c r="WOA1098" s="4"/>
      <c r="WOB1098" s="4"/>
      <c r="WOC1098" s="4"/>
      <c r="WOD1098" s="4"/>
      <c r="WOE1098" s="4"/>
      <c r="WOF1098" s="4"/>
      <c r="WOG1098" s="4"/>
      <c r="WOH1098" s="4"/>
      <c r="WOI1098" s="4"/>
      <c r="WOJ1098" s="4"/>
      <c r="WOK1098" s="4"/>
      <c r="WOL1098" s="4"/>
      <c r="WOM1098" s="4"/>
      <c r="WON1098" s="4"/>
      <c r="WOO1098" s="4"/>
      <c r="WOP1098" s="4"/>
      <c r="WOQ1098" s="4"/>
      <c r="WOR1098" s="4"/>
      <c r="WOS1098" s="4"/>
      <c r="WOT1098" s="4"/>
      <c r="WOU1098" s="4"/>
      <c r="WOV1098" s="4"/>
      <c r="WOW1098" s="4"/>
      <c r="WOX1098" s="4"/>
      <c r="WOY1098" s="4"/>
      <c r="WOZ1098" s="4"/>
      <c r="WPA1098" s="4"/>
      <c r="WPB1098" s="4"/>
      <c r="WPC1098" s="4"/>
      <c r="WPD1098" s="4"/>
      <c r="WPE1098" s="4"/>
      <c r="WPF1098" s="4"/>
      <c r="WPG1098" s="4"/>
      <c r="WPH1098" s="4"/>
      <c r="WPI1098" s="4"/>
      <c r="WPJ1098" s="4"/>
      <c r="WPK1098" s="4"/>
      <c r="WPL1098" s="4"/>
      <c r="WPM1098" s="4"/>
      <c r="WPN1098" s="4"/>
      <c r="WPO1098" s="4"/>
      <c r="WPP1098" s="4"/>
      <c r="WPQ1098" s="4"/>
      <c r="WPR1098" s="4"/>
      <c r="WPS1098" s="4"/>
      <c r="WPT1098" s="4"/>
      <c r="WPU1098" s="4"/>
      <c r="WPV1098" s="4"/>
      <c r="WPW1098" s="4"/>
      <c r="WPX1098" s="4"/>
      <c r="WPY1098" s="4"/>
      <c r="WPZ1098" s="4"/>
      <c r="WQA1098" s="4"/>
      <c r="WQB1098" s="4"/>
      <c r="WQC1098" s="4"/>
      <c r="WQD1098" s="4"/>
      <c r="WQE1098" s="4"/>
      <c r="WQF1098" s="4"/>
      <c r="WQG1098" s="4"/>
      <c r="WQH1098" s="4"/>
      <c r="WQI1098" s="4"/>
      <c r="WQJ1098" s="4"/>
      <c r="WQK1098" s="4"/>
      <c r="WQL1098" s="4"/>
      <c r="WQM1098" s="4"/>
      <c r="WQN1098" s="4"/>
      <c r="WQO1098" s="4"/>
      <c r="WQP1098" s="4"/>
      <c r="WQQ1098" s="4"/>
      <c r="WQR1098" s="4"/>
      <c r="WQS1098" s="4"/>
      <c r="WQT1098" s="4"/>
      <c r="WQU1098" s="4"/>
      <c r="WQV1098" s="4"/>
      <c r="WQW1098" s="4"/>
      <c r="WQX1098" s="4"/>
      <c r="WQY1098" s="4"/>
      <c r="WQZ1098" s="4"/>
      <c r="WRA1098" s="4"/>
      <c r="WRB1098" s="4"/>
      <c r="WRC1098" s="4"/>
      <c r="WRD1098" s="4"/>
      <c r="WRE1098" s="4"/>
      <c r="WRF1098" s="4"/>
      <c r="WRG1098" s="4"/>
      <c r="WRH1098" s="4"/>
      <c r="WRI1098" s="4"/>
      <c r="WRJ1098" s="4"/>
      <c r="WRK1098" s="4"/>
      <c r="WRL1098" s="4"/>
      <c r="WRM1098" s="4"/>
      <c r="WRN1098" s="4"/>
      <c r="WRO1098" s="4"/>
      <c r="WRP1098" s="4"/>
      <c r="WRQ1098" s="4"/>
      <c r="WRR1098" s="4"/>
      <c r="WRS1098" s="4"/>
      <c r="WRT1098" s="4"/>
      <c r="WRU1098" s="4"/>
      <c r="WRV1098" s="4"/>
      <c r="WRW1098" s="4"/>
      <c r="WRX1098" s="4"/>
      <c r="WRY1098" s="4"/>
      <c r="WRZ1098" s="4"/>
      <c r="WSA1098" s="4"/>
      <c r="WSB1098" s="4"/>
      <c r="WSC1098" s="4"/>
      <c r="WSD1098" s="4"/>
      <c r="WSE1098" s="4"/>
      <c r="WSF1098" s="4"/>
      <c r="WSG1098" s="4"/>
      <c r="WSH1098" s="4"/>
      <c r="WSI1098" s="4"/>
      <c r="WSJ1098" s="4"/>
      <c r="WSK1098" s="4"/>
      <c r="WSL1098" s="4"/>
      <c r="WSM1098" s="4"/>
      <c r="WSN1098" s="4"/>
      <c r="WSO1098" s="4"/>
      <c r="WSP1098" s="4"/>
      <c r="WSQ1098" s="4"/>
      <c r="WSR1098" s="4"/>
      <c r="WSS1098" s="4"/>
      <c r="WST1098" s="4"/>
      <c r="WSU1098" s="4"/>
      <c r="WSV1098" s="4"/>
      <c r="WSW1098" s="4"/>
      <c r="WSX1098" s="4"/>
      <c r="WSY1098" s="4"/>
      <c r="WSZ1098" s="4"/>
      <c r="WTA1098" s="4"/>
      <c r="WTB1098" s="4"/>
      <c r="WTC1098" s="4"/>
      <c r="WTD1098" s="4"/>
      <c r="WTE1098" s="4"/>
      <c r="WTF1098" s="4"/>
      <c r="WTG1098" s="4"/>
      <c r="WTH1098" s="4"/>
      <c r="WTI1098" s="4"/>
      <c r="WTJ1098" s="4"/>
      <c r="WTK1098" s="4"/>
      <c r="WTL1098" s="4"/>
      <c r="WTM1098" s="4"/>
      <c r="WTN1098" s="4"/>
      <c r="WTO1098" s="4"/>
      <c r="WTP1098" s="4"/>
      <c r="WTQ1098" s="4"/>
      <c r="WTR1098" s="4"/>
      <c r="WTS1098" s="4"/>
      <c r="WTT1098" s="4"/>
      <c r="WTU1098" s="4"/>
      <c r="WTV1098" s="4"/>
      <c r="WTW1098" s="4"/>
      <c r="WTX1098" s="4"/>
      <c r="WTY1098" s="4"/>
      <c r="WTZ1098" s="4"/>
      <c r="WUA1098" s="4"/>
      <c r="WUB1098" s="4"/>
      <c r="WUC1098" s="4"/>
      <c r="WUD1098" s="4"/>
      <c r="WUE1098" s="4"/>
      <c r="WUF1098" s="4"/>
      <c r="WUG1098" s="4"/>
      <c r="WUH1098" s="4"/>
      <c r="WUI1098" s="4"/>
      <c r="WUJ1098" s="4"/>
      <c r="WUK1098" s="4"/>
      <c r="WUL1098" s="4"/>
      <c r="WUM1098" s="4"/>
      <c r="WUN1098" s="4"/>
      <c r="WUO1098" s="4"/>
      <c r="WUP1098" s="4"/>
      <c r="WUQ1098" s="4"/>
      <c r="WUR1098" s="4"/>
      <c r="WUS1098" s="4"/>
      <c r="WUT1098" s="4"/>
      <c r="WUU1098" s="4"/>
      <c r="WUV1098" s="4"/>
      <c r="WUW1098" s="4"/>
      <c r="WUX1098" s="4"/>
      <c r="WUY1098" s="4"/>
      <c r="WUZ1098" s="4"/>
      <c r="WVA1098" s="4"/>
      <c r="WVB1098" s="4"/>
      <c r="WVC1098" s="4"/>
      <c r="WVD1098" s="4"/>
      <c r="WVE1098" s="4"/>
      <c r="WVF1098" s="4"/>
      <c r="WVG1098" s="4"/>
      <c r="WVH1098" s="4"/>
      <c r="WVI1098" s="4"/>
      <c r="WVJ1098" s="4"/>
      <c r="WVK1098" s="4"/>
      <c r="WVL1098" s="4"/>
      <c r="WVM1098" s="4"/>
      <c r="WVN1098" s="4"/>
      <c r="WVO1098" s="4"/>
      <c r="WVP1098" s="4"/>
      <c r="WVQ1098" s="4"/>
      <c r="WVR1098" s="4"/>
      <c r="WVS1098" s="4"/>
      <c r="WVT1098" s="4"/>
      <c r="WVU1098" s="4"/>
      <c r="WVV1098" s="4"/>
      <c r="WVW1098" s="4"/>
      <c r="WVX1098" s="4"/>
      <c r="WVY1098" s="4"/>
      <c r="WVZ1098" s="4"/>
      <c r="WWA1098" s="4"/>
      <c r="WWB1098" s="4"/>
      <c r="WWC1098" s="4"/>
      <c r="WWD1098" s="4"/>
      <c r="WWE1098" s="4"/>
      <c r="WWF1098" s="4"/>
      <c r="WWG1098" s="4"/>
      <c r="WWH1098" s="4"/>
      <c r="WWI1098" s="4"/>
      <c r="WWJ1098" s="4"/>
      <c r="WWK1098" s="4"/>
      <c r="WWL1098" s="4"/>
      <c r="WWM1098" s="4"/>
      <c r="WWN1098" s="4"/>
      <c r="WWO1098" s="4"/>
      <c r="WWP1098" s="4"/>
      <c r="WWQ1098" s="4"/>
      <c r="WWR1098" s="4"/>
      <c r="WWS1098" s="4"/>
      <c r="WWT1098" s="4"/>
      <c r="WWU1098" s="4"/>
      <c r="WWV1098" s="4"/>
      <c r="WWW1098" s="4"/>
      <c r="WWX1098" s="4"/>
      <c r="WWY1098" s="4"/>
      <c r="WWZ1098" s="4"/>
      <c r="WXA1098" s="4"/>
      <c r="WXB1098" s="4"/>
      <c r="WXC1098" s="4"/>
      <c r="WXD1098" s="4"/>
      <c r="WXE1098" s="4"/>
      <c r="WXF1098" s="4"/>
      <c r="WXG1098" s="4"/>
      <c r="WXH1098" s="4"/>
      <c r="WXI1098" s="4"/>
      <c r="WXJ1098" s="4"/>
      <c r="WXK1098" s="4"/>
      <c r="WXL1098" s="4"/>
      <c r="WXM1098" s="4"/>
      <c r="WXN1098" s="4"/>
      <c r="WXO1098" s="4"/>
      <c r="WXP1098" s="4"/>
      <c r="WXQ1098" s="4"/>
      <c r="WXR1098" s="4"/>
      <c r="WXS1098" s="4"/>
      <c r="WXT1098" s="4"/>
      <c r="WXU1098" s="4"/>
      <c r="WXV1098" s="4"/>
      <c r="WXW1098" s="4"/>
      <c r="WXX1098" s="4"/>
      <c r="WXY1098" s="4"/>
      <c r="WXZ1098" s="4"/>
      <c r="WYA1098" s="4"/>
      <c r="WYB1098" s="4"/>
      <c r="WYC1098" s="4"/>
      <c r="WYD1098" s="4"/>
      <c r="WYE1098" s="4"/>
      <c r="WYF1098" s="4"/>
      <c r="WYG1098" s="4"/>
      <c r="WYH1098" s="4"/>
      <c r="WYI1098" s="4"/>
      <c r="WYJ1098" s="4"/>
      <c r="WYK1098" s="4"/>
      <c r="WYL1098" s="4"/>
      <c r="WYM1098" s="4"/>
      <c r="WYN1098" s="4"/>
      <c r="WYO1098" s="4"/>
      <c r="WYP1098" s="4"/>
      <c r="WYQ1098" s="4"/>
      <c r="WYR1098" s="4"/>
      <c r="WYS1098" s="4"/>
      <c r="WYT1098" s="4"/>
      <c r="WYU1098" s="4"/>
      <c r="WYV1098" s="4"/>
      <c r="WYW1098" s="4"/>
      <c r="WYX1098" s="4"/>
      <c r="WYY1098" s="4"/>
      <c r="WYZ1098" s="4"/>
      <c r="WZA1098" s="4"/>
      <c r="WZB1098" s="4"/>
      <c r="WZC1098" s="4"/>
      <c r="WZD1098" s="4"/>
      <c r="WZE1098" s="4"/>
      <c r="WZF1098" s="4"/>
      <c r="WZG1098" s="4"/>
      <c r="WZH1098" s="4"/>
      <c r="WZI1098" s="4"/>
      <c r="WZJ1098" s="4"/>
      <c r="WZK1098" s="4"/>
      <c r="WZL1098" s="4"/>
      <c r="WZM1098" s="4"/>
      <c r="WZN1098" s="4"/>
      <c r="WZO1098" s="4"/>
      <c r="WZP1098" s="4"/>
      <c r="WZQ1098" s="4"/>
      <c r="WZR1098" s="4"/>
      <c r="WZS1098" s="4"/>
      <c r="WZT1098" s="4"/>
      <c r="WZU1098" s="4"/>
      <c r="WZV1098" s="4"/>
      <c r="WZW1098" s="4"/>
      <c r="WZX1098" s="4"/>
      <c r="WZY1098" s="4"/>
      <c r="WZZ1098" s="4"/>
      <c r="XAA1098" s="4"/>
      <c r="XAB1098" s="4"/>
      <c r="XAC1098" s="4"/>
      <c r="XAD1098" s="4"/>
      <c r="XAE1098" s="4"/>
      <c r="XAF1098" s="4"/>
      <c r="XAG1098" s="4"/>
      <c r="XAH1098" s="4"/>
      <c r="XAI1098" s="4"/>
      <c r="XAJ1098" s="4"/>
      <c r="XAK1098" s="4"/>
      <c r="XAL1098" s="4"/>
      <c r="XAM1098" s="4"/>
      <c r="XAN1098" s="4"/>
      <c r="XAO1098" s="4"/>
      <c r="XAP1098" s="4"/>
      <c r="XAQ1098" s="4"/>
      <c r="XAR1098" s="4"/>
      <c r="XAS1098" s="4"/>
      <c r="XAT1098" s="4"/>
      <c r="XAU1098" s="4"/>
      <c r="XAV1098" s="4"/>
      <c r="XAW1098" s="4"/>
      <c r="XAX1098" s="4"/>
      <c r="XAY1098" s="4"/>
      <c r="XAZ1098" s="4"/>
      <c r="XBA1098" s="4"/>
      <c r="XBB1098" s="4"/>
      <c r="XBC1098" s="4"/>
      <c r="XBD1098" s="4"/>
      <c r="XBE1098" s="4"/>
      <c r="XBF1098" s="4"/>
      <c r="XBG1098" s="4"/>
      <c r="XBH1098" s="4"/>
      <c r="XBI1098" s="4"/>
      <c r="XBJ1098" s="4"/>
      <c r="XBK1098" s="4"/>
      <c r="XBL1098" s="4"/>
      <c r="XBM1098" s="4"/>
      <c r="XBN1098" s="4"/>
      <c r="XBO1098" s="4"/>
      <c r="XBP1098" s="4"/>
      <c r="XBQ1098" s="4"/>
      <c r="XBR1098" s="4"/>
      <c r="XBS1098" s="4"/>
      <c r="XBT1098" s="4"/>
      <c r="XBU1098" s="4"/>
      <c r="XBV1098" s="4"/>
      <c r="XBW1098" s="4"/>
      <c r="XBX1098" s="4"/>
      <c r="XBY1098" s="4"/>
      <c r="XBZ1098" s="4"/>
      <c r="XCA1098" s="4"/>
      <c r="XCB1098" s="4"/>
      <c r="XCC1098" s="4"/>
      <c r="XCD1098" s="4"/>
      <c r="XCE1098" s="4"/>
      <c r="XCF1098" s="4"/>
      <c r="XCG1098" s="4"/>
      <c r="XCH1098" s="4"/>
      <c r="XCI1098" s="4"/>
      <c r="XCJ1098" s="4"/>
      <c r="XCK1098" s="4"/>
      <c r="XCL1098" s="4"/>
      <c r="XCM1098" s="4"/>
      <c r="XCN1098" s="4"/>
      <c r="XCO1098" s="4"/>
      <c r="XCP1098" s="4"/>
      <c r="XCQ1098" s="4"/>
      <c r="XCR1098" s="4"/>
      <c r="XCS1098" s="4"/>
      <c r="XCT1098" s="4"/>
      <c r="XCU1098" s="4"/>
      <c r="XCV1098" s="4"/>
      <c r="XCW1098" s="4"/>
      <c r="XCX1098" s="4"/>
      <c r="XCY1098" s="4"/>
      <c r="XCZ1098" s="4"/>
      <c r="XDA1098" s="4"/>
      <c r="XDB1098" s="4"/>
      <c r="XDC1098" s="4"/>
      <c r="XDD1098" s="4"/>
      <c r="XDE1098" s="4"/>
      <c r="XDF1098" s="4"/>
      <c r="XDG1098" s="4"/>
      <c r="XDH1098" s="4"/>
      <c r="XDI1098" s="4"/>
      <c r="XDJ1098" s="4"/>
      <c r="XDK1098" s="4"/>
      <c r="XDL1098" s="4"/>
      <c r="XDM1098" s="4"/>
      <c r="XDN1098" s="4"/>
      <c r="XDO1098" s="4"/>
      <c r="XDP1098" s="4"/>
      <c r="XDQ1098" s="4"/>
      <c r="XDR1098" s="4"/>
      <c r="XDS1098" s="4"/>
      <c r="XDT1098" s="4"/>
      <c r="XDU1098" s="4"/>
      <c r="XDV1098" s="4"/>
      <c r="XDW1098" s="4"/>
      <c r="XDX1098" s="4"/>
      <c r="XDY1098" s="4"/>
      <c r="XDZ1098" s="4"/>
      <c r="XEA1098" s="4"/>
      <c r="XEB1098" s="4"/>
      <c r="XEC1098" s="4"/>
      <c r="XED1098" s="4"/>
      <c r="XEE1098" s="4"/>
      <c r="XEF1098" s="4"/>
      <c r="XEG1098" s="4"/>
      <c r="XEH1098" s="4"/>
    </row>
    <row r="1099" spans="1:16362" s="2" customFormat="1" ht="15.6" x14ac:dyDescent="0.3">
      <c r="A1099" s="18" t="s">
        <v>2243</v>
      </c>
      <c r="B1099" s="6" t="s">
        <v>199</v>
      </c>
      <c r="C1099" s="32" t="s">
        <v>1360</v>
      </c>
      <c r="D1099" s="26" t="e">
        <f>#REF!</f>
        <v>#REF!</v>
      </c>
      <c r="E1099" s="26" t="e">
        <f>#REF!</f>
        <v>#REF!</v>
      </c>
      <c r="F1099" s="26" t="e">
        <f>#REF!</f>
        <v>#REF!</v>
      </c>
      <c r="G1099" s="26" t="e">
        <f>#REF!</f>
        <v>#REF!</v>
      </c>
      <c r="H1099" s="26" t="e">
        <f>#REF!</f>
        <v>#REF!</v>
      </c>
      <c r="I1099" s="26" t="e">
        <f>#REF!</f>
        <v>#REF!</v>
      </c>
      <c r="J1099" s="26" t="e">
        <f>#REF!</f>
        <v>#REF!</v>
      </c>
      <c r="K1099" s="26" t="e">
        <f>#REF!</f>
        <v>#REF!</v>
      </c>
      <c r="L1099" s="26" t="e">
        <f>#REF!</f>
        <v>#REF!</v>
      </c>
      <c r="M1099" s="26" t="e">
        <f>#REF!</f>
        <v>#REF!</v>
      </c>
      <c r="N1099" s="26" t="e">
        <f>#REF!</f>
        <v>#REF!</v>
      </c>
      <c r="O1099" s="26" t="e">
        <f>#REF!</f>
        <v>#REF!</v>
      </c>
      <c r="P1099" s="2">
        <v>4</v>
      </c>
    </row>
    <row r="1100" spans="1:16362" s="2" customFormat="1" ht="15.6" x14ac:dyDescent="0.3">
      <c r="A1100" s="18" t="s">
        <v>808</v>
      </c>
      <c r="B1100" s="6" t="s">
        <v>200</v>
      </c>
      <c r="C1100" s="32" t="s">
        <v>1361</v>
      </c>
      <c r="D1100" s="26" t="e">
        <f>#REF!</f>
        <v>#REF!</v>
      </c>
      <c r="E1100" s="26" t="e">
        <f>#REF!</f>
        <v>#REF!</v>
      </c>
      <c r="F1100" s="26" t="e">
        <f>#REF!</f>
        <v>#REF!</v>
      </c>
      <c r="G1100" s="26" t="e">
        <f>#REF!</f>
        <v>#REF!</v>
      </c>
      <c r="H1100" s="26" t="e">
        <f>#REF!</f>
        <v>#REF!</v>
      </c>
      <c r="I1100" s="26" t="e">
        <f>#REF!</f>
        <v>#REF!</v>
      </c>
      <c r="J1100" s="26" t="e">
        <f>#REF!</f>
        <v>#REF!</v>
      </c>
      <c r="K1100" s="26" t="e">
        <f>#REF!</f>
        <v>#REF!</v>
      </c>
      <c r="L1100" s="26" t="e">
        <f>#REF!</f>
        <v>#REF!</v>
      </c>
      <c r="M1100" s="26" t="e">
        <f>#REF!</f>
        <v>#REF!</v>
      </c>
      <c r="N1100" s="26" t="e">
        <f>#REF!</f>
        <v>#REF!</v>
      </c>
      <c r="O1100" s="26" t="e">
        <f>#REF!</f>
        <v>#REF!</v>
      </c>
      <c r="P1100" s="2">
        <v>4</v>
      </c>
    </row>
    <row r="1101" spans="1:16362" s="2" customFormat="1" ht="15.6" x14ac:dyDescent="0.3">
      <c r="A1101" s="18" t="s">
        <v>2246</v>
      </c>
      <c r="B1101" s="6" t="s">
        <v>1630</v>
      </c>
      <c r="C1101" s="32" t="s">
        <v>1362</v>
      </c>
      <c r="D1101" s="26" t="e">
        <f>#REF!</f>
        <v>#REF!</v>
      </c>
      <c r="E1101" s="26" t="e">
        <f>#REF!</f>
        <v>#REF!</v>
      </c>
      <c r="F1101" s="26" t="e">
        <f>#REF!</f>
        <v>#REF!</v>
      </c>
      <c r="G1101" s="26" t="e">
        <f>#REF!</f>
        <v>#REF!</v>
      </c>
      <c r="H1101" s="26" t="e">
        <f>#REF!</f>
        <v>#REF!</v>
      </c>
      <c r="I1101" s="26" t="e">
        <f>#REF!</f>
        <v>#REF!</v>
      </c>
      <c r="J1101" s="26" t="e">
        <f>#REF!</f>
        <v>#REF!</v>
      </c>
      <c r="K1101" s="26" t="e">
        <f>#REF!</f>
        <v>#REF!</v>
      </c>
      <c r="L1101" s="26" t="e">
        <f>#REF!</f>
        <v>#REF!</v>
      </c>
      <c r="M1101" s="26" t="e">
        <f>#REF!</f>
        <v>#REF!</v>
      </c>
      <c r="N1101" s="26" t="e">
        <f>#REF!</f>
        <v>#REF!</v>
      </c>
      <c r="O1101" s="26" t="e">
        <f>#REF!</f>
        <v>#REF!</v>
      </c>
      <c r="P1101" s="2">
        <v>4</v>
      </c>
    </row>
    <row r="1102" spans="1:16362" s="2" customFormat="1" ht="15.6" x14ac:dyDescent="0.3">
      <c r="A1102" s="18" t="s">
        <v>2249</v>
      </c>
      <c r="B1102" s="6" t="s">
        <v>1631</v>
      </c>
      <c r="C1102" s="32" t="s">
        <v>1363</v>
      </c>
      <c r="D1102" s="26" t="e">
        <f>#REF!</f>
        <v>#REF!</v>
      </c>
      <c r="E1102" s="26" t="e">
        <f>#REF!</f>
        <v>#REF!</v>
      </c>
      <c r="F1102" s="26" t="e">
        <f>#REF!</f>
        <v>#REF!</v>
      </c>
      <c r="G1102" s="26" t="e">
        <f>#REF!</f>
        <v>#REF!</v>
      </c>
      <c r="H1102" s="26" t="e">
        <f>#REF!</f>
        <v>#REF!</v>
      </c>
      <c r="I1102" s="26" t="e">
        <f>#REF!</f>
        <v>#REF!</v>
      </c>
      <c r="J1102" s="26" t="e">
        <f>#REF!</f>
        <v>#REF!</v>
      </c>
      <c r="K1102" s="26" t="e">
        <f>#REF!</f>
        <v>#REF!</v>
      </c>
      <c r="L1102" s="26" t="e">
        <f>#REF!</f>
        <v>#REF!</v>
      </c>
      <c r="M1102" s="26" t="e">
        <f>#REF!</f>
        <v>#REF!</v>
      </c>
      <c r="N1102" s="26" t="e">
        <f>#REF!</f>
        <v>#REF!</v>
      </c>
      <c r="O1102" s="26" t="e">
        <f>#REF!</f>
        <v>#REF!</v>
      </c>
      <c r="P1102" s="2">
        <v>4</v>
      </c>
    </row>
    <row r="1103" spans="1:16362" s="2" customFormat="1" ht="15.6" x14ac:dyDescent="0.3">
      <c r="A1103" s="18" t="s">
        <v>2252</v>
      </c>
      <c r="B1103" s="6" t="s">
        <v>1632</v>
      </c>
      <c r="C1103" s="32" t="s">
        <v>1365</v>
      </c>
      <c r="D1103" s="26" t="e">
        <f>#REF!</f>
        <v>#REF!</v>
      </c>
      <c r="E1103" s="26" t="e">
        <f>#REF!</f>
        <v>#REF!</v>
      </c>
      <c r="F1103" s="26" t="e">
        <f>#REF!</f>
        <v>#REF!</v>
      </c>
      <c r="G1103" s="26" t="e">
        <f>#REF!</f>
        <v>#REF!</v>
      </c>
      <c r="H1103" s="26" t="e">
        <f>#REF!</f>
        <v>#REF!</v>
      </c>
      <c r="I1103" s="26" t="e">
        <f>#REF!</f>
        <v>#REF!</v>
      </c>
      <c r="J1103" s="26" t="e">
        <f>#REF!</f>
        <v>#REF!</v>
      </c>
      <c r="K1103" s="26" t="e">
        <f>#REF!</f>
        <v>#REF!</v>
      </c>
      <c r="L1103" s="26" t="e">
        <f>#REF!</f>
        <v>#REF!</v>
      </c>
      <c r="M1103" s="26" t="e">
        <f>#REF!</f>
        <v>#REF!</v>
      </c>
      <c r="N1103" s="26" t="e">
        <f>#REF!</f>
        <v>#REF!</v>
      </c>
      <c r="O1103" s="26" t="e">
        <f>#REF!</f>
        <v>#REF!</v>
      </c>
      <c r="P1103" s="2">
        <v>4</v>
      </c>
    </row>
    <row r="1104" spans="1:16362" s="2" customFormat="1" ht="15.6" x14ac:dyDescent="0.3">
      <c r="A1104" s="18" t="s">
        <v>681</v>
      </c>
      <c r="B1104" s="6" t="s">
        <v>202</v>
      </c>
      <c r="C1104" s="32" t="s">
        <v>1367</v>
      </c>
      <c r="D1104" s="26" t="e">
        <f>#REF!</f>
        <v>#REF!</v>
      </c>
      <c r="E1104" s="26" t="e">
        <f>#REF!</f>
        <v>#REF!</v>
      </c>
      <c r="F1104" s="26" t="e">
        <f>#REF!</f>
        <v>#REF!</v>
      </c>
      <c r="G1104" s="26" t="e">
        <f>#REF!</f>
        <v>#REF!</v>
      </c>
      <c r="H1104" s="26" t="e">
        <f>#REF!</f>
        <v>#REF!</v>
      </c>
      <c r="I1104" s="26" t="e">
        <f>#REF!</f>
        <v>#REF!</v>
      </c>
      <c r="J1104" s="26" t="e">
        <f>#REF!</f>
        <v>#REF!</v>
      </c>
      <c r="K1104" s="26" t="e">
        <f>#REF!</f>
        <v>#REF!</v>
      </c>
      <c r="L1104" s="26" t="e">
        <f>#REF!</f>
        <v>#REF!</v>
      </c>
      <c r="M1104" s="26" t="e">
        <f>#REF!</f>
        <v>#REF!</v>
      </c>
      <c r="N1104" s="26" t="e">
        <f>#REF!</f>
        <v>#REF!</v>
      </c>
      <c r="O1104" s="26" t="e">
        <f>#REF!</f>
        <v>#REF!</v>
      </c>
      <c r="P1104" s="2">
        <v>4</v>
      </c>
    </row>
    <row r="1105" spans="1:16" s="2" customFormat="1" ht="15.6" x14ac:dyDescent="0.3">
      <c r="A1105" s="18" t="s">
        <v>1031</v>
      </c>
      <c r="B1105" s="6" t="s">
        <v>1008</v>
      </c>
      <c r="C1105" s="32" t="s">
        <v>1369</v>
      </c>
      <c r="D1105" s="26" t="e">
        <f>#REF!</f>
        <v>#REF!</v>
      </c>
      <c r="E1105" s="26" t="e">
        <f>#REF!</f>
        <v>#REF!</v>
      </c>
      <c r="F1105" s="26" t="e">
        <f>#REF!</f>
        <v>#REF!</v>
      </c>
      <c r="G1105" s="26" t="e">
        <f>#REF!</f>
        <v>#REF!</v>
      </c>
      <c r="H1105" s="26" t="e">
        <f>#REF!</f>
        <v>#REF!</v>
      </c>
      <c r="I1105" s="26" t="e">
        <f>#REF!</f>
        <v>#REF!</v>
      </c>
      <c r="J1105" s="26" t="e">
        <f>#REF!</f>
        <v>#REF!</v>
      </c>
      <c r="K1105" s="26" t="e">
        <f>#REF!</f>
        <v>#REF!</v>
      </c>
      <c r="L1105" s="26" t="e">
        <f>#REF!</f>
        <v>#REF!</v>
      </c>
      <c r="M1105" s="26" t="e">
        <f>#REF!</f>
        <v>#REF!</v>
      </c>
      <c r="N1105" s="26" t="e">
        <f>#REF!</f>
        <v>#REF!</v>
      </c>
      <c r="O1105" s="26" t="e">
        <f>#REF!</f>
        <v>#REF!</v>
      </c>
      <c r="P1105" s="2">
        <v>4</v>
      </c>
    </row>
    <row r="1106" spans="1:16" s="2" customFormat="1" ht="15.6" x14ac:dyDescent="0.3">
      <c r="A1106" s="18" t="s">
        <v>1035</v>
      </c>
      <c r="B1106" s="6" t="s">
        <v>1009</v>
      </c>
      <c r="C1106" s="32" t="s">
        <v>1370</v>
      </c>
      <c r="D1106" s="26" t="e">
        <f>#REF!</f>
        <v>#REF!</v>
      </c>
      <c r="E1106" s="26" t="e">
        <f>#REF!</f>
        <v>#REF!</v>
      </c>
      <c r="F1106" s="26" t="e">
        <f>#REF!</f>
        <v>#REF!</v>
      </c>
      <c r="G1106" s="26" t="e">
        <f>#REF!</f>
        <v>#REF!</v>
      </c>
      <c r="H1106" s="26" t="e">
        <f>#REF!</f>
        <v>#REF!</v>
      </c>
      <c r="I1106" s="26" t="e">
        <f>#REF!</f>
        <v>#REF!</v>
      </c>
      <c r="J1106" s="26" t="e">
        <f>#REF!</f>
        <v>#REF!</v>
      </c>
      <c r="K1106" s="26" t="e">
        <f>#REF!</f>
        <v>#REF!</v>
      </c>
      <c r="L1106" s="26" t="e">
        <f>#REF!</f>
        <v>#REF!</v>
      </c>
      <c r="M1106" s="26" t="e">
        <f>#REF!</f>
        <v>#REF!</v>
      </c>
      <c r="N1106" s="26" t="e">
        <f>#REF!</f>
        <v>#REF!</v>
      </c>
      <c r="O1106" s="26" t="e">
        <f>#REF!</f>
        <v>#REF!</v>
      </c>
      <c r="P1106" s="2">
        <v>4</v>
      </c>
    </row>
    <row r="1107" spans="1:16" s="2" customFormat="1" ht="15.6" x14ac:dyDescent="0.3">
      <c r="A1107" s="18" t="s">
        <v>1032</v>
      </c>
      <c r="B1107" s="6" t="s">
        <v>1010</v>
      </c>
      <c r="C1107" s="32" t="s">
        <v>1371</v>
      </c>
      <c r="D1107" s="26" t="e">
        <f>#REF!</f>
        <v>#REF!</v>
      </c>
      <c r="E1107" s="26" t="e">
        <f>#REF!</f>
        <v>#REF!</v>
      </c>
      <c r="F1107" s="26" t="e">
        <f>#REF!</f>
        <v>#REF!</v>
      </c>
      <c r="G1107" s="26" t="e">
        <f>#REF!</f>
        <v>#REF!</v>
      </c>
      <c r="H1107" s="26" t="e">
        <f>#REF!</f>
        <v>#REF!</v>
      </c>
      <c r="I1107" s="26" t="e">
        <f>#REF!</f>
        <v>#REF!</v>
      </c>
      <c r="J1107" s="26" t="e">
        <f>#REF!</f>
        <v>#REF!</v>
      </c>
      <c r="K1107" s="26" t="e">
        <f>#REF!</f>
        <v>#REF!</v>
      </c>
      <c r="L1107" s="26" t="e">
        <f>#REF!</f>
        <v>#REF!</v>
      </c>
      <c r="M1107" s="26" t="e">
        <f>#REF!</f>
        <v>#REF!</v>
      </c>
      <c r="N1107" s="26" t="e">
        <f>#REF!</f>
        <v>#REF!</v>
      </c>
      <c r="O1107" s="26" t="e">
        <f>#REF!</f>
        <v>#REF!</v>
      </c>
      <c r="P1107" s="2">
        <v>4</v>
      </c>
    </row>
    <row r="1108" spans="1:16" s="2" customFormat="1" ht="15.6" x14ac:dyDescent="0.3">
      <c r="A1108" s="18" t="s">
        <v>1042</v>
      </c>
      <c r="B1108" s="6" t="s">
        <v>1016</v>
      </c>
      <c r="C1108" s="32" t="s">
        <v>1372</v>
      </c>
      <c r="D1108" s="26" t="e">
        <f>#REF!</f>
        <v>#REF!</v>
      </c>
      <c r="E1108" s="26" t="e">
        <f>#REF!</f>
        <v>#REF!</v>
      </c>
      <c r="F1108" s="26" t="e">
        <f>#REF!</f>
        <v>#REF!</v>
      </c>
      <c r="G1108" s="26" t="e">
        <f>#REF!</f>
        <v>#REF!</v>
      </c>
      <c r="H1108" s="26" t="e">
        <f>#REF!</f>
        <v>#REF!</v>
      </c>
      <c r="I1108" s="26" t="e">
        <f>#REF!</f>
        <v>#REF!</v>
      </c>
      <c r="J1108" s="26" t="e">
        <f>#REF!</f>
        <v>#REF!</v>
      </c>
      <c r="K1108" s="26" t="e">
        <f>#REF!</f>
        <v>#REF!</v>
      </c>
      <c r="L1108" s="26" t="e">
        <f>#REF!</f>
        <v>#REF!</v>
      </c>
      <c r="M1108" s="26" t="e">
        <f>#REF!</f>
        <v>#REF!</v>
      </c>
      <c r="N1108" s="26" t="e">
        <f>#REF!</f>
        <v>#REF!</v>
      </c>
      <c r="O1108" s="26" t="e">
        <f>#REF!</f>
        <v>#REF!</v>
      </c>
      <c r="P1108" s="2">
        <v>4</v>
      </c>
    </row>
    <row r="1109" spans="1:16" s="2" customFormat="1" ht="15.6" x14ac:dyDescent="0.3">
      <c r="A1109" s="18" t="s">
        <v>2260</v>
      </c>
      <c r="B1109" s="6" t="s">
        <v>1634</v>
      </c>
      <c r="C1109" s="32" t="s">
        <v>1373</v>
      </c>
      <c r="D1109" s="26" t="e">
        <f>#REF!</f>
        <v>#REF!</v>
      </c>
      <c r="E1109" s="26" t="e">
        <f>#REF!</f>
        <v>#REF!</v>
      </c>
      <c r="F1109" s="26" t="e">
        <f>#REF!</f>
        <v>#REF!</v>
      </c>
      <c r="G1109" s="26" t="e">
        <f>#REF!</f>
        <v>#REF!</v>
      </c>
      <c r="H1109" s="26" t="e">
        <f>#REF!</f>
        <v>#REF!</v>
      </c>
      <c r="I1109" s="26" t="e">
        <f>#REF!</f>
        <v>#REF!</v>
      </c>
      <c r="J1109" s="26" t="e">
        <f>#REF!</f>
        <v>#REF!</v>
      </c>
      <c r="K1109" s="26" t="e">
        <f>#REF!</f>
        <v>#REF!</v>
      </c>
      <c r="L1109" s="26" t="e">
        <f>#REF!</f>
        <v>#REF!</v>
      </c>
      <c r="M1109" s="26" t="e">
        <f>#REF!</f>
        <v>#REF!</v>
      </c>
      <c r="N1109" s="26" t="e">
        <f>#REF!</f>
        <v>#REF!</v>
      </c>
      <c r="O1109" s="26" t="e">
        <f>#REF!</f>
        <v>#REF!</v>
      </c>
      <c r="P1109" s="2">
        <v>4</v>
      </c>
    </row>
    <row r="1110" spans="1:16" s="2" customFormat="1" ht="27" x14ac:dyDescent="0.3">
      <c r="A1110" s="18" t="s">
        <v>635</v>
      </c>
      <c r="B1110" s="6" t="s">
        <v>203</v>
      </c>
      <c r="C1110" s="32" t="s">
        <v>1374</v>
      </c>
      <c r="D1110" s="26" t="e">
        <f>#REF!</f>
        <v>#REF!</v>
      </c>
      <c r="E1110" s="26" t="e">
        <f>#REF!</f>
        <v>#REF!</v>
      </c>
      <c r="F1110" s="26" t="e">
        <f>#REF!</f>
        <v>#REF!</v>
      </c>
      <c r="G1110" s="26" t="e">
        <f>#REF!</f>
        <v>#REF!</v>
      </c>
      <c r="H1110" s="26" t="e">
        <f>#REF!</f>
        <v>#REF!</v>
      </c>
      <c r="I1110" s="26" t="e">
        <f>#REF!</f>
        <v>#REF!</v>
      </c>
      <c r="J1110" s="26" t="e">
        <f>#REF!</f>
        <v>#REF!</v>
      </c>
      <c r="K1110" s="26" t="e">
        <f>#REF!</f>
        <v>#REF!</v>
      </c>
      <c r="L1110" s="26" t="e">
        <f>#REF!</f>
        <v>#REF!</v>
      </c>
      <c r="M1110" s="26" t="e">
        <f>#REF!</f>
        <v>#REF!</v>
      </c>
      <c r="N1110" s="26" t="e">
        <f>#REF!</f>
        <v>#REF!</v>
      </c>
      <c r="O1110" s="26" t="e">
        <f>#REF!</f>
        <v>#REF!</v>
      </c>
      <c r="P1110" s="2">
        <v>4</v>
      </c>
    </row>
    <row r="1111" spans="1:16" s="2" customFormat="1" ht="15.6" x14ac:dyDescent="0.3">
      <c r="A1111" s="18" t="s">
        <v>740</v>
      </c>
      <c r="B1111" s="6" t="s">
        <v>204</v>
      </c>
      <c r="C1111" s="32" t="s">
        <v>1375</v>
      </c>
      <c r="D1111" s="26" t="e">
        <f>#REF!</f>
        <v>#REF!</v>
      </c>
      <c r="E1111" s="26" t="e">
        <f>#REF!</f>
        <v>#REF!</v>
      </c>
      <c r="F1111" s="26" t="e">
        <f>#REF!</f>
        <v>#REF!</v>
      </c>
      <c r="G1111" s="26" t="e">
        <f>#REF!</f>
        <v>#REF!</v>
      </c>
      <c r="H1111" s="26" t="e">
        <f>#REF!</f>
        <v>#REF!</v>
      </c>
      <c r="I1111" s="26" t="e">
        <f>#REF!</f>
        <v>#REF!</v>
      </c>
      <c r="J1111" s="26" t="e">
        <f>#REF!</f>
        <v>#REF!</v>
      </c>
      <c r="K1111" s="26" t="e">
        <f>#REF!</f>
        <v>#REF!</v>
      </c>
      <c r="L1111" s="26" t="e">
        <f>#REF!</f>
        <v>#REF!</v>
      </c>
      <c r="M1111" s="26" t="e">
        <f>#REF!</f>
        <v>#REF!</v>
      </c>
      <c r="N1111" s="26" t="e">
        <f>#REF!</f>
        <v>#REF!</v>
      </c>
      <c r="O1111" s="26" t="e">
        <f>#REF!</f>
        <v>#REF!</v>
      </c>
      <c r="P1111" s="2">
        <v>4</v>
      </c>
    </row>
    <row r="1112" spans="1:16" s="2" customFormat="1" ht="15.6" x14ac:dyDescent="0.3">
      <c r="A1112" s="18" t="s">
        <v>2264</v>
      </c>
      <c r="B1112" s="6" t="s">
        <v>1635</v>
      </c>
      <c r="C1112" s="32" t="s">
        <v>1376</v>
      </c>
      <c r="D1112" s="26" t="e">
        <f>#REF!</f>
        <v>#REF!</v>
      </c>
      <c r="E1112" s="26" t="e">
        <f>#REF!</f>
        <v>#REF!</v>
      </c>
      <c r="F1112" s="26" t="e">
        <f>#REF!</f>
        <v>#REF!</v>
      </c>
      <c r="G1112" s="26" t="e">
        <f>#REF!</f>
        <v>#REF!</v>
      </c>
      <c r="H1112" s="26" t="e">
        <f>#REF!</f>
        <v>#REF!</v>
      </c>
      <c r="I1112" s="26" t="e">
        <f>#REF!</f>
        <v>#REF!</v>
      </c>
      <c r="J1112" s="26" t="e">
        <f>#REF!</f>
        <v>#REF!</v>
      </c>
      <c r="K1112" s="26" t="e">
        <f>#REF!</f>
        <v>#REF!</v>
      </c>
      <c r="L1112" s="26" t="e">
        <f>#REF!</f>
        <v>#REF!</v>
      </c>
      <c r="M1112" s="26" t="e">
        <f>#REF!</f>
        <v>#REF!</v>
      </c>
      <c r="N1112" s="26" t="e">
        <f>#REF!</f>
        <v>#REF!</v>
      </c>
      <c r="O1112" s="26" t="e">
        <f>#REF!</f>
        <v>#REF!</v>
      </c>
      <c r="P1112" s="2">
        <v>4</v>
      </c>
    </row>
    <row r="1113" spans="1:16" s="2" customFormat="1" ht="15.6" x14ac:dyDescent="0.3">
      <c r="A1113" s="18" t="s">
        <v>2266</v>
      </c>
      <c r="B1113" s="6" t="s">
        <v>870</v>
      </c>
      <c r="C1113" s="32" t="s">
        <v>1377</v>
      </c>
      <c r="D1113" s="26" t="e">
        <f>#REF!</f>
        <v>#REF!</v>
      </c>
      <c r="E1113" s="26" t="e">
        <f>#REF!</f>
        <v>#REF!</v>
      </c>
      <c r="F1113" s="26" t="e">
        <f>#REF!</f>
        <v>#REF!</v>
      </c>
      <c r="G1113" s="26" t="e">
        <f>#REF!</f>
        <v>#REF!</v>
      </c>
      <c r="H1113" s="26" t="e">
        <f>#REF!</f>
        <v>#REF!</v>
      </c>
      <c r="I1113" s="26" t="e">
        <f>#REF!</f>
        <v>#REF!</v>
      </c>
      <c r="J1113" s="26" t="e">
        <f>#REF!</f>
        <v>#REF!</v>
      </c>
      <c r="K1113" s="26" t="e">
        <f>#REF!</f>
        <v>#REF!</v>
      </c>
      <c r="L1113" s="26" t="e">
        <f>#REF!</f>
        <v>#REF!</v>
      </c>
      <c r="M1113" s="26" t="e">
        <f>#REF!</f>
        <v>#REF!</v>
      </c>
      <c r="N1113" s="26" t="e">
        <f>#REF!</f>
        <v>#REF!</v>
      </c>
      <c r="O1113" s="26" t="e">
        <f>#REF!</f>
        <v>#REF!</v>
      </c>
      <c r="P1113" s="2">
        <v>4</v>
      </c>
    </row>
    <row r="1114" spans="1:16" s="2" customFormat="1" ht="27" x14ac:dyDescent="0.3">
      <c r="A1114" s="18" t="s">
        <v>743</v>
      </c>
      <c r="B1114" s="6" t="s">
        <v>205</v>
      </c>
      <c r="C1114" s="32" t="s">
        <v>1378</v>
      </c>
      <c r="D1114" s="26" t="e">
        <f>#REF!</f>
        <v>#REF!</v>
      </c>
      <c r="E1114" s="26" t="e">
        <f>#REF!</f>
        <v>#REF!</v>
      </c>
      <c r="F1114" s="26" t="e">
        <f>#REF!</f>
        <v>#REF!</v>
      </c>
      <c r="G1114" s="26" t="e">
        <f>#REF!</f>
        <v>#REF!</v>
      </c>
      <c r="H1114" s="26" t="e">
        <f>#REF!</f>
        <v>#REF!</v>
      </c>
      <c r="I1114" s="26" t="e">
        <f>#REF!</f>
        <v>#REF!</v>
      </c>
      <c r="J1114" s="26" t="e">
        <f>#REF!</f>
        <v>#REF!</v>
      </c>
      <c r="K1114" s="26" t="e">
        <f>#REF!</f>
        <v>#REF!</v>
      </c>
      <c r="L1114" s="26" t="e">
        <f>#REF!</f>
        <v>#REF!</v>
      </c>
      <c r="M1114" s="26" t="e">
        <f>#REF!</f>
        <v>#REF!</v>
      </c>
      <c r="N1114" s="26" t="e">
        <f>#REF!</f>
        <v>#REF!</v>
      </c>
      <c r="O1114" s="26" t="e">
        <f>#REF!</f>
        <v>#REF!</v>
      </c>
      <c r="P1114" s="2">
        <v>4</v>
      </c>
    </row>
    <row r="1115" spans="1:16" s="2" customFormat="1" ht="15.6" x14ac:dyDescent="0.3">
      <c r="A1115" s="18" t="s">
        <v>700</v>
      </c>
      <c r="B1115" s="6" t="s">
        <v>206</v>
      </c>
      <c r="C1115" s="32" t="s">
        <v>1379</v>
      </c>
      <c r="D1115" s="26" t="e">
        <f>#REF!</f>
        <v>#REF!</v>
      </c>
      <c r="E1115" s="26" t="e">
        <f>#REF!</f>
        <v>#REF!</v>
      </c>
      <c r="F1115" s="26" t="e">
        <f>#REF!</f>
        <v>#REF!</v>
      </c>
      <c r="G1115" s="26" t="e">
        <f>#REF!</f>
        <v>#REF!</v>
      </c>
      <c r="H1115" s="26" t="e">
        <f>#REF!</f>
        <v>#REF!</v>
      </c>
      <c r="I1115" s="26" t="e">
        <f>#REF!</f>
        <v>#REF!</v>
      </c>
      <c r="J1115" s="26" t="e">
        <f>#REF!</f>
        <v>#REF!</v>
      </c>
      <c r="K1115" s="26" t="e">
        <f>#REF!</f>
        <v>#REF!</v>
      </c>
      <c r="L1115" s="26" t="e">
        <f>#REF!</f>
        <v>#REF!</v>
      </c>
      <c r="M1115" s="26" t="e">
        <f>#REF!</f>
        <v>#REF!</v>
      </c>
      <c r="N1115" s="26" t="e">
        <f>#REF!</f>
        <v>#REF!</v>
      </c>
      <c r="O1115" s="26" t="e">
        <f>#REF!</f>
        <v>#REF!</v>
      </c>
      <c r="P1115" s="2">
        <v>4</v>
      </c>
    </row>
    <row r="1116" spans="1:16" s="2" customFormat="1" ht="15.6" x14ac:dyDescent="0.3">
      <c r="A1116" s="18" t="s">
        <v>2269</v>
      </c>
      <c r="B1116" s="6" t="s">
        <v>1636</v>
      </c>
      <c r="C1116" s="32" t="s">
        <v>1380</v>
      </c>
      <c r="D1116" s="26" t="e">
        <f>#REF!</f>
        <v>#REF!</v>
      </c>
      <c r="E1116" s="26" t="e">
        <f>#REF!</f>
        <v>#REF!</v>
      </c>
      <c r="F1116" s="26" t="e">
        <f>#REF!</f>
        <v>#REF!</v>
      </c>
      <c r="G1116" s="26" t="e">
        <f>#REF!</f>
        <v>#REF!</v>
      </c>
      <c r="H1116" s="26" t="e">
        <f>#REF!</f>
        <v>#REF!</v>
      </c>
      <c r="I1116" s="26" t="e">
        <f>#REF!</f>
        <v>#REF!</v>
      </c>
      <c r="J1116" s="26" t="e">
        <f>#REF!</f>
        <v>#REF!</v>
      </c>
      <c r="K1116" s="26" t="e">
        <f>#REF!</f>
        <v>#REF!</v>
      </c>
      <c r="L1116" s="26" t="e">
        <f>#REF!</f>
        <v>#REF!</v>
      </c>
      <c r="M1116" s="26" t="e">
        <f>#REF!</f>
        <v>#REF!</v>
      </c>
      <c r="N1116" s="26" t="e">
        <f>#REF!</f>
        <v>#REF!</v>
      </c>
      <c r="O1116" s="26" t="e">
        <f>#REF!</f>
        <v>#REF!</v>
      </c>
      <c r="P1116" s="2">
        <v>4</v>
      </c>
    </row>
    <row r="1117" spans="1:16" s="2" customFormat="1" ht="15.6" x14ac:dyDescent="0.3">
      <c r="A1117" s="18" t="s">
        <v>829</v>
      </c>
      <c r="B1117" s="6" t="s">
        <v>827</v>
      </c>
      <c r="C1117" s="32" t="s">
        <v>1381</v>
      </c>
      <c r="D1117" s="26" t="e">
        <f>#REF!</f>
        <v>#REF!</v>
      </c>
      <c r="E1117" s="26" t="e">
        <f>#REF!</f>
        <v>#REF!</v>
      </c>
      <c r="F1117" s="26" t="e">
        <f>#REF!</f>
        <v>#REF!</v>
      </c>
      <c r="G1117" s="26" t="e">
        <f>#REF!</f>
        <v>#REF!</v>
      </c>
      <c r="H1117" s="26" t="e">
        <f>#REF!</f>
        <v>#REF!</v>
      </c>
      <c r="I1117" s="26" t="e">
        <f>#REF!</f>
        <v>#REF!</v>
      </c>
      <c r="J1117" s="26" t="e">
        <f>#REF!</f>
        <v>#REF!</v>
      </c>
      <c r="K1117" s="26" t="e">
        <f>#REF!</f>
        <v>#REF!</v>
      </c>
      <c r="L1117" s="26" t="e">
        <f>#REF!</f>
        <v>#REF!</v>
      </c>
      <c r="M1117" s="26" t="e">
        <f>#REF!</f>
        <v>#REF!</v>
      </c>
      <c r="N1117" s="26" t="e">
        <f>#REF!</f>
        <v>#REF!</v>
      </c>
      <c r="O1117" s="26" t="e">
        <f>#REF!</f>
        <v>#REF!</v>
      </c>
      <c r="P1117" s="2">
        <v>4</v>
      </c>
    </row>
    <row r="1118" spans="1:16" s="2" customFormat="1" ht="27" x14ac:dyDescent="0.3">
      <c r="A1118" s="18" t="s">
        <v>2273</v>
      </c>
      <c r="B1118" s="6" t="s">
        <v>1637</v>
      </c>
      <c r="C1118" s="32" t="s">
        <v>1382</v>
      </c>
      <c r="D1118" s="26" t="e">
        <f>#REF!</f>
        <v>#REF!</v>
      </c>
      <c r="E1118" s="26" t="e">
        <f>#REF!</f>
        <v>#REF!</v>
      </c>
      <c r="F1118" s="26" t="e">
        <f>#REF!</f>
        <v>#REF!</v>
      </c>
      <c r="G1118" s="26" t="e">
        <f>#REF!</f>
        <v>#REF!</v>
      </c>
      <c r="H1118" s="26" t="e">
        <f>#REF!</f>
        <v>#REF!</v>
      </c>
      <c r="I1118" s="26" t="e">
        <f>#REF!</f>
        <v>#REF!</v>
      </c>
      <c r="J1118" s="26" t="e">
        <f>#REF!</f>
        <v>#REF!</v>
      </c>
      <c r="K1118" s="26" t="e">
        <f>#REF!</f>
        <v>#REF!</v>
      </c>
      <c r="L1118" s="26" t="e">
        <f>#REF!</f>
        <v>#REF!</v>
      </c>
      <c r="M1118" s="26" t="e">
        <f>#REF!</f>
        <v>#REF!</v>
      </c>
      <c r="N1118" s="26" t="e">
        <f>#REF!</f>
        <v>#REF!</v>
      </c>
      <c r="O1118" s="26" t="e">
        <f>#REF!</f>
        <v>#REF!</v>
      </c>
      <c r="P1118" s="2">
        <v>4</v>
      </c>
    </row>
    <row r="1119" spans="1:16" s="2" customFormat="1" ht="15.6" x14ac:dyDescent="0.3">
      <c r="A1119" s="18" t="s">
        <v>325</v>
      </c>
      <c r="B1119" s="6" t="s">
        <v>207</v>
      </c>
      <c r="C1119" s="32" t="s">
        <v>1383</v>
      </c>
      <c r="D1119" s="26" t="e">
        <f>#REF!</f>
        <v>#REF!</v>
      </c>
      <c r="E1119" s="26" t="e">
        <f>#REF!</f>
        <v>#REF!</v>
      </c>
      <c r="F1119" s="26" t="e">
        <f>#REF!</f>
        <v>#REF!</v>
      </c>
      <c r="G1119" s="26" t="e">
        <f>#REF!</f>
        <v>#REF!</v>
      </c>
      <c r="H1119" s="26" t="e">
        <f>#REF!</f>
        <v>#REF!</v>
      </c>
      <c r="I1119" s="26" t="e">
        <f>#REF!</f>
        <v>#REF!</v>
      </c>
      <c r="J1119" s="26" t="e">
        <f>#REF!</f>
        <v>#REF!</v>
      </c>
      <c r="K1119" s="26" t="e">
        <f>#REF!</f>
        <v>#REF!</v>
      </c>
      <c r="L1119" s="26" t="e">
        <f>#REF!</f>
        <v>#REF!</v>
      </c>
      <c r="M1119" s="26" t="e">
        <f>#REF!</f>
        <v>#REF!</v>
      </c>
      <c r="N1119" s="26" t="e">
        <f>#REF!</f>
        <v>#REF!</v>
      </c>
      <c r="O1119" s="26" t="e">
        <f>#REF!</f>
        <v>#REF!</v>
      </c>
      <c r="P1119" s="2">
        <v>4</v>
      </c>
    </row>
    <row r="1120" spans="1:16" s="2" customFormat="1" ht="15.6" x14ac:dyDescent="0.3">
      <c r="A1120" s="18" t="s">
        <v>359</v>
      </c>
      <c r="B1120" s="6" t="s">
        <v>208</v>
      </c>
      <c r="C1120" s="32" t="s">
        <v>1384</v>
      </c>
      <c r="D1120" s="26" t="e">
        <f>#REF!</f>
        <v>#REF!</v>
      </c>
      <c r="E1120" s="26" t="e">
        <f>#REF!</f>
        <v>#REF!</v>
      </c>
      <c r="F1120" s="26" t="e">
        <f>#REF!</f>
        <v>#REF!</v>
      </c>
      <c r="G1120" s="26" t="e">
        <f>#REF!</f>
        <v>#REF!</v>
      </c>
      <c r="H1120" s="26" t="e">
        <f>#REF!</f>
        <v>#REF!</v>
      </c>
      <c r="I1120" s="26" t="e">
        <f>#REF!</f>
        <v>#REF!</v>
      </c>
      <c r="J1120" s="26" t="e">
        <f>#REF!</f>
        <v>#REF!</v>
      </c>
      <c r="K1120" s="26" t="e">
        <f>#REF!</f>
        <v>#REF!</v>
      </c>
      <c r="L1120" s="26" t="e">
        <f>#REF!</f>
        <v>#REF!</v>
      </c>
      <c r="M1120" s="26" t="e">
        <f>#REF!</f>
        <v>#REF!</v>
      </c>
      <c r="N1120" s="26" t="e">
        <f>#REF!</f>
        <v>#REF!</v>
      </c>
      <c r="O1120" s="26" t="e">
        <f>#REF!</f>
        <v>#REF!</v>
      </c>
      <c r="P1120" s="2">
        <v>4</v>
      </c>
    </row>
    <row r="1121" spans="1:16" s="2" customFormat="1" ht="15.6" x14ac:dyDescent="0.3">
      <c r="A1121" s="18" t="s">
        <v>473</v>
      </c>
      <c r="B1121" s="6" t="s">
        <v>209</v>
      </c>
      <c r="C1121" s="32" t="s">
        <v>1385</v>
      </c>
      <c r="D1121" s="26" t="e">
        <f>#REF!</f>
        <v>#REF!</v>
      </c>
      <c r="E1121" s="26" t="e">
        <f>#REF!</f>
        <v>#REF!</v>
      </c>
      <c r="F1121" s="26" t="e">
        <f>#REF!</f>
        <v>#REF!</v>
      </c>
      <c r="G1121" s="26" t="e">
        <f>#REF!</f>
        <v>#REF!</v>
      </c>
      <c r="H1121" s="26" t="e">
        <f>#REF!</f>
        <v>#REF!</v>
      </c>
      <c r="I1121" s="26" t="e">
        <f>#REF!</f>
        <v>#REF!</v>
      </c>
      <c r="J1121" s="26" t="e">
        <f>#REF!</f>
        <v>#REF!</v>
      </c>
      <c r="K1121" s="26" t="e">
        <f>#REF!</f>
        <v>#REF!</v>
      </c>
      <c r="L1121" s="26" t="e">
        <f>#REF!</f>
        <v>#REF!</v>
      </c>
      <c r="M1121" s="26" t="e">
        <f>#REF!</f>
        <v>#REF!</v>
      </c>
      <c r="N1121" s="26" t="e">
        <f>#REF!</f>
        <v>#REF!</v>
      </c>
      <c r="O1121" s="26" t="e">
        <f>#REF!</f>
        <v>#REF!</v>
      </c>
      <c r="P1121" s="2">
        <v>4</v>
      </c>
    </row>
    <row r="1122" spans="1:16" s="2" customFormat="1" ht="15.6" x14ac:dyDescent="0.3">
      <c r="A1122" s="18" t="s">
        <v>479</v>
      </c>
      <c r="B1122" s="6" t="s">
        <v>210</v>
      </c>
      <c r="C1122" s="32" t="s">
        <v>1386</v>
      </c>
      <c r="D1122" s="26" t="e">
        <f>#REF!</f>
        <v>#REF!</v>
      </c>
      <c r="E1122" s="26" t="e">
        <f>#REF!</f>
        <v>#REF!</v>
      </c>
      <c r="F1122" s="26" t="e">
        <f>#REF!</f>
        <v>#REF!</v>
      </c>
      <c r="G1122" s="26" t="e">
        <f>#REF!</f>
        <v>#REF!</v>
      </c>
      <c r="H1122" s="26" t="e">
        <f>#REF!</f>
        <v>#REF!</v>
      </c>
      <c r="I1122" s="26" t="e">
        <f>#REF!</f>
        <v>#REF!</v>
      </c>
      <c r="J1122" s="26" t="e">
        <f>#REF!</f>
        <v>#REF!</v>
      </c>
      <c r="K1122" s="26" t="e">
        <f>#REF!</f>
        <v>#REF!</v>
      </c>
      <c r="L1122" s="26" t="e">
        <f>#REF!</f>
        <v>#REF!</v>
      </c>
      <c r="M1122" s="26" t="e">
        <f>#REF!</f>
        <v>#REF!</v>
      </c>
      <c r="N1122" s="26" t="e">
        <f>#REF!</f>
        <v>#REF!</v>
      </c>
      <c r="O1122" s="26" t="e">
        <f>#REF!</f>
        <v>#REF!</v>
      </c>
      <c r="P1122" s="2">
        <v>4</v>
      </c>
    </row>
    <row r="1123" spans="1:16" s="2" customFormat="1" ht="15.6" x14ac:dyDescent="0.3">
      <c r="A1123" s="18" t="s">
        <v>513</v>
      </c>
      <c r="B1123" s="6" t="s">
        <v>211</v>
      </c>
      <c r="C1123" s="32" t="s">
        <v>1387</v>
      </c>
      <c r="D1123" s="26" t="e">
        <f>#REF!</f>
        <v>#REF!</v>
      </c>
      <c r="E1123" s="26" t="e">
        <f>#REF!</f>
        <v>#REF!</v>
      </c>
      <c r="F1123" s="26" t="e">
        <f>#REF!</f>
        <v>#REF!</v>
      </c>
      <c r="G1123" s="26" t="e">
        <f>#REF!</f>
        <v>#REF!</v>
      </c>
      <c r="H1123" s="26" t="e">
        <f>#REF!</f>
        <v>#REF!</v>
      </c>
      <c r="I1123" s="26" t="e">
        <f>#REF!</f>
        <v>#REF!</v>
      </c>
      <c r="J1123" s="26" t="e">
        <f>#REF!</f>
        <v>#REF!</v>
      </c>
      <c r="K1123" s="26" t="e">
        <f>#REF!</f>
        <v>#REF!</v>
      </c>
      <c r="L1123" s="26" t="e">
        <f>#REF!</f>
        <v>#REF!</v>
      </c>
      <c r="M1123" s="26" t="e">
        <f>#REF!</f>
        <v>#REF!</v>
      </c>
      <c r="N1123" s="26" t="e">
        <f>#REF!</f>
        <v>#REF!</v>
      </c>
      <c r="O1123" s="26" t="e">
        <f>#REF!</f>
        <v>#REF!</v>
      </c>
      <c r="P1123" s="2">
        <v>4</v>
      </c>
    </row>
    <row r="1124" spans="1:16" s="2" customFormat="1" ht="15.6" x14ac:dyDescent="0.3">
      <c r="A1124" s="18" t="s">
        <v>517</v>
      </c>
      <c r="B1124" s="6" t="s">
        <v>212</v>
      </c>
      <c r="C1124" s="32" t="s">
        <v>1388</v>
      </c>
      <c r="D1124" s="26" t="e">
        <f>#REF!</f>
        <v>#REF!</v>
      </c>
      <c r="E1124" s="26" t="e">
        <f>#REF!</f>
        <v>#REF!</v>
      </c>
      <c r="F1124" s="26" t="e">
        <f>#REF!</f>
        <v>#REF!</v>
      </c>
      <c r="G1124" s="26" t="e">
        <f>#REF!</f>
        <v>#REF!</v>
      </c>
      <c r="H1124" s="26" t="e">
        <f>#REF!</f>
        <v>#REF!</v>
      </c>
      <c r="I1124" s="26" t="e">
        <f>#REF!</f>
        <v>#REF!</v>
      </c>
      <c r="J1124" s="26" t="e">
        <f>#REF!</f>
        <v>#REF!</v>
      </c>
      <c r="K1124" s="26" t="e">
        <f>#REF!</f>
        <v>#REF!</v>
      </c>
      <c r="L1124" s="26" t="e">
        <f>#REF!</f>
        <v>#REF!</v>
      </c>
      <c r="M1124" s="26" t="e">
        <f>#REF!</f>
        <v>#REF!</v>
      </c>
      <c r="N1124" s="26" t="e">
        <f>#REF!</f>
        <v>#REF!</v>
      </c>
      <c r="O1124" s="26" t="e">
        <f>#REF!</f>
        <v>#REF!</v>
      </c>
      <c r="P1124" s="2">
        <v>4</v>
      </c>
    </row>
    <row r="1125" spans="1:16" s="2" customFormat="1" ht="15.6" x14ac:dyDescent="0.3">
      <c r="A1125" s="18" t="s">
        <v>349</v>
      </c>
      <c r="B1125" s="6" t="s">
        <v>213</v>
      </c>
      <c r="C1125" s="32" t="s">
        <v>1390</v>
      </c>
      <c r="D1125" s="26" t="e">
        <f>#REF!</f>
        <v>#REF!</v>
      </c>
      <c r="E1125" s="26" t="e">
        <f>#REF!</f>
        <v>#REF!</v>
      </c>
      <c r="F1125" s="26" t="e">
        <f>#REF!</f>
        <v>#REF!</v>
      </c>
      <c r="G1125" s="26" t="e">
        <f>#REF!</f>
        <v>#REF!</v>
      </c>
      <c r="H1125" s="26" t="e">
        <f>#REF!</f>
        <v>#REF!</v>
      </c>
      <c r="I1125" s="26" t="e">
        <f>#REF!</f>
        <v>#REF!</v>
      </c>
      <c r="J1125" s="26" t="e">
        <f>#REF!</f>
        <v>#REF!</v>
      </c>
      <c r="K1125" s="26" t="e">
        <f>#REF!</f>
        <v>#REF!</v>
      </c>
      <c r="L1125" s="26" t="e">
        <f>#REF!</f>
        <v>#REF!</v>
      </c>
      <c r="M1125" s="26" t="e">
        <f>#REF!</f>
        <v>#REF!</v>
      </c>
      <c r="N1125" s="26" t="e">
        <f>#REF!</f>
        <v>#REF!</v>
      </c>
      <c r="O1125" s="26" t="e">
        <f>#REF!</f>
        <v>#REF!</v>
      </c>
      <c r="P1125" s="2">
        <v>4</v>
      </c>
    </row>
    <row r="1126" spans="1:16" s="2" customFormat="1" ht="15.6" x14ac:dyDescent="0.3">
      <c r="A1126" s="18" t="s">
        <v>929</v>
      </c>
      <c r="B1126" s="6" t="s">
        <v>927</v>
      </c>
      <c r="C1126" s="32" t="s">
        <v>1391</v>
      </c>
      <c r="D1126" s="26" t="e">
        <f>#REF!</f>
        <v>#REF!</v>
      </c>
      <c r="E1126" s="26" t="e">
        <f>#REF!</f>
        <v>#REF!</v>
      </c>
      <c r="F1126" s="26" t="e">
        <f>#REF!</f>
        <v>#REF!</v>
      </c>
      <c r="G1126" s="26" t="e">
        <f>#REF!</f>
        <v>#REF!</v>
      </c>
      <c r="H1126" s="26" t="e">
        <f>#REF!</f>
        <v>#REF!</v>
      </c>
      <c r="I1126" s="26" t="e">
        <f>#REF!</f>
        <v>#REF!</v>
      </c>
      <c r="J1126" s="26" t="e">
        <f>#REF!</f>
        <v>#REF!</v>
      </c>
      <c r="K1126" s="26" t="e">
        <f>#REF!</f>
        <v>#REF!</v>
      </c>
      <c r="L1126" s="26" t="e">
        <f>#REF!</f>
        <v>#REF!</v>
      </c>
      <c r="M1126" s="26" t="e">
        <f>#REF!</f>
        <v>#REF!</v>
      </c>
      <c r="N1126" s="26" t="e">
        <f>#REF!</f>
        <v>#REF!</v>
      </c>
      <c r="O1126" s="26" t="e">
        <f>#REF!</f>
        <v>#REF!</v>
      </c>
      <c r="P1126" s="2">
        <v>4</v>
      </c>
    </row>
    <row r="1127" spans="1:16" s="2" customFormat="1" ht="15.6" x14ac:dyDescent="0.3">
      <c r="A1127" s="18" t="s">
        <v>731</v>
      </c>
      <c r="B1127" s="6" t="s">
        <v>214</v>
      </c>
      <c r="C1127" s="32" t="s">
        <v>1392</v>
      </c>
      <c r="D1127" s="26" t="e">
        <f>#REF!</f>
        <v>#REF!</v>
      </c>
      <c r="E1127" s="26" t="e">
        <f>#REF!</f>
        <v>#REF!</v>
      </c>
      <c r="F1127" s="26" t="e">
        <f>#REF!</f>
        <v>#REF!</v>
      </c>
      <c r="G1127" s="26" t="e">
        <f>#REF!</f>
        <v>#REF!</v>
      </c>
      <c r="H1127" s="26" t="e">
        <f>#REF!</f>
        <v>#REF!</v>
      </c>
      <c r="I1127" s="26" t="e">
        <f>#REF!</f>
        <v>#REF!</v>
      </c>
      <c r="J1127" s="26" t="e">
        <f>#REF!</f>
        <v>#REF!</v>
      </c>
      <c r="K1127" s="26" t="e">
        <f>#REF!</f>
        <v>#REF!</v>
      </c>
      <c r="L1127" s="26" t="e">
        <f>#REF!</f>
        <v>#REF!</v>
      </c>
      <c r="M1127" s="26" t="e">
        <f>#REF!</f>
        <v>#REF!</v>
      </c>
      <c r="N1127" s="26" t="e">
        <f>#REF!</f>
        <v>#REF!</v>
      </c>
      <c r="O1127" s="26" t="e">
        <f>#REF!</f>
        <v>#REF!</v>
      </c>
      <c r="P1127" s="2">
        <v>4</v>
      </c>
    </row>
    <row r="1128" spans="1:16" s="2" customFormat="1" ht="15.6" x14ac:dyDescent="0.3">
      <c r="A1128" s="18" t="s">
        <v>832</v>
      </c>
      <c r="B1128" s="6" t="s">
        <v>830</v>
      </c>
      <c r="C1128" s="32" t="s">
        <v>1393</v>
      </c>
      <c r="D1128" s="26" t="e">
        <f>#REF!</f>
        <v>#REF!</v>
      </c>
      <c r="E1128" s="26" t="e">
        <f>#REF!</f>
        <v>#REF!</v>
      </c>
      <c r="F1128" s="26" t="e">
        <f>#REF!</f>
        <v>#REF!</v>
      </c>
      <c r="G1128" s="26" t="e">
        <f>#REF!</f>
        <v>#REF!</v>
      </c>
      <c r="H1128" s="26" t="e">
        <f>#REF!</f>
        <v>#REF!</v>
      </c>
      <c r="I1128" s="26" t="e">
        <f>#REF!</f>
        <v>#REF!</v>
      </c>
      <c r="J1128" s="26" t="e">
        <f>#REF!</f>
        <v>#REF!</v>
      </c>
      <c r="K1128" s="26" t="e">
        <f>#REF!</f>
        <v>#REF!</v>
      </c>
      <c r="L1128" s="26" t="e">
        <f>#REF!</f>
        <v>#REF!</v>
      </c>
      <c r="M1128" s="26" t="e">
        <f>#REF!</f>
        <v>#REF!</v>
      </c>
      <c r="N1128" s="26" t="e">
        <f>#REF!</f>
        <v>#REF!</v>
      </c>
      <c r="O1128" s="26" t="e">
        <f>#REF!</f>
        <v>#REF!</v>
      </c>
      <c r="P1128" s="2">
        <v>4</v>
      </c>
    </row>
    <row r="1129" spans="1:16" s="2" customFormat="1" ht="15.6" x14ac:dyDescent="0.3">
      <c r="A1129" s="18" t="s">
        <v>783</v>
      </c>
      <c r="B1129" s="6" t="s">
        <v>215</v>
      </c>
      <c r="C1129" s="32" t="s">
        <v>1394</v>
      </c>
      <c r="D1129" s="26" t="e">
        <f>#REF!</f>
        <v>#REF!</v>
      </c>
      <c r="E1129" s="26" t="e">
        <f>#REF!</f>
        <v>#REF!</v>
      </c>
      <c r="F1129" s="26" t="e">
        <f>#REF!</f>
        <v>#REF!</v>
      </c>
      <c r="G1129" s="26" t="e">
        <f>#REF!</f>
        <v>#REF!</v>
      </c>
      <c r="H1129" s="26" t="e">
        <f>#REF!</f>
        <v>#REF!</v>
      </c>
      <c r="I1129" s="26" t="e">
        <f>#REF!</f>
        <v>#REF!</v>
      </c>
      <c r="J1129" s="26" t="e">
        <f>#REF!</f>
        <v>#REF!</v>
      </c>
      <c r="K1129" s="26" t="e">
        <f>#REF!</f>
        <v>#REF!</v>
      </c>
      <c r="L1129" s="26" t="e">
        <f>#REF!</f>
        <v>#REF!</v>
      </c>
      <c r="M1129" s="26" t="e">
        <f>#REF!</f>
        <v>#REF!</v>
      </c>
      <c r="N1129" s="26" t="e">
        <f>#REF!</f>
        <v>#REF!</v>
      </c>
      <c r="O1129" s="26" t="e">
        <f>#REF!</f>
        <v>#REF!</v>
      </c>
      <c r="P1129" s="2">
        <v>4</v>
      </c>
    </row>
    <row r="1130" spans="1:16" s="2" customFormat="1" ht="15.6" x14ac:dyDescent="0.3">
      <c r="A1130" s="18" t="s">
        <v>755</v>
      </c>
      <c r="B1130" s="6" t="s">
        <v>216</v>
      </c>
      <c r="C1130" s="32" t="s">
        <v>1395</v>
      </c>
      <c r="D1130" s="26" t="e">
        <f>#REF!</f>
        <v>#REF!</v>
      </c>
      <c r="E1130" s="26" t="e">
        <f>#REF!</f>
        <v>#REF!</v>
      </c>
      <c r="F1130" s="26" t="e">
        <f>#REF!</f>
        <v>#REF!</v>
      </c>
      <c r="G1130" s="26" t="e">
        <f>#REF!</f>
        <v>#REF!</v>
      </c>
      <c r="H1130" s="26" t="e">
        <f>#REF!</f>
        <v>#REF!</v>
      </c>
      <c r="I1130" s="26" t="e">
        <f>#REF!</f>
        <v>#REF!</v>
      </c>
      <c r="J1130" s="26" t="e">
        <f>#REF!</f>
        <v>#REF!</v>
      </c>
      <c r="K1130" s="26" t="e">
        <f>#REF!</f>
        <v>#REF!</v>
      </c>
      <c r="L1130" s="26" t="e">
        <f>#REF!</f>
        <v>#REF!</v>
      </c>
      <c r="M1130" s="26" t="e">
        <f>#REF!</f>
        <v>#REF!</v>
      </c>
      <c r="N1130" s="26" t="e">
        <f>#REF!</f>
        <v>#REF!</v>
      </c>
      <c r="O1130" s="26" t="e">
        <f>#REF!</f>
        <v>#REF!</v>
      </c>
      <c r="P1130" s="2">
        <v>4</v>
      </c>
    </row>
    <row r="1131" spans="1:16" s="2" customFormat="1" ht="18" x14ac:dyDescent="0.3">
      <c r="A1131" s="20" t="s">
        <v>1996</v>
      </c>
      <c r="B1131" s="7" t="s">
        <v>1846</v>
      </c>
      <c r="C1131" s="14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">
        <v>4</v>
      </c>
    </row>
    <row r="1132" spans="1:16" s="2" customFormat="1" ht="15.6" x14ac:dyDescent="0.3">
      <c r="A1132" s="18" t="s">
        <v>2345</v>
      </c>
      <c r="B1132" s="6" t="s">
        <v>1674</v>
      </c>
      <c r="C1132" s="32" t="s">
        <v>1490</v>
      </c>
      <c r="D1132" s="26" t="e">
        <f>#REF!</f>
        <v>#REF!</v>
      </c>
      <c r="E1132" s="26" t="e">
        <f>#REF!</f>
        <v>#REF!</v>
      </c>
      <c r="F1132" s="26" t="e">
        <f>#REF!</f>
        <v>#REF!</v>
      </c>
      <c r="G1132" s="26" t="e">
        <f>#REF!</f>
        <v>#REF!</v>
      </c>
      <c r="H1132" s="26" t="e">
        <f>#REF!</f>
        <v>#REF!</v>
      </c>
      <c r="I1132" s="26" t="e">
        <f>#REF!</f>
        <v>#REF!</v>
      </c>
      <c r="J1132" s="26" t="e">
        <f>#REF!</f>
        <v>#REF!</v>
      </c>
      <c r="K1132" s="26" t="e">
        <f>#REF!</f>
        <v>#REF!</v>
      </c>
      <c r="L1132" s="26" t="e">
        <f>#REF!</f>
        <v>#REF!</v>
      </c>
      <c r="M1132" s="26" t="e">
        <f>#REF!</f>
        <v>#REF!</v>
      </c>
      <c r="N1132" s="26" t="e">
        <f>#REF!</f>
        <v>#REF!</v>
      </c>
      <c r="O1132" s="26" t="e">
        <f>#REF!</f>
        <v>#REF!</v>
      </c>
      <c r="P1132" s="2">
        <v>4</v>
      </c>
    </row>
    <row r="1133" spans="1:16" s="2" customFormat="1" ht="15.6" x14ac:dyDescent="0.3">
      <c r="A1133" s="18" t="s">
        <v>2147</v>
      </c>
      <c r="B1133" s="6" t="s">
        <v>111</v>
      </c>
      <c r="C1133" s="32" t="s">
        <v>286</v>
      </c>
      <c r="D1133" s="26" t="e">
        <f>#REF!</f>
        <v>#REF!</v>
      </c>
      <c r="E1133" s="26" t="e">
        <f>#REF!</f>
        <v>#REF!</v>
      </c>
      <c r="F1133" s="26" t="e">
        <f>#REF!</f>
        <v>#REF!</v>
      </c>
      <c r="G1133" s="26" t="e">
        <f>#REF!</f>
        <v>#REF!</v>
      </c>
      <c r="H1133" s="26" t="e">
        <f>#REF!</f>
        <v>#REF!</v>
      </c>
      <c r="I1133" s="26" t="e">
        <f>#REF!</f>
        <v>#REF!</v>
      </c>
      <c r="J1133" s="26" t="e">
        <f>#REF!</f>
        <v>#REF!</v>
      </c>
      <c r="K1133" s="26" t="e">
        <f>#REF!</f>
        <v>#REF!</v>
      </c>
      <c r="L1133" s="26" t="e">
        <f>#REF!</f>
        <v>#REF!</v>
      </c>
      <c r="M1133" s="26" t="e">
        <f>#REF!</f>
        <v>#REF!</v>
      </c>
      <c r="N1133" s="26" t="e">
        <f>#REF!</f>
        <v>#REF!</v>
      </c>
      <c r="O1133" s="26" t="e">
        <f>#REF!</f>
        <v>#REF!</v>
      </c>
      <c r="P1133" s="2">
        <v>4</v>
      </c>
    </row>
    <row r="1134" spans="1:16" s="2" customFormat="1" ht="15.6" x14ac:dyDescent="0.3">
      <c r="A1134" s="18" t="s">
        <v>2151</v>
      </c>
      <c r="B1134" s="6" t="s">
        <v>113</v>
      </c>
      <c r="C1134" s="32" t="s">
        <v>1242</v>
      </c>
      <c r="D1134" s="26" t="e">
        <f>#REF!</f>
        <v>#REF!</v>
      </c>
      <c r="E1134" s="26" t="e">
        <f>#REF!</f>
        <v>#REF!</v>
      </c>
      <c r="F1134" s="26" t="e">
        <f>#REF!</f>
        <v>#REF!</v>
      </c>
      <c r="G1134" s="26" t="e">
        <f>#REF!</f>
        <v>#REF!</v>
      </c>
      <c r="H1134" s="26" t="e">
        <f>#REF!</f>
        <v>#REF!</v>
      </c>
      <c r="I1134" s="26" t="e">
        <f>#REF!</f>
        <v>#REF!</v>
      </c>
      <c r="J1134" s="26" t="e">
        <f>#REF!</f>
        <v>#REF!</v>
      </c>
      <c r="K1134" s="26" t="e">
        <f>#REF!</f>
        <v>#REF!</v>
      </c>
      <c r="L1134" s="26" t="e">
        <f>#REF!</f>
        <v>#REF!</v>
      </c>
      <c r="M1134" s="26" t="e">
        <f>#REF!</f>
        <v>#REF!</v>
      </c>
      <c r="N1134" s="26" t="e">
        <f>#REF!</f>
        <v>#REF!</v>
      </c>
      <c r="O1134" s="26" t="e">
        <f>#REF!</f>
        <v>#REF!</v>
      </c>
      <c r="P1134" s="2">
        <v>4</v>
      </c>
    </row>
    <row r="1135" spans="1:16" s="2" customFormat="1" ht="15.6" x14ac:dyDescent="0.3">
      <c r="A1135" s="18" t="s">
        <v>2153</v>
      </c>
      <c r="B1135" s="6" t="s">
        <v>114</v>
      </c>
      <c r="C1135" s="32" t="s">
        <v>1243</v>
      </c>
      <c r="D1135" s="26" t="e">
        <f>#REF!</f>
        <v>#REF!</v>
      </c>
      <c r="E1135" s="26" t="e">
        <f>#REF!</f>
        <v>#REF!</v>
      </c>
      <c r="F1135" s="26" t="e">
        <f>#REF!</f>
        <v>#REF!</v>
      </c>
      <c r="G1135" s="26" t="e">
        <f>#REF!</f>
        <v>#REF!</v>
      </c>
      <c r="H1135" s="26" t="e">
        <f>#REF!</f>
        <v>#REF!</v>
      </c>
      <c r="I1135" s="26" t="e">
        <f>#REF!</f>
        <v>#REF!</v>
      </c>
      <c r="J1135" s="26" t="e">
        <f>#REF!</f>
        <v>#REF!</v>
      </c>
      <c r="K1135" s="26" t="e">
        <f>#REF!</f>
        <v>#REF!</v>
      </c>
      <c r="L1135" s="26" t="e">
        <f>#REF!</f>
        <v>#REF!</v>
      </c>
      <c r="M1135" s="26" t="e">
        <f>#REF!</f>
        <v>#REF!</v>
      </c>
      <c r="N1135" s="26" t="e">
        <f>#REF!</f>
        <v>#REF!</v>
      </c>
      <c r="O1135" s="26" t="e">
        <f>#REF!</f>
        <v>#REF!</v>
      </c>
      <c r="P1135" s="2">
        <v>4</v>
      </c>
    </row>
    <row r="1136" spans="1:16" s="2" customFormat="1" ht="21.6" x14ac:dyDescent="0.3">
      <c r="A1136" s="18" t="s">
        <v>2155</v>
      </c>
      <c r="B1136" s="6" t="s">
        <v>1611</v>
      </c>
      <c r="C1136" s="32" t="s">
        <v>1244</v>
      </c>
      <c r="D1136" s="26" t="e">
        <f>#REF!</f>
        <v>#REF!</v>
      </c>
      <c r="E1136" s="26" t="e">
        <f>#REF!</f>
        <v>#REF!</v>
      </c>
      <c r="F1136" s="26" t="e">
        <f>#REF!</f>
        <v>#REF!</v>
      </c>
      <c r="G1136" s="26" t="e">
        <f>#REF!</f>
        <v>#REF!</v>
      </c>
      <c r="H1136" s="26" t="e">
        <f>#REF!</f>
        <v>#REF!</v>
      </c>
      <c r="I1136" s="26" t="e">
        <f>#REF!</f>
        <v>#REF!</v>
      </c>
      <c r="J1136" s="26" t="e">
        <f>#REF!</f>
        <v>#REF!</v>
      </c>
      <c r="K1136" s="26" t="e">
        <f>#REF!</f>
        <v>#REF!</v>
      </c>
      <c r="L1136" s="26" t="e">
        <f>#REF!</f>
        <v>#REF!</v>
      </c>
      <c r="M1136" s="26" t="e">
        <f>#REF!</f>
        <v>#REF!</v>
      </c>
      <c r="N1136" s="26" t="e">
        <f>#REF!</f>
        <v>#REF!</v>
      </c>
      <c r="O1136" s="26" t="e">
        <f>#REF!</f>
        <v>#REF!</v>
      </c>
      <c r="P1136" s="2">
        <v>4</v>
      </c>
    </row>
    <row r="1137" spans="1:16" s="2" customFormat="1" ht="21.6" x14ac:dyDescent="0.3">
      <c r="A1137" s="18" t="s">
        <v>2157</v>
      </c>
      <c r="B1137" s="6" t="s">
        <v>969</v>
      </c>
      <c r="C1137" s="32" t="s">
        <v>1245</v>
      </c>
      <c r="D1137" s="26" t="e">
        <f>#REF!</f>
        <v>#REF!</v>
      </c>
      <c r="E1137" s="26" t="e">
        <f>#REF!</f>
        <v>#REF!</v>
      </c>
      <c r="F1137" s="26" t="e">
        <f>#REF!</f>
        <v>#REF!</v>
      </c>
      <c r="G1137" s="26" t="e">
        <f>#REF!</f>
        <v>#REF!</v>
      </c>
      <c r="H1137" s="26" t="e">
        <f>#REF!</f>
        <v>#REF!</v>
      </c>
      <c r="I1137" s="26" t="e">
        <f>#REF!</f>
        <v>#REF!</v>
      </c>
      <c r="J1137" s="26" t="e">
        <f>#REF!</f>
        <v>#REF!</v>
      </c>
      <c r="K1137" s="26" t="e">
        <f>#REF!</f>
        <v>#REF!</v>
      </c>
      <c r="L1137" s="26" t="e">
        <f>#REF!</f>
        <v>#REF!</v>
      </c>
      <c r="M1137" s="26" t="e">
        <f>#REF!</f>
        <v>#REF!</v>
      </c>
      <c r="N1137" s="26" t="e">
        <f>#REF!</f>
        <v>#REF!</v>
      </c>
      <c r="O1137" s="26" t="e">
        <f>#REF!</f>
        <v>#REF!</v>
      </c>
      <c r="P1137" s="2">
        <v>4</v>
      </c>
    </row>
    <row r="1138" spans="1:16" s="2" customFormat="1" ht="27" x14ac:dyDescent="0.3">
      <c r="A1138" s="18" t="s">
        <v>2160</v>
      </c>
      <c r="B1138" s="6" t="s">
        <v>1612</v>
      </c>
      <c r="C1138" s="32" t="s">
        <v>1246</v>
      </c>
      <c r="D1138" s="26" t="e">
        <f>#REF!</f>
        <v>#REF!</v>
      </c>
      <c r="E1138" s="26" t="e">
        <f>#REF!</f>
        <v>#REF!</v>
      </c>
      <c r="F1138" s="26" t="e">
        <f>#REF!</f>
        <v>#REF!</v>
      </c>
      <c r="G1138" s="26" t="e">
        <f>#REF!</f>
        <v>#REF!</v>
      </c>
      <c r="H1138" s="26" t="e">
        <f>#REF!</f>
        <v>#REF!</v>
      </c>
      <c r="I1138" s="26" t="e">
        <f>#REF!</f>
        <v>#REF!</v>
      </c>
      <c r="J1138" s="26" t="e">
        <f>#REF!</f>
        <v>#REF!</v>
      </c>
      <c r="K1138" s="26" t="e">
        <f>#REF!</f>
        <v>#REF!</v>
      </c>
      <c r="L1138" s="26" t="e">
        <f>#REF!</f>
        <v>#REF!</v>
      </c>
      <c r="M1138" s="26" t="e">
        <f>#REF!</f>
        <v>#REF!</v>
      </c>
      <c r="N1138" s="26" t="e">
        <f>#REF!</f>
        <v>#REF!</v>
      </c>
      <c r="O1138" s="26" t="e">
        <f>#REF!</f>
        <v>#REF!</v>
      </c>
      <c r="P1138" s="2">
        <v>4</v>
      </c>
    </row>
    <row r="1139" spans="1:16" s="2" customFormat="1" ht="27" x14ac:dyDescent="0.3">
      <c r="A1139" s="18" t="s">
        <v>2486</v>
      </c>
      <c r="B1139" s="6" t="s">
        <v>2468</v>
      </c>
      <c r="C1139" s="32"/>
      <c r="D1139" s="26" t="e">
        <f>#REF!</f>
        <v>#REF!</v>
      </c>
      <c r="E1139" s="26" t="e">
        <f>#REF!</f>
        <v>#REF!</v>
      </c>
      <c r="F1139" s="26" t="e">
        <f>#REF!</f>
        <v>#REF!</v>
      </c>
      <c r="G1139" s="26" t="e">
        <f>#REF!</f>
        <v>#REF!</v>
      </c>
      <c r="H1139" s="26" t="e">
        <f>#REF!</f>
        <v>#REF!</v>
      </c>
      <c r="I1139" s="26" t="e">
        <f>#REF!</f>
        <v>#REF!</v>
      </c>
      <c r="J1139" s="26" t="e">
        <f>#REF!</f>
        <v>#REF!</v>
      </c>
      <c r="K1139" s="26" t="e">
        <f>#REF!</f>
        <v>#REF!</v>
      </c>
      <c r="L1139" s="26" t="e">
        <f>#REF!</f>
        <v>#REF!</v>
      </c>
      <c r="M1139" s="26" t="e">
        <f>#REF!</f>
        <v>#REF!</v>
      </c>
      <c r="N1139" s="26" t="e">
        <f>#REF!</f>
        <v>#REF!</v>
      </c>
      <c r="O1139" s="26" t="e">
        <f>#REF!</f>
        <v>#REF!</v>
      </c>
      <c r="P1139" s="2">
        <v>4</v>
      </c>
    </row>
    <row r="1140" spans="1:16" s="2" customFormat="1" ht="18" x14ac:dyDescent="0.3">
      <c r="A1140" s="20" t="s">
        <v>1912</v>
      </c>
      <c r="B1140" s="7" t="s">
        <v>1735</v>
      </c>
      <c r="C1140" s="14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">
        <v>4</v>
      </c>
    </row>
    <row r="1141" spans="1:16" s="2" customFormat="1" ht="40.200000000000003" x14ac:dyDescent="0.3">
      <c r="A1141" s="18" t="s">
        <v>2373</v>
      </c>
      <c r="B1141" s="6" t="s">
        <v>1531</v>
      </c>
      <c r="C1141" s="32" t="s">
        <v>1531</v>
      </c>
      <c r="D1141" s="26" t="e">
        <f>#REF!</f>
        <v>#REF!</v>
      </c>
      <c r="E1141" s="26" t="e">
        <f>#REF!</f>
        <v>#REF!</v>
      </c>
      <c r="F1141" s="26" t="e">
        <f>#REF!</f>
        <v>#REF!</v>
      </c>
      <c r="G1141" s="26" t="e">
        <f>#REF!</f>
        <v>#REF!</v>
      </c>
      <c r="H1141" s="26" t="e">
        <f>#REF!</f>
        <v>#REF!</v>
      </c>
      <c r="I1141" s="26" t="e">
        <f>#REF!</f>
        <v>#REF!</v>
      </c>
      <c r="J1141" s="26" t="e">
        <f>#REF!</f>
        <v>#REF!</v>
      </c>
      <c r="K1141" s="26" t="e">
        <f>#REF!</f>
        <v>#REF!</v>
      </c>
      <c r="L1141" s="26" t="e">
        <f>#REF!</f>
        <v>#REF!</v>
      </c>
      <c r="M1141" s="26" t="e">
        <f>#REF!</f>
        <v>#REF!</v>
      </c>
      <c r="N1141" s="26" t="e">
        <f>#REF!</f>
        <v>#REF!</v>
      </c>
      <c r="O1141" s="26" t="e">
        <f>#REF!</f>
        <v>#REF!</v>
      </c>
      <c r="P1141" s="2">
        <v>4</v>
      </c>
    </row>
    <row r="1142" spans="1:16" s="2" customFormat="1" ht="18" x14ac:dyDescent="0.3">
      <c r="A1142" s="20" t="s">
        <v>1934</v>
      </c>
      <c r="B1142" s="7" t="s">
        <v>1764</v>
      </c>
      <c r="C1142" s="14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">
        <v>4</v>
      </c>
    </row>
    <row r="1143" spans="1:16" s="2" customFormat="1" ht="15.6" x14ac:dyDescent="0.3">
      <c r="A1143" s="18" t="s">
        <v>2100</v>
      </c>
      <c r="B1143" s="6" t="s">
        <v>1605</v>
      </c>
      <c r="C1143" s="32" t="s">
        <v>1215</v>
      </c>
      <c r="D1143" s="26" t="e">
        <f>#REF!</f>
        <v>#REF!</v>
      </c>
      <c r="E1143" s="26" t="e">
        <f>#REF!</f>
        <v>#REF!</v>
      </c>
      <c r="F1143" s="26" t="e">
        <f>#REF!</f>
        <v>#REF!</v>
      </c>
      <c r="G1143" s="26" t="e">
        <f>#REF!</f>
        <v>#REF!</v>
      </c>
      <c r="H1143" s="26" t="e">
        <f>#REF!</f>
        <v>#REF!</v>
      </c>
      <c r="I1143" s="26" t="e">
        <f>#REF!</f>
        <v>#REF!</v>
      </c>
      <c r="J1143" s="26" t="e">
        <f>#REF!</f>
        <v>#REF!</v>
      </c>
      <c r="K1143" s="26" t="e">
        <f>#REF!</f>
        <v>#REF!</v>
      </c>
      <c r="L1143" s="26" t="e">
        <f>#REF!</f>
        <v>#REF!</v>
      </c>
      <c r="M1143" s="26" t="e">
        <f>#REF!</f>
        <v>#REF!</v>
      </c>
      <c r="N1143" s="26" t="e">
        <f>#REF!</f>
        <v>#REF!</v>
      </c>
      <c r="O1143" s="26" t="e">
        <f>#REF!</f>
        <v>#REF!</v>
      </c>
      <c r="P1143" s="2">
        <v>4</v>
      </c>
    </row>
    <row r="1144" spans="1:16" s="2" customFormat="1" ht="15.6" x14ac:dyDescent="0.3">
      <c r="A1144" s="18" t="s">
        <v>2101</v>
      </c>
      <c r="B1144" s="6" t="s">
        <v>92</v>
      </c>
      <c r="C1144" s="32" t="s">
        <v>1216</v>
      </c>
      <c r="D1144" s="26" t="e">
        <f>#REF!</f>
        <v>#REF!</v>
      </c>
      <c r="E1144" s="26" t="e">
        <f>#REF!</f>
        <v>#REF!</v>
      </c>
      <c r="F1144" s="26" t="e">
        <f>#REF!</f>
        <v>#REF!</v>
      </c>
      <c r="G1144" s="26" t="e">
        <f>#REF!</f>
        <v>#REF!</v>
      </c>
      <c r="H1144" s="26" t="e">
        <f>#REF!</f>
        <v>#REF!</v>
      </c>
      <c r="I1144" s="26" t="e">
        <f>#REF!</f>
        <v>#REF!</v>
      </c>
      <c r="J1144" s="26" t="e">
        <f>#REF!</f>
        <v>#REF!</v>
      </c>
      <c r="K1144" s="26" t="e">
        <f>#REF!</f>
        <v>#REF!</v>
      </c>
      <c r="L1144" s="26" t="e">
        <f>#REF!</f>
        <v>#REF!</v>
      </c>
      <c r="M1144" s="26" t="e">
        <f>#REF!</f>
        <v>#REF!</v>
      </c>
      <c r="N1144" s="26" t="e">
        <f>#REF!</f>
        <v>#REF!</v>
      </c>
      <c r="O1144" s="26" t="e">
        <f>#REF!</f>
        <v>#REF!</v>
      </c>
      <c r="P1144" s="2">
        <v>4</v>
      </c>
    </row>
    <row r="1145" spans="1:16" s="2" customFormat="1" ht="15.6" x14ac:dyDescent="0.3">
      <c r="A1145" s="18" t="s">
        <v>2103</v>
      </c>
      <c r="B1145" s="6" t="s">
        <v>93</v>
      </c>
      <c r="C1145" s="32" t="s">
        <v>1217</v>
      </c>
      <c r="D1145" s="26" t="e">
        <f>#REF!</f>
        <v>#REF!</v>
      </c>
      <c r="E1145" s="26" t="e">
        <f>#REF!</f>
        <v>#REF!</v>
      </c>
      <c r="F1145" s="26" t="e">
        <f>#REF!</f>
        <v>#REF!</v>
      </c>
      <c r="G1145" s="26" t="e">
        <f>#REF!</f>
        <v>#REF!</v>
      </c>
      <c r="H1145" s="26" t="e">
        <f>#REF!</f>
        <v>#REF!</v>
      </c>
      <c r="I1145" s="26" t="e">
        <f>#REF!</f>
        <v>#REF!</v>
      </c>
      <c r="J1145" s="26" t="e">
        <f>#REF!</f>
        <v>#REF!</v>
      </c>
      <c r="K1145" s="26" t="e">
        <f>#REF!</f>
        <v>#REF!</v>
      </c>
      <c r="L1145" s="26" t="e">
        <f>#REF!</f>
        <v>#REF!</v>
      </c>
      <c r="M1145" s="26" t="e">
        <f>#REF!</f>
        <v>#REF!</v>
      </c>
      <c r="N1145" s="26" t="e">
        <f>#REF!</f>
        <v>#REF!</v>
      </c>
      <c r="O1145" s="26" t="e">
        <f>#REF!</f>
        <v>#REF!</v>
      </c>
      <c r="P1145" s="2">
        <v>4</v>
      </c>
    </row>
    <row r="1146" spans="1:16" s="2" customFormat="1" ht="15.6" x14ac:dyDescent="0.3">
      <c r="A1146" s="18" t="s">
        <v>2105</v>
      </c>
      <c r="B1146" s="6" t="s">
        <v>94</v>
      </c>
      <c r="C1146" s="32" t="s">
        <v>1218</v>
      </c>
      <c r="D1146" s="26" t="e">
        <f>#REF!</f>
        <v>#REF!</v>
      </c>
      <c r="E1146" s="26" t="e">
        <f>#REF!</f>
        <v>#REF!</v>
      </c>
      <c r="F1146" s="26" t="e">
        <f>#REF!</f>
        <v>#REF!</v>
      </c>
      <c r="G1146" s="26" t="e">
        <f>#REF!</f>
        <v>#REF!</v>
      </c>
      <c r="H1146" s="26" t="e">
        <f>#REF!</f>
        <v>#REF!</v>
      </c>
      <c r="I1146" s="26" t="e">
        <f>#REF!</f>
        <v>#REF!</v>
      </c>
      <c r="J1146" s="26" t="e">
        <f>#REF!</f>
        <v>#REF!</v>
      </c>
      <c r="K1146" s="26" t="e">
        <f>#REF!</f>
        <v>#REF!</v>
      </c>
      <c r="L1146" s="26" t="e">
        <f>#REF!</f>
        <v>#REF!</v>
      </c>
      <c r="M1146" s="26" t="e">
        <f>#REF!</f>
        <v>#REF!</v>
      </c>
      <c r="N1146" s="26" t="e">
        <f>#REF!</f>
        <v>#REF!</v>
      </c>
      <c r="O1146" s="26" t="e">
        <f>#REF!</f>
        <v>#REF!</v>
      </c>
      <c r="P1146" s="2">
        <v>4</v>
      </c>
    </row>
    <row r="1147" spans="1:16" s="2" customFormat="1" ht="15.6" x14ac:dyDescent="0.3">
      <c r="A1147" s="18" t="s">
        <v>2108</v>
      </c>
      <c r="B1147" s="6" t="s">
        <v>1606</v>
      </c>
      <c r="C1147" s="32" t="s">
        <v>1219</v>
      </c>
      <c r="D1147" s="26" t="e">
        <f>#REF!</f>
        <v>#REF!</v>
      </c>
      <c r="E1147" s="26" t="e">
        <f>#REF!</f>
        <v>#REF!</v>
      </c>
      <c r="F1147" s="26" t="e">
        <f>#REF!</f>
        <v>#REF!</v>
      </c>
      <c r="G1147" s="26" t="e">
        <f>#REF!</f>
        <v>#REF!</v>
      </c>
      <c r="H1147" s="26" t="e">
        <f>#REF!</f>
        <v>#REF!</v>
      </c>
      <c r="I1147" s="26" t="e">
        <f>#REF!</f>
        <v>#REF!</v>
      </c>
      <c r="J1147" s="26" t="e">
        <f>#REF!</f>
        <v>#REF!</v>
      </c>
      <c r="K1147" s="26" t="e">
        <f>#REF!</f>
        <v>#REF!</v>
      </c>
      <c r="L1147" s="26" t="e">
        <f>#REF!</f>
        <v>#REF!</v>
      </c>
      <c r="M1147" s="26" t="e">
        <f>#REF!</f>
        <v>#REF!</v>
      </c>
      <c r="N1147" s="26" t="e">
        <f>#REF!</f>
        <v>#REF!</v>
      </c>
      <c r="O1147" s="26" t="e">
        <f>#REF!</f>
        <v>#REF!</v>
      </c>
      <c r="P1147" s="2">
        <v>4</v>
      </c>
    </row>
    <row r="1148" spans="1:16" s="2" customFormat="1" ht="31.8" x14ac:dyDescent="0.3">
      <c r="A1148" s="18" t="s">
        <v>2110</v>
      </c>
      <c r="B1148" s="6" t="s">
        <v>95</v>
      </c>
      <c r="C1148" s="32" t="s">
        <v>1220</v>
      </c>
      <c r="D1148" s="26" t="e">
        <f>#REF!</f>
        <v>#REF!</v>
      </c>
      <c r="E1148" s="26" t="e">
        <f>#REF!</f>
        <v>#REF!</v>
      </c>
      <c r="F1148" s="26" t="e">
        <f>#REF!</f>
        <v>#REF!</v>
      </c>
      <c r="G1148" s="26" t="e">
        <f>#REF!</f>
        <v>#REF!</v>
      </c>
      <c r="H1148" s="26" t="e">
        <f>#REF!</f>
        <v>#REF!</v>
      </c>
      <c r="I1148" s="26" t="e">
        <f>#REF!</f>
        <v>#REF!</v>
      </c>
      <c r="J1148" s="26" t="e">
        <f>#REF!</f>
        <v>#REF!</v>
      </c>
      <c r="K1148" s="26" t="e">
        <f>#REF!</f>
        <v>#REF!</v>
      </c>
      <c r="L1148" s="26" t="e">
        <f>#REF!</f>
        <v>#REF!</v>
      </c>
      <c r="M1148" s="26" t="e">
        <f>#REF!</f>
        <v>#REF!</v>
      </c>
      <c r="N1148" s="26" t="e">
        <f>#REF!</f>
        <v>#REF!</v>
      </c>
      <c r="O1148" s="26" t="e">
        <f>#REF!</f>
        <v>#REF!</v>
      </c>
      <c r="P1148" s="2">
        <v>4</v>
      </c>
    </row>
    <row r="1149" spans="1:16" s="2" customFormat="1" ht="31.8" x14ac:dyDescent="0.3">
      <c r="A1149" s="18" t="s">
        <v>693</v>
      </c>
      <c r="B1149" s="6" t="s">
        <v>96</v>
      </c>
      <c r="C1149" s="32" t="s">
        <v>1221</v>
      </c>
      <c r="D1149" s="26" t="e">
        <f>#REF!</f>
        <v>#REF!</v>
      </c>
      <c r="E1149" s="26" t="e">
        <f>#REF!</f>
        <v>#REF!</v>
      </c>
      <c r="F1149" s="26" t="e">
        <f>#REF!</f>
        <v>#REF!</v>
      </c>
      <c r="G1149" s="26" t="e">
        <f>#REF!</f>
        <v>#REF!</v>
      </c>
      <c r="H1149" s="26" t="e">
        <f>#REF!</f>
        <v>#REF!</v>
      </c>
      <c r="I1149" s="26" t="e">
        <f>#REF!</f>
        <v>#REF!</v>
      </c>
      <c r="J1149" s="26" t="e">
        <f>#REF!</f>
        <v>#REF!</v>
      </c>
      <c r="K1149" s="26" t="e">
        <f>#REF!</f>
        <v>#REF!</v>
      </c>
      <c r="L1149" s="26" t="e">
        <f>#REF!</f>
        <v>#REF!</v>
      </c>
      <c r="M1149" s="26" t="e">
        <f>#REF!</f>
        <v>#REF!</v>
      </c>
      <c r="N1149" s="26" t="e">
        <f>#REF!</f>
        <v>#REF!</v>
      </c>
      <c r="O1149" s="26" t="e">
        <f>#REF!</f>
        <v>#REF!</v>
      </c>
      <c r="P1149" s="2">
        <v>4</v>
      </c>
    </row>
    <row r="1150" spans="1:16" s="2" customFormat="1" ht="21.6" x14ac:dyDescent="0.3">
      <c r="A1150" s="18" t="s">
        <v>2114</v>
      </c>
      <c r="B1150" s="6" t="s">
        <v>97</v>
      </c>
      <c r="C1150" s="32" t="s">
        <v>1222</v>
      </c>
      <c r="D1150" s="26" t="e">
        <f>#REF!</f>
        <v>#REF!</v>
      </c>
      <c r="E1150" s="26" t="e">
        <f>#REF!</f>
        <v>#REF!</v>
      </c>
      <c r="F1150" s="26" t="e">
        <f>#REF!</f>
        <v>#REF!</v>
      </c>
      <c r="G1150" s="26" t="e">
        <f>#REF!</f>
        <v>#REF!</v>
      </c>
      <c r="H1150" s="26" t="e">
        <f>#REF!</f>
        <v>#REF!</v>
      </c>
      <c r="I1150" s="26" t="e">
        <f>#REF!</f>
        <v>#REF!</v>
      </c>
      <c r="J1150" s="26" t="e">
        <f>#REF!</f>
        <v>#REF!</v>
      </c>
      <c r="K1150" s="26" t="e">
        <f>#REF!</f>
        <v>#REF!</v>
      </c>
      <c r="L1150" s="26" t="e">
        <f>#REF!</f>
        <v>#REF!</v>
      </c>
      <c r="M1150" s="26" t="e">
        <f>#REF!</f>
        <v>#REF!</v>
      </c>
      <c r="N1150" s="26" t="e">
        <f>#REF!</f>
        <v>#REF!</v>
      </c>
      <c r="O1150" s="26" t="e">
        <f>#REF!</f>
        <v>#REF!</v>
      </c>
      <c r="P1150" s="2">
        <v>4</v>
      </c>
    </row>
    <row r="1151" spans="1:16" s="2" customFormat="1" ht="31.8" x14ac:dyDescent="0.3">
      <c r="A1151" s="18" t="s">
        <v>695</v>
      </c>
      <c r="B1151" s="6" t="s">
        <v>98</v>
      </c>
      <c r="C1151" s="32" t="s">
        <v>1223</v>
      </c>
      <c r="D1151" s="26" t="e">
        <f>#REF!</f>
        <v>#REF!</v>
      </c>
      <c r="E1151" s="26" t="e">
        <f>#REF!</f>
        <v>#REF!</v>
      </c>
      <c r="F1151" s="26" t="e">
        <f>#REF!</f>
        <v>#REF!</v>
      </c>
      <c r="G1151" s="26" t="e">
        <f>#REF!</f>
        <v>#REF!</v>
      </c>
      <c r="H1151" s="26" t="e">
        <f>#REF!</f>
        <v>#REF!</v>
      </c>
      <c r="I1151" s="26" t="e">
        <f>#REF!</f>
        <v>#REF!</v>
      </c>
      <c r="J1151" s="26" t="e">
        <f>#REF!</f>
        <v>#REF!</v>
      </c>
      <c r="K1151" s="26" t="e">
        <f>#REF!</f>
        <v>#REF!</v>
      </c>
      <c r="L1151" s="26" t="e">
        <f>#REF!</f>
        <v>#REF!</v>
      </c>
      <c r="M1151" s="26" t="e">
        <f>#REF!</f>
        <v>#REF!</v>
      </c>
      <c r="N1151" s="26" t="e">
        <f>#REF!</f>
        <v>#REF!</v>
      </c>
      <c r="O1151" s="26" t="e">
        <f>#REF!</f>
        <v>#REF!</v>
      </c>
      <c r="P1151" s="2">
        <v>4</v>
      </c>
    </row>
    <row r="1152" spans="1:16" s="2" customFormat="1" ht="31.8" x14ac:dyDescent="0.3">
      <c r="A1152" s="18" t="s">
        <v>2118</v>
      </c>
      <c r="B1152" s="6" t="s">
        <v>99</v>
      </c>
      <c r="C1152" s="32" t="s">
        <v>1224</v>
      </c>
      <c r="D1152" s="26" t="e">
        <f>#REF!</f>
        <v>#REF!</v>
      </c>
      <c r="E1152" s="26" t="e">
        <f>#REF!</f>
        <v>#REF!</v>
      </c>
      <c r="F1152" s="26" t="e">
        <f>#REF!</f>
        <v>#REF!</v>
      </c>
      <c r="G1152" s="26" t="e">
        <f>#REF!</f>
        <v>#REF!</v>
      </c>
      <c r="H1152" s="26" t="e">
        <f>#REF!</f>
        <v>#REF!</v>
      </c>
      <c r="I1152" s="26" t="e">
        <f>#REF!</f>
        <v>#REF!</v>
      </c>
      <c r="J1152" s="26" t="e">
        <f>#REF!</f>
        <v>#REF!</v>
      </c>
      <c r="K1152" s="26" t="e">
        <f>#REF!</f>
        <v>#REF!</v>
      </c>
      <c r="L1152" s="26" t="e">
        <f>#REF!</f>
        <v>#REF!</v>
      </c>
      <c r="M1152" s="26" t="e">
        <f>#REF!</f>
        <v>#REF!</v>
      </c>
      <c r="N1152" s="26" t="e">
        <f>#REF!</f>
        <v>#REF!</v>
      </c>
      <c r="O1152" s="26" t="e">
        <f>#REF!</f>
        <v>#REF!</v>
      </c>
      <c r="P1152" s="2">
        <v>4</v>
      </c>
    </row>
    <row r="1153" spans="1:16" s="2" customFormat="1" ht="31.8" x14ac:dyDescent="0.3">
      <c r="A1153" s="18" t="s">
        <v>2120</v>
      </c>
      <c r="B1153" s="6" t="s">
        <v>100</v>
      </c>
      <c r="C1153" s="32" t="s">
        <v>1225</v>
      </c>
      <c r="D1153" s="26" t="e">
        <f>#REF!</f>
        <v>#REF!</v>
      </c>
      <c r="E1153" s="26" t="e">
        <f>#REF!</f>
        <v>#REF!</v>
      </c>
      <c r="F1153" s="26" t="e">
        <f>#REF!</f>
        <v>#REF!</v>
      </c>
      <c r="G1153" s="26" t="e">
        <f>#REF!</f>
        <v>#REF!</v>
      </c>
      <c r="H1153" s="26" t="e">
        <f>#REF!</f>
        <v>#REF!</v>
      </c>
      <c r="I1153" s="26" t="e">
        <f>#REF!</f>
        <v>#REF!</v>
      </c>
      <c r="J1153" s="26" t="e">
        <f>#REF!</f>
        <v>#REF!</v>
      </c>
      <c r="K1153" s="26" t="e">
        <f>#REF!</f>
        <v>#REF!</v>
      </c>
      <c r="L1153" s="26" t="e">
        <f>#REF!</f>
        <v>#REF!</v>
      </c>
      <c r="M1153" s="26" t="e">
        <f>#REF!</f>
        <v>#REF!</v>
      </c>
      <c r="N1153" s="26" t="e">
        <f>#REF!</f>
        <v>#REF!</v>
      </c>
      <c r="O1153" s="26" t="e">
        <f>#REF!</f>
        <v>#REF!</v>
      </c>
      <c r="P1153" s="2">
        <v>4</v>
      </c>
    </row>
    <row r="1154" spans="1:16" s="2" customFormat="1" ht="31.8" x14ac:dyDescent="0.3">
      <c r="A1154" s="18" t="s">
        <v>698</v>
      </c>
      <c r="B1154" s="6" t="s">
        <v>101</v>
      </c>
      <c r="C1154" s="32" t="s">
        <v>1226</v>
      </c>
      <c r="D1154" s="26" t="e">
        <f>#REF!</f>
        <v>#REF!</v>
      </c>
      <c r="E1154" s="26" t="e">
        <f>#REF!</f>
        <v>#REF!</v>
      </c>
      <c r="F1154" s="26" t="e">
        <f>#REF!</f>
        <v>#REF!</v>
      </c>
      <c r="G1154" s="26" t="e">
        <f>#REF!</f>
        <v>#REF!</v>
      </c>
      <c r="H1154" s="26" t="e">
        <f>#REF!</f>
        <v>#REF!</v>
      </c>
      <c r="I1154" s="26" t="e">
        <f>#REF!</f>
        <v>#REF!</v>
      </c>
      <c r="J1154" s="26" t="e">
        <f>#REF!</f>
        <v>#REF!</v>
      </c>
      <c r="K1154" s="26" t="e">
        <f>#REF!</f>
        <v>#REF!</v>
      </c>
      <c r="L1154" s="26" t="e">
        <f>#REF!</f>
        <v>#REF!</v>
      </c>
      <c r="M1154" s="26" t="e">
        <f>#REF!</f>
        <v>#REF!</v>
      </c>
      <c r="N1154" s="26" t="e">
        <f>#REF!</f>
        <v>#REF!</v>
      </c>
      <c r="O1154" s="26" t="e">
        <f>#REF!</f>
        <v>#REF!</v>
      </c>
      <c r="P1154" s="2">
        <v>4</v>
      </c>
    </row>
    <row r="1155" spans="1:16" s="2" customFormat="1" ht="15.6" x14ac:dyDescent="0.3">
      <c r="A1155" s="18" t="s">
        <v>2124</v>
      </c>
      <c r="B1155" s="6" t="s">
        <v>1013</v>
      </c>
      <c r="C1155" s="32" t="s">
        <v>1227</v>
      </c>
      <c r="D1155" s="26" t="e">
        <f>#REF!</f>
        <v>#REF!</v>
      </c>
      <c r="E1155" s="26" t="e">
        <f>#REF!</f>
        <v>#REF!</v>
      </c>
      <c r="F1155" s="26" t="e">
        <f>#REF!</f>
        <v>#REF!</v>
      </c>
      <c r="G1155" s="26" t="e">
        <f>#REF!</f>
        <v>#REF!</v>
      </c>
      <c r="H1155" s="26" t="e">
        <f>#REF!</f>
        <v>#REF!</v>
      </c>
      <c r="I1155" s="26" t="e">
        <f>#REF!</f>
        <v>#REF!</v>
      </c>
      <c r="J1155" s="26" t="e">
        <f>#REF!</f>
        <v>#REF!</v>
      </c>
      <c r="K1155" s="26" t="e">
        <f>#REF!</f>
        <v>#REF!</v>
      </c>
      <c r="L1155" s="26" t="e">
        <f>#REF!</f>
        <v>#REF!</v>
      </c>
      <c r="M1155" s="26" t="e">
        <f>#REF!</f>
        <v>#REF!</v>
      </c>
      <c r="N1155" s="26" t="e">
        <f>#REF!</f>
        <v>#REF!</v>
      </c>
      <c r="O1155" s="26" t="e">
        <f>#REF!</f>
        <v>#REF!</v>
      </c>
      <c r="P1155" s="2">
        <v>4</v>
      </c>
    </row>
    <row r="1156" spans="1:16" s="2" customFormat="1" ht="15.6" x14ac:dyDescent="0.3">
      <c r="A1156" s="18" t="s">
        <v>2475</v>
      </c>
      <c r="B1156" s="6" t="s">
        <v>838</v>
      </c>
      <c r="C1156" s="32"/>
      <c r="D1156" s="26" t="e">
        <f>#REF!</f>
        <v>#REF!</v>
      </c>
      <c r="E1156" s="26" t="e">
        <f>#REF!</f>
        <v>#REF!</v>
      </c>
      <c r="F1156" s="26" t="e">
        <f>#REF!</f>
        <v>#REF!</v>
      </c>
      <c r="G1156" s="26" t="e">
        <f>#REF!</f>
        <v>#REF!</v>
      </c>
      <c r="H1156" s="26" t="e">
        <f>#REF!</f>
        <v>#REF!</v>
      </c>
      <c r="I1156" s="26" t="e">
        <f>#REF!</f>
        <v>#REF!</v>
      </c>
      <c r="J1156" s="26" t="e">
        <f>#REF!</f>
        <v>#REF!</v>
      </c>
      <c r="K1156" s="26" t="e">
        <f>#REF!</f>
        <v>#REF!</v>
      </c>
      <c r="L1156" s="26" t="e">
        <f>#REF!</f>
        <v>#REF!</v>
      </c>
      <c r="M1156" s="26" t="e">
        <f>#REF!</f>
        <v>#REF!</v>
      </c>
      <c r="N1156" s="26" t="e">
        <f>#REF!</f>
        <v>#REF!</v>
      </c>
      <c r="O1156" s="26" t="e">
        <f>#REF!</f>
        <v>#REF!</v>
      </c>
      <c r="P1156" s="2">
        <v>4</v>
      </c>
    </row>
    <row r="1157" spans="1:16" s="2" customFormat="1" ht="27" x14ac:dyDescent="0.3">
      <c r="A1157" s="20" t="s">
        <v>2013</v>
      </c>
      <c r="B1157" s="7" t="s">
        <v>1867</v>
      </c>
      <c r="C1157" s="14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">
        <v>4</v>
      </c>
    </row>
    <row r="1158" spans="1:16" s="2" customFormat="1" ht="27" x14ac:dyDescent="0.3">
      <c r="A1158" s="18" t="s">
        <v>2374</v>
      </c>
      <c r="B1158" s="6" t="s">
        <v>1682</v>
      </c>
      <c r="C1158" s="32" t="s">
        <v>1532</v>
      </c>
      <c r="D1158" s="26" t="e">
        <f>#REF!</f>
        <v>#REF!</v>
      </c>
      <c r="E1158" s="26" t="e">
        <f>#REF!</f>
        <v>#REF!</v>
      </c>
      <c r="F1158" s="26" t="e">
        <f>#REF!</f>
        <v>#REF!</v>
      </c>
      <c r="G1158" s="26" t="e">
        <f>#REF!</f>
        <v>#REF!</v>
      </c>
      <c r="H1158" s="26" t="e">
        <f>#REF!</f>
        <v>#REF!</v>
      </c>
      <c r="I1158" s="26" t="e">
        <f>#REF!</f>
        <v>#REF!</v>
      </c>
      <c r="J1158" s="26" t="e">
        <f>#REF!</f>
        <v>#REF!</v>
      </c>
      <c r="K1158" s="26" t="e">
        <f>#REF!</f>
        <v>#REF!</v>
      </c>
      <c r="L1158" s="26" t="e">
        <f>#REF!</f>
        <v>#REF!</v>
      </c>
      <c r="M1158" s="26" t="e">
        <f>#REF!</f>
        <v>#REF!</v>
      </c>
      <c r="N1158" s="26" t="e">
        <f>#REF!</f>
        <v>#REF!</v>
      </c>
      <c r="O1158" s="26" t="e">
        <f>#REF!</f>
        <v>#REF!</v>
      </c>
      <c r="P1158" s="2">
        <v>4</v>
      </c>
    </row>
    <row r="1159" spans="1:16" s="2" customFormat="1" ht="15.6" x14ac:dyDescent="0.3">
      <c r="A1159" s="18" t="s">
        <v>2385</v>
      </c>
      <c r="B1159" s="6" t="s">
        <v>1687</v>
      </c>
      <c r="C1159" s="32" t="s">
        <v>1537</v>
      </c>
      <c r="D1159" s="26" t="e">
        <f>#REF!</f>
        <v>#REF!</v>
      </c>
      <c r="E1159" s="26" t="e">
        <f>#REF!</f>
        <v>#REF!</v>
      </c>
      <c r="F1159" s="26" t="e">
        <f>#REF!</f>
        <v>#REF!</v>
      </c>
      <c r="G1159" s="26" t="e">
        <f>#REF!</f>
        <v>#REF!</v>
      </c>
      <c r="H1159" s="26" t="e">
        <f>#REF!</f>
        <v>#REF!</v>
      </c>
      <c r="I1159" s="26" t="e">
        <f>#REF!</f>
        <v>#REF!</v>
      </c>
      <c r="J1159" s="26" t="e">
        <f>#REF!</f>
        <v>#REF!</v>
      </c>
      <c r="K1159" s="26" t="e">
        <f>#REF!</f>
        <v>#REF!</v>
      </c>
      <c r="L1159" s="26" t="e">
        <f>#REF!</f>
        <v>#REF!</v>
      </c>
      <c r="M1159" s="26" t="e">
        <f>#REF!</f>
        <v>#REF!</v>
      </c>
      <c r="N1159" s="26" t="e">
        <f>#REF!</f>
        <v>#REF!</v>
      </c>
      <c r="O1159" s="26" t="e">
        <f>#REF!</f>
        <v>#REF!</v>
      </c>
      <c r="P1159" s="2">
        <v>4</v>
      </c>
    </row>
    <row r="1160" spans="1:16" s="2" customFormat="1" ht="21.6" x14ac:dyDescent="0.3">
      <c r="A1160" s="18" t="s">
        <v>2392</v>
      </c>
      <c r="B1160" s="6" t="s">
        <v>1690</v>
      </c>
      <c r="C1160" s="32" t="s">
        <v>1546</v>
      </c>
      <c r="D1160" s="26" t="e">
        <f>#REF!</f>
        <v>#REF!</v>
      </c>
      <c r="E1160" s="26" t="e">
        <f>#REF!</f>
        <v>#REF!</v>
      </c>
      <c r="F1160" s="26" t="e">
        <f>#REF!</f>
        <v>#REF!</v>
      </c>
      <c r="G1160" s="26" t="e">
        <f>#REF!</f>
        <v>#REF!</v>
      </c>
      <c r="H1160" s="26" t="e">
        <f>#REF!</f>
        <v>#REF!</v>
      </c>
      <c r="I1160" s="26" t="e">
        <f>#REF!</f>
        <v>#REF!</v>
      </c>
      <c r="J1160" s="26" t="e">
        <f>#REF!</f>
        <v>#REF!</v>
      </c>
      <c r="K1160" s="26" t="e">
        <f>#REF!</f>
        <v>#REF!</v>
      </c>
      <c r="L1160" s="26" t="e">
        <f>#REF!</f>
        <v>#REF!</v>
      </c>
      <c r="M1160" s="26" t="e">
        <f>#REF!</f>
        <v>#REF!</v>
      </c>
      <c r="N1160" s="26" t="e">
        <f>#REF!</f>
        <v>#REF!</v>
      </c>
      <c r="O1160" s="26" t="e">
        <f>#REF!</f>
        <v>#REF!</v>
      </c>
      <c r="P1160" s="2">
        <v>4</v>
      </c>
    </row>
    <row r="1161" spans="1:16" s="2" customFormat="1" ht="27" x14ac:dyDescent="0.3">
      <c r="A1161" s="18" t="s">
        <v>2395</v>
      </c>
      <c r="B1161" s="6" t="s">
        <v>1691</v>
      </c>
      <c r="C1161" s="32" t="s">
        <v>1547</v>
      </c>
      <c r="D1161" s="26" t="e">
        <f>#REF!</f>
        <v>#REF!</v>
      </c>
      <c r="E1161" s="26" t="e">
        <f>#REF!</f>
        <v>#REF!</v>
      </c>
      <c r="F1161" s="26" t="e">
        <f>#REF!</f>
        <v>#REF!</v>
      </c>
      <c r="G1161" s="26" t="e">
        <f>#REF!</f>
        <v>#REF!</v>
      </c>
      <c r="H1161" s="26" t="e">
        <f>#REF!</f>
        <v>#REF!</v>
      </c>
      <c r="I1161" s="26" t="e">
        <f>#REF!</f>
        <v>#REF!</v>
      </c>
      <c r="J1161" s="26" t="e">
        <f>#REF!</f>
        <v>#REF!</v>
      </c>
      <c r="K1161" s="26" t="e">
        <f>#REF!</f>
        <v>#REF!</v>
      </c>
      <c r="L1161" s="26" t="e">
        <f>#REF!</f>
        <v>#REF!</v>
      </c>
      <c r="M1161" s="26" t="e">
        <f>#REF!</f>
        <v>#REF!</v>
      </c>
      <c r="N1161" s="26" t="e">
        <f>#REF!</f>
        <v>#REF!</v>
      </c>
      <c r="O1161" s="26" t="e">
        <f>#REF!</f>
        <v>#REF!</v>
      </c>
      <c r="P1161" s="2">
        <v>4</v>
      </c>
    </row>
    <row r="1162" spans="1:16" s="2" customFormat="1" ht="15.6" x14ac:dyDescent="0.3">
      <c r="A1162" s="18" t="s">
        <v>2397</v>
      </c>
      <c r="B1162" s="6" t="s">
        <v>273</v>
      </c>
      <c r="C1162" s="32" t="s">
        <v>1549</v>
      </c>
      <c r="D1162" s="26" t="e">
        <f>#REF!</f>
        <v>#REF!</v>
      </c>
      <c r="E1162" s="26" t="e">
        <f>#REF!</f>
        <v>#REF!</v>
      </c>
      <c r="F1162" s="26" t="e">
        <f>#REF!</f>
        <v>#REF!</v>
      </c>
      <c r="G1162" s="26" t="e">
        <f>#REF!</f>
        <v>#REF!</v>
      </c>
      <c r="H1162" s="26" t="e">
        <f>#REF!</f>
        <v>#REF!</v>
      </c>
      <c r="I1162" s="26" t="e">
        <f>#REF!</f>
        <v>#REF!</v>
      </c>
      <c r="J1162" s="26" t="e">
        <f>#REF!</f>
        <v>#REF!</v>
      </c>
      <c r="K1162" s="26" t="e">
        <f>#REF!</f>
        <v>#REF!</v>
      </c>
      <c r="L1162" s="26" t="e">
        <f>#REF!</f>
        <v>#REF!</v>
      </c>
      <c r="M1162" s="26" t="e">
        <f>#REF!</f>
        <v>#REF!</v>
      </c>
      <c r="N1162" s="26" t="e">
        <f>#REF!</f>
        <v>#REF!</v>
      </c>
      <c r="O1162" s="26" t="e">
        <f>#REF!</f>
        <v>#REF!</v>
      </c>
      <c r="P1162" s="2">
        <v>4</v>
      </c>
    </row>
    <row r="1163" spans="1:16" s="2" customFormat="1" ht="18" x14ac:dyDescent="0.3">
      <c r="A1163" s="20" t="s">
        <v>1935</v>
      </c>
      <c r="B1163" s="7" t="s">
        <v>1765</v>
      </c>
      <c r="C1163" s="14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">
        <v>4</v>
      </c>
    </row>
    <row r="1164" spans="1:16" s="2" customFormat="1" ht="15.6" x14ac:dyDescent="0.3">
      <c r="A1164" s="18" t="s">
        <v>2102</v>
      </c>
      <c r="B1164" s="6" t="s">
        <v>92</v>
      </c>
      <c r="C1164" s="32" t="s">
        <v>1216</v>
      </c>
      <c r="D1164" s="26" t="e">
        <f>#REF!</f>
        <v>#REF!</v>
      </c>
      <c r="E1164" s="26" t="e">
        <f>#REF!</f>
        <v>#REF!</v>
      </c>
      <c r="F1164" s="26" t="e">
        <f>#REF!</f>
        <v>#REF!</v>
      </c>
      <c r="G1164" s="26" t="e">
        <f>#REF!</f>
        <v>#REF!</v>
      </c>
      <c r="H1164" s="26" t="e">
        <f>#REF!</f>
        <v>#REF!</v>
      </c>
      <c r="I1164" s="26" t="e">
        <f>#REF!</f>
        <v>#REF!</v>
      </c>
      <c r="J1164" s="26" t="e">
        <f>#REF!</f>
        <v>#REF!</v>
      </c>
      <c r="K1164" s="26" t="e">
        <f>#REF!</f>
        <v>#REF!</v>
      </c>
      <c r="L1164" s="26" t="e">
        <f>#REF!</f>
        <v>#REF!</v>
      </c>
      <c r="M1164" s="26" t="e">
        <f>#REF!</f>
        <v>#REF!</v>
      </c>
      <c r="N1164" s="26" t="e">
        <f>#REF!</f>
        <v>#REF!</v>
      </c>
      <c r="O1164" s="26" t="e">
        <f>#REF!</f>
        <v>#REF!</v>
      </c>
      <c r="P1164" s="2">
        <v>4</v>
      </c>
    </row>
    <row r="1165" spans="1:16" s="2" customFormat="1" ht="15.6" x14ac:dyDescent="0.3">
      <c r="A1165" s="18" t="s">
        <v>2104</v>
      </c>
      <c r="B1165" s="6" t="s">
        <v>93</v>
      </c>
      <c r="C1165" s="32" t="s">
        <v>1217</v>
      </c>
      <c r="D1165" s="26" t="e">
        <f>#REF!</f>
        <v>#REF!</v>
      </c>
      <c r="E1165" s="26" t="e">
        <f>#REF!</f>
        <v>#REF!</v>
      </c>
      <c r="F1165" s="26" t="e">
        <f>#REF!</f>
        <v>#REF!</v>
      </c>
      <c r="G1165" s="26" t="e">
        <f>#REF!</f>
        <v>#REF!</v>
      </c>
      <c r="H1165" s="26" t="e">
        <f>#REF!</f>
        <v>#REF!</v>
      </c>
      <c r="I1165" s="26" t="e">
        <f>#REF!</f>
        <v>#REF!</v>
      </c>
      <c r="J1165" s="26" t="e">
        <f>#REF!</f>
        <v>#REF!</v>
      </c>
      <c r="K1165" s="26" t="e">
        <f>#REF!</f>
        <v>#REF!</v>
      </c>
      <c r="L1165" s="26" t="e">
        <f>#REF!</f>
        <v>#REF!</v>
      </c>
      <c r="M1165" s="26" t="e">
        <f>#REF!</f>
        <v>#REF!</v>
      </c>
      <c r="N1165" s="26" t="e">
        <f>#REF!</f>
        <v>#REF!</v>
      </c>
      <c r="O1165" s="26" t="e">
        <f>#REF!</f>
        <v>#REF!</v>
      </c>
      <c r="P1165" s="2">
        <v>4</v>
      </c>
    </row>
    <row r="1166" spans="1:16" s="2" customFormat="1" ht="15.6" x14ac:dyDescent="0.3">
      <c r="A1166" s="18" t="s">
        <v>2106</v>
      </c>
      <c r="B1166" s="6" t="s">
        <v>94</v>
      </c>
      <c r="C1166" s="32" t="s">
        <v>1218</v>
      </c>
      <c r="D1166" s="26" t="e">
        <f>#REF!</f>
        <v>#REF!</v>
      </c>
      <c r="E1166" s="26" t="e">
        <f>#REF!</f>
        <v>#REF!</v>
      </c>
      <c r="F1166" s="26" t="e">
        <f>#REF!</f>
        <v>#REF!</v>
      </c>
      <c r="G1166" s="26" t="e">
        <f>#REF!</f>
        <v>#REF!</v>
      </c>
      <c r="H1166" s="26" t="e">
        <f>#REF!</f>
        <v>#REF!</v>
      </c>
      <c r="I1166" s="26" t="e">
        <f>#REF!</f>
        <v>#REF!</v>
      </c>
      <c r="J1166" s="26" t="e">
        <f>#REF!</f>
        <v>#REF!</v>
      </c>
      <c r="K1166" s="26" t="e">
        <f>#REF!</f>
        <v>#REF!</v>
      </c>
      <c r="L1166" s="26" t="e">
        <f>#REF!</f>
        <v>#REF!</v>
      </c>
      <c r="M1166" s="26" t="e">
        <f>#REF!</f>
        <v>#REF!</v>
      </c>
      <c r="N1166" s="26" t="e">
        <f>#REF!</f>
        <v>#REF!</v>
      </c>
      <c r="O1166" s="26" t="e">
        <f>#REF!</f>
        <v>#REF!</v>
      </c>
      <c r="P1166" s="2">
        <v>4</v>
      </c>
    </row>
    <row r="1167" spans="1:16" s="2" customFormat="1" ht="15.6" x14ac:dyDescent="0.3">
      <c r="A1167" s="18" t="s">
        <v>2109</v>
      </c>
      <c r="B1167" s="6" t="s">
        <v>1606</v>
      </c>
      <c r="C1167" s="32" t="s">
        <v>1219</v>
      </c>
      <c r="D1167" s="26" t="e">
        <f>#REF!</f>
        <v>#REF!</v>
      </c>
      <c r="E1167" s="26" t="e">
        <f>#REF!</f>
        <v>#REF!</v>
      </c>
      <c r="F1167" s="26" t="e">
        <f>#REF!</f>
        <v>#REF!</v>
      </c>
      <c r="G1167" s="26" t="e">
        <f>#REF!</f>
        <v>#REF!</v>
      </c>
      <c r="H1167" s="26" t="e">
        <f>#REF!</f>
        <v>#REF!</v>
      </c>
      <c r="I1167" s="26" t="e">
        <f>#REF!</f>
        <v>#REF!</v>
      </c>
      <c r="J1167" s="26" t="e">
        <f>#REF!</f>
        <v>#REF!</v>
      </c>
      <c r="K1167" s="26" t="e">
        <f>#REF!</f>
        <v>#REF!</v>
      </c>
      <c r="L1167" s="26" t="e">
        <f>#REF!</f>
        <v>#REF!</v>
      </c>
      <c r="M1167" s="26" t="e">
        <f>#REF!</f>
        <v>#REF!</v>
      </c>
      <c r="N1167" s="26" t="e">
        <f>#REF!</f>
        <v>#REF!</v>
      </c>
      <c r="O1167" s="26" t="e">
        <f>#REF!</f>
        <v>#REF!</v>
      </c>
      <c r="P1167" s="2">
        <v>4</v>
      </c>
    </row>
    <row r="1168" spans="1:16" s="2" customFormat="1" ht="31.8" x14ac:dyDescent="0.3">
      <c r="A1168" s="18" t="s">
        <v>2111</v>
      </c>
      <c r="B1168" s="6" t="s">
        <v>95</v>
      </c>
      <c r="C1168" s="32" t="s">
        <v>1220</v>
      </c>
      <c r="D1168" s="26" t="e">
        <f>#REF!</f>
        <v>#REF!</v>
      </c>
      <c r="E1168" s="26" t="e">
        <f>#REF!</f>
        <v>#REF!</v>
      </c>
      <c r="F1168" s="26" t="e">
        <f>#REF!</f>
        <v>#REF!</v>
      </c>
      <c r="G1168" s="26" t="e">
        <f>#REF!</f>
        <v>#REF!</v>
      </c>
      <c r="H1168" s="26" t="e">
        <f>#REF!</f>
        <v>#REF!</v>
      </c>
      <c r="I1168" s="26" t="e">
        <f>#REF!</f>
        <v>#REF!</v>
      </c>
      <c r="J1168" s="26" t="e">
        <f>#REF!</f>
        <v>#REF!</v>
      </c>
      <c r="K1168" s="26" t="e">
        <f>#REF!</f>
        <v>#REF!</v>
      </c>
      <c r="L1168" s="26" t="e">
        <f>#REF!</f>
        <v>#REF!</v>
      </c>
      <c r="M1168" s="26" t="e">
        <f>#REF!</f>
        <v>#REF!</v>
      </c>
      <c r="N1168" s="26" t="e">
        <f>#REF!</f>
        <v>#REF!</v>
      </c>
      <c r="O1168" s="26" t="e">
        <f>#REF!</f>
        <v>#REF!</v>
      </c>
      <c r="P1168" s="2">
        <v>4</v>
      </c>
    </row>
    <row r="1169" spans="1:16" s="2" customFormat="1" ht="31.8" x14ac:dyDescent="0.3">
      <c r="A1169" s="18" t="s">
        <v>2112</v>
      </c>
      <c r="B1169" s="6" t="s">
        <v>96</v>
      </c>
      <c r="C1169" s="32" t="s">
        <v>1221</v>
      </c>
      <c r="D1169" s="26" t="e">
        <f>#REF!</f>
        <v>#REF!</v>
      </c>
      <c r="E1169" s="26" t="e">
        <f>#REF!</f>
        <v>#REF!</v>
      </c>
      <c r="F1169" s="26" t="e">
        <f>#REF!</f>
        <v>#REF!</v>
      </c>
      <c r="G1169" s="26" t="e">
        <f>#REF!</f>
        <v>#REF!</v>
      </c>
      <c r="H1169" s="26" t="e">
        <f>#REF!</f>
        <v>#REF!</v>
      </c>
      <c r="I1169" s="26" t="e">
        <f>#REF!</f>
        <v>#REF!</v>
      </c>
      <c r="J1169" s="26" t="e">
        <f>#REF!</f>
        <v>#REF!</v>
      </c>
      <c r="K1169" s="26" t="e">
        <f>#REF!</f>
        <v>#REF!</v>
      </c>
      <c r="L1169" s="26" t="e">
        <f>#REF!</f>
        <v>#REF!</v>
      </c>
      <c r="M1169" s="26" t="e">
        <f>#REF!</f>
        <v>#REF!</v>
      </c>
      <c r="N1169" s="26" t="e">
        <f>#REF!</f>
        <v>#REF!</v>
      </c>
      <c r="O1169" s="26" t="e">
        <f>#REF!</f>
        <v>#REF!</v>
      </c>
      <c r="P1169" s="2">
        <v>4</v>
      </c>
    </row>
    <row r="1170" spans="1:16" s="2" customFormat="1" ht="21.6" x14ac:dyDescent="0.3">
      <c r="A1170" s="18" t="s">
        <v>2115</v>
      </c>
      <c r="B1170" s="6" t="s">
        <v>97</v>
      </c>
      <c r="C1170" s="32" t="s">
        <v>1222</v>
      </c>
      <c r="D1170" s="26" t="e">
        <f>#REF!</f>
        <v>#REF!</v>
      </c>
      <c r="E1170" s="26" t="e">
        <f>#REF!</f>
        <v>#REF!</v>
      </c>
      <c r="F1170" s="26" t="e">
        <f>#REF!</f>
        <v>#REF!</v>
      </c>
      <c r="G1170" s="26" t="e">
        <f>#REF!</f>
        <v>#REF!</v>
      </c>
      <c r="H1170" s="26" t="e">
        <f>#REF!</f>
        <v>#REF!</v>
      </c>
      <c r="I1170" s="26" t="e">
        <f>#REF!</f>
        <v>#REF!</v>
      </c>
      <c r="J1170" s="26" t="e">
        <f>#REF!</f>
        <v>#REF!</v>
      </c>
      <c r="K1170" s="26" t="e">
        <f>#REF!</f>
        <v>#REF!</v>
      </c>
      <c r="L1170" s="26" t="e">
        <f>#REF!</f>
        <v>#REF!</v>
      </c>
      <c r="M1170" s="26" t="e">
        <f>#REF!</f>
        <v>#REF!</v>
      </c>
      <c r="N1170" s="26" t="e">
        <f>#REF!</f>
        <v>#REF!</v>
      </c>
      <c r="O1170" s="26" t="e">
        <f>#REF!</f>
        <v>#REF!</v>
      </c>
      <c r="P1170" s="2">
        <v>4</v>
      </c>
    </row>
    <row r="1171" spans="1:16" s="2" customFormat="1" ht="31.8" x14ac:dyDescent="0.3">
      <c r="A1171" s="18" t="s">
        <v>2116</v>
      </c>
      <c r="B1171" s="6" t="s">
        <v>98</v>
      </c>
      <c r="C1171" s="32" t="s">
        <v>1223</v>
      </c>
      <c r="D1171" s="26" t="e">
        <f>#REF!</f>
        <v>#REF!</v>
      </c>
      <c r="E1171" s="26" t="e">
        <f>#REF!</f>
        <v>#REF!</v>
      </c>
      <c r="F1171" s="26" t="e">
        <f>#REF!</f>
        <v>#REF!</v>
      </c>
      <c r="G1171" s="26" t="e">
        <f>#REF!</f>
        <v>#REF!</v>
      </c>
      <c r="H1171" s="26" t="e">
        <f>#REF!</f>
        <v>#REF!</v>
      </c>
      <c r="I1171" s="26" t="e">
        <f>#REF!</f>
        <v>#REF!</v>
      </c>
      <c r="J1171" s="26" t="e">
        <f>#REF!</f>
        <v>#REF!</v>
      </c>
      <c r="K1171" s="26" t="e">
        <f>#REF!</f>
        <v>#REF!</v>
      </c>
      <c r="L1171" s="26" t="e">
        <f>#REF!</f>
        <v>#REF!</v>
      </c>
      <c r="M1171" s="26" t="e">
        <f>#REF!</f>
        <v>#REF!</v>
      </c>
      <c r="N1171" s="26" t="e">
        <f>#REF!</f>
        <v>#REF!</v>
      </c>
      <c r="O1171" s="26" t="e">
        <f>#REF!</f>
        <v>#REF!</v>
      </c>
      <c r="P1171" s="2">
        <v>4</v>
      </c>
    </row>
    <row r="1172" spans="1:16" s="2" customFormat="1" ht="31.8" x14ac:dyDescent="0.3">
      <c r="A1172" s="18" t="s">
        <v>2119</v>
      </c>
      <c r="B1172" s="6" t="s">
        <v>99</v>
      </c>
      <c r="C1172" s="32" t="s">
        <v>1224</v>
      </c>
      <c r="D1172" s="26" t="e">
        <f>#REF!</f>
        <v>#REF!</v>
      </c>
      <c r="E1172" s="26" t="e">
        <f>#REF!</f>
        <v>#REF!</v>
      </c>
      <c r="F1172" s="26" t="e">
        <f>#REF!</f>
        <v>#REF!</v>
      </c>
      <c r="G1172" s="26" t="e">
        <f>#REF!</f>
        <v>#REF!</v>
      </c>
      <c r="H1172" s="26" t="e">
        <f>#REF!</f>
        <v>#REF!</v>
      </c>
      <c r="I1172" s="26" t="e">
        <f>#REF!</f>
        <v>#REF!</v>
      </c>
      <c r="J1172" s="26" t="e">
        <f>#REF!</f>
        <v>#REF!</v>
      </c>
      <c r="K1172" s="26" t="e">
        <f>#REF!</f>
        <v>#REF!</v>
      </c>
      <c r="L1172" s="26" t="e">
        <f>#REF!</f>
        <v>#REF!</v>
      </c>
      <c r="M1172" s="26" t="e">
        <f>#REF!</f>
        <v>#REF!</v>
      </c>
      <c r="N1172" s="26" t="e">
        <f>#REF!</f>
        <v>#REF!</v>
      </c>
      <c r="O1172" s="26" t="e">
        <f>#REF!</f>
        <v>#REF!</v>
      </c>
      <c r="P1172" s="2">
        <v>4</v>
      </c>
    </row>
    <row r="1173" spans="1:16" s="2" customFormat="1" ht="31.8" x14ac:dyDescent="0.3">
      <c r="A1173" s="18" t="s">
        <v>2121</v>
      </c>
      <c r="B1173" s="6" t="s">
        <v>100</v>
      </c>
      <c r="C1173" s="32" t="s">
        <v>1225</v>
      </c>
      <c r="D1173" s="26" t="e">
        <f>#REF!</f>
        <v>#REF!</v>
      </c>
      <c r="E1173" s="26" t="e">
        <f>#REF!</f>
        <v>#REF!</v>
      </c>
      <c r="F1173" s="26" t="e">
        <f>#REF!</f>
        <v>#REF!</v>
      </c>
      <c r="G1173" s="26" t="e">
        <f>#REF!</f>
        <v>#REF!</v>
      </c>
      <c r="H1173" s="26" t="e">
        <f>#REF!</f>
        <v>#REF!</v>
      </c>
      <c r="I1173" s="26" t="e">
        <f>#REF!</f>
        <v>#REF!</v>
      </c>
      <c r="J1173" s="26" t="e">
        <f>#REF!</f>
        <v>#REF!</v>
      </c>
      <c r="K1173" s="26" t="e">
        <f>#REF!</f>
        <v>#REF!</v>
      </c>
      <c r="L1173" s="26" t="e">
        <f>#REF!</f>
        <v>#REF!</v>
      </c>
      <c r="M1173" s="26" t="e">
        <f>#REF!</f>
        <v>#REF!</v>
      </c>
      <c r="N1173" s="26" t="e">
        <f>#REF!</f>
        <v>#REF!</v>
      </c>
      <c r="O1173" s="26" t="e">
        <f>#REF!</f>
        <v>#REF!</v>
      </c>
      <c r="P1173" s="2">
        <v>4</v>
      </c>
    </row>
    <row r="1174" spans="1:16" s="2" customFormat="1" ht="31.8" x14ac:dyDescent="0.3">
      <c r="A1174" s="18" t="s">
        <v>2122</v>
      </c>
      <c r="B1174" s="6" t="s">
        <v>101</v>
      </c>
      <c r="C1174" s="32" t="s">
        <v>1226</v>
      </c>
      <c r="D1174" s="26" t="e">
        <f>#REF!</f>
        <v>#REF!</v>
      </c>
      <c r="E1174" s="26" t="e">
        <f>#REF!</f>
        <v>#REF!</v>
      </c>
      <c r="F1174" s="26" t="e">
        <f>#REF!</f>
        <v>#REF!</v>
      </c>
      <c r="G1174" s="26" t="e">
        <f>#REF!</f>
        <v>#REF!</v>
      </c>
      <c r="H1174" s="26" t="e">
        <f>#REF!</f>
        <v>#REF!</v>
      </c>
      <c r="I1174" s="26" t="e">
        <f>#REF!</f>
        <v>#REF!</v>
      </c>
      <c r="J1174" s="26" t="e">
        <f>#REF!</f>
        <v>#REF!</v>
      </c>
      <c r="K1174" s="26" t="e">
        <f>#REF!</f>
        <v>#REF!</v>
      </c>
      <c r="L1174" s="26" t="e">
        <f>#REF!</f>
        <v>#REF!</v>
      </c>
      <c r="M1174" s="26" t="e">
        <f>#REF!</f>
        <v>#REF!</v>
      </c>
      <c r="N1174" s="26" t="e">
        <f>#REF!</f>
        <v>#REF!</v>
      </c>
      <c r="O1174" s="26" t="e">
        <f>#REF!</f>
        <v>#REF!</v>
      </c>
      <c r="P1174" s="2">
        <v>4</v>
      </c>
    </row>
    <row r="1175" spans="1:16" s="2" customFormat="1" ht="18" x14ac:dyDescent="0.3">
      <c r="A1175" s="20" t="s">
        <v>1936</v>
      </c>
      <c r="B1175" s="7" t="s">
        <v>1766</v>
      </c>
      <c r="C1175" s="14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">
        <v>4</v>
      </c>
    </row>
    <row r="1176" spans="1:16" s="2" customFormat="1" ht="31.8" x14ac:dyDescent="0.3">
      <c r="A1176" s="18" t="s">
        <v>2113</v>
      </c>
      <c r="B1176" s="6" t="s">
        <v>96</v>
      </c>
      <c r="C1176" s="32" t="s">
        <v>1221</v>
      </c>
      <c r="D1176" s="26" t="e">
        <f>#REF!</f>
        <v>#REF!</v>
      </c>
      <c r="E1176" s="26" t="e">
        <f>#REF!</f>
        <v>#REF!</v>
      </c>
      <c r="F1176" s="26" t="e">
        <f>#REF!</f>
        <v>#REF!</v>
      </c>
      <c r="G1176" s="26" t="e">
        <f>#REF!</f>
        <v>#REF!</v>
      </c>
      <c r="H1176" s="26" t="e">
        <f>#REF!</f>
        <v>#REF!</v>
      </c>
      <c r="I1176" s="26" t="e">
        <f>#REF!</f>
        <v>#REF!</v>
      </c>
      <c r="J1176" s="26" t="e">
        <f>#REF!</f>
        <v>#REF!</v>
      </c>
      <c r="K1176" s="26" t="e">
        <f>#REF!</f>
        <v>#REF!</v>
      </c>
      <c r="L1176" s="26" t="e">
        <f>#REF!</f>
        <v>#REF!</v>
      </c>
      <c r="M1176" s="26" t="e">
        <f>#REF!</f>
        <v>#REF!</v>
      </c>
      <c r="N1176" s="26" t="e">
        <f>#REF!</f>
        <v>#REF!</v>
      </c>
      <c r="O1176" s="26" t="e">
        <f>#REF!</f>
        <v>#REF!</v>
      </c>
      <c r="P1176" s="2">
        <v>4</v>
      </c>
    </row>
    <row r="1177" spans="1:16" s="2" customFormat="1" ht="31.8" x14ac:dyDescent="0.3">
      <c r="A1177" s="18" t="s">
        <v>2117</v>
      </c>
      <c r="B1177" s="6" t="s">
        <v>98</v>
      </c>
      <c r="C1177" s="32" t="s">
        <v>1223</v>
      </c>
      <c r="D1177" s="26" t="e">
        <f>#REF!</f>
        <v>#REF!</v>
      </c>
      <c r="E1177" s="26" t="e">
        <f>#REF!</f>
        <v>#REF!</v>
      </c>
      <c r="F1177" s="26" t="e">
        <f>#REF!</f>
        <v>#REF!</v>
      </c>
      <c r="G1177" s="26" t="e">
        <f>#REF!</f>
        <v>#REF!</v>
      </c>
      <c r="H1177" s="26" t="e">
        <f>#REF!</f>
        <v>#REF!</v>
      </c>
      <c r="I1177" s="26" t="e">
        <f>#REF!</f>
        <v>#REF!</v>
      </c>
      <c r="J1177" s="26" t="e">
        <f>#REF!</f>
        <v>#REF!</v>
      </c>
      <c r="K1177" s="26" t="e">
        <f>#REF!</f>
        <v>#REF!</v>
      </c>
      <c r="L1177" s="26" t="e">
        <f>#REF!</f>
        <v>#REF!</v>
      </c>
      <c r="M1177" s="26" t="e">
        <f>#REF!</f>
        <v>#REF!</v>
      </c>
      <c r="N1177" s="26" t="e">
        <f>#REF!</f>
        <v>#REF!</v>
      </c>
      <c r="O1177" s="26" t="e">
        <f>#REF!</f>
        <v>#REF!</v>
      </c>
      <c r="P1177" s="2">
        <v>4</v>
      </c>
    </row>
    <row r="1178" spans="1:16" s="2" customFormat="1" ht="31.8" x14ac:dyDescent="0.3">
      <c r="A1178" s="18" t="s">
        <v>2123</v>
      </c>
      <c r="B1178" s="6" t="s">
        <v>101</v>
      </c>
      <c r="C1178" s="32" t="s">
        <v>1226</v>
      </c>
      <c r="D1178" s="26" t="e">
        <f>#REF!</f>
        <v>#REF!</v>
      </c>
      <c r="E1178" s="26" t="e">
        <f>#REF!</f>
        <v>#REF!</v>
      </c>
      <c r="F1178" s="26" t="e">
        <f>#REF!</f>
        <v>#REF!</v>
      </c>
      <c r="G1178" s="26" t="e">
        <f>#REF!</f>
        <v>#REF!</v>
      </c>
      <c r="H1178" s="26" t="e">
        <f>#REF!</f>
        <v>#REF!</v>
      </c>
      <c r="I1178" s="26" t="e">
        <f>#REF!</f>
        <v>#REF!</v>
      </c>
      <c r="J1178" s="26" t="e">
        <f>#REF!</f>
        <v>#REF!</v>
      </c>
      <c r="K1178" s="26" t="e">
        <f>#REF!</f>
        <v>#REF!</v>
      </c>
      <c r="L1178" s="26" t="e">
        <f>#REF!</f>
        <v>#REF!</v>
      </c>
      <c r="M1178" s="26" t="e">
        <f>#REF!</f>
        <v>#REF!</v>
      </c>
      <c r="N1178" s="26" t="e">
        <f>#REF!</f>
        <v>#REF!</v>
      </c>
      <c r="O1178" s="26" t="e">
        <f>#REF!</f>
        <v>#REF!</v>
      </c>
      <c r="P1178" s="2">
        <v>4</v>
      </c>
    </row>
    <row r="1179" spans="1:16" s="2" customFormat="1" ht="18" x14ac:dyDescent="0.3">
      <c r="A1179" s="20" t="s">
        <v>1977</v>
      </c>
      <c r="B1179" s="7" t="s">
        <v>1818</v>
      </c>
      <c r="C1179" s="14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">
        <v>4</v>
      </c>
    </row>
    <row r="1180" spans="1:16" s="2" customFormat="1" ht="15.6" x14ac:dyDescent="0.3">
      <c r="A1180" s="18" t="s">
        <v>912</v>
      </c>
      <c r="B1180" s="6" t="s">
        <v>217</v>
      </c>
      <c r="C1180" s="32" t="s">
        <v>1397</v>
      </c>
      <c r="D1180" s="26" t="e">
        <f>#REF!</f>
        <v>#REF!</v>
      </c>
      <c r="E1180" s="26" t="e">
        <f>#REF!</f>
        <v>#REF!</v>
      </c>
      <c r="F1180" s="26" t="e">
        <f>#REF!</f>
        <v>#REF!</v>
      </c>
      <c r="G1180" s="26" t="e">
        <f>#REF!</f>
        <v>#REF!</v>
      </c>
      <c r="H1180" s="26" t="e">
        <f>#REF!</f>
        <v>#REF!</v>
      </c>
      <c r="I1180" s="26" t="e">
        <f>#REF!</f>
        <v>#REF!</v>
      </c>
      <c r="J1180" s="26" t="e">
        <f>#REF!</f>
        <v>#REF!</v>
      </c>
      <c r="K1180" s="26" t="e">
        <f>#REF!</f>
        <v>#REF!</v>
      </c>
      <c r="L1180" s="26" t="e">
        <f>#REF!</f>
        <v>#REF!</v>
      </c>
      <c r="M1180" s="26" t="e">
        <f>#REF!</f>
        <v>#REF!</v>
      </c>
      <c r="N1180" s="26" t="e">
        <f>#REF!</f>
        <v>#REF!</v>
      </c>
      <c r="O1180" s="26" t="e">
        <f>#REF!</f>
        <v>#REF!</v>
      </c>
      <c r="P1180" s="2">
        <v>4</v>
      </c>
    </row>
    <row r="1181" spans="1:16" s="2" customFormat="1" ht="27" x14ac:dyDescent="0.3">
      <c r="A1181" s="18" t="s">
        <v>2280</v>
      </c>
      <c r="B1181" s="6" t="s">
        <v>948</v>
      </c>
      <c r="C1181" s="32" t="s">
        <v>1398</v>
      </c>
      <c r="D1181" s="26" t="e">
        <f>#REF!</f>
        <v>#REF!</v>
      </c>
      <c r="E1181" s="26" t="e">
        <f>#REF!</f>
        <v>#REF!</v>
      </c>
      <c r="F1181" s="26" t="e">
        <f>#REF!</f>
        <v>#REF!</v>
      </c>
      <c r="G1181" s="26" t="e">
        <f>#REF!</f>
        <v>#REF!</v>
      </c>
      <c r="H1181" s="26" t="e">
        <f>#REF!</f>
        <v>#REF!</v>
      </c>
      <c r="I1181" s="26" t="e">
        <f>#REF!</f>
        <v>#REF!</v>
      </c>
      <c r="J1181" s="26" t="e">
        <f>#REF!</f>
        <v>#REF!</v>
      </c>
      <c r="K1181" s="26" t="e">
        <f>#REF!</f>
        <v>#REF!</v>
      </c>
      <c r="L1181" s="26" t="e">
        <f>#REF!</f>
        <v>#REF!</v>
      </c>
      <c r="M1181" s="26" t="e">
        <f>#REF!</f>
        <v>#REF!</v>
      </c>
      <c r="N1181" s="26" t="e">
        <f>#REF!</f>
        <v>#REF!</v>
      </c>
      <c r="O1181" s="26" t="e">
        <f>#REF!</f>
        <v>#REF!</v>
      </c>
      <c r="P1181" s="2">
        <v>4</v>
      </c>
    </row>
    <row r="1182" spans="1:16" s="2" customFormat="1" ht="15.6" x14ac:dyDescent="0.3">
      <c r="A1182" s="18" t="s">
        <v>2282</v>
      </c>
      <c r="B1182" s="6" t="s">
        <v>949</v>
      </c>
      <c r="C1182" s="32" t="s">
        <v>1399</v>
      </c>
      <c r="D1182" s="26" t="e">
        <f>#REF!</f>
        <v>#REF!</v>
      </c>
      <c r="E1182" s="26" t="e">
        <f>#REF!</f>
        <v>#REF!</v>
      </c>
      <c r="F1182" s="26" t="e">
        <f>#REF!</f>
        <v>#REF!</v>
      </c>
      <c r="G1182" s="26" t="e">
        <f>#REF!</f>
        <v>#REF!</v>
      </c>
      <c r="H1182" s="26" t="e">
        <f>#REF!</f>
        <v>#REF!</v>
      </c>
      <c r="I1182" s="26" t="e">
        <f>#REF!</f>
        <v>#REF!</v>
      </c>
      <c r="J1182" s="26" t="e">
        <f>#REF!</f>
        <v>#REF!</v>
      </c>
      <c r="K1182" s="26" t="e">
        <f>#REF!</f>
        <v>#REF!</v>
      </c>
      <c r="L1182" s="26" t="e">
        <f>#REF!</f>
        <v>#REF!</v>
      </c>
      <c r="M1182" s="26" t="e">
        <f>#REF!</f>
        <v>#REF!</v>
      </c>
      <c r="N1182" s="26" t="e">
        <f>#REF!</f>
        <v>#REF!</v>
      </c>
      <c r="O1182" s="26" t="e">
        <f>#REF!</f>
        <v>#REF!</v>
      </c>
      <c r="P1182" s="2">
        <v>4</v>
      </c>
    </row>
    <row r="1183" spans="1:16" s="2" customFormat="1" ht="15.6" x14ac:dyDescent="0.3">
      <c r="A1183" s="18" t="s">
        <v>950</v>
      </c>
      <c r="B1183" s="6" t="s">
        <v>947</v>
      </c>
      <c r="C1183" s="32" t="s">
        <v>1400</v>
      </c>
      <c r="D1183" s="26" t="e">
        <f>#REF!</f>
        <v>#REF!</v>
      </c>
      <c r="E1183" s="26" t="e">
        <f>#REF!</f>
        <v>#REF!</v>
      </c>
      <c r="F1183" s="26" t="e">
        <f>#REF!</f>
        <v>#REF!</v>
      </c>
      <c r="G1183" s="26" t="e">
        <f>#REF!</f>
        <v>#REF!</v>
      </c>
      <c r="H1183" s="26" t="e">
        <f>#REF!</f>
        <v>#REF!</v>
      </c>
      <c r="I1183" s="26" t="e">
        <f>#REF!</f>
        <v>#REF!</v>
      </c>
      <c r="J1183" s="26" t="e">
        <f>#REF!</f>
        <v>#REF!</v>
      </c>
      <c r="K1183" s="26" t="e">
        <f>#REF!</f>
        <v>#REF!</v>
      </c>
      <c r="L1183" s="26" t="e">
        <f>#REF!</f>
        <v>#REF!</v>
      </c>
      <c r="M1183" s="26" t="e">
        <f>#REF!</f>
        <v>#REF!</v>
      </c>
      <c r="N1183" s="26" t="e">
        <f>#REF!</f>
        <v>#REF!</v>
      </c>
      <c r="O1183" s="26" t="e">
        <f>#REF!</f>
        <v>#REF!</v>
      </c>
      <c r="P1183" s="2">
        <v>4</v>
      </c>
    </row>
    <row r="1184" spans="1:16" s="2" customFormat="1" ht="15.6" x14ac:dyDescent="0.3">
      <c r="A1184" s="18" t="s">
        <v>904</v>
      </c>
      <c r="B1184" s="6" t="s">
        <v>218</v>
      </c>
      <c r="C1184" s="32" t="s">
        <v>1404</v>
      </c>
      <c r="D1184" s="26" t="e">
        <f>#REF!</f>
        <v>#REF!</v>
      </c>
      <c r="E1184" s="26" t="e">
        <f>#REF!</f>
        <v>#REF!</v>
      </c>
      <c r="F1184" s="26" t="e">
        <f>#REF!</f>
        <v>#REF!</v>
      </c>
      <c r="G1184" s="26" t="e">
        <f>#REF!</f>
        <v>#REF!</v>
      </c>
      <c r="H1184" s="26" t="e">
        <f>#REF!</f>
        <v>#REF!</v>
      </c>
      <c r="I1184" s="26" t="e">
        <f>#REF!</f>
        <v>#REF!</v>
      </c>
      <c r="J1184" s="26" t="e">
        <f>#REF!</f>
        <v>#REF!</v>
      </c>
      <c r="K1184" s="26" t="e">
        <f>#REF!</f>
        <v>#REF!</v>
      </c>
      <c r="L1184" s="26" t="e">
        <f>#REF!</f>
        <v>#REF!</v>
      </c>
      <c r="M1184" s="26" t="e">
        <f>#REF!</f>
        <v>#REF!</v>
      </c>
      <c r="N1184" s="26" t="e">
        <f>#REF!</f>
        <v>#REF!</v>
      </c>
      <c r="O1184" s="26" t="e">
        <f>#REF!</f>
        <v>#REF!</v>
      </c>
      <c r="P1184" s="2">
        <v>4</v>
      </c>
    </row>
    <row r="1185" spans="1:16" s="2" customFormat="1" ht="15.6" x14ac:dyDescent="0.3">
      <c r="A1185" s="18" t="s">
        <v>905</v>
      </c>
      <c r="B1185" s="6" t="s">
        <v>219</v>
      </c>
      <c r="C1185" s="32" t="s">
        <v>1405</v>
      </c>
      <c r="D1185" s="26" t="e">
        <f>#REF!</f>
        <v>#REF!</v>
      </c>
      <c r="E1185" s="26" t="e">
        <f>#REF!</f>
        <v>#REF!</v>
      </c>
      <c r="F1185" s="26" t="e">
        <f>#REF!</f>
        <v>#REF!</v>
      </c>
      <c r="G1185" s="26" t="e">
        <f>#REF!</f>
        <v>#REF!</v>
      </c>
      <c r="H1185" s="26" t="e">
        <f>#REF!</f>
        <v>#REF!</v>
      </c>
      <c r="I1185" s="26" t="e">
        <f>#REF!</f>
        <v>#REF!</v>
      </c>
      <c r="J1185" s="26" t="e">
        <f>#REF!</f>
        <v>#REF!</v>
      </c>
      <c r="K1185" s="26" t="e">
        <f>#REF!</f>
        <v>#REF!</v>
      </c>
      <c r="L1185" s="26" t="e">
        <f>#REF!</f>
        <v>#REF!</v>
      </c>
      <c r="M1185" s="26" t="e">
        <f>#REF!</f>
        <v>#REF!</v>
      </c>
      <c r="N1185" s="26" t="e">
        <f>#REF!</f>
        <v>#REF!</v>
      </c>
      <c r="O1185" s="26" t="e">
        <f>#REF!</f>
        <v>#REF!</v>
      </c>
      <c r="P1185" s="2">
        <v>4</v>
      </c>
    </row>
    <row r="1186" spans="1:16" s="2" customFormat="1" ht="15.6" x14ac:dyDescent="0.3">
      <c r="A1186" s="18" t="s">
        <v>907</v>
      </c>
      <c r="B1186" s="6" t="s">
        <v>220</v>
      </c>
      <c r="C1186" s="32" t="s">
        <v>1406</v>
      </c>
      <c r="D1186" s="26" t="e">
        <f>#REF!</f>
        <v>#REF!</v>
      </c>
      <c r="E1186" s="26" t="e">
        <f>#REF!</f>
        <v>#REF!</v>
      </c>
      <c r="F1186" s="26" t="e">
        <f>#REF!</f>
        <v>#REF!</v>
      </c>
      <c r="G1186" s="26" t="e">
        <f>#REF!</f>
        <v>#REF!</v>
      </c>
      <c r="H1186" s="26" t="e">
        <f>#REF!</f>
        <v>#REF!</v>
      </c>
      <c r="I1186" s="26" t="e">
        <f>#REF!</f>
        <v>#REF!</v>
      </c>
      <c r="J1186" s="26" t="e">
        <f>#REF!</f>
        <v>#REF!</v>
      </c>
      <c r="K1186" s="26" t="e">
        <f>#REF!</f>
        <v>#REF!</v>
      </c>
      <c r="L1186" s="26" t="e">
        <f>#REF!</f>
        <v>#REF!</v>
      </c>
      <c r="M1186" s="26" t="e">
        <f>#REF!</f>
        <v>#REF!</v>
      </c>
      <c r="N1186" s="26" t="e">
        <f>#REF!</f>
        <v>#REF!</v>
      </c>
      <c r="O1186" s="26" t="e">
        <f>#REF!</f>
        <v>#REF!</v>
      </c>
      <c r="P1186" s="2">
        <v>4</v>
      </c>
    </row>
    <row r="1187" spans="1:16" s="2" customFormat="1" ht="15.6" x14ac:dyDescent="0.3">
      <c r="A1187" s="18" t="s">
        <v>2287</v>
      </c>
      <c r="B1187" s="6" t="s">
        <v>221</v>
      </c>
      <c r="C1187" s="32" t="s">
        <v>1407</v>
      </c>
      <c r="D1187" s="26" t="e">
        <f>#REF!</f>
        <v>#REF!</v>
      </c>
      <c r="E1187" s="26" t="e">
        <f>#REF!</f>
        <v>#REF!</v>
      </c>
      <c r="F1187" s="26" t="e">
        <f>#REF!</f>
        <v>#REF!</v>
      </c>
      <c r="G1187" s="26" t="e">
        <f>#REF!</f>
        <v>#REF!</v>
      </c>
      <c r="H1187" s="26" t="e">
        <f>#REF!</f>
        <v>#REF!</v>
      </c>
      <c r="I1187" s="26" t="e">
        <f>#REF!</f>
        <v>#REF!</v>
      </c>
      <c r="J1187" s="26" t="e">
        <f>#REF!</f>
        <v>#REF!</v>
      </c>
      <c r="K1187" s="26" t="e">
        <f>#REF!</f>
        <v>#REF!</v>
      </c>
      <c r="L1187" s="26" t="e">
        <f>#REF!</f>
        <v>#REF!</v>
      </c>
      <c r="M1187" s="26" t="e">
        <f>#REF!</f>
        <v>#REF!</v>
      </c>
      <c r="N1187" s="26" t="e">
        <f>#REF!</f>
        <v>#REF!</v>
      </c>
      <c r="O1187" s="26" t="e">
        <f>#REF!</f>
        <v>#REF!</v>
      </c>
      <c r="P1187" s="2">
        <v>4</v>
      </c>
    </row>
    <row r="1188" spans="1:16" s="2" customFormat="1" ht="15.6" x14ac:dyDescent="0.3">
      <c r="A1188" s="18" t="s">
        <v>2289</v>
      </c>
      <c r="B1188" s="6" t="s">
        <v>1408</v>
      </c>
      <c r="C1188" s="32" t="s">
        <v>1408</v>
      </c>
      <c r="D1188" s="26" t="e">
        <f>#REF!</f>
        <v>#REF!</v>
      </c>
      <c r="E1188" s="26" t="e">
        <f>#REF!</f>
        <v>#REF!</v>
      </c>
      <c r="F1188" s="26" t="e">
        <f>#REF!</f>
        <v>#REF!</v>
      </c>
      <c r="G1188" s="26" t="e">
        <f>#REF!</f>
        <v>#REF!</v>
      </c>
      <c r="H1188" s="26" t="e">
        <f>#REF!</f>
        <v>#REF!</v>
      </c>
      <c r="I1188" s="26" t="e">
        <f>#REF!</f>
        <v>#REF!</v>
      </c>
      <c r="J1188" s="26" t="e">
        <f>#REF!</f>
        <v>#REF!</v>
      </c>
      <c r="K1188" s="26" t="e">
        <f>#REF!</f>
        <v>#REF!</v>
      </c>
      <c r="L1188" s="26" t="e">
        <f>#REF!</f>
        <v>#REF!</v>
      </c>
      <c r="M1188" s="26" t="e">
        <f>#REF!</f>
        <v>#REF!</v>
      </c>
      <c r="N1188" s="26" t="e">
        <f>#REF!</f>
        <v>#REF!</v>
      </c>
      <c r="O1188" s="26" t="e">
        <f>#REF!</f>
        <v>#REF!</v>
      </c>
      <c r="P1188" s="2">
        <v>4</v>
      </c>
    </row>
    <row r="1189" spans="1:16" s="2" customFormat="1" ht="15.6" x14ac:dyDescent="0.3">
      <c r="A1189" s="18" t="s">
        <v>2291</v>
      </c>
      <c r="B1189" s="6" t="s">
        <v>222</v>
      </c>
      <c r="C1189" s="32" t="s">
        <v>1409</v>
      </c>
      <c r="D1189" s="26" t="e">
        <f>#REF!</f>
        <v>#REF!</v>
      </c>
      <c r="E1189" s="26" t="e">
        <f>#REF!</f>
        <v>#REF!</v>
      </c>
      <c r="F1189" s="26" t="e">
        <f>#REF!</f>
        <v>#REF!</v>
      </c>
      <c r="G1189" s="26" t="e">
        <f>#REF!</f>
        <v>#REF!</v>
      </c>
      <c r="H1189" s="26" t="e">
        <f>#REF!</f>
        <v>#REF!</v>
      </c>
      <c r="I1189" s="26" t="e">
        <f>#REF!</f>
        <v>#REF!</v>
      </c>
      <c r="J1189" s="26" t="e">
        <f>#REF!</f>
        <v>#REF!</v>
      </c>
      <c r="K1189" s="26" t="e">
        <f>#REF!</f>
        <v>#REF!</v>
      </c>
      <c r="L1189" s="26" t="e">
        <f>#REF!</f>
        <v>#REF!</v>
      </c>
      <c r="M1189" s="26" t="e">
        <f>#REF!</f>
        <v>#REF!</v>
      </c>
      <c r="N1189" s="26" t="e">
        <f>#REF!</f>
        <v>#REF!</v>
      </c>
      <c r="O1189" s="26" t="e">
        <f>#REF!</f>
        <v>#REF!</v>
      </c>
      <c r="P1189" s="2">
        <v>4</v>
      </c>
    </row>
    <row r="1190" spans="1:16" s="2" customFormat="1" ht="15.6" x14ac:dyDescent="0.3">
      <c r="A1190" s="18" t="s">
        <v>2294</v>
      </c>
      <c r="B1190" s="6" t="s">
        <v>1640</v>
      </c>
      <c r="C1190" s="32" t="s">
        <v>1410</v>
      </c>
      <c r="D1190" s="26" t="e">
        <f>#REF!</f>
        <v>#REF!</v>
      </c>
      <c r="E1190" s="26" t="e">
        <f>#REF!</f>
        <v>#REF!</v>
      </c>
      <c r="F1190" s="26" t="e">
        <f>#REF!</f>
        <v>#REF!</v>
      </c>
      <c r="G1190" s="26" t="e">
        <f>#REF!</f>
        <v>#REF!</v>
      </c>
      <c r="H1190" s="26" t="e">
        <f>#REF!</f>
        <v>#REF!</v>
      </c>
      <c r="I1190" s="26" t="e">
        <f>#REF!</f>
        <v>#REF!</v>
      </c>
      <c r="J1190" s="26" t="e">
        <f>#REF!</f>
        <v>#REF!</v>
      </c>
      <c r="K1190" s="26" t="e">
        <f>#REF!</f>
        <v>#REF!</v>
      </c>
      <c r="L1190" s="26" t="e">
        <f>#REF!</f>
        <v>#REF!</v>
      </c>
      <c r="M1190" s="26" t="e">
        <f>#REF!</f>
        <v>#REF!</v>
      </c>
      <c r="N1190" s="26" t="e">
        <f>#REF!</f>
        <v>#REF!</v>
      </c>
      <c r="O1190" s="26" t="e">
        <f>#REF!</f>
        <v>#REF!</v>
      </c>
      <c r="P1190" s="2">
        <v>4</v>
      </c>
    </row>
    <row r="1191" spans="1:16" s="2" customFormat="1" ht="27" x14ac:dyDescent="0.3">
      <c r="A1191" s="18" t="s">
        <v>2298</v>
      </c>
      <c r="B1191" s="6" t="s">
        <v>1642</v>
      </c>
      <c r="C1191" s="32" t="s">
        <v>1413</v>
      </c>
      <c r="D1191" s="26" t="e">
        <f>#REF!</f>
        <v>#REF!</v>
      </c>
      <c r="E1191" s="26" t="e">
        <f>#REF!</f>
        <v>#REF!</v>
      </c>
      <c r="F1191" s="26" t="e">
        <f>#REF!</f>
        <v>#REF!</v>
      </c>
      <c r="G1191" s="26" t="e">
        <f>#REF!</f>
        <v>#REF!</v>
      </c>
      <c r="H1191" s="26" t="e">
        <f>#REF!</f>
        <v>#REF!</v>
      </c>
      <c r="I1191" s="26" t="e">
        <f>#REF!</f>
        <v>#REF!</v>
      </c>
      <c r="J1191" s="26" t="e">
        <f>#REF!</f>
        <v>#REF!</v>
      </c>
      <c r="K1191" s="26" t="e">
        <f>#REF!</f>
        <v>#REF!</v>
      </c>
      <c r="L1191" s="26" t="e">
        <f>#REF!</f>
        <v>#REF!</v>
      </c>
      <c r="M1191" s="26" t="e">
        <f>#REF!</f>
        <v>#REF!</v>
      </c>
      <c r="N1191" s="26" t="e">
        <f>#REF!</f>
        <v>#REF!</v>
      </c>
      <c r="O1191" s="26" t="e">
        <f>#REF!</f>
        <v>#REF!</v>
      </c>
      <c r="P1191" s="2">
        <v>4</v>
      </c>
    </row>
    <row r="1192" spans="1:16" s="2" customFormat="1" ht="27" x14ac:dyDescent="0.3">
      <c r="A1192" s="18" t="s">
        <v>2300</v>
      </c>
      <c r="B1192" s="6" t="s">
        <v>1643</v>
      </c>
      <c r="C1192" s="32" t="s">
        <v>1415</v>
      </c>
      <c r="D1192" s="26" t="e">
        <f>#REF!</f>
        <v>#REF!</v>
      </c>
      <c r="E1192" s="26" t="e">
        <f>#REF!</f>
        <v>#REF!</v>
      </c>
      <c r="F1192" s="26" t="e">
        <f>#REF!</f>
        <v>#REF!</v>
      </c>
      <c r="G1192" s="26" t="e">
        <f>#REF!</f>
        <v>#REF!</v>
      </c>
      <c r="H1192" s="26" t="e">
        <f>#REF!</f>
        <v>#REF!</v>
      </c>
      <c r="I1192" s="26" t="e">
        <f>#REF!</f>
        <v>#REF!</v>
      </c>
      <c r="J1192" s="26" t="e">
        <f>#REF!</f>
        <v>#REF!</v>
      </c>
      <c r="K1192" s="26" t="e">
        <f>#REF!</f>
        <v>#REF!</v>
      </c>
      <c r="L1192" s="26" t="e">
        <f>#REF!</f>
        <v>#REF!</v>
      </c>
      <c r="M1192" s="26" t="e">
        <f>#REF!</f>
        <v>#REF!</v>
      </c>
      <c r="N1192" s="26" t="e">
        <f>#REF!</f>
        <v>#REF!</v>
      </c>
      <c r="O1192" s="26" t="e">
        <f>#REF!</f>
        <v>#REF!</v>
      </c>
      <c r="P1192" s="2">
        <v>4</v>
      </c>
    </row>
    <row r="1193" spans="1:16" s="2" customFormat="1" ht="27" x14ac:dyDescent="0.3">
      <c r="A1193" s="18" t="s">
        <v>2301</v>
      </c>
      <c r="B1193" s="6" t="s">
        <v>1644</v>
      </c>
      <c r="C1193" s="32" t="s">
        <v>1416</v>
      </c>
      <c r="D1193" s="26" t="e">
        <f>#REF!</f>
        <v>#REF!</v>
      </c>
      <c r="E1193" s="26" t="e">
        <f>#REF!</f>
        <v>#REF!</v>
      </c>
      <c r="F1193" s="26" t="e">
        <f>#REF!</f>
        <v>#REF!</v>
      </c>
      <c r="G1193" s="26" t="e">
        <f>#REF!</f>
        <v>#REF!</v>
      </c>
      <c r="H1193" s="26" t="e">
        <f>#REF!</f>
        <v>#REF!</v>
      </c>
      <c r="I1193" s="26" t="e">
        <f>#REF!</f>
        <v>#REF!</v>
      </c>
      <c r="J1193" s="26" t="e">
        <f>#REF!</f>
        <v>#REF!</v>
      </c>
      <c r="K1193" s="26" t="e">
        <f>#REF!</f>
        <v>#REF!</v>
      </c>
      <c r="L1193" s="26" t="e">
        <f>#REF!</f>
        <v>#REF!</v>
      </c>
      <c r="M1193" s="26" t="e">
        <f>#REF!</f>
        <v>#REF!</v>
      </c>
      <c r="N1193" s="26" t="e">
        <f>#REF!</f>
        <v>#REF!</v>
      </c>
      <c r="O1193" s="26" t="e">
        <f>#REF!</f>
        <v>#REF!</v>
      </c>
      <c r="P1193" s="2">
        <v>4</v>
      </c>
    </row>
    <row r="1194" spans="1:16" s="2" customFormat="1" ht="18" x14ac:dyDescent="0.3">
      <c r="A1194" s="20" t="s">
        <v>1997</v>
      </c>
      <c r="B1194" s="7" t="s">
        <v>1847</v>
      </c>
      <c r="C1194" s="14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">
        <v>4</v>
      </c>
    </row>
    <row r="1195" spans="1:16" s="2" customFormat="1" ht="27" x14ac:dyDescent="0.3">
      <c r="A1195" s="18" t="s">
        <v>534</v>
      </c>
      <c r="B1195" s="6" t="s">
        <v>255</v>
      </c>
      <c r="C1195" s="32" t="s">
        <v>1491</v>
      </c>
      <c r="D1195" s="26" t="e">
        <f>#REF!</f>
        <v>#REF!</v>
      </c>
      <c r="E1195" s="26" t="e">
        <f>#REF!</f>
        <v>#REF!</v>
      </c>
      <c r="F1195" s="26" t="e">
        <f>#REF!</f>
        <v>#REF!</v>
      </c>
      <c r="G1195" s="26" t="e">
        <f>#REF!</f>
        <v>#REF!</v>
      </c>
      <c r="H1195" s="26" t="e">
        <f>#REF!</f>
        <v>#REF!</v>
      </c>
      <c r="I1195" s="26" t="e">
        <f>#REF!</f>
        <v>#REF!</v>
      </c>
      <c r="J1195" s="26" t="e">
        <f>#REF!</f>
        <v>#REF!</v>
      </c>
      <c r="K1195" s="26" t="e">
        <f>#REF!</f>
        <v>#REF!</v>
      </c>
      <c r="L1195" s="26" t="e">
        <f>#REF!</f>
        <v>#REF!</v>
      </c>
      <c r="M1195" s="26" t="e">
        <f>#REF!</f>
        <v>#REF!</v>
      </c>
      <c r="N1195" s="26" t="e">
        <f>#REF!</f>
        <v>#REF!</v>
      </c>
      <c r="O1195" s="26" t="e">
        <f>#REF!</f>
        <v>#REF!</v>
      </c>
      <c r="P1195" s="2">
        <v>4</v>
      </c>
    </row>
    <row r="1196" spans="1:16" s="2" customFormat="1" ht="18" x14ac:dyDescent="0.3">
      <c r="A1196" s="20" t="s">
        <v>1998</v>
      </c>
      <c r="B1196" s="7" t="s">
        <v>1848</v>
      </c>
      <c r="C1196" s="14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">
        <v>4</v>
      </c>
    </row>
    <row r="1197" spans="1:16" s="2" customFormat="1" ht="27" x14ac:dyDescent="0.3">
      <c r="A1197" s="18" t="s">
        <v>535</v>
      </c>
      <c r="B1197" s="6" t="s">
        <v>255</v>
      </c>
      <c r="C1197" s="32" t="s">
        <v>1491</v>
      </c>
      <c r="D1197" s="26" t="e">
        <f>#REF!</f>
        <v>#REF!</v>
      </c>
      <c r="E1197" s="26" t="e">
        <f>#REF!</f>
        <v>#REF!</v>
      </c>
      <c r="F1197" s="26" t="e">
        <f>#REF!</f>
        <v>#REF!</v>
      </c>
      <c r="G1197" s="26" t="e">
        <f>#REF!</f>
        <v>#REF!</v>
      </c>
      <c r="H1197" s="26" t="e">
        <f>#REF!</f>
        <v>#REF!</v>
      </c>
      <c r="I1197" s="26" t="e">
        <f>#REF!</f>
        <v>#REF!</v>
      </c>
      <c r="J1197" s="26" t="e">
        <f>#REF!</f>
        <v>#REF!</v>
      </c>
      <c r="K1197" s="26" t="e">
        <f>#REF!</f>
        <v>#REF!</v>
      </c>
      <c r="L1197" s="26" t="e">
        <f>#REF!</f>
        <v>#REF!</v>
      </c>
      <c r="M1197" s="26" t="e">
        <f>#REF!</f>
        <v>#REF!</v>
      </c>
      <c r="N1197" s="26" t="e">
        <f>#REF!</f>
        <v>#REF!</v>
      </c>
      <c r="O1197" s="26" t="e">
        <f>#REF!</f>
        <v>#REF!</v>
      </c>
      <c r="P1197" s="2">
        <v>4</v>
      </c>
    </row>
    <row r="1198" spans="1:16" s="2" customFormat="1" ht="18" x14ac:dyDescent="0.3">
      <c r="A1198" s="20" t="s">
        <v>1999</v>
      </c>
      <c r="B1198" s="7" t="s">
        <v>1849</v>
      </c>
      <c r="C1198" s="14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">
        <v>4</v>
      </c>
    </row>
    <row r="1199" spans="1:16" s="2" customFormat="1" ht="27" x14ac:dyDescent="0.3">
      <c r="A1199" s="18" t="s">
        <v>2346</v>
      </c>
      <c r="B1199" s="6" t="s">
        <v>255</v>
      </c>
      <c r="C1199" s="32" t="s">
        <v>1491</v>
      </c>
      <c r="D1199" s="26" t="e">
        <f>#REF!</f>
        <v>#REF!</v>
      </c>
      <c r="E1199" s="26" t="e">
        <f>#REF!</f>
        <v>#REF!</v>
      </c>
      <c r="F1199" s="26" t="e">
        <f>#REF!</f>
        <v>#REF!</v>
      </c>
      <c r="G1199" s="26" t="e">
        <f>#REF!</f>
        <v>#REF!</v>
      </c>
      <c r="H1199" s="26" t="e">
        <f>#REF!</f>
        <v>#REF!</v>
      </c>
      <c r="I1199" s="26" t="e">
        <f>#REF!</f>
        <v>#REF!</v>
      </c>
      <c r="J1199" s="26" t="e">
        <f>#REF!</f>
        <v>#REF!</v>
      </c>
      <c r="K1199" s="26" t="e">
        <f>#REF!</f>
        <v>#REF!</v>
      </c>
      <c r="L1199" s="26" t="e">
        <f>#REF!</f>
        <v>#REF!</v>
      </c>
      <c r="M1199" s="26" t="e">
        <f>#REF!</f>
        <v>#REF!</v>
      </c>
      <c r="N1199" s="26" t="e">
        <f>#REF!</f>
        <v>#REF!</v>
      </c>
      <c r="O1199" s="26" t="e">
        <f>#REF!</f>
        <v>#REF!</v>
      </c>
      <c r="P1199" s="2">
        <v>4</v>
      </c>
    </row>
    <row r="1200" spans="1:16" s="2" customFormat="1" ht="18" x14ac:dyDescent="0.3">
      <c r="A1200" s="20" t="s">
        <v>2014</v>
      </c>
      <c r="B1200" s="7" t="s">
        <v>1868</v>
      </c>
      <c r="C1200" s="14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">
        <v>4</v>
      </c>
    </row>
    <row r="1201" spans="1:16" s="2" customFormat="1" ht="15.6" x14ac:dyDescent="0.3">
      <c r="A1201" s="18" t="s">
        <v>2389</v>
      </c>
      <c r="B1201" s="6" t="s">
        <v>1689</v>
      </c>
      <c r="C1201" s="32" t="s">
        <v>1539</v>
      </c>
      <c r="D1201" s="26" t="e">
        <f>#REF!</f>
        <v>#REF!</v>
      </c>
      <c r="E1201" s="26" t="e">
        <f>#REF!</f>
        <v>#REF!</v>
      </c>
      <c r="F1201" s="26" t="e">
        <f>#REF!</f>
        <v>#REF!</v>
      </c>
      <c r="G1201" s="26" t="e">
        <f>#REF!</f>
        <v>#REF!</v>
      </c>
      <c r="H1201" s="26" t="e">
        <f>#REF!</f>
        <v>#REF!</v>
      </c>
      <c r="I1201" s="26" t="e">
        <f>#REF!</f>
        <v>#REF!</v>
      </c>
      <c r="J1201" s="26" t="e">
        <f>#REF!</f>
        <v>#REF!</v>
      </c>
      <c r="K1201" s="26" t="e">
        <f>#REF!</f>
        <v>#REF!</v>
      </c>
      <c r="L1201" s="26" t="e">
        <f>#REF!</f>
        <v>#REF!</v>
      </c>
      <c r="M1201" s="26" t="e">
        <f>#REF!</f>
        <v>#REF!</v>
      </c>
      <c r="N1201" s="26" t="e">
        <f>#REF!</f>
        <v>#REF!</v>
      </c>
      <c r="O1201" s="26" t="e">
        <f>#REF!</f>
        <v>#REF!</v>
      </c>
      <c r="P1201" s="2">
        <v>4</v>
      </c>
    </row>
    <row r="1202" spans="1:16" s="2" customFormat="1" ht="15.6" x14ac:dyDescent="0.3">
      <c r="A1202" s="18" t="s">
        <v>580</v>
      </c>
      <c r="B1202" s="6" t="s">
        <v>267</v>
      </c>
      <c r="C1202" s="32" t="s">
        <v>1540</v>
      </c>
      <c r="D1202" s="26" t="e">
        <f>#REF!</f>
        <v>#REF!</v>
      </c>
      <c r="E1202" s="26" t="e">
        <f>#REF!</f>
        <v>#REF!</v>
      </c>
      <c r="F1202" s="26" t="e">
        <f>#REF!</f>
        <v>#REF!</v>
      </c>
      <c r="G1202" s="26" t="e">
        <f>#REF!</f>
        <v>#REF!</v>
      </c>
      <c r="H1202" s="26" t="e">
        <f>#REF!</f>
        <v>#REF!</v>
      </c>
      <c r="I1202" s="26" t="e">
        <f>#REF!</f>
        <v>#REF!</v>
      </c>
      <c r="J1202" s="26" t="e">
        <f>#REF!</f>
        <v>#REF!</v>
      </c>
      <c r="K1202" s="26" t="e">
        <f>#REF!</f>
        <v>#REF!</v>
      </c>
      <c r="L1202" s="26" t="e">
        <f>#REF!</f>
        <v>#REF!</v>
      </c>
      <c r="M1202" s="26" t="e">
        <f>#REF!</f>
        <v>#REF!</v>
      </c>
      <c r="N1202" s="26" t="e">
        <f>#REF!</f>
        <v>#REF!</v>
      </c>
      <c r="O1202" s="26" t="e">
        <f>#REF!</f>
        <v>#REF!</v>
      </c>
      <c r="P1202" s="2">
        <v>4</v>
      </c>
    </row>
    <row r="1203" spans="1:16" s="2" customFormat="1" ht="21.6" x14ac:dyDescent="0.3">
      <c r="A1203" s="18" t="s">
        <v>667</v>
      </c>
      <c r="B1203" s="6" t="s">
        <v>268</v>
      </c>
      <c r="C1203" s="32" t="s">
        <v>1541</v>
      </c>
      <c r="D1203" s="26" t="e">
        <f>#REF!</f>
        <v>#REF!</v>
      </c>
      <c r="E1203" s="26" t="e">
        <f>#REF!</f>
        <v>#REF!</v>
      </c>
      <c r="F1203" s="26" t="e">
        <f>#REF!</f>
        <v>#REF!</v>
      </c>
      <c r="G1203" s="26" t="e">
        <f>#REF!</f>
        <v>#REF!</v>
      </c>
      <c r="H1203" s="26" t="e">
        <f>#REF!</f>
        <v>#REF!</v>
      </c>
      <c r="I1203" s="26" t="e">
        <f>#REF!</f>
        <v>#REF!</v>
      </c>
      <c r="J1203" s="26" t="e">
        <f>#REF!</f>
        <v>#REF!</v>
      </c>
      <c r="K1203" s="26" t="e">
        <f>#REF!</f>
        <v>#REF!</v>
      </c>
      <c r="L1203" s="26" t="e">
        <f>#REF!</f>
        <v>#REF!</v>
      </c>
      <c r="M1203" s="26" t="e">
        <f>#REF!</f>
        <v>#REF!</v>
      </c>
      <c r="N1203" s="26" t="e">
        <f>#REF!</f>
        <v>#REF!</v>
      </c>
      <c r="O1203" s="26" t="e">
        <f>#REF!</f>
        <v>#REF!</v>
      </c>
      <c r="P1203" s="2">
        <v>4</v>
      </c>
    </row>
    <row r="1204" spans="1:16" s="2" customFormat="1" ht="15.6" x14ac:dyDescent="0.3">
      <c r="A1204" s="18" t="s">
        <v>669</v>
      </c>
      <c r="B1204" s="6" t="s">
        <v>269</v>
      </c>
      <c r="C1204" s="32" t="s">
        <v>1542</v>
      </c>
      <c r="D1204" s="26" t="e">
        <f>#REF!</f>
        <v>#REF!</v>
      </c>
      <c r="E1204" s="26" t="e">
        <f>#REF!</f>
        <v>#REF!</v>
      </c>
      <c r="F1204" s="26" t="e">
        <f>#REF!</f>
        <v>#REF!</v>
      </c>
      <c r="G1204" s="26" t="e">
        <f>#REF!</f>
        <v>#REF!</v>
      </c>
      <c r="H1204" s="26" t="e">
        <f>#REF!</f>
        <v>#REF!</v>
      </c>
      <c r="I1204" s="26" t="e">
        <f>#REF!</f>
        <v>#REF!</v>
      </c>
      <c r="J1204" s="26" t="e">
        <f>#REF!</f>
        <v>#REF!</v>
      </c>
      <c r="K1204" s="26" t="e">
        <f>#REF!</f>
        <v>#REF!</v>
      </c>
      <c r="L1204" s="26" t="e">
        <f>#REF!</f>
        <v>#REF!</v>
      </c>
      <c r="M1204" s="26" t="e">
        <f>#REF!</f>
        <v>#REF!</v>
      </c>
      <c r="N1204" s="26" t="e">
        <f>#REF!</f>
        <v>#REF!</v>
      </c>
      <c r="O1204" s="26" t="e">
        <f>#REF!</f>
        <v>#REF!</v>
      </c>
      <c r="P1204" s="2">
        <v>4</v>
      </c>
    </row>
    <row r="1205" spans="1:16" s="2" customFormat="1" ht="27" x14ac:dyDescent="0.3">
      <c r="A1205" s="18" t="s">
        <v>721</v>
      </c>
      <c r="B1205" s="6" t="s">
        <v>272</v>
      </c>
      <c r="C1205" s="32" t="s">
        <v>1545</v>
      </c>
      <c r="D1205" s="26" t="e">
        <f>#REF!</f>
        <v>#REF!</v>
      </c>
      <c r="E1205" s="26" t="e">
        <f>#REF!</f>
        <v>#REF!</v>
      </c>
      <c r="F1205" s="26" t="e">
        <f>#REF!</f>
        <v>#REF!</v>
      </c>
      <c r="G1205" s="26" t="e">
        <f>#REF!</f>
        <v>#REF!</v>
      </c>
      <c r="H1205" s="26" t="e">
        <f>#REF!</f>
        <v>#REF!</v>
      </c>
      <c r="I1205" s="26" t="e">
        <f>#REF!</f>
        <v>#REF!</v>
      </c>
      <c r="J1205" s="26" t="e">
        <f>#REF!</f>
        <v>#REF!</v>
      </c>
      <c r="K1205" s="26" t="e">
        <f>#REF!</f>
        <v>#REF!</v>
      </c>
      <c r="L1205" s="26" t="e">
        <f>#REF!</f>
        <v>#REF!</v>
      </c>
      <c r="M1205" s="26" t="e">
        <f>#REF!</f>
        <v>#REF!</v>
      </c>
      <c r="N1205" s="26" t="e">
        <f>#REF!</f>
        <v>#REF!</v>
      </c>
      <c r="O1205" s="26" t="e">
        <f>#REF!</f>
        <v>#REF!</v>
      </c>
      <c r="P1205" s="2">
        <v>4</v>
      </c>
    </row>
    <row r="1206" spans="1:16" s="2" customFormat="1" ht="21.6" x14ac:dyDescent="0.3">
      <c r="A1206" s="18" t="s">
        <v>2393</v>
      </c>
      <c r="B1206" s="6" t="s">
        <v>1690</v>
      </c>
      <c r="C1206" s="32" t="s">
        <v>1546</v>
      </c>
      <c r="D1206" s="26" t="e">
        <f>#REF!</f>
        <v>#REF!</v>
      </c>
      <c r="E1206" s="26" t="e">
        <f>#REF!</f>
        <v>#REF!</v>
      </c>
      <c r="F1206" s="26" t="e">
        <f>#REF!</f>
        <v>#REF!</v>
      </c>
      <c r="G1206" s="26" t="e">
        <f>#REF!</f>
        <v>#REF!</v>
      </c>
      <c r="H1206" s="26" t="e">
        <f>#REF!</f>
        <v>#REF!</v>
      </c>
      <c r="I1206" s="26" t="e">
        <f>#REF!</f>
        <v>#REF!</v>
      </c>
      <c r="J1206" s="26" t="e">
        <f>#REF!</f>
        <v>#REF!</v>
      </c>
      <c r="K1206" s="26" t="e">
        <f>#REF!</f>
        <v>#REF!</v>
      </c>
      <c r="L1206" s="26" t="e">
        <f>#REF!</f>
        <v>#REF!</v>
      </c>
      <c r="M1206" s="26" t="e">
        <f>#REF!</f>
        <v>#REF!</v>
      </c>
      <c r="N1206" s="26" t="e">
        <f>#REF!</f>
        <v>#REF!</v>
      </c>
      <c r="O1206" s="26" t="e">
        <f>#REF!</f>
        <v>#REF!</v>
      </c>
      <c r="P1206" s="2">
        <v>4</v>
      </c>
    </row>
    <row r="1207" spans="1:16" s="2" customFormat="1" ht="18" x14ac:dyDescent="0.3">
      <c r="A1207" s="20" t="s">
        <v>2015</v>
      </c>
      <c r="B1207" s="7" t="s">
        <v>1869</v>
      </c>
      <c r="C1207" s="14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">
        <v>4</v>
      </c>
    </row>
    <row r="1208" spans="1:16" s="2" customFormat="1" ht="15.6" x14ac:dyDescent="0.3">
      <c r="A1208" s="18" t="s">
        <v>2390</v>
      </c>
      <c r="B1208" s="6" t="s">
        <v>1689</v>
      </c>
      <c r="C1208" s="32" t="s">
        <v>1539</v>
      </c>
      <c r="D1208" s="26" t="e">
        <f>#REF!</f>
        <v>#REF!</v>
      </c>
      <c r="E1208" s="26" t="e">
        <f>#REF!</f>
        <v>#REF!</v>
      </c>
      <c r="F1208" s="26" t="e">
        <f>#REF!</f>
        <v>#REF!</v>
      </c>
      <c r="G1208" s="26" t="e">
        <f>#REF!</f>
        <v>#REF!</v>
      </c>
      <c r="H1208" s="26" t="e">
        <f>#REF!</f>
        <v>#REF!</v>
      </c>
      <c r="I1208" s="26" t="e">
        <f>#REF!</f>
        <v>#REF!</v>
      </c>
      <c r="J1208" s="26" t="e">
        <f>#REF!</f>
        <v>#REF!</v>
      </c>
      <c r="K1208" s="26" t="e">
        <f>#REF!</f>
        <v>#REF!</v>
      </c>
      <c r="L1208" s="26" t="e">
        <f>#REF!</f>
        <v>#REF!</v>
      </c>
      <c r="M1208" s="26" t="e">
        <f>#REF!</f>
        <v>#REF!</v>
      </c>
      <c r="N1208" s="26" t="e">
        <f>#REF!</f>
        <v>#REF!</v>
      </c>
      <c r="O1208" s="26" t="e">
        <f>#REF!</f>
        <v>#REF!</v>
      </c>
      <c r="P1208" s="2">
        <v>4</v>
      </c>
    </row>
    <row r="1209" spans="1:16" s="2" customFormat="1" ht="15.6" x14ac:dyDescent="0.3">
      <c r="A1209" s="18" t="s">
        <v>581</v>
      </c>
      <c r="B1209" s="6" t="s">
        <v>267</v>
      </c>
      <c r="C1209" s="32" t="s">
        <v>1540</v>
      </c>
      <c r="D1209" s="26" t="e">
        <f>#REF!</f>
        <v>#REF!</v>
      </c>
      <c r="E1209" s="26" t="e">
        <f>#REF!</f>
        <v>#REF!</v>
      </c>
      <c r="F1209" s="26" t="e">
        <f>#REF!</f>
        <v>#REF!</v>
      </c>
      <c r="G1209" s="26" t="e">
        <f>#REF!</f>
        <v>#REF!</v>
      </c>
      <c r="H1209" s="26" t="e">
        <f>#REF!</f>
        <v>#REF!</v>
      </c>
      <c r="I1209" s="26" t="e">
        <f>#REF!</f>
        <v>#REF!</v>
      </c>
      <c r="J1209" s="26" t="e">
        <f>#REF!</f>
        <v>#REF!</v>
      </c>
      <c r="K1209" s="26" t="e">
        <f>#REF!</f>
        <v>#REF!</v>
      </c>
      <c r="L1209" s="26" t="e">
        <f>#REF!</f>
        <v>#REF!</v>
      </c>
      <c r="M1209" s="26" t="e">
        <f>#REF!</f>
        <v>#REF!</v>
      </c>
      <c r="N1209" s="26" t="e">
        <f>#REF!</f>
        <v>#REF!</v>
      </c>
      <c r="O1209" s="26" t="e">
        <f>#REF!</f>
        <v>#REF!</v>
      </c>
      <c r="P1209" s="2">
        <v>4</v>
      </c>
    </row>
    <row r="1210" spans="1:16" s="2" customFormat="1" ht="21.6" x14ac:dyDescent="0.3">
      <c r="A1210" s="18" t="s">
        <v>668</v>
      </c>
      <c r="B1210" s="6" t="s">
        <v>268</v>
      </c>
      <c r="C1210" s="32" t="s">
        <v>1541</v>
      </c>
      <c r="D1210" s="26" t="e">
        <f>#REF!</f>
        <v>#REF!</v>
      </c>
      <c r="E1210" s="26" t="e">
        <f>#REF!</f>
        <v>#REF!</v>
      </c>
      <c r="F1210" s="26" t="e">
        <f>#REF!</f>
        <v>#REF!</v>
      </c>
      <c r="G1210" s="26" t="e">
        <f>#REF!</f>
        <v>#REF!</v>
      </c>
      <c r="H1210" s="26" t="e">
        <f>#REF!</f>
        <v>#REF!</v>
      </c>
      <c r="I1210" s="26" t="e">
        <f>#REF!</f>
        <v>#REF!</v>
      </c>
      <c r="J1210" s="26" t="e">
        <f>#REF!</f>
        <v>#REF!</v>
      </c>
      <c r="K1210" s="26" t="e">
        <f>#REF!</f>
        <v>#REF!</v>
      </c>
      <c r="L1210" s="26" t="e">
        <f>#REF!</f>
        <v>#REF!</v>
      </c>
      <c r="M1210" s="26" t="e">
        <f>#REF!</f>
        <v>#REF!</v>
      </c>
      <c r="N1210" s="26" t="e">
        <f>#REF!</f>
        <v>#REF!</v>
      </c>
      <c r="O1210" s="26" t="e">
        <f>#REF!</f>
        <v>#REF!</v>
      </c>
      <c r="P1210" s="2">
        <v>4</v>
      </c>
    </row>
    <row r="1211" spans="1:16" s="2" customFormat="1" ht="15.6" x14ac:dyDescent="0.3">
      <c r="A1211" s="18" t="s">
        <v>670</v>
      </c>
      <c r="B1211" s="6" t="s">
        <v>269</v>
      </c>
      <c r="C1211" s="32" t="s">
        <v>1542</v>
      </c>
      <c r="D1211" s="26" t="e">
        <f>#REF!</f>
        <v>#REF!</v>
      </c>
      <c r="E1211" s="26" t="e">
        <f>#REF!</f>
        <v>#REF!</v>
      </c>
      <c r="F1211" s="26" t="e">
        <f>#REF!</f>
        <v>#REF!</v>
      </c>
      <c r="G1211" s="26" t="e">
        <f>#REF!</f>
        <v>#REF!</v>
      </c>
      <c r="H1211" s="26" t="e">
        <f>#REF!</f>
        <v>#REF!</v>
      </c>
      <c r="I1211" s="26" t="e">
        <f>#REF!</f>
        <v>#REF!</v>
      </c>
      <c r="J1211" s="26" t="e">
        <f>#REF!</f>
        <v>#REF!</v>
      </c>
      <c r="K1211" s="26" t="e">
        <f>#REF!</f>
        <v>#REF!</v>
      </c>
      <c r="L1211" s="26" t="e">
        <f>#REF!</f>
        <v>#REF!</v>
      </c>
      <c r="M1211" s="26" t="e">
        <f>#REF!</f>
        <v>#REF!</v>
      </c>
      <c r="N1211" s="26" t="e">
        <f>#REF!</f>
        <v>#REF!</v>
      </c>
      <c r="O1211" s="26" t="e">
        <f>#REF!</f>
        <v>#REF!</v>
      </c>
      <c r="P1211" s="2">
        <v>4</v>
      </c>
    </row>
    <row r="1212" spans="1:16" s="2" customFormat="1" ht="27" x14ac:dyDescent="0.3">
      <c r="A1212" s="18" t="s">
        <v>722</v>
      </c>
      <c r="B1212" s="6" t="s">
        <v>272</v>
      </c>
      <c r="C1212" s="32" t="s">
        <v>1545</v>
      </c>
      <c r="D1212" s="26" t="e">
        <f>#REF!</f>
        <v>#REF!</v>
      </c>
      <c r="E1212" s="26" t="e">
        <f>#REF!</f>
        <v>#REF!</v>
      </c>
      <c r="F1212" s="26" t="e">
        <f>#REF!</f>
        <v>#REF!</v>
      </c>
      <c r="G1212" s="26" t="e">
        <f>#REF!</f>
        <v>#REF!</v>
      </c>
      <c r="H1212" s="26" t="e">
        <f>#REF!</f>
        <v>#REF!</v>
      </c>
      <c r="I1212" s="26" t="e">
        <f>#REF!</f>
        <v>#REF!</v>
      </c>
      <c r="J1212" s="26" t="e">
        <f>#REF!</f>
        <v>#REF!</v>
      </c>
      <c r="K1212" s="26" t="e">
        <f>#REF!</f>
        <v>#REF!</v>
      </c>
      <c r="L1212" s="26" t="e">
        <f>#REF!</f>
        <v>#REF!</v>
      </c>
      <c r="M1212" s="26" t="e">
        <f>#REF!</f>
        <v>#REF!</v>
      </c>
      <c r="N1212" s="26" t="e">
        <f>#REF!</f>
        <v>#REF!</v>
      </c>
      <c r="O1212" s="26" t="e">
        <f>#REF!</f>
        <v>#REF!</v>
      </c>
      <c r="P1212" s="2">
        <v>4</v>
      </c>
    </row>
    <row r="1213" spans="1:16" s="2" customFormat="1" ht="18" x14ac:dyDescent="0.3">
      <c r="A1213" s="20" t="s">
        <v>1991</v>
      </c>
      <c r="B1213" s="7" t="s">
        <v>1839</v>
      </c>
      <c r="C1213" s="14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">
        <v>4</v>
      </c>
    </row>
    <row r="1214" spans="1:16" s="2" customFormat="1" ht="15.6" x14ac:dyDescent="0.3">
      <c r="A1214" s="18" t="s">
        <v>824</v>
      </c>
      <c r="B1214" s="6" t="s">
        <v>1660</v>
      </c>
      <c r="C1214" s="32" t="s">
        <v>1467</v>
      </c>
      <c r="D1214" s="26" t="e">
        <f>#REF!</f>
        <v>#REF!</v>
      </c>
      <c r="E1214" s="26" t="e">
        <f>#REF!</f>
        <v>#REF!</v>
      </c>
      <c r="F1214" s="26" t="e">
        <f>#REF!</f>
        <v>#REF!</v>
      </c>
      <c r="G1214" s="26" t="e">
        <f>#REF!</f>
        <v>#REF!</v>
      </c>
      <c r="H1214" s="26" t="e">
        <f>#REF!</f>
        <v>#REF!</v>
      </c>
      <c r="I1214" s="26" t="e">
        <f>#REF!</f>
        <v>#REF!</v>
      </c>
      <c r="J1214" s="26" t="e">
        <f>#REF!</f>
        <v>#REF!</v>
      </c>
      <c r="K1214" s="26" t="e">
        <f>#REF!</f>
        <v>#REF!</v>
      </c>
      <c r="L1214" s="26" t="e">
        <f>#REF!</f>
        <v>#REF!</v>
      </c>
      <c r="M1214" s="26" t="e">
        <f>#REF!</f>
        <v>#REF!</v>
      </c>
      <c r="N1214" s="26" t="e">
        <f>#REF!</f>
        <v>#REF!</v>
      </c>
      <c r="O1214" s="26" t="e">
        <f>#REF!</f>
        <v>#REF!</v>
      </c>
      <c r="P1214" s="2">
        <v>4</v>
      </c>
    </row>
    <row r="1215" spans="1:16" s="2" customFormat="1" ht="15.6" x14ac:dyDescent="0.3">
      <c r="A1215" s="18" t="s">
        <v>823</v>
      </c>
      <c r="B1215" s="6" t="s">
        <v>1661</v>
      </c>
      <c r="C1215" s="32" t="s">
        <v>1467</v>
      </c>
      <c r="D1215" s="26" t="e">
        <f>#REF!</f>
        <v>#REF!</v>
      </c>
      <c r="E1215" s="26" t="e">
        <f>#REF!</f>
        <v>#REF!</v>
      </c>
      <c r="F1215" s="26" t="e">
        <f>#REF!</f>
        <v>#REF!</v>
      </c>
      <c r="G1215" s="26" t="e">
        <f>#REF!</f>
        <v>#REF!</v>
      </c>
      <c r="H1215" s="26" t="e">
        <f>#REF!</f>
        <v>#REF!</v>
      </c>
      <c r="I1215" s="26" t="e">
        <f>#REF!</f>
        <v>#REF!</v>
      </c>
      <c r="J1215" s="26" t="e">
        <f>#REF!</f>
        <v>#REF!</v>
      </c>
      <c r="K1215" s="26" t="e">
        <f>#REF!</f>
        <v>#REF!</v>
      </c>
      <c r="L1215" s="26" t="e">
        <f>#REF!</f>
        <v>#REF!</v>
      </c>
      <c r="M1215" s="26" t="e">
        <f>#REF!</f>
        <v>#REF!</v>
      </c>
      <c r="N1215" s="26" t="e">
        <f>#REF!</f>
        <v>#REF!</v>
      </c>
      <c r="O1215" s="26" t="e">
        <f>#REF!</f>
        <v>#REF!</v>
      </c>
      <c r="P1215" s="2">
        <v>4</v>
      </c>
    </row>
    <row r="1216" spans="1:16" s="2" customFormat="1" ht="18" x14ac:dyDescent="0.3">
      <c r="A1216" s="20" t="s">
        <v>1992</v>
      </c>
      <c r="B1216" s="7" t="s">
        <v>1840</v>
      </c>
      <c r="C1216" s="14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">
        <v>4</v>
      </c>
    </row>
    <row r="1217" spans="1:16" s="2" customFormat="1" ht="15.6" x14ac:dyDescent="0.3">
      <c r="A1217" s="18" t="s">
        <v>826</v>
      </c>
      <c r="B1217" s="6" t="s">
        <v>1662</v>
      </c>
      <c r="C1217" s="32" t="s">
        <v>1467</v>
      </c>
      <c r="D1217" s="26" t="e">
        <f>#REF!</f>
        <v>#REF!</v>
      </c>
      <c r="E1217" s="26" t="e">
        <f>#REF!</f>
        <v>#REF!</v>
      </c>
      <c r="F1217" s="26" t="e">
        <f>#REF!</f>
        <v>#REF!</v>
      </c>
      <c r="G1217" s="26" t="e">
        <f>#REF!</f>
        <v>#REF!</v>
      </c>
      <c r="H1217" s="26" t="e">
        <f>#REF!</f>
        <v>#REF!</v>
      </c>
      <c r="I1217" s="26" t="e">
        <f>#REF!</f>
        <v>#REF!</v>
      </c>
      <c r="J1217" s="26" t="e">
        <f>#REF!</f>
        <v>#REF!</v>
      </c>
      <c r="K1217" s="26" t="e">
        <f>#REF!</f>
        <v>#REF!</v>
      </c>
      <c r="L1217" s="26" t="e">
        <f>#REF!</f>
        <v>#REF!</v>
      </c>
      <c r="M1217" s="26" t="e">
        <f>#REF!</f>
        <v>#REF!</v>
      </c>
      <c r="N1217" s="26" t="e">
        <f>#REF!</f>
        <v>#REF!</v>
      </c>
      <c r="O1217" s="26" t="e">
        <f>#REF!</f>
        <v>#REF!</v>
      </c>
      <c r="P1217" s="2">
        <v>4</v>
      </c>
    </row>
    <row r="1218" spans="1:16" s="2" customFormat="1" ht="15.6" x14ac:dyDescent="0.3">
      <c r="A1218" s="18" t="s">
        <v>825</v>
      </c>
      <c r="B1218" s="6" t="s">
        <v>1663</v>
      </c>
      <c r="C1218" s="32" t="s">
        <v>1467</v>
      </c>
      <c r="D1218" s="26" t="e">
        <f>#REF!</f>
        <v>#REF!</v>
      </c>
      <c r="E1218" s="26" t="e">
        <f>#REF!</f>
        <v>#REF!</v>
      </c>
      <c r="F1218" s="26" t="e">
        <f>#REF!</f>
        <v>#REF!</v>
      </c>
      <c r="G1218" s="26" t="e">
        <f>#REF!</f>
        <v>#REF!</v>
      </c>
      <c r="H1218" s="26" t="e">
        <f>#REF!</f>
        <v>#REF!</v>
      </c>
      <c r="I1218" s="26" t="e">
        <f>#REF!</f>
        <v>#REF!</v>
      </c>
      <c r="J1218" s="26" t="e">
        <f>#REF!</f>
        <v>#REF!</v>
      </c>
      <c r="K1218" s="26" t="e">
        <f>#REF!</f>
        <v>#REF!</v>
      </c>
      <c r="L1218" s="26" t="e">
        <f>#REF!</f>
        <v>#REF!</v>
      </c>
      <c r="M1218" s="26" t="e">
        <f>#REF!</f>
        <v>#REF!</v>
      </c>
      <c r="N1218" s="26" t="e">
        <f>#REF!</f>
        <v>#REF!</v>
      </c>
      <c r="O1218" s="26" t="e">
        <f>#REF!</f>
        <v>#REF!</v>
      </c>
      <c r="P1218" s="2">
        <v>4</v>
      </c>
    </row>
    <row r="1219" spans="1:16" s="2" customFormat="1" ht="18" x14ac:dyDescent="0.3">
      <c r="A1219" s="20" t="s">
        <v>1952</v>
      </c>
      <c r="B1219" s="7" t="s">
        <v>1784</v>
      </c>
      <c r="C1219" s="14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">
        <v>4</v>
      </c>
    </row>
    <row r="1220" spans="1:16" s="2" customFormat="1" ht="27" x14ac:dyDescent="0.3">
      <c r="A1220" s="18" t="s">
        <v>617</v>
      </c>
      <c r="B1220" s="6" t="s">
        <v>128</v>
      </c>
      <c r="C1220" s="32" t="s">
        <v>1269</v>
      </c>
      <c r="D1220" s="26" t="e">
        <f>#REF!</f>
        <v>#REF!</v>
      </c>
      <c r="E1220" s="26" t="e">
        <f>#REF!</f>
        <v>#REF!</v>
      </c>
      <c r="F1220" s="26" t="e">
        <f>#REF!</f>
        <v>#REF!</v>
      </c>
      <c r="G1220" s="26" t="e">
        <f>#REF!</f>
        <v>#REF!</v>
      </c>
      <c r="H1220" s="26" t="e">
        <f>#REF!</f>
        <v>#REF!</v>
      </c>
      <c r="I1220" s="26" t="e">
        <f>#REF!</f>
        <v>#REF!</v>
      </c>
      <c r="J1220" s="26" t="e">
        <f>#REF!</f>
        <v>#REF!</v>
      </c>
      <c r="K1220" s="26" t="e">
        <f>#REF!</f>
        <v>#REF!</v>
      </c>
      <c r="L1220" s="26" t="e">
        <f>#REF!</f>
        <v>#REF!</v>
      </c>
      <c r="M1220" s="26" t="e">
        <f>#REF!</f>
        <v>#REF!</v>
      </c>
      <c r="N1220" s="26" t="e">
        <f>#REF!</f>
        <v>#REF!</v>
      </c>
      <c r="O1220" s="26" t="e">
        <f>#REF!</f>
        <v>#REF!</v>
      </c>
      <c r="P1220" s="2">
        <v>4</v>
      </c>
    </row>
    <row r="1221" spans="1:16" s="2" customFormat="1" ht="18" x14ac:dyDescent="0.3">
      <c r="A1221" s="20" t="s">
        <v>1975</v>
      </c>
      <c r="B1221" s="7" t="s">
        <v>1627</v>
      </c>
      <c r="C1221" s="14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">
        <v>4</v>
      </c>
    </row>
    <row r="1222" spans="1:16" s="2" customFormat="1" ht="15.6" x14ac:dyDescent="0.3">
      <c r="A1222" s="18" t="s">
        <v>2238</v>
      </c>
      <c r="B1222" s="6" t="s">
        <v>1627</v>
      </c>
      <c r="C1222" s="32" t="s">
        <v>1343</v>
      </c>
      <c r="D1222" s="26" t="e">
        <f>#REF!</f>
        <v>#REF!</v>
      </c>
      <c r="E1222" s="26" t="e">
        <f>#REF!</f>
        <v>#REF!</v>
      </c>
      <c r="F1222" s="26" t="e">
        <f>#REF!</f>
        <v>#REF!</v>
      </c>
      <c r="G1222" s="26" t="e">
        <f>#REF!</f>
        <v>#REF!</v>
      </c>
      <c r="H1222" s="26" t="e">
        <f>#REF!</f>
        <v>#REF!</v>
      </c>
      <c r="I1222" s="26" t="e">
        <f>#REF!</f>
        <v>#REF!</v>
      </c>
      <c r="J1222" s="26" t="e">
        <f>#REF!</f>
        <v>#REF!</v>
      </c>
      <c r="K1222" s="26" t="e">
        <f>#REF!</f>
        <v>#REF!</v>
      </c>
      <c r="L1222" s="26" t="e">
        <f>#REF!</f>
        <v>#REF!</v>
      </c>
      <c r="M1222" s="26" t="e">
        <f>#REF!</f>
        <v>#REF!</v>
      </c>
      <c r="N1222" s="26" t="e">
        <f>#REF!</f>
        <v>#REF!</v>
      </c>
      <c r="O1222" s="26" t="e">
        <f>#REF!</f>
        <v>#REF!</v>
      </c>
      <c r="P1222" s="2">
        <v>4</v>
      </c>
    </row>
    <row r="1223" spans="1:16" s="2" customFormat="1" ht="18" x14ac:dyDescent="0.3">
      <c r="A1223" s="20" t="s">
        <v>1976</v>
      </c>
      <c r="B1223" s="7" t="s">
        <v>1812</v>
      </c>
      <c r="C1223" s="14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">
        <v>4</v>
      </c>
    </row>
    <row r="1224" spans="1:16" s="2" customFormat="1" ht="15.6" x14ac:dyDescent="0.3">
      <c r="A1224" s="18" t="s">
        <v>573</v>
      </c>
      <c r="B1224" s="6" t="s">
        <v>190</v>
      </c>
      <c r="C1224" s="32" t="s">
        <v>1344</v>
      </c>
      <c r="D1224" s="26" t="e">
        <f>#REF!</f>
        <v>#REF!</v>
      </c>
      <c r="E1224" s="26" t="e">
        <f>#REF!</f>
        <v>#REF!</v>
      </c>
      <c r="F1224" s="26" t="e">
        <f>#REF!</f>
        <v>#REF!</v>
      </c>
      <c r="G1224" s="26" t="e">
        <f>#REF!</f>
        <v>#REF!</v>
      </c>
      <c r="H1224" s="26" t="e">
        <f>#REF!</f>
        <v>#REF!</v>
      </c>
      <c r="I1224" s="26" t="e">
        <f>#REF!</f>
        <v>#REF!</v>
      </c>
      <c r="J1224" s="26" t="e">
        <f>#REF!</f>
        <v>#REF!</v>
      </c>
      <c r="K1224" s="26" t="e">
        <f>#REF!</f>
        <v>#REF!</v>
      </c>
      <c r="L1224" s="26" t="e">
        <f>#REF!</f>
        <v>#REF!</v>
      </c>
      <c r="M1224" s="26" t="e">
        <f>#REF!</f>
        <v>#REF!</v>
      </c>
      <c r="N1224" s="26" t="e">
        <f>#REF!</f>
        <v>#REF!</v>
      </c>
      <c r="O1224" s="26" t="e">
        <f>#REF!</f>
        <v>#REF!</v>
      </c>
      <c r="P1224" s="2">
        <v>4</v>
      </c>
    </row>
    <row r="1225" spans="1:16" s="2" customFormat="1" ht="18" x14ac:dyDescent="0.3">
      <c r="A1225" s="20" t="s">
        <v>1987</v>
      </c>
      <c r="B1225" s="7" t="s">
        <v>1831</v>
      </c>
      <c r="C1225" s="14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">
        <v>4</v>
      </c>
    </row>
    <row r="1226" spans="1:16" s="2" customFormat="1" ht="15.6" x14ac:dyDescent="0.3">
      <c r="A1226" s="18" t="s">
        <v>2319</v>
      </c>
      <c r="B1226" s="6" t="s">
        <v>1653</v>
      </c>
      <c r="C1226" s="32" t="s">
        <v>1455</v>
      </c>
      <c r="D1226" s="26" t="e">
        <f>#REF!</f>
        <v>#REF!</v>
      </c>
      <c r="E1226" s="26" t="e">
        <f>#REF!</f>
        <v>#REF!</v>
      </c>
      <c r="F1226" s="26" t="e">
        <f>#REF!</f>
        <v>#REF!</v>
      </c>
      <c r="G1226" s="26" t="e">
        <f>#REF!</f>
        <v>#REF!</v>
      </c>
      <c r="H1226" s="26" t="e">
        <f>#REF!</f>
        <v>#REF!</v>
      </c>
      <c r="I1226" s="26" t="e">
        <f>#REF!</f>
        <v>#REF!</v>
      </c>
      <c r="J1226" s="26" t="e">
        <f>#REF!</f>
        <v>#REF!</v>
      </c>
      <c r="K1226" s="26" t="e">
        <f>#REF!</f>
        <v>#REF!</v>
      </c>
      <c r="L1226" s="26" t="e">
        <f>#REF!</f>
        <v>#REF!</v>
      </c>
      <c r="M1226" s="26" t="e">
        <f>#REF!</f>
        <v>#REF!</v>
      </c>
      <c r="N1226" s="26" t="e">
        <f>#REF!</f>
        <v>#REF!</v>
      </c>
      <c r="O1226" s="26" t="e">
        <f>#REF!</f>
        <v>#REF!</v>
      </c>
      <c r="P1226" s="2">
        <v>4</v>
      </c>
    </row>
    <row r="1227" spans="1:16" s="2" customFormat="1" ht="27" x14ac:dyDescent="0.3">
      <c r="A1227" s="20" t="s">
        <v>1988</v>
      </c>
      <c r="B1227" s="7" t="s">
        <v>1832</v>
      </c>
      <c r="C1227" s="14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">
        <v>4</v>
      </c>
    </row>
    <row r="1228" spans="1:16" s="2" customFormat="1" ht="15.6" x14ac:dyDescent="0.3">
      <c r="A1228" s="18" t="s">
        <v>2320</v>
      </c>
      <c r="B1228" s="6" t="s">
        <v>1654</v>
      </c>
      <c r="C1228" s="32" t="s">
        <v>1456</v>
      </c>
      <c r="D1228" s="26" t="e">
        <f>#REF!</f>
        <v>#REF!</v>
      </c>
      <c r="E1228" s="26" t="e">
        <f>#REF!</f>
        <v>#REF!</v>
      </c>
      <c r="F1228" s="26" t="e">
        <f>#REF!</f>
        <v>#REF!</v>
      </c>
      <c r="G1228" s="26" t="e">
        <f>#REF!</f>
        <v>#REF!</v>
      </c>
      <c r="H1228" s="26" t="e">
        <f>#REF!</f>
        <v>#REF!</v>
      </c>
      <c r="I1228" s="26" t="e">
        <f>#REF!</f>
        <v>#REF!</v>
      </c>
      <c r="J1228" s="26" t="e">
        <f>#REF!</f>
        <v>#REF!</v>
      </c>
      <c r="K1228" s="26" t="e">
        <f>#REF!</f>
        <v>#REF!</v>
      </c>
      <c r="L1228" s="26" t="e">
        <f>#REF!</f>
        <v>#REF!</v>
      </c>
      <c r="M1228" s="26" t="e">
        <f>#REF!</f>
        <v>#REF!</v>
      </c>
      <c r="N1228" s="26" t="e">
        <f>#REF!</f>
        <v>#REF!</v>
      </c>
      <c r="O1228" s="26" t="e">
        <f>#REF!</f>
        <v>#REF!</v>
      </c>
      <c r="P1228" s="2">
        <v>4</v>
      </c>
    </row>
    <row r="1229" spans="1:16" s="2" customFormat="1" ht="15.6" x14ac:dyDescent="0.3">
      <c r="A1229" s="18" t="s">
        <v>766</v>
      </c>
      <c r="B1229" s="6" t="s">
        <v>243</v>
      </c>
      <c r="C1229" s="32" t="s">
        <v>1457</v>
      </c>
      <c r="D1229" s="26" t="e">
        <f>#REF!</f>
        <v>#REF!</v>
      </c>
      <c r="E1229" s="26" t="e">
        <f>#REF!</f>
        <v>#REF!</v>
      </c>
      <c r="F1229" s="26" t="e">
        <f>#REF!</f>
        <v>#REF!</v>
      </c>
      <c r="G1229" s="26" t="e">
        <f>#REF!</f>
        <v>#REF!</v>
      </c>
      <c r="H1229" s="26" t="e">
        <f>#REF!</f>
        <v>#REF!</v>
      </c>
      <c r="I1229" s="26" t="e">
        <f>#REF!</f>
        <v>#REF!</v>
      </c>
      <c r="J1229" s="26" t="e">
        <f>#REF!</f>
        <v>#REF!</v>
      </c>
      <c r="K1229" s="26" t="e">
        <f>#REF!</f>
        <v>#REF!</v>
      </c>
      <c r="L1229" s="26" t="e">
        <f>#REF!</f>
        <v>#REF!</v>
      </c>
      <c r="M1229" s="26" t="e">
        <f>#REF!</f>
        <v>#REF!</v>
      </c>
      <c r="N1229" s="26" t="e">
        <f>#REF!</f>
        <v>#REF!</v>
      </c>
      <c r="O1229" s="26" t="e">
        <f>#REF!</f>
        <v>#REF!</v>
      </c>
      <c r="P1229" s="2">
        <v>4</v>
      </c>
    </row>
    <row r="1230" spans="1:16" s="2" customFormat="1" ht="18" x14ac:dyDescent="0.3">
      <c r="A1230" s="20" t="s">
        <v>1989</v>
      </c>
      <c r="B1230" s="7" t="s">
        <v>1837</v>
      </c>
      <c r="C1230" s="14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">
        <v>4</v>
      </c>
    </row>
    <row r="1231" spans="1:16" s="2" customFormat="1" ht="15.6" x14ac:dyDescent="0.3">
      <c r="A1231" s="18" t="s">
        <v>801</v>
      </c>
      <c r="B1231" s="6" t="s">
        <v>244</v>
      </c>
      <c r="C1231" s="32" t="s">
        <v>1463</v>
      </c>
      <c r="D1231" s="26" t="e">
        <f>#REF!</f>
        <v>#REF!</v>
      </c>
      <c r="E1231" s="26" t="e">
        <f>#REF!</f>
        <v>#REF!</v>
      </c>
      <c r="F1231" s="26" t="e">
        <f>#REF!</f>
        <v>#REF!</v>
      </c>
      <c r="G1231" s="26" t="e">
        <f>#REF!</f>
        <v>#REF!</v>
      </c>
      <c r="H1231" s="26" t="e">
        <f>#REF!</f>
        <v>#REF!</v>
      </c>
      <c r="I1231" s="26" t="e">
        <f>#REF!</f>
        <v>#REF!</v>
      </c>
      <c r="J1231" s="26" t="e">
        <f>#REF!</f>
        <v>#REF!</v>
      </c>
      <c r="K1231" s="26" t="e">
        <f>#REF!</f>
        <v>#REF!</v>
      </c>
      <c r="L1231" s="26" t="e">
        <f>#REF!</f>
        <v>#REF!</v>
      </c>
      <c r="M1231" s="26" t="e">
        <f>#REF!</f>
        <v>#REF!</v>
      </c>
      <c r="N1231" s="26" t="e">
        <f>#REF!</f>
        <v>#REF!</v>
      </c>
      <c r="O1231" s="26" t="e">
        <f>#REF!</f>
        <v>#REF!</v>
      </c>
      <c r="P1231" s="2">
        <v>4</v>
      </c>
    </row>
    <row r="1232" spans="1:16" s="2" customFormat="1" ht="18" x14ac:dyDescent="0.3">
      <c r="A1232" s="20" t="s">
        <v>1995</v>
      </c>
      <c r="B1232" s="7" t="s">
        <v>1845</v>
      </c>
      <c r="C1232" s="14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">
        <v>4</v>
      </c>
    </row>
    <row r="1233" spans="1:16" s="2" customFormat="1" ht="15.6" x14ac:dyDescent="0.3">
      <c r="A1233" s="18" t="s">
        <v>2461</v>
      </c>
      <c r="B1233" s="6" t="s">
        <v>1489</v>
      </c>
      <c r="C1233" s="32" t="s">
        <v>1489</v>
      </c>
      <c r="D1233" s="26" t="e">
        <f>#REF!</f>
        <v>#REF!</v>
      </c>
      <c r="E1233" s="26" t="e">
        <f>#REF!</f>
        <v>#REF!</v>
      </c>
      <c r="F1233" s="26" t="e">
        <f>#REF!</f>
        <v>#REF!</v>
      </c>
      <c r="G1233" s="26" t="e">
        <f>#REF!</f>
        <v>#REF!</v>
      </c>
      <c r="H1233" s="26" t="e">
        <f>#REF!</f>
        <v>#REF!</v>
      </c>
      <c r="I1233" s="26" t="e">
        <f>#REF!</f>
        <v>#REF!</v>
      </c>
      <c r="J1233" s="26" t="e">
        <f>#REF!</f>
        <v>#REF!</v>
      </c>
      <c r="K1233" s="26" t="e">
        <f>#REF!</f>
        <v>#REF!</v>
      </c>
      <c r="L1233" s="26" t="e">
        <f>#REF!</f>
        <v>#REF!</v>
      </c>
      <c r="M1233" s="26" t="e">
        <f>#REF!</f>
        <v>#REF!</v>
      </c>
      <c r="N1233" s="26" t="e">
        <f>#REF!</f>
        <v>#REF!</v>
      </c>
      <c r="O1233" s="26" t="e">
        <f>#REF!</f>
        <v>#REF!</v>
      </c>
      <c r="P1233" s="2">
        <v>4</v>
      </c>
    </row>
    <row r="1234" spans="1:16" s="2" customFormat="1" ht="18" x14ac:dyDescent="0.3">
      <c r="A1234" s="20" t="s">
        <v>2021</v>
      </c>
      <c r="B1234" s="7" t="s">
        <v>1880</v>
      </c>
      <c r="C1234" s="14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">
        <v>4</v>
      </c>
    </row>
    <row r="1235" spans="1:16" s="2" customFormat="1" ht="21.6" x14ac:dyDescent="0.3">
      <c r="A1235" s="18" t="s">
        <v>926</v>
      </c>
      <c r="B1235" s="6" t="s">
        <v>924</v>
      </c>
      <c r="C1235" s="32" t="s">
        <v>1580</v>
      </c>
      <c r="D1235" s="26" t="e">
        <f>#REF!</f>
        <v>#REF!</v>
      </c>
      <c r="E1235" s="26" t="e">
        <f>#REF!</f>
        <v>#REF!</v>
      </c>
      <c r="F1235" s="26" t="e">
        <f>#REF!</f>
        <v>#REF!</v>
      </c>
      <c r="G1235" s="26" t="e">
        <f>#REF!</f>
        <v>#REF!</v>
      </c>
      <c r="H1235" s="26" t="e">
        <f>#REF!</f>
        <v>#REF!</v>
      </c>
      <c r="I1235" s="26" t="e">
        <f>#REF!</f>
        <v>#REF!</v>
      </c>
      <c r="J1235" s="26" t="e">
        <f>#REF!</f>
        <v>#REF!</v>
      </c>
      <c r="K1235" s="26" t="e">
        <f>#REF!</f>
        <v>#REF!</v>
      </c>
      <c r="L1235" s="26" t="e">
        <f>#REF!</f>
        <v>#REF!</v>
      </c>
      <c r="M1235" s="26" t="e">
        <f>#REF!</f>
        <v>#REF!</v>
      </c>
      <c r="N1235" s="26" t="e">
        <f>#REF!</f>
        <v>#REF!</v>
      </c>
      <c r="O1235" s="26" t="e">
        <f>#REF!</f>
        <v>#REF!</v>
      </c>
      <c r="P1235" s="2">
        <v>4</v>
      </c>
    </row>
    <row r="1236" spans="1:16" s="2" customFormat="1" ht="15.6" x14ac:dyDescent="0.3">
      <c r="A1236" s="18" t="s">
        <v>2441</v>
      </c>
      <c r="B1236" s="6" t="s">
        <v>924</v>
      </c>
      <c r="C1236" s="32" t="s">
        <v>1581</v>
      </c>
      <c r="D1236" s="26" t="e">
        <f>#REF!</f>
        <v>#REF!</v>
      </c>
      <c r="E1236" s="26" t="e">
        <f>#REF!</f>
        <v>#REF!</v>
      </c>
      <c r="F1236" s="26" t="e">
        <f>#REF!</f>
        <v>#REF!</v>
      </c>
      <c r="G1236" s="26" t="e">
        <f>#REF!</f>
        <v>#REF!</v>
      </c>
      <c r="H1236" s="26" t="e">
        <f>#REF!</f>
        <v>#REF!</v>
      </c>
      <c r="I1236" s="26" t="e">
        <f>#REF!</f>
        <v>#REF!</v>
      </c>
      <c r="J1236" s="26" t="e">
        <f>#REF!</f>
        <v>#REF!</v>
      </c>
      <c r="K1236" s="26" t="e">
        <f>#REF!</f>
        <v>#REF!</v>
      </c>
      <c r="L1236" s="26" t="e">
        <f>#REF!</f>
        <v>#REF!</v>
      </c>
      <c r="M1236" s="26" t="e">
        <f>#REF!</f>
        <v>#REF!</v>
      </c>
      <c r="N1236" s="26" t="e">
        <f>#REF!</f>
        <v>#REF!</v>
      </c>
      <c r="O1236" s="26" t="e">
        <f>#REF!</f>
        <v>#REF!</v>
      </c>
      <c r="P1236" s="2">
        <v>4</v>
      </c>
    </row>
    <row r="1237" spans="1:16" s="2" customFormat="1" ht="18" x14ac:dyDescent="0.3">
      <c r="A1237" s="20" t="s">
        <v>2023</v>
      </c>
      <c r="B1237" s="7" t="s">
        <v>1882</v>
      </c>
      <c r="C1237" s="14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">
        <v>4</v>
      </c>
    </row>
    <row r="1238" spans="1:16" s="2" customFormat="1" ht="15.6" x14ac:dyDescent="0.3">
      <c r="A1238" s="18" t="s">
        <v>2447</v>
      </c>
      <c r="B1238" s="6" t="s">
        <v>1701</v>
      </c>
      <c r="C1238" s="32" t="s">
        <v>1585</v>
      </c>
      <c r="D1238" s="26" t="e">
        <f>#REF!</f>
        <v>#REF!</v>
      </c>
      <c r="E1238" s="26" t="e">
        <f>#REF!</f>
        <v>#REF!</v>
      </c>
      <c r="F1238" s="26" t="e">
        <f>#REF!</f>
        <v>#REF!</v>
      </c>
      <c r="G1238" s="26" t="e">
        <f>#REF!</f>
        <v>#REF!</v>
      </c>
      <c r="H1238" s="26" t="e">
        <f>#REF!</f>
        <v>#REF!</v>
      </c>
      <c r="I1238" s="26" t="e">
        <f>#REF!</f>
        <v>#REF!</v>
      </c>
      <c r="J1238" s="26" t="e">
        <f>#REF!</f>
        <v>#REF!</v>
      </c>
      <c r="K1238" s="26" t="e">
        <f>#REF!</f>
        <v>#REF!</v>
      </c>
      <c r="L1238" s="26" t="e">
        <f>#REF!</f>
        <v>#REF!</v>
      </c>
      <c r="M1238" s="26" t="e">
        <f>#REF!</f>
        <v>#REF!</v>
      </c>
      <c r="N1238" s="26" t="e">
        <f>#REF!</f>
        <v>#REF!</v>
      </c>
      <c r="O1238" s="26" t="e">
        <f>#REF!</f>
        <v>#REF!</v>
      </c>
      <c r="P1238" s="2">
        <v>4</v>
      </c>
    </row>
    <row r="1239" spans="1:16" s="2" customFormat="1" ht="18" x14ac:dyDescent="0.3">
      <c r="A1239" s="20" t="s">
        <v>2000</v>
      </c>
      <c r="B1239" s="7" t="s">
        <v>1850</v>
      </c>
      <c r="C1239" s="14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">
        <v>4</v>
      </c>
    </row>
    <row r="1240" spans="1:16" s="2" customFormat="1" ht="21.6" x14ac:dyDescent="0.3">
      <c r="A1240" s="18" t="s">
        <v>367</v>
      </c>
      <c r="B1240" s="6" t="s">
        <v>256</v>
      </c>
      <c r="C1240" s="32" t="s">
        <v>1492</v>
      </c>
      <c r="D1240" s="26" t="e">
        <f>#REF!</f>
        <v>#REF!</v>
      </c>
      <c r="E1240" s="26" t="e">
        <f>#REF!</f>
        <v>#REF!</v>
      </c>
      <c r="F1240" s="26" t="e">
        <f>#REF!</f>
        <v>#REF!</v>
      </c>
      <c r="G1240" s="26" t="e">
        <f>#REF!</f>
        <v>#REF!</v>
      </c>
      <c r="H1240" s="26" t="e">
        <f>#REF!</f>
        <v>#REF!</v>
      </c>
      <c r="I1240" s="26" t="e">
        <f>#REF!</f>
        <v>#REF!</v>
      </c>
      <c r="J1240" s="26" t="e">
        <f>#REF!</f>
        <v>#REF!</v>
      </c>
      <c r="K1240" s="26" t="e">
        <f>#REF!</f>
        <v>#REF!</v>
      </c>
      <c r="L1240" s="26" t="e">
        <f>#REF!</f>
        <v>#REF!</v>
      </c>
      <c r="M1240" s="26" t="e">
        <f>#REF!</f>
        <v>#REF!</v>
      </c>
      <c r="N1240" s="26" t="e">
        <f>#REF!</f>
        <v>#REF!</v>
      </c>
      <c r="O1240" s="26" t="e">
        <f>#REF!</f>
        <v>#REF!</v>
      </c>
      <c r="P1240" s="2">
        <v>4</v>
      </c>
    </row>
    <row r="1241" spans="1:16" s="2" customFormat="1" ht="18" x14ac:dyDescent="0.3">
      <c r="A1241" s="20" t="s">
        <v>1985</v>
      </c>
      <c r="B1241" s="7" t="s">
        <v>1828</v>
      </c>
      <c r="C1241" s="14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">
        <v>4</v>
      </c>
    </row>
    <row r="1242" spans="1:16" s="2" customFormat="1" ht="27" x14ac:dyDescent="0.3">
      <c r="A1242" s="18" t="s">
        <v>471</v>
      </c>
      <c r="B1242" s="6" t="s">
        <v>239</v>
      </c>
      <c r="C1242" s="32" t="s">
        <v>1443</v>
      </c>
      <c r="D1242" s="26" t="e">
        <f>#REF!</f>
        <v>#REF!</v>
      </c>
      <c r="E1242" s="26" t="e">
        <f>#REF!</f>
        <v>#REF!</v>
      </c>
      <c r="F1242" s="26" t="e">
        <f>#REF!</f>
        <v>#REF!</v>
      </c>
      <c r="G1242" s="26" t="e">
        <f>#REF!</f>
        <v>#REF!</v>
      </c>
      <c r="H1242" s="26" t="e">
        <f>#REF!</f>
        <v>#REF!</v>
      </c>
      <c r="I1242" s="26" t="e">
        <f>#REF!</f>
        <v>#REF!</v>
      </c>
      <c r="J1242" s="26" t="e">
        <f>#REF!</f>
        <v>#REF!</v>
      </c>
      <c r="K1242" s="26" t="e">
        <f>#REF!</f>
        <v>#REF!</v>
      </c>
      <c r="L1242" s="26" t="e">
        <f>#REF!</f>
        <v>#REF!</v>
      </c>
      <c r="M1242" s="26" t="e">
        <f>#REF!</f>
        <v>#REF!</v>
      </c>
      <c r="N1242" s="26" t="e">
        <f>#REF!</f>
        <v>#REF!</v>
      </c>
      <c r="O1242" s="26" t="e">
        <f>#REF!</f>
        <v>#REF!</v>
      </c>
      <c r="P1242" s="2">
        <v>4</v>
      </c>
    </row>
    <row r="1243" spans="1:16" s="2" customFormat="1" ht="21.6" x14ac:dyDescent="0.3">
      <c r="A1243" s="18" t="s">
        <v>2314</v>
      </c>
      <c r="B1243" s="6" t="s">
        <v>1648</v>
      </c>
      <c r="C1243" s="32" t="s">
        <v>1445</v>
      </c>
      <c r="D1243" s="26" t="e">
        <f>#REF!</f>
        <v>#REF!</v>
      </c>
      <c r="E1243" s="26" t="e">
        <f>#REF!</f>
        <v>#REF!</v>
      </c>
      <c r="F1243" s="26" t="e">
        <f>#REF!</f>
        <v>#REF!</v>
      </c>
      <c r="G1243" s="26" t="e">
        <f>#REF!</f>
        <v>#REF!</v>
      </c>
      <c r="H1243" s="26" t="e">
        <f>#REF!</f>
        <v>#REF!</v>
      </c>
      <c r="I1243" s="26" t="e">
        <f>#REF!</f>
        <v>#REF!</v>
      </c>
      <c r="J1243" s="26" t="e">
        <f>#REF!</f>
        <v>#REF!</v>
      </c>
      <c r="K1243" s="26" t="e">
        <f>#REF!</f>
        <v>#REF!</v>
      </c>
      <c r="L1243" s="26" t="e">
        <f>#REF!</f>
        <v>#REF!</v>
      </c>
      <c r="M1243" s="26" t="e">
        <f>#REF!</f>
        <v>#REF!</v>
      </c>
      <c r="N1243" s="26" t="e">
        <f>#REF!</f>
        <v>#REF!</v>
      </c>
      <c r="O1243" s="26" t="e">
        <f>#REF!</f>
        <v>#REF!</v>
      </c>
      <c r="P1243" s="2">
        <v>4</v>
      </c>
    </row>
    <row r="1244" spans="1:16" s="2" customFormat="1" ht="27" x14ac:dyDescent="0.3">
      <c r="A1244" s="18" t="s">
        <v>709</v>
      </c>
      <c r="B1244" s="6" t="s">
        <v>241</v>
      </c>
      <c r="C1244" s="32" t="s">
        <v>1446</v>
      </c>
      <c r="D1244" s="26" t="e">
        <f>#REF!</f>
        <v>#REF!</v>
      </c>
      <c r="E1244" s="26" t="e">
        <f>#REF!</f>
        <v>#REF!</v>
      </c>
      <c r="F1244" s="26" t="e">
        <f>#REF!</f>
        <v>#REF!</v>
      </c>
      <c r="G1244" s="26" t="e">
        <f>#REF!</f>
        <v>#REF!</v>
      </c>
      <c r="H1244" s="26" t="e">
        <f>#REF!</f>
        <v>#REF!</v>
      </c>
      <c r="I1244" s="26" t="e">
        <f>#REF!</f>
        <v>#REF!</v>
      </c>
      <c r="J1244" s="26" t="e">
        <f>#REF!</f>
        <v>#REF!</v>
      </c>
      <c r="K1244" s="26" t="e">
        <f>#REF!</f>
        <v>#REF!</v>
      </c>
      <c r="L1244" s="26" t="e">
        <f>#REF!</f>
        <v>#REF!</v>
      </c>
      <c r="M1244" s="26" t="e">
        <f>#REF!</f>
        <v>#REF!</v>
      </c>
      <c r="N1244" s="26" t="e">
        <f>#REF!</f>
        <v>#REF!</v>
      </c>
      <c r="O1244" s="26" t="e">
        <f>#REF!</f>
        <v>#REF!</v>
      </c>
      <c r="P1244" s="2">
        <v>4</v>
      </c>
    </row>
    <row r="1245" spans="1:16" s="2" customFormat="1" ht="15.6" x14ac:dyDescent="0.3">
      <c r="A1245" s="18" t="s">
        <v>2315</v>
      </c>
      <c r="B1245" s="6" t="s">
        <v>1649</v>
      </c>
      <c r="C1245" s="32" t="s">
        <v>1447</v>
      </c>
      <c r="D1245" s="26" t="e">
        <f>#REF!</f>
        <v>#REF!</v>
      </c>
      <c r="E1245" s="26" t="e">
        <f>#REF!</f>
        <v>#REF!</v>
      </c>
      <c r="F1245" s="26" t="e">
        <f>#REF!</f>
        <v>#REF!</v>
      </c>
      <c r="G1245" s="26" t="e">
        <f>#REF!</f>
        <v>#REF!</v>
      </c>
      <c r="H1245" s="26" t="e">
        <f>#REF!</f>
        <v>#REF!</v>
      </c>
      <c r="I1245" s="26" t="e">
        <f>#REF!</f>
        <v>#REF!</v>
      </c>
      <c r="J1245" s="26" t="e">
        <f>#REF!</f>
        <v>#REF!</v>
      </c>
      <c r="K1245" s="26" t="e">
        <f>#REF!</f>
        <v>#REF!</v>
      </c>
      <c r="L1245" s="26" t="e">
        <f>#REF!</f>
        <v>#REF!</v>
      </c>
      <c r="M1245" s="26" t="e">
        <f>#REF!</f>
        <v>#REF!</v>
      </c>
      <c r="N1245" s="26" t="e">
        <f>#REF!</f>
        <v>#REF!</v>
      </c>
      <c r="O1245" s="26" t="e">
        <f>#REF!</f>
        <v>#REF!</v>
      </c>
      <c r="P1245" s="2">
        <v>4</v>
      </c>
    </row>
    <row r="1246" spans="1:16" s="2" customFormat="1" ht="18" x14ac:dyDescent="0.3">
      <c r="A1246" s="20" t="s">
        <v>1929</v>
      </c>
      <c r="B1246" s="7" t="s">
        <v>1753</v>
      </c>
      <c r="C1246" s="14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">
        <v>4</v>
      </c>
    </row>
    <row r="1247" spans="1:16" s="2" customFormat="1" ht="27" x14ac:dyDescent="0.3">
      <c r="A1247" s="18" t="s">
        <v>2068</v>
      </c>
      <c r="B1247" s="6" t="s">
        <v>1598</v>
      </c>
      <c r="C1247" s="32" t="s">
        <v>1172</v>
      </c>
      <c r="D1247" s="26" t="e">
        <f>#REF!</f>
        <v>#REF!</v>
      </c>
      <c r="E1247" s="26" t="e">
        <f>#REF!</f>
        <v>#REF!</v>
      </c>
      <c r="F1247" s="26" t="e">
        <f>#REF!</f>
        <v>#REF!</v>
      </c>
      <c r="G1247" s="26" t="e">
        <f>#REF!</f>
        <v>#REF!</v>
      </c>
      <c r="H1247" s="26" t="e">
        <f>#REF!</f>
        <v>#REF!</v>
      </c>
      <c r="I1247" s="26" t="e">
        <f>#REF!</f>
        <v>#REF!</v>
      </c>
      <c r="J1247" s="26" t="e">
        <f>#REF!</f>
        <v>#REF!</v>
      </c>
      <c r="K1247" s="26" t="e">
        <f>#REF!</f>
        <v>#REF!</v>
      </c>
      <c r="L1247" s="26" t="e">
        <f>#REF!</f>
        <v>#REF!</v>
      </c>
      <c r="M1247" s="26" t="e">
        <f>#REF!</f>
        <v>#REF!</v>
      </c>
      <c r="N1247" s="26" t="e">
        <f>#REF!</f>
        <v>#REF!</v>
      </c>
      <c r="O1247" s="26" t="e">
        <f>#REF!</f>
        <v>#REF!</v>
      </c>
      <c r="P1247" s="2">
        <v>4</v>
      </c>
    </row>
    <row r="1248" spans="1:16" s="2" customFormat="1" ht="42" x14ac:dyDescent="0.3">
      <c r="A1248" s="18" t="s">
        <v>591</v>
      </c>
      <c r="B1248" s="6" t="s">
        <v>283</v>
      </c>
      <c r="C1248" s="32" t="s">
        <v>1175</v>
      </c>
      <c r="D1248" s="26" t="e">
        <f>#REF!</f>
        <v>#REF!</v>
      </c>
      <c r="E1248" s="26" t="e">
        <f>#REF!</f>
        <v>#REF!</v>
      </c>
      <c r="F1248" s="26" t="e">
        <f>#REF!</f>
        <v>#REF!</v>
      </c>
      <c r="G1248" s="26" t="e">
        <f>#REF!</f>
        <v>#REF!</v>
      </c>
      <c r="H1248" s="26" t="e">
        <f>#REF!</f>
        <v>#REF!</v>
      </c>
      <c r="I1248" s="26" t="e">
        <f>#REF!</f>
        <v>#REF!</v>
      </c>
      <c r="J1248" s="26" t="e">
        <f>#REF!</f>
        <v>#REF!</v>
      </c>
      <c r="K1248" s="26" t="e">
        <f>#REF!</f>
        <v>#REF!</v>
      </c>
      <c r="L1248" s="26" t="e">
        <f>#REF!</f>
        <v>#REF!</v>
      </c>
      <c r="M1248" s="26" t="e">
        <f>#REF!</f>
        <v>#REF!</v>
      </c>
      <c r="N1248" s="26" t="e">
        <f>#REF!</f>
        <v>#REF!</v>
      </c>
      <c r="O1248" s="26" t="e">
        <f>#REF!</f>
        <v>#REF!</v>
      </c>
      <c r="P1248" s="2">
        <v>4</v>
      </c>
    </row>
    <row r="1249" spans="1:16" s="2" customFormat="1" ht="21.6" x14ac:dyDescent="0.3">
      <c r="A1249" s="18" t="s">
        <v>2278</v>
      </c>
      <c r="B1249" s="6" t="s">
        <v>1638</v>
      </c>
      <c r="C1249" s="32" t="s">
        <v>1396</v>
      </c>
      <c r="D1249" s="26" t="e">
        <f>#REF!</f>
        <v>#REF!</v>
      </c>
      <c r="E1249" s="26" t="e">
        <f>#REF!</f>
        <v>#REF!</v>
      </c>
      <c r="F1249" s="26" t="e">
        <f>#REF!</f>
        <v>#REF!</v>
      </c>
      <c r="G1249" s="26" t="e">
        <f>#REF!</f>
        <v>#REF!</v>
      </c>
      <c r="H1249" s="26" t="e">
        <f>#REF!</f>
        <v>#REF!</v>
      </c>
      <c r="I1249" s="26" t="e">
        <f>#REF!</f>
        <v>#REF!</v>
      </c>
      <c r="J1249" s="26" t="e">
        <f>#REF!</f>
        <v>#REF!</v>
      </c>
      <c r="K1249" s="26" t="e">
        <f>#REF!</f>
        <v>#REF!</v>
      </c>
      <c r="L1249" s="26" t="e">
        <f>#REF!</f>
        <v>#REF!</v>
      </c>
      <c r="M1249" s="26" t="e">
        <f>#REF!</f>
        <v>#REF!</v>
      </c>
      <c r="N1249" s="26" t="e">
        <f>#REF!</f>
        <v>#REF!</v>
      </c>
      <c r="O1249" s="26" t="e">
        <f>#REF!</f>
        <v>#REF!</v>
      </c>
      <c r="P1249" s="2">
        <v>4</v>
      </c>
    </row>
    <row r="1250" spans="1:16" s="2" customFormat="1" ht="40.200000000000003" x14ac:dyDescent="0.3">
      <c r="A1250" s="18" t="s">
        <v>2343</v>
      </c>
      <c r="B1250" s="6" t="s">
        <v>1672</v>
      </c>
      <c r="C1250" s="32" t="s">
        <v>1487</v>
      </c>
      <c r="D1250" s="26" t="e">
        <f>#REF!</f>
        <v>#REF!</v>
      </c>
      <c r="E1250" s="26" t="e">
        <f>#REF!</f>
        <v>#REF!</v>
      </c>
      <c r="F1250" s="26" t="e">
        <f>#REF!</f>
        <v>#REF!</v>
      </c>
      <c r="G1250" s="26" t="e">
        <f>#REF!</f>
        <v>#REF!</v>
      </c>
      <c r="H1250" s="26" t="e">
        <f>#REF!</f>
        <v>#REF!</v>
      </c>
      <c r="I1250" s="26" t="e">
        <f>#REF!</f>
        <v>#REF!</v>
      </c>
      <c r="J1250" s="26" t="e">
        <f>#REF!</f>
        <v>#REF!</v>
      </c>
      <c r="K1250" s="26" t="e">
        <f>#REF!</f>
        <v>#REF!</v>
      </c>
      <c r="L1250" s="26" t="e">
        <f>#REF!</f>
        <v>#REF!</v>
      </c>
      <c r="M1250" s="26" t="e">
        <f>#REF!</f>
        <v>#REF!</v>
      </c>
      <c r="N1250" s="26" t="e">
        <f>#REF!</f>
        <v>#REF!</v>
      </c>
      <c r="O1250" s="26" t="e">
        <f>#REF!</f>
        <v>#REF!</v>
      </c>
      <c r="P1250" s="2">
        <v>4</v>
      </c>
    </row>
    <row r="1251" spans="1:16" s="2" customFormat="1" ht="18" x14ac:dyDescent="0.3">
      <c r="A1251" s="20" t="s">
        <v>2008</v>
      </c>
      <c r="B1251" s="7" t="s">
        <v>1860</v>
      </c>
      <c r="C1251" s="14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">
        <v>4</v>
      </c>
    </row>
    <row r="1252" spans="1:16" s="2" customFormat="1" ht="27" x14ac:dyDescent="0.3">
      <c r="A1252" s="18" t="s">
        <v>2366</v>
      </c>
      <c r="B1252" s="6" t="s">
        <v>899</v>
      </c>
      <c r="C1252" s="32" t="s">
        <v>1525</v>
      </c>
      <c r="D1252" s="26" t="e">
        <f>#REF!</f>
        <v>#REF!</v>
      </c>
      <c r="E1252" s="26" t="e">
        <f>#REF!</f>
        <v>#REF!</v>
      </c>
      <c r="F1252" s="26" t="e">
        <f>#REF!</f>
        <v>#REF!</v>
      </c>
      <c r="G1252" s="26" t="e">
        <f>#REF!</f>
        <v>#REF!</v>
      </c>
      <c r="H1252" s="26" t="e">
        <f>#REF!</f>
        <v>#REF!</v>
      </c>
      <c r="I1252" s="26" t="e">
        <f>#REF!</f>
        <v>#REF!</v>
      </c>
      <c r="J1252" s="26" t="e">
        <f>#REF!</f>
        <v>#REF!</v>
      </c>
      <c r="K1252" s="26" t="e">
        <f>#REF!</f>
        <v>#REF!</v>
      </c>
      <c r="L1252" s="26" t="e">
        <f>#REF!</f>
        <v>#REF!</v>
      </c>
      <c r="M1252" s="26" t="e">
        <f>#REF!</f>
        <v>#REF!</v>
      </c>
      <c r="N1252" s="26" t="e">
        <f>#REF!</f>
        <v>#REF!</v>
      </c>
      <c r="O1252" s="26" t="e">
        <f>#REF!</f>
        <v>#REF!</v>
      </c>
      <c r="P1252" s="2">
        <v>4</v>
      </c>
    </row>
    <row r="1253" spans="1:16" s="2" customFormat="1" ht="18" x14ac:dyDescent="0.3">
      <c r="A1253" s="20" t="s">
        <v>1953</v>
      </c>
      <c r="B1253" s="7" t="s">
        <v>1785</v>
      </c>
      <c r="C1253" s="14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">
        <v>4</v>
      </c>
    </row>
    <row r="1254" spans="1:16" s="2" customFormat="1" ht="27" x14ac:dyDescent="0.3">
      <c r="A1254" s="18" t="s">
        <v>618</v>
      </c>
      <c r="B1254" s="6" t="s">
        <v>279</v>
      </c>
      <c r="C1254" s="32" t="s">
        <v>1270</v>
      </c>
      <c r="D1254" s="26" t="e">
        <f>#REF!</f>
        <v>#REF!</v>
      </c>
      <c r="E1254" s="26" t="e">
        <f>#REF!</f>
        <v>#REF!</v>
      </c>
      <c r="F1254" s="26" t="e">
        <f>#REF!</f>
        <v>#REF!</v>
      </c>
      <c r="G1254" s="26" t="e">
        <f>#REF!</f>
        <v>#REF!</v>
      </c>
      <c r="H1254" s="26" t="e">
        <f>#REF!</f>
        <v>#REF!</v>
      </c>
      <c r="I1254" s="26" t="e">
        <f>#REF!</f>
        <v>#REF!</v>
      </c>
      <c r="J1254" s="26" t="e">
        <f>#REF!</f>
        <v>#REF!</v>
      </c>
      <c r="K1254" s="26" t="e">
        <f>#REF!</f>
        <v>#REF!</v>
      </c>
      <c r="L1254" s="26" t="e">
        <f>#REF!</f>
        <v>#REF!</v>
      </c>
      <c r="M1254" s="26" t="e">
        <f>#REF!</f>
        <v>#REF!</v>
      </c>
      <c r="N1254" s="26" t="e">
        <f>#REF!</f>
        <v>#REF!</v>
      </c>
      <c r="O1254" s="26" t="e">
        <f>#REF!</f>
        <v>#REF!</v>
      </c>
      <c r="P1254" s="2">
        <v>4</v>
      </c>
    </row>
    <row r="1255" spans="1:16" s="2" customFormat="1" ht="18" x14ac:dyDescent="0.3">
      <c r="A1255" s="20" t="s">
        <v>1954</v>
      </c>
      <c r="B1255" s="7" t="s">
        <v>1786</v>
      </c>
      <c r="C1255" s="14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">
        <v>4</v>
      </c>
    </row>
    <row r="1256" spans="1:16" s="2" customFormat="1" ht="27" x14ac:dyDescent="0.3">
      <c r="A1256" s="18" t="s">
        <v>619</v>
      </c>
      <c r="B1256" s="6" t="s">
        <v>129</v>
      </c>
      <c r="C1256" s="32" t="s">
        <v>1271</v>
      </c>
      <c r="D1256" s="26" t="e">
        <f>#REF!</f>
        <v>#REF!</v>
      </c>
      <c r="E1256" s="26" t="e">
        <f>#REF!</f>
        <v>#REF!</v>
      </c>
      <c r="F1256" s="26" t="e">
        <f>#REF!</f>
        <v>#REF!</v>
      </c>
      <c r="G1256" s="26" t="e">
        <f>#REF!</f>
        <v>#REF!</v>
      </c>
      <c r="H1256" s="26" t="e">
        <f>#REF!</f>
        <v>#REF!</v>
      </c>
      <c r="I1256" s="26" t="e">
        <f>#REF!</f>
        <v>#REF!</v>
      </c>
      <c r="J1256" s="26" t="e">
        <f>#REF!</f>
        <v>#REF!</v>
      </c>
      <c r="K1256" s="26" t="e">
        <f>#REF!</f>
        <v>#REF!</v>
      </c>
      <c r="L1256" s="26" t="e">
        <f>#REF!</f>
        <v>#REF!</v>
      </c>
      <c r="M1256" s="26" t="e">
        <f>#REF!</f>
        <v>#REF!</v>
      </c>
      <c r="N1256" s="26" t="e">
        <f>#REF!</f>
        <v>#REF!</v>
      </c>
      <c r="O1256" s="26" t="e">
        <f>#REF!</f>
        <v>#REF!</v>
      </c>
      <c r="P1256" s="2">
        <v>4</v>
      </c>
    </row>
    <row r="1257" spans="1:16" s="2" customFormat="1" ht="18" x14ac:dyDescent="0.3">
      <c r="A1257" s="20" t="s">
        <v>1955</v>
      </c>
      <c r="B1257" s="7" t="s">
        <v>1787</v>
      </c>
      <c r="C1257" s="14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">
        <v>4</v>
      </c>
    </row>
    <row r="1258" spans="1:16" s="2" customFormat="1" ht="40.200000000000003" x14ac:dyDescent="0.3">
      <c r="A1258" s="18" t="s">
        <v>536</v>
      </c>
      <c r="B1258" s="6" t="s">
        <v>130</v>
      </c>
      <c r="C1258" s="32" t="s">
        <v>1272</v>
      </c>
      <c r="D1258" s="26" t="e">
        <f>#REF!</f>
        <v>#REF!</v>
      </c>
      <c r="E1258" s="26" t="e">
        <f>#REF!</f>
        <v>#REF!</v>
      </c>
      <c r="F1258" s="26" t="e">
        <f>#REF!</f>
        <v>#REF!</v>
      </c>
      <c r="G1258" s="26" t="e">
        <f>#REF!</f>
        <v>#REF!</v>
      </c>
      <c r="H1258" s="26" t="e">
        <f>#REF!</f>
        <v>#REF!</v>
      </c>
      <c r="I1258" s="26" t="e">
        <f>#REF!</f>
        <v>#REF!</v>
      </c>
      <c r="J1258" s="26" t="e">
        <f>#REF!</f>
        <v>#REF!</v>
      </c>
      <c r="K1258" s="26" t="e">
        <f>#REF!</f>
        <v>#REF!</v>
      </c>
      <c r="L1258" s="26" t="e">
        <f>#REF!</f>
        <v>#REF!</v>
      </c>
      <c r="M1258" s="26" t="e">
        <f>#REF!</f>
        <v>#REF!</v>
      </c>
      <c r="N1258" s="26" t="e">
        <f>#REF!</f>
        <v>#REF!</v>
      </c>
      <c r="O1258" s="26" t="e">
        <f>#REF!</f>
        <v>#REF!</v>
      </c>
      <c r="P1258" s="2">
        <v>4</v>
      </c>
    </row>
    <row r="1259" spans="1:16" s="2" customFormat="1" ht="18" x14ac:dyDescent="0.3">
      <c r="A1259" s="20" t="s">
        <v>1946</v>
      </c>
      <c r="B1259" s="7" t="s">
        <v>1776</v>
      </c>
      <c r="C1259" s="14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">
        <v>4</v>
      </c>
    </row>
    <row r="1260" spans="1:16" s="2" customFormat="1" ht="15.6" x14ac:dyDescent="0.3">
      <c r="A1260" s="18" t="s">
        <v>400</v>
      </c>
      <c r="B1260" s="6" t="s">
        <v>115</v>
      </c>
      <c r="C1260" s="32" t="s">
        <v>1250</v>
      </c>
      <c r="D1260" s="26" t="e">
        <f>#REF!</f>
        <v>#REF!</v>
      </c>
      <c r="E1260" s="26" t="e">
        <f>#REF!</f>
        <v>#REF!</v>
      </c>
      <c r="F1260" s="26" t="e">
        <f>#REF!</f>
        <v>#REF!</v>
      </c>
      <c r="G1260" s="26" t="e">
        <f>#REF!</f>
        <v>#REF!</v>
      </c>
      <c r="H1260" s="26" t="e">
        <f>#REF!</f>
        <v>#REF!</v>
      </c>
      <c r="I1260" s="26" t="e">
        <f>#REF!</f>
        <v>#REF!</v>
      </c>
      <c r="J1260" s="26" t="e">
        <f>#REF!</f>
        <v>#REF!</v>
      </c>
      <c r="K1260" s="26" t="e">
        <f>#REF!</f>
        <v>#REF!</v>
      </c>
      <c r="L1260" s="26" t="e">
        <f>#REF!</f>
        <v>#REF!</v>
      </c>
      <c r="M1260" s="26" t="e">
        <f>#REF!</f>
        <v>#REF!</v>
      </c>
      <c r="N1260" s="26" t="e">
        <f>#REF!</f>
        <v>#REF!</v>
      </c>
      <c r="O1260" s="26" t="e">
        <f>#REF!</f>
        <v>#REF!</v>
      </c>
      <c r="P1260" s="2">
        <v>4</v>
      </c>
    </row>
    <row r="1261" spans="1:16" s="2" customFormat="1" ht="18" x14ac:dyDescent="0.3">
      <c r="A1261" s="20" t="s">
        <v>2485</v>
      </c>
      <c r="B1261" s="7" t="s">
        <v>2484</v>
      </c>
      <c r="C1261" s="14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">
        <v>4</v>
      </c>
    </row>
    <row r="1262" spans="1:16" s="2" customFormat="1" ht="15.6" x14ac:dyDescent="0.3">
      <c r="A1262" s="18" t="s">
        <v>2477</v>
      </c>
      <c r="B1262" s="6" t="s">
        <v>277</v>
      </c>
      <c r="C1262" s="32"/>
      <c r="D1262" s="26" t="e">
        <f>#REF!</f>
        <v>#REF!</v>
      </c>
      <c r="E1262" s="26" t="e">
        <f>#REF!</f>
        <v>#REF!</v>
      </c>
      <c r="F1262" s="26" t="e">
        <f>#REF!</f>
        <v>#REF!</v>
      </c>
      <c r="G1262" s="26" t="e">
        <f>#REF!</f>
        <v>#REF!</v>
      </c>
      <c r="H1262" s="26" t="e">
        <f>#REF!</f>
        <v>#REF!</v>
      </c>
      <c r="I1262" s="26" t="e">
        <f>#REF!</f>
        <v>#REF!</v>
      </c>
      <c r="J1262" s="26" t="e">
        <f>#REF!</f>
        <v>#REF!</v>
      </c>
      <c r="K1262" s="26" t="e">
        <f>#REF!</f>
        <v>#REF!</v>
      </c>
      <c r="L1262" s="26" t="e">
        <f>#REF!</f>
        <v>#REF!</v>
      </c>
      <c r="M1262" s="26" t="e">
        <f>#REF!</f>
        <v>#REF!</v>
      </c>
      <c r="N1262" s="26" t="e">
        <f>#REF!</f>
        <v>#REF!</v>
      </c>
      <c r="O1262" s="26" t="e">
        <f>#REF!</f>
        <v>#REF!</v>
      </c>
      <c r="P1262" s="2">
        <v>4</v>
      </c>
    </row>
    <row r="1263" spans="1:16" s="2" customFormat="1" ht="27" x14ac:dyDescent="0.3">
      <c r="A1263" s="18" t="s">
        <v>2367</v>
      </c>
      <c r="B1263" s="6" t="s">
        <v>292</v>
      </c>
      <c r="C1263" s="32" t="s">
        <v>1526</v>
      </c>
      <c r="D1263" s="26" t="e">
        <f>#REF!</f>
        <v>#REF!</v>
      </c>
      <c r="E1263" s="26" t="e">
        <f>#REF!</f>
        <v>#REF!</v>
      </c>
      <c r="F1263" s="26" t="e">
        <f>#REF!</f>
        <v>#REF!</v>
      </c>
      <c r="G1263" s="26" t="e">
        <f>#REF!</f>
        <v>#REF!</v>
      </c>
      <c r="H1263" s="26" t="e">
        <f>#REF!</f>
        <v>#REF!</v>
      </c>
      <c r="I1263" s="26" t="e">
        <f>#REF!</f>
        <v>#REF!</v>
      </c>
      <c r="J1263" s="26" t="e">
        <f>#REF!</f>
        <v>#REF!</v>
      </c>
      <c r="K1263" s="26" t="e">
        <f>#REF!</f>
        <v>#REF!</v>
      </c>
      <c r="L1263" s="26" t="e">
        <f>#REF!</f>
        <v>#REF!</v>
      </c>
      <c r="M1263" s="26" t="e">
        <f>#REF!</f>
        <v>#REF!</v>
      </c>
      <c r="N1263" s="26" t="e">
        <f>#REF!</f>
        <v>#REF!</v>
      </c>
      <c r="O1263" s="26" t="e">
        <f>#REF!</f>
        <v>#REF!</v>
      </c>
      <c r="P1263" s="2">
        <v>4</v>
      </c>
    </row>
    <row r="1264" spans="1:16" s="2" customFormat="1" ht="18" x14ac:dyDescent="0.3">
      <c r="A1264" s="20" t="s">
        <v>2009</v>
      </c>
      <c r="B1264" s="7" t="s">
        <v>1861</v>
      </c>
      <c r="C1264" s="14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">
        <v>4</v>
      </c>
    </row>
    <row r="1265" spans="1:16" s="2" customFormat="1" ht="40.200000000000003" x14ac:dyDescent="0.3">
      <c r="A1265" s="18" t="s">
        <v>2368</v>
      </c>
      <c r="B1265" s="6" t="s">
        <v>901</v>
      </c>
      <c r="C1265" s="32" t="s">
        <v>1527</v>
      </c>
      <c r="D1265" s="26" t="e">
        <f>#REF!</f>
        <v>#REF!</v>
      </c>
      <c r="E1265" s="26" t="e">
        <f>#REF!</f>
        <v>#REF!</v>
      </c>
      <c r="F1265" s="26" t="e">
        <f>#REF!</f>
        <v>#REF!</v>
      </c>
      <c r="G1265" s="26" t="e">
        <f>#REF!</f>
        <v>#REF!</v>
      </c>
      <c r="H1265" s="26" t="e">
        <f>#REF!</f>
        <v>#REF!</v>
      </c>
      <c r="I1265" s="26" t="e">
        <f>#REF!</f>
        <v>#REF!</v>
      </c>
      <c r="J1265" s="26" t="e">
        <f>#REF!</f>
        <v>#REF!</v>
      </c>
      <c r="K1265" s="26" t="e">
        <f>#REF!</f>
        <v>#REF!</v>
      </c>
      <c r="L1265" s="26" t="e">
        <f>#REF!</f>
        <v>#REF!</v>
      </c>
      <c r="M1265" s="26" t="e">
        <f>#REF!</f>
        <v>#REF!</v>
      </c>
      <c r="N1265" s="26" t="e">
        <f>#REF!</f>
        <v>#REF!</v>
      </c>
      <c r="O1265" s="26" t="e">
        <f>#REF!</f>
        <v>#REF!</v>
      </c>
      <c r="P1265" s="2">
        <v>4</v>
      </c>
    </row>
    <row r="1266" spans="1:16" s="2" customFormat="1" ht="18" x14ac:dyDescent="0.3">
      <c r="A1266" s="20" t="s">
        <v>1990</v>
      </c>
      <c r="B1266" s="7" t="s">
        <v>1838</v>
      </c>
      <c r="C1266" s="14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">
        <v>4</v>
      </c>
    </row>
    <row r="1267" spans="1:16" s="2" customFormat="1" ht="15.6" x14ac:dyDescent="0.3">
      <c r="A1267" s="18" t="s">
        <v>323</v>
      </c>
      <c r="B1267" s="6" t="s">
        <v>245</v>
      </c>
      <c r="C1267" s="32" t="s">
        <v>1464</v>
      </c>
      <c r="D1267" s="26" t="e">
        <f>#REF!</f>
        <v>#REF!</v>
      </c>
      <c r="E1267" s="26" t="e">
        <f>#REF!</f>
        <v>#REF!</v>
      </c>
      <c r="F1267" s="26" t="e">
        <f>#REF!</f>
        <v>#REF!</v>
      </c>
      <c r="G1267" s="26" t="e">
        <f>#REF!</f>
        <v>#REF!</v>
      </c>
      <c r="H1267" s="26" t="e">
        <f>#REF!</f>
        <v>#REF!</v>
      </c>
      <c r="I1267" s="26" t="e">
        <f>#REF!</f>
        <v>#REF!</v>
      </c>
      <c r="J1267" s="26" t="e">
        <f>#REF!</f>
        <v>#REF!</v>
      </c>
      <c r="K1267" s="26" t="e">
        <f>#REF!</f>
        <v>#REF!</v>
      </c>
      <c r="L1267" s="26" t="e">
        <f>#REF!</f>
        <v>#REF!</v>
      </c>
      <c r="M1267" s="26" t="e">
        <f>#REF!</f>
        <v>#REF!</v>
      </c>
      <c r="N1267" s="26" t="e">
        <f>#REF!</f>
        <v>#REF!</v>
      </c>
      <c r="O1267" s="26" t="e">
        <f>#REF!</f>
        <v>#REF!</v>
      </c>
      <c r="P1267" s="2">
        <v>4</v>
      </c>
    </row>
    <row r="1268" spans="1:16" s="2" customFormat="1" ht="27" x14ac:dyDescent="0.3">
      <c r="A1268" s="18" t="s">
        <v>322</v>
      </c>
      <c r="B1268" s="6" t="s">
        <v>246</v>
      </c>
      <c r="C1268" s="32" t="s">
        <v>1465</v>
      </c>
      <c r="D1268" s="26" t="e">
        <f>#REF!</f>
        <v>#REF!</v>
      </c>
      <c r="E1268" s="26" t="e">
        <f>#REF!</f>
        <v>#REF!</v>
      </c>
      <c r="F1268" s="26" t="e">
        <f>#REF!</f>
        <v>#REF!</v>
      </c>
      <c r="G1268" s="26" t="e">
        <f>#REF!</f>
        <v>#REF!</v>
      </c>
      <c r="H1268" s="26" t="e">
        <f>#REF!</f>
        <v>#REF!</v>
      </c>
      <c r="I1268" s="26" t="e">
        <f>#REF!</f>
        <v>#REF!</v>
      </c>
      <c r="J1268" s="26" t="e">
        <f>#REF!</f>
        <v>#REF!</v>
      </c>
      <c r="K1268" s="26" t="e">
        <f>#REF!</f>
        <v>#REF!</v>
      </c>
      <c r="L1268" s="26" t="e">
        <f>#REF!</f>
        <v>#REF!</v>
      </c>
      <c r="M1268" s="26" t="e">
        <f>#REF!</f>
        <v>#REF!</v>
      </c>
      <c r="N1268" s="26" t="e">
        <f>#REF!</f>
        <v>#REF!</v>
      </c>
      <c r="O1268" s="26" t="e">
        <f>#REF!</f>
        <v>#REF!</v>
      </c>
      <c r="P1268" s="2">
        <v>4</v>
      </c>
    </row>
    <row r="1269" spans="1:16" s="2" customFormat="1" ht="18" x14ac:dyDescent="0.3">
      <c r="A1269" s="20" t="s">
        <v>1978</v>
      </c>
      <c r="B1269" s="7" t="s">
        <v>1819</v>
      </c>
      <c r="C1269" s="14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">
        <v>4</v>
      </c>
    </row>
    <row r="1270" spans="1:16" s="2" customFormat="1" ht="15.6" x14ac:dyDescent="0.3">
      <c r="A1270" s="18" t="s">
        <v>2279</v>
      </c>
      <c r="B1270" s="6" t="s">
        <v>217</v>
      </c>
      <c r="C1270" s="32" t="s">
        <v>1397</v>
      </c>
      <c r="D1270" s="26" t="e">
        <f>#REF!</f>
        <v>#REF!</v>
      </c>
      <c r="E1270" s="26" t="e">
        <f>#REF!</f>
        <v>#REF!</v>
      </c>
      <c r="F1270" s="26" t="e">
        <f>#REF!</f>
        <v>#REF!</v>
      </c>
      <c r="G1270" s="26" t="e">
        <f>#REF!</f>
        <v>#REF!</v>
      </c>
      <c r="H1270" s="26" t="e">
        <f>#REF!</f>
        <v>#REF!</v>
      </c>
      <c r="I1270" s="26" t="e">
        <f>#REF!</f>
        <v>#REF!</v>
      </c>
      <c r="J1270" s="26" t="e">
        <f>#REF!</f>
        <v>#REF!</v>
      </c>
      <c r="K1270" s="26" t="e">
        <f>#REF!</f>
        <v>#REF!</v>
      </c>
      <c r="L1270" s="26" t="e">
        <f>#REF!</f>
        <v>#REF!</v>
      </c>
      <c r="M1270" s="26" t="e">
        <f>#REF!</f>
        <v>#REF!</v>
      </c>
      <c r="N1270" s="26" t="e">
        <f>#REF!</f>
        <v>#REF!</v>
      </c>
      <c r="O1270" s="26" t="e">
        <f>#REF!</f>
        <v>#REF!</v>
      </c>
      <c r="P1270" s="2">
        <v>4</v>
      </c>
    </row>
    <row r="1271" spans="1:16" s="2" customFormat="1" ht="27" x14ac:dyDescent="0.3">
      <c r="A1271" s="18" t="s">
        <v>2281</v>
      </c>
      <c r="B1271" s="6" t="s">
        <v>948</v>
      </c>
      <c r="C1271" s="32" t="s">
        <v>1398</v>
      </c>
      <c r="D1271" s="26" t="e">
        <f>#REF!</f>
        <v>#REF!</v>
      </c>
      <c r="E1271" s="26" t="e">
        <f>#REF!</f>
        <v>#REF!</v>
      </c>
      <c r="F1271" s="26" t="e">
        <f>#REF!</f>
        <v>#REF!</v>
      </c>
      <c r="G1271" s="26" t="e">
        <f>#REF!</f>
        <v>#REF!</v>
      </c>
      <c r="H1271" s="26" t="e">
        <f>#REF!</f>
        <v>#REF!</v>
      </c>
      <c r="I1271" s="26" t="e">
        <f>#REF!</f>
        <v>#REF!</v>
      </c>
      <c r="J1271" s="26" t="e">
        <f>#REF!</f>
        <v>#REF!</v>
      </c>
      <c r="K1271" s="26" t="e">
        <f>#REF!</f>
        <v>#REF!</v>
      </c>
      <c r="L1271" s="26" t="e">
        <f>#REF!</f>
        <v>#REF!</v>
      </c>
      <c r="M1271" s="26" t="e">
        <f>#REF!</f>
        <v>#REF!</v>
      </c>
      <c r="N1271" s="26" t="e">
        <f>#REF!</f>
        <v>#REF!</v>
      </c>
      <c r="O1271" s="26" t="e">
        <f>#REF!</f>
        <v>#REF!</v>
      </c>
      <c r="P1271" s="2">
        <v>4</v>
      </c>
    </row>
    <row r="1272" spans="1:16" s="2" customFormat="1" ht="15.6" x14ac:dyDescent="0.3">
      <c r="A1272" s="18" t="s">
        <v>2283</v>
      </c>
      <c r="B1272" s="6" t="s">
        <v>949</v>
      </c>
      <c r="C1272" s="32" t="s">
        <v>1399</v>
      </c>
      <c r="D1272" s="26" t="e">
        <f>#REF!</f>
        <v>#REF!</v>
      </c>
      <c r="E1272" s="26" t="e">
        <f>#REF!</f>
        <v>#REF!</v>
      </c>
      <c r="F1272" s="26" t="e">
        <f>#REF!</f>
        <v>#REF!</v>
      </c>
      <c r="G1272" s="26" t="e">
        <f>#REF!</f>
        <v>#REF!</v>
      </c>
      <c r="H1272" s="26" t="e">
        <f>#REF!</f>
        <v>#REF!</v>
      </c>
      <c r="I1272" s="26" t="e">
        <f>#REF!</f>
        <v>#REF!</v>
      </c>
      <c r="J1272" s="26" t="e">
        <f>#REF!</f>
        <v>#REF!</v>
      </c>
      <c r="K1272" s="26" t="e">
        <f>#REF!</f>
        <v>#REF!</v>
      </c>
      <c r="L1272" s="26" t="e">
        <f>#REF!</f>
        <v>#REF!</v>
      </c>
      <c r="M1272" s="26" t="e">
        <f>#REF!</f>
        <v>#REF!</v>
      </c>
      <c r="N1272" s="26" t="e">
        <f>#REF!</f>
        <v>#REF!</v>
      </c>
      <c r="O1272" s="26" t="e">
        <f>#REF!</f>
        <v>#REF!</v>
      </c>
      <c r="P1272" s="2">
        <v>4</v>
      </c>
    </row>
    <row r="1273" spans="1:16" s="2" customFormat="1" ht="15.6" x14ac:dyDescent="0.3">
      <c r="A1273" s="18" t="s">
        <v>2284</v>
      </c>
      <c r="B1273" s="6" t="s">
        <v>947</v>
      </c>
      <c r="C1273" s="32" t="s">
        <v>1400</v>
      </c>
      <c r="D1273" s="26" t="e">
        <f>#REF!</f>
        <v>#REF!</v>
      </c>
      <c r="E1273" s="26" t="e">
        <f>#REF!</f>
        <v>#REF!</v>
      </c>
      <c r="F1273" s="26" t="e">
        <f>#REF!</f>
        <v>#REF!</v>
      </c>
      <c r="G1273" s="26" t="e">
        <f>#REF!</f>
        <v>#REF!</v>
      </c>
      <c r="H1273" s="26" t="e">
        <f>#REF!</f>
        <v>#REF!</v>
      </c>
      <c r="I1273" s="26" t="e">
        <f>#REF!</f>
        <v>#REF!</v>
      </c>
      <c r="J1273" s="26" t="e">
        <f>#REF!</f>
        <v>#REF!</v>
      </c>
      <c r="K1273" s="26" t="e">
        <f>#REF!</f>
        <v>#REF!</v>
      </c>
      <c r="L1273" s="26" t="e">
        <f>#REF!</f>
        <v>#REF!</v>
      </c>
      <c r="M1273" s="26" t="e">
        <f>#REF!</f>
        <v>#REF!</v>
      </c>
      <c r="N1273" s="26" t="e">
        <f>#REF!</f>
        <v>#REF!</v>
      </c>
      <c r="O1273" s="26" t="e">
        <f>#REF!</f>
        <v>#REF!</v>
      </c>
      <c r="P1273" s="2">
        <v>4</v>
      </c>
    </row>
    <row r="1274" spans="1:16" s="2" customFormat="1" ht="27" x14ac:dyDescent="0.3">
      <c r="A1274" s="18" t="s">
        <v>974</v>
      </c>
      <c r="B1274" s="6" t="s">
        <v>972</v>
      </c>
      <c r="C1274" s="32" t="s">
        <v>1401</v>
      </c>
      <c r="D1274" s="26" t="e">
        <f>#REF!</f>
        <v>#REF!</v>
      </c>
      <c r="E1274" s="26" t="e">
        <f>#REF!</f>
        <v>#REF!</v>
      </c>
      <c r="F1274" s="26" t="e">
        <f>#REF!</f>
        <v>#REF!</v>
      </c>
      <c r="G1274" s="26" t="e">
        <f>#REF!</f>
        <v>#REF!</v>
      </c>
      <c r="H1274" s="26" t="e">
        <f>#REF!</f>
        <v>#REF!</v>
      </c>
      <c r="I1274" s="26" t="e">
        <f>#REF!</f>
        <v>#REF!</v>
      </c>
      <c r="J1274" s="26" t="e">
        <f>#REF!</f>
        <v>#REF!</v>
      </c>
      <c r="K1274" s="26" t="e">
        <f>#REF!</f>
        <v>#REF!</v>
      </c>
      <c r="L1274" s="26" t="e">
        <f>#REF!</f>
        <v>#REF!</v>
      </c>
      <c r="M1274" s="26" t="e">
        <f>#REF!</f>
        <v>#REF!</v>
      </c>
      <c r="N1274" s="26" t="e">
        <f>#REF!</f>
        <v>#REF!</v>
      </c>
      <c r="O1274" s="26" t="e">
        <f>#REF!</f>
        <v>#REF!</v>
      </c>
      <c r="P1274" s="2">
        <v>4</v>
      </c>
    </row>
    <row r="1275" spans="1:16" s="2" customFormat="1" ht="27" x14ac:dyDescent="0.3">
      <c r="A1275" s="18" t="s">
        <v>2285</v>
      </c>
      <c r="B1275" s="6" t="s">
        <v>1639</v>
      </c>
      <c r="C1275" s="32" t="s">
        <v>1402</v>
      </c>
      <c r="D1275" s="26" t="e">
        <f>#REF!</f>
        <v>#REF!</v>
      </c>
      <c r="E1275" s="26" t="e">
        <f>#REF!</f>
        <v>#REF!</v>
      </c>
      <c r="F1275" s="26" t="e">
        <f>#REF!</f>
        <v>#REF!</v>
      </c>
      <c r="G1275" s="26" t="e">
        <f>#REF!</f>
        <v>#REF!</v>
      </c>
      <c r="H1275" s="26" t="e">
        <f>#REF!</f>
        <v>#REF!</v>
      </c>
      <c r="I1275" s="26" t="e">
        <f>#REF!</f>
        <v>#REF!</v>
      </c>
      <c r="J1275" s="26" t="e">
        <f>#REF!</f>
        <v>#REF!</v>
      </c>
      <c r="K1275" s="26" t="e">
        <f>#REF!</f>
        <v>#REF!</v>
      </c>
      <c r="L1275" s="26" t="e">
        <f>#REF!</f>
        <v>#REF!</v>
      </c>
      <c r="M1275" s="26" t="e">
        <f>#REF!</f>
        <v>#REF!</v>
      </c>
      <c r="N1275" s="26" t="e">
        <f>#REF!</f>
        <v>#REF!</v>
      </c>
      <c r="O1275" s="26" t="e">
        <f>#REF!</f>
        <v>#REF!</v>
      </c>
      <c r="P1275" s="2">
        <v>4</v>
      </c>
    </row>
    <row r="1276" spans="1:16" s="2" customFormat="1" ht="15.6" x14ac:dyDescent="0.3">
      <c r="A1276" s="18" t="s">
        <v>973</v>
      </c>
      <c r="B1276" s="6" t="s">
        <v>971</v>
      </c>
      <c r="C1276" s="32" t="s">
        <v>1403</v>
      </c>
      <c r="D1276" s="26" t="e">
        <f>#REF!</f>
        <v>#REF!</v>
      </c>
      <c r="E1276" s="26" t="e">
        <f>#REF!</f>
        <v>#REF!</v>
      </c>
      <c r="F1276" s="26" t="e">
        <f>#REF!</f>
        <v>#REF!</v>
      </c>
      <c r="G1276" s="26" t="e">
        <f>#REF!</f>
        <v>#REF!</v>
      </c>
      <c r="H1276" s="26" t="e">
        <f>#REF!</f>
        <v>#REF!</v>
      </c>
      <c r="I1276" s="26" t="e">
        <f>#REF!</f>
        <v>#REF!</v>
      </c>
      <c r="J1276" s="26" t="e">
        <f>#REF!</f>
        <v>#REF!</v>
      </c>
      <c r="K1276" s="26" t="e">
        <f>#REF!</f>
        <v>#REF!</v>
      </c>
      <c r="L1276" s="26" t="e">
        <f>#REF!</f>
        <v>#REF!</v>
      </c>
      <c r="M1276" s="26" t="e">
        <f>#REF!</f>
        <v>#REF!</v>
      </c>
      <c r="N1276" s="26" t="e">
        <f>#REF!</f>
        <v>#REF!</v>
      </c>
      <c r="O1276" s="26" t="e">
        <f>#REF!</f>
        <v>#REF!</v>
      </c>
      <c r="P1276" s="2">
        <v>4</v>
      </c>
    </row>
    <row r="1277" spans="1:16" s="2" customFormat="1" ht="15.6" x14ac:dyDescent="0.3">
      <c r="A1277" s="18" t="s">
        <v>2286</v>
      </c>
      <c r="B1277" s="6" t="s">
        <v>218</v>
      </c>
      <c r="C1277" s="32" t="s">
        <v>1404</v>
      </c>
      <c r="D1277" s="26" t="e">
        <f>#REF!</f>
        <v>#REF!</v>
      </c>
      <c r="E1277" s="26" t="e">
        <f>#REF!</f>
        <v>#REF!</v>
      </c>
      <c r="F1277" s="26" t="e">
        <f>#REF!</f>
        <v>#REF!</v>
      </c>
      <c r="G1277" s="26" t="e">
        <f>#REF!</f>
        <v>#REF!</v>
      </c>
      <c r="H1277" s="26" t="e">
        <f>#REF!</f>
        <v>#REF!</v>
      </c>
      <c r="I1277" s="26" t="e">
        <f>#REF!</f>
        <v>#REF!</v>
      </c>
      <c r="J1277" s="26" t="e">
        <f>#REF!</f>
        <v>#REF!</v>
      </c>
      <c r="K1277" s="26" t="e">
        <f>#REF!</f>
        <v>#REF!</v>
      </c>
      <c r="L1277" s="26" t="e">
        <f>#REF!</f>
        <v>#REF!</v>
      </c>
      <c r="M1277" s="26" t="e">
        <f>#REF!</f>
        <v>#REF!</v>
      </c>
      <c r="N1277" s="26" t="e">
        <f>#REF!</f>
        <v>#REF!</v>
      </c>
      <c r="O1277" s="26" t="e">
        <f>#REF!</f>
        <v>#REF!</v>
      </c>
      <c r="P1277" s="2">
        <v>4</v>
      </c>
    </row>
    <row r="1278" spans="1:16" s="2" customFormat="1" ht="15.6" x14ac:dyDescent="0.3">
      <c r="A1278" s="18" t="s">
        <v>906</v>
      </c>
      <c r="B1278" s="6" t="s">
        <v>219</v>
      </c>
      <c r="C1278" s="32" t="s">
        <v>1405</v>
      </c>
      <c r="D1278" s="26" t="e">
        <f>#REF!</f>
        <v>#REF!</v>
      </c>
      <c r="E1278" s="26" t="e">
        <f>#REF!</f>
        <v>#REF!</v>
      </c>
      <c r="F1278" s="26" t="e">
        <f>#REF!</f>
        <v>#REF!</v>
      </c>
      <c r="G1278" s="26" t="e">
        <f>#REF!</f>
        <v>#REF!</v>
      </c>
      <c r="H1278" s="26" t="e">
        <f>#REF!</f>
        <v>#REF!</v>
      </c>
      <c r="I1278" s="26" t="e">
        <f>#REF!</f>
        <v>#REF!</v>
      </c>
      <c r="J1278" s="26" t="e">
        <f>#REF!</f>
        <v>#REF!</v>
      </c>
      <c r="K1278" s="26" t="e">
        <f>#REF!</f>
        <v>#REF!</v>
      </c>
      <c r="L1278" s="26" t="e">
        <f>#REF!</f>
        <v>#REF!</v>
      </c>
      <c r="M1278" s="26" t="e">
        <f>#REF!</f>
        <v>#REF!</v>
      </c>
      <c r="N1278" s="26" t="e">
        <f>#REF!</f>
        <v>#REF!</v>
      </c>
      <c r="O1278" s="26" t="e">
        <f>#REF!</f>
        <v>#REF!</v>
      </c>
      <c r="P1278" s="2">
        <v>4</v>
      </c>
    </row>
    <row r="1279" spans="1:16" s="2" customFormat="1" ht="15.6" x14ac:dyDescent="0.3">
      <c r="A1279" s="18" t="s">
        <v>908</v>
      </c>
      <c r="B1279" s="6" t="s">
        <v>220</v>
      </c>
      <c r="C1279" s="32" t="s">
        <v>1406</v>
      </c>
      <c r="D1279" s="26" t="e">
        <f>#REF!</f>
        <v>#REF!</v>
      </c>
      <c r="E1279" s="26" t="e">
        <f>#REF!</f>
        <v>#REF!</v>
      </c>
      <c r="F1279" s="26" t="e">
        <f>#REF!</f>
        <v>#REF!</v>
      </c>
      <c r="G1279" s="26" t="e">
        <f>#REF!</f>
        <v>#REF!</v>
      </c>
      <c r="H1279" s="26" t="e">
        <f>#REF!</f>
        <v>#REF!</v>
      </c>
      <c r="I1279" s="26" t="e">
        <f>#REF!</f>
        <v>#REF!</v>
      </c>
      <c r="J1279" s="26" t="e">
        <f>#REF!</f>
        <v>#REF!</v>
      </c>
      <c r="K1279" s="26" t="e">
        <f>#REF!</f>
        <v>#REF!</v>
      </c>
      <c r="L1279" s="26" t="e">
        <f>#REF!</f>
        <v>#REF!</v>
      </c>
      <c r="M1279" s="26" t="e">
        <f>#REF!</f>
        <v>#REF!</v>
      </c>
      <c r="N1279" s="26" t="e">
        <f>#REF!</f>
        <v>#REF!</v>
      </c>
      <c r="O1279" s="26" t="e">
        <f>#REF!</f>
        <v>#REF!</v>
      </c>
      <c r="P1279" s="2">
        <v>4</v>
      </c>
    </row>
    <row r="1280" spans="1:16" s="2" customFormat="1" ht="15.6" x14ac:dyDescent="0.3">
      <c r="A1280" s="18" t="s">
        <v>2288</v>
      </c>
      <c r="B1280" s="6" t="s">
        <v>221</v>
      </c>
      <c r="C1280" s="32" t="s">
        <v>1407</v>
      </c>
      <c r="D1280" s="26" t="e">
        <f>#REF!</f>
        <v>#REF!</v>
      </c>
      <c r="E1280" s="26" t="e">
        <f>#REF!</f>
        <v>#REF!</v>
      </c>
      <c r="F1280" s="26" t="e">
        <f>#REF!</f>
        <v>#REF!</v>
      </c>
      <c r="G1280" s="26" t="e">
        <f>#REF!</f>
        <v>#REF!</v>
      </c>
      <c r="H1280" s="26" t="e">
        <f>#REF!</f>
        <v>#REF!</v>
      </c>
      <c r="I1280" s="26" t="e">
        <f>#REF!</f>
        <v>#REF!</v>
      </c>
      <c r="J1280" s="26" t="e">
        <f>#REF!</f>
        <v>#REF!</v>
      </c>
      <c r="K1280" s="26" t="e">
        <f>#REF!</f>
        <v>#REF!</v>
      </c>
      <c r="L1280" s="26" t="e">
        <f>#REF!</f>
        <v>#REF!</v>
      </c>
      <c r="M1280" s="26" t="e">
        <f>#REF!</f>
        <v>#REF!</v>
      </c>
      <c r="N1280" s="26" t="e">
        <f>#REF!</f>
        <v>#REF!</v>
      </c>
      <c r="O1280" s="26" t="e">
        <f>#REF!</f>
        <v>#REF!</v>
      </c>
      <c r="P1280" s="2">
        <v>4</v>
      </c>
    </row>
    <row r="1281" spans="1:16" s="2" customFormat="1" ht="15.6" x14ac:dyDescent="0.3">
      <c r="A1281" s="18" t="s">
        <v>2290</v>
      </c>
      <c r="B1281" s="6" t="s">
        <v>1408</v>
      </c>
      <c r="C1281" s="32" t="s">
        <v>1408</v>
      </c>
      <c r="D1281" s="26" t="e">
        <f>#REF!</f>
        <v>#REF!</v>
      </c>
      <c r="E1281" s="26" t="e">
        <f>#REF!</f>
        <v>#REF!</v>
      </c>
      <c r="F1281" s="26" t="e">
        <f>#REF!</f>
        <v>#REF!</v>
      </c>
      <c r="G1281" s="26" t="e">
        <f>#REF!</f>
        <v>#REF!</v>
      </c>
      <c r="H1281" s="26" t="e">
        <f>#REF!</f>
        <v>#REF!</v>
      </c>
      <c r="I1281" s="26" t="e">
        <f>#REF!</f>
        <v>#REF!</v>
      </c>
      <c r="J1281" s="26" t="e">
        <f>#REF!</f>
        <v>#REF!</v>
      </c>
      <c r="K1281" s="26" t="e">
        <f>#REF!</f>
        <v>#REF!</v>
      </c>
      <c r="L1281" s="26" t="e">
        <f>#REF!</f>
        <v>#REF!</v>
      </c>
      <c r="M1281" s="26" t="e">
        <f>#REF!</f>
        <v>#REF!</v>
      </c>
      <c r="N1281" s="26" t="e">
        <f>#REF!</f>
        <v>#REF!</v>
      </c>
      <c r="O1281" s="26" t="e">
        <f>#REF!</f>
        <v>#REF!</v>
      </c>
      <c r="P1281" s="2">
        <v>4</v>
      </c>
    </row>
    <row r="1282" spans="1:16" s="2" customFormat="1" ht="15.6" x14ac:dyDescent="0.3">
      <c r="A1282" s="18" t="s">
        <v>2292</v>
      </c>
      <c r="B1282" s="6" t="s">
        <v>222</v>
      </c>
      <c r="C1282" s="32" t="s">
        <v>1409</v>
      </c>
      <c r="D1282" s="26" t="e">
        <f>#REF!</f>
        <v>#REF!</v>
      </c>
      <c r="E1282" s="26" t="e">
        <f>#REF!</f>
        <v>#REF!</v>
      </c>
      <c r="F1282" s="26" t="e">
        <f>#REF!</f>
        <v>#REF!</v>
      </c>
      <c r="G1282" s="26" t="e">
        <f>#REF!</f>
        <v>#REF!</v>
      </c>
      <c r="H1282" s="26" t="e">
        <f>#REF!</f>
        <v>#REF!</v>
      </c>
      <c r="I1282" s="26" t="e">
        <f>#REF!</f>
        <v>#REF!</v>
      </c>
      <c r="J1282" s="26" t="e">
        <f>#REF!</f>
        <v>#REF!</v>
      </c>
      <c r="K1282" s="26" t="e">
        <f>#REF!</f>
        <v>#REF!</v>
      </c>
      <c r="L1282" s="26" t="e">
        <f>#REF!</f>
        <v>#REF!</v>
      </c>
      <c r="M1282" s="26" t="e">
        <f>#REF!</f>
        <v>#REF!</v>
      </c>
      <c r="N1282" s="26" t="e">
        <f>#REF!</f>
        <v>#REF!</v>
      </c>
      <c r="O1282" s="26" t="e">
        <f>#REF!</f>
        <v>#REF!</v>
      </c>
      <c r="P1282" s="2">
        <v>4</v>
      </c>
    </row>
    <row r="1283" spans="1:16" s="2" customFormat="1" ht="15.6" x14ac:dyDescent="0.3">
      <c r="A1283" s="18" t="s">
        <v>2295</v>
      </c>
      <c r="B1283" s="6" t="s">
        <v>1640</v>
      </c>
      <c r="C1283" s="32" t="s">
        <v>1410</v>
      </c>
      <c r="D1283" s="26" t="e">
        <f>#REF!</f>
        <v>#REF!</v>
      </c>
      <c r="E1283" s="26" t="e">
        <f>#REF!</f>
        <v>#REF!</v>
      </c>
      <c r="F1283" s="26" t="e">
        <f>#REF!</f>
        <v>#REF!</v>
      </c>
      <c r="G1283" s="26" t="e">
        <f>#REF!</f>
        <v>#REF!</v>
      </c>
      <c r="H1283" s="26" t="e">
        <f>#REF!</f>
        <v>#REF!</v>
      </c>
      <c r="I1283" s="26" t="e">
        <f>#REF!</f>
        <v>#REF!</v>
      </c>
      <c r="J1283" s="26" t="e">
        <f>#REF!</f>
        <v>#REF!</v>
      </c>
      <c r="K1283" s="26" t="e">
        <f>#REF!</f>
        <v>#REF!</v>
      </c>
      <c r="L1283" s="26" t="e">
        <f>#REF!</f>
        <v>#REF!</v>
      </c>
      <c r="M1283" s="26" t="e">
        <f>#REF!</f>
        <v>#REF!</v>
      </c>
      <c r="N1283" s="26" t="e">
        <f>#REF!</f>
        <v>#REF!</v>
      </c>
      <c r="O1283" s="26" t="e">
        <f>#REF!</f>
        <v>#REF!</v>
      </c>
      <c r="P1283" s="2">
        <v>4</v>
      </c>
    </row>
    <row r="1284" spans="1:16" s="2" customFormat="1" ht="27" x14ac:dyDescent="0.3">
      <c r="A1284" s="18" t="s">
        <v>582</v>
      </c>
      <c r="B1284" s="6" t="s">
        <v>223</v>
      </c>
      <c r="C1284" s="32" t="s">
        <v>1414</v>
      </c>
      <c r="D1284" s="26" t="e">
        <f>#REF!</f>
        <v>#REF!</v>
      </c>
      <c r="E1284" s="26" t="e">
        <f>#REF!</f>
        <v>#REF!</v>
      </c>
      <c r="F1284" s="26" t="e">
        <f>#REF!</f>
        <v>#REF!</v>
      </c>
      <c r="G1284" s="26" t="e">
        <f>#REF!</f>
        <v>#REF!</v>
      </c>
      <c r="H1284" s="26" t="e">
        <f>#REF!</f>
        <v>#REF!</v>
      </c>
      <c r="I1284" s="26" t="e">
        <f>#REF!</f>
        <v>#REF!</v>
      </c>
      <c r="J1284" s="26" t="e">
        <f>#REF!</f>
        <v>#REF!</v>
      </c>
      <c r="K1284" s="26" t="e">
        <f>#REF!</f>
        <v>#REF!</v>
      </c>
      <c r="L1284" s="26" t="e">
        <f>#REF!</f>
        <v>#REF!</v>
      </c>
      <c r="M1284" s="26" t="e">
        <f>#REF!</f>
        <v>#REF!</v>
      </c>
      <c r="N1284" s="26" t="e">
        <f>#REF!</f>
        <v>#REF!</v>
      </c>
      <c r="O1284" s="26" t="e">
        <f>#REF!</f>
        <v>#REF!</v>
      </c>
      <c r="P1284" s="2">
        <v>4</v>
      </c>
    </row>
    <row r="1285" spans="1:16" s="2" customFormat="1" ht="15.6" x14ac:dyDescent="0.3">
      <c r="A1285" s="18" t="s">
        <v>2302</v>
      </c>
      <c r="B1285" s="6" t="s">
        <v>1645</v>
      </c>
      <c r="C1285" s="32" t="s">
        <v>1417</v>
      </c>
      <c r="D1285" s="26" t="e">
        <f>#REF!</f>
        <v>#REF!</v>
      </c>
      <c r="E1285" s="26" t="e">
        <f>#REF!</f>
        <v>#REF!</v>
      </c>
      <c r="F1285" s="26" t="e">
        <f>#REF!</f>
        <v>#REF!</v>
      </c>
      <c r="G1285" s="26" t="e">
        <f>#REF!</f>
        <v>#REF!</v>
      </c>
      <c r="H1285" s="26" t="e">
        <f>#REF!</f>
        <v>#REF!</v>
      </c>
      <c r="I1285" s="26" t="e">
        <f>#REF!</f>
        <v>#REF!</v>
      </c>
      <c r="J1285" s="26" t="e">
        <f>#REF!</f>
        <v>#REF!</v>
      </c>
      <c r="K1285" s="26" t="e">
        <f>#REF!</f>
        <v>#REF!</v>
      </c>
      <c r="L1285" s="26" t="e">
        <f>#REF!</f>
        <v>#REF!</v>
      </c>
      <c r="M1285" s="26" t="e">
        <f>#REF!</f>
        <v>#REF!</v>
      </c>
      <c r="N1285" s="26" t="e">
        <f>#REF!</f>
        <v>#REF!</v>
      </c>
      <c r="O1285" s="26" t="e">
        <f>#REF!</f>
        <v>#REF!</v>
      </c>
      <c r="P1285" s="2">
        <v>4</v>
      </c>
    </row>
    <row r="1286" spans="1:16" s="2" customFormat="1" ht="18" x14ac:dyDescent="0.3">
      <c r="A1286" s="20" t="s">
        <v>2012</v>
      </c>
      <c r="B1286" s="7" t="s">
        <v>1864</v>
      </c>
      <c r="C1286" s="14"/>
      <c r="D1286" s="27"/>
      <c r="E1286" s="27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">
        <v>4</v>
      </c>
    </row>
    <row r="1287" spans="1:16" s="2" customFormat="1" ht="27" x14ac:dyDescent="0.3">
      <c r="A1287" s="18" t="s">
        <v>2371</v>
      </c>
      <c r="B1287" s="6" t="s">
        <v>1530</v>
      </c>
      <c r="C1287" s="32" t="s">
        <v>1530</v>
      </c>
      <c r="D1287" s="26" t="e">
        <f>#REF!</f>
        <v>#REF!</v>
      </c>
      <c r="E1287" s="26" t="e">
        <f>#REF!</f>
        <v>#REF!</v>
      </c>
      <c r="F1287" s="26" t="e">
        <f>#REF!</f>
        <v>#REF!</v>
      </c>
      <c r="G1287" s="26" t="e">
        <f>#REF!</f>
        <v>#REF!</v>
      </c>
      <c r="H1287" s="26" t="e">
        <f>#REF!</f>
        <v>#REF!</v>
      </c>
      <c r="I1287" s="26" t="e">
        <f>#REF!</f>
        <v>#REF!</v>
      </c>
      <c r="J1287" s="26" t="e">
        <f>#REF!</f>
        <v>#REF!</v>
      </c>
      <c r="K1287" s="26" t="e">
        <f>#REF!</f>
        <v>#REF!</v>
      </c>
      <c r="L1287" s="26" t="e">
        <f>#REF!</f>
        <v>#REF!</v>
      </c>
      <c r="M1287" s="26" t="e">
        <f>#REF!</f>
        <v>#REF!</v>
      </c>
      <c r="N1287" s="26" t="e">
        <f>#REF!</f>
        <v>#REF!</v>
      </c>
      <c r="O1287" s="26" t="e">
        <f>#REF!</f>
        <v>#REF!</v>
      </c>
      <c r="P1287" s="2">
        <v>4</v>
      </c>
    </row>
    <row r="1288" spans="1:16" s="2" customFormat="1" ht="18" x14ac:dyDescent="0.3">
      <c r="A1288" s="20" t="s">
        <v>1956</v>
      </c>
      <c r="B1288" s="7" t="s">
        <v>1788</v>
      </c>
      <c r="C1288" s="14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">
        <v>4</v>
      </c>
    </row>
    <row r="1289" spans="1:16" s="2" customFormat="1" ht="15.6" x14ac:dyDescent="0.3">
      <c r="A1289" s="18" t="s">
        <v>557</v>
      </c>
      <c r="B1289" s="6" t="s">
        <v>131</v>
      </c>
      <c r="C1289" s="32" t="s">
        <v>1273</v>
      </c>
      <c r="D1289" s="26" t="e">
        <f>#REF!</f>
        <v>#REF!</v>
      </c>
      <c r="E1289" s="26" t="e">
        <f>#REF!</f>
        <v>#REF!</v>
      </c>
      <c r="F1289" s="26" t="e">
        <f>#REF!</f>
        <v>#REF!</v>
      </c>
      <c r="G1289" s="26" t="e">
        <f>#REF!</f>
        <v>#REF!</v>
      </c>
      <c r="H1289" s="26" t="e">
        <f>#REF!</f>
        <v>#REF!</v>
      </c>
      <c r="I1289" s="26" t="e">
        <f>#REF!</f>
        <v>#REF!</v>
      </c>
      <c r="J1289" s="26" t="e">
        <f>#REF!</f>
        <v>#REF!</v>
      </c>
      <c r="K1289" s="26" t="e">
        <f>#REF!</f>
        <v>#REF!</v>
      </c>
      <c r="L1289" s="26" t="e">
        <f>#REF!</f>
        <v>#REF!</v>
      </c>
      <c r="M1289" s="26" t="e">
        <f>#REF!</f>
        <v>#REF!</v>
      </c>
      <c r="N1289" s="26" t="e">
        <f>#REF!</f>
        <v>#REF!</v>
      </c>
      <c r="O1289" s="26" t="e">
        <f>#REF!</f>
        <v>#REF!</v>
      </c>
      <c r="P1289" s="2">
        <v>4</v>
      </c>
    </row>
    <row r="1290" spans="1:16" s="2" customFormat="1" ht="18" x14ac:dyDescent="0.3">
      <c r="A1290" s="20" t="s">
        <v>1957</v>
      </c>
      <c r="B1290" s="7" t="s">
        <v>1789</v>
      </c>
      <c r="C1290" s="14"/>
      <c r="D1290" s="27"/>
      <c r="E1290" s="27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">
        <v>4</v>
      </c>
    </row>
    <row r="1291" spans="1:16" s="2" customFormat="1" ht="15.6" x14ac:dyDescent="0.3">
      <c r="A1291" s="18" t="s">
        <v>558</v>
      </c>
      <c r="B1291" s="6" t="s">
        <v>132</v>
      </c>
      <c r="C1291" s="32" t="s">
        <v>1274</v>
      </c>
      <c r="D1291" s="26" t="e">
        <f>#REF!</f>
        <v>#REF!</v>
      </c>
      <c r="E1291" s="26" t="e">
        <f>#REF!</f>
        <v>#REF!</v>
      </c>
      <c r="F1291" s="26" t="e">
        <f>#REF!</f>
        <v>#REF!</v>
      </c>
      <c r="G1291" s="26" t="e">
        <f>#REF!</f>
        <v>#REF!</v>
      </c>
      <c r="H1291" s="26" t="e">
        <f>#REF!</f>
        <v>#REF!</v>
      </c>
      <c r="I1291" s="26" t="e">
        <f>#REF!</f>
        <v>#REF!</v>
      </c>
      <c r="J1291" s="26" t="e">
        <f>#REF!</f>
        <v>#REF!</v>
      </c>
      <c r="K1291" s="26" t="e">
        <f>#REF!</f>
        <v>#REF!</v>
      </c>
      <c r="L1291" s="26" t="e">
        <f>#REF!</f>
        <v>#REF!</v>
      </c>
      <c r="M1291" s="26" t="e">
        <f>#REF!</f>
        <v>#REF!</v>
      </c>
      <c r="N1291" s="26" t="e">
        <f>#REF!</f>
        <v>#REF!</v>
      </c>
      <c r="O1291" s="26" t="e">
        <f>#REF!</f>
        <v>#REF!</v>
      </c>
      <c r="P1291" s="2">
        <v>4</v>
      </c>
    </row>
    <row r="1292" spans="1:16" s="2" customFormat="1" ht="18" x14ac:dyDescent="0.3">
      <c r="A1292" s="20" t="s">
        <v>2022</v>
      </c>
      <c r="B1292" s="7" t="s">
        <v>1881</v>
      </c>
      <c r="C1292" s="14"/>
      <c r="D1292" s="27"/>
      <c r="E1292" s="27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">
        <v>4</v>
      </c>
    </row>
    <row r="1293" spans="1:16" s="2" customFormat="1" ht="15.6" x14ac:dyDescent="0.3">
      <c r="A1293" s="18" t="s">
        <v>2442</v>
      </c>
      <c r="B1293" s="6" t="s">
        <v>925</v>
      </c>
      <c r="C1293" s="32" t="s">
        <v>1582</v>
      </c>
      <c r="D1293" s="26" t="e">
        <f>#REF!</f>
        <v>#REF!</v>
      </c>
      <c r="E1293" s="26" t="e">
        <f>#REF!</f>
        <v>#REF!</v>
      </c>
      <c r="F1293" s="26" t="e">
        <f>#REF!</f>
        <v>#REF!</v>
      </c>
      <c r="G1293" s="26" t="e">
        <f>#REF!</f>
        <v>#REF!</v>
      </c>
      <c r="H1293" s="26" t="e">
        <f>#REF!</f>
        <v>#REF!</v>
      </c>
      <c r="I1293" s="26" t="e">
        <f>#REF!</f>
        <v>#REF!</v>
      </c>
      <c r="J1293" s="26" t="e">
        <f>#REF!</f>
        <v>#REF!</v>
      </c>
      <c r="K1293" s="26" t="e">
        <f>#REF!</f>
        <v>#REF!</v>
      </c>
      <c r="L1293" s="26" t="e">
        <f>#REF!</f>
        <v>#REF!</v>
      </c>
      <c r="M1293" s="26" t="e">
        <f>#REF!</f>
        <v>#REF!</v>
      </c>
      <c r="N1293" s="26" t="e">
        <f>#REF!</f>
        <v>#REF!</v>
      </c>
      <c r="O1293" s="26" t="e">
        <f>#REF!</f>
        <v>#REF!</v>
      </c>
      <c r="P1293" s="2">
        <v>4</v>
      </c>
    </row>
    <row r="1294" spans="1:16" s="2" customFormat="1" ht="18" x14ac:dyDescent="0.3">
      <c r="A1294" s="20" t="s">
        <v>2006</v>
      </c>
      <c r="B1294" s="7" t="s">
        <v>1858</v>
      </c>
      <c r="C1294" s="14"/>
      <c r="D1294" s="27"/>
      <c r="E1294" s="27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">
        <v>4</v>
      </c>
    </row>
    <row r="1295" spans="1:16" s="2" customFormat="1" ht="27" x14ac:dyDescent="0.3">
      <c r="A1295" s="18" t="s">
        <v>567</v>
      </c>
      <c r="B1295" s="6" t="s">
        <v>266</v>
      </c>
      <c r="C1295" s="32" t="s">
        <v>1521</v>
      </c>
      <c r="D1295" s="26" t="e">
        <f>#REF!</f>
        <v>#REF!</v>
      </c>
      <c r="E1295" s="26" t="e">
        <f>#REF!</f>
        <v>#REF!</v>
      </c>
      <c r="F1295" s="26" t="e">
        <f>#REF!</f>
        <v>#REF!</v>
      </c>
      <c r="G1295" s="26" t="e">
        <f>#REF!</f>
        <v>#REF!</v>
      </c>
      <c r="H1295" s="26" t="e">
        <f>#REF!</f>
        <v>#REF!</v>
      </c>
      <c r="I1295" s="26" t="e">
        <f>#REF!</f>
        <v>#REF!</v>
      </c>
      <c r="J1295" s="26" t="e">
        <f>#REF!</f>
        <v>#REF!</v>
      </c>
      <c r="K1295" s="26" t="e">
        <f>#REF!</f>
        <v>#REF!</v>
      </c>
      <c r="L1295" s="26" t="e">
        <f>#REF!</f>
        <v>#REF!</v>
      </c>
      <c r="M1295" s="26" t="e">
        <f>#REF!</f>
        <v>#REF!</v>
      </c>
      <c r="N1295" s="26" t="e">
        <f>#REF!</f>
        <v>#REF!</v>
      </c>
      <c r="O1295" s="26" t="e">
        <f>#REF!</f>
        <v>#REF!</v>
      </c>
      <c r="P1295" s="2">
        <v>4</v>
      </c>
    </row>
    <row r="1296" spans="1:16" s="2" customFormat="1" ht="18" x14ac:dyDescent="0.3">
      <c r="A1296" s="20" t="s">
        <v>2010</v>
      </c>
      <c r="B1296" s="7" t="s">
        <v>1862</v>
      </c>
      <c r="C1296" s="14"/>
      <c r="D1296" s="27"/>
      <c r="E1296" s="27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">
        <v>4</v>
      </c>
    </row>
    <row r="1297" spans="1:16" s="2" customFormat="1" ht="40.200000000000003" x14ac:dyDescent="0.3">
      <c r="A1297" s="18" t="s">
        <v>2369</v>
      </c>
      <c r="B1297" s="6" t="s">
        <v>1680</v>
      </c>
      <c r="C1297" s="32" t="s">
        <v>1528</v>
      </c>
      <c r="D1297" s="26" t="e">
        <f>#REF!</f>
        <v>#REF!</v>
      </c>
      <c r="E1297" s="26" t="e">
        <f>#REF!</f>
        <v>#REF!</v>
      </c>
      <c r="F1297" s="26" t="e">
        <f>#REF!</f>
        <v>#REF!</v>
      </c>
      <c r="G1297" s="26" t="e">
        <f>#REF!</f>
        <v>#REF!</v>
      </c>
      <c r="H1297" s="26" t="e">
        <f>#REF!</f>
        <v>#REF!</v>
      </c>
      <c r="I1297" s="26" t="e">
        <f>#REF!</f>
        <v>#REF!</v>
      </c>
      <c r="J1297" s="26" t="e">
        <f>#REF!</f>
        <v>#REF!</v>
      </c>
      <c r="K1297" s="26" t="e">
        <f>#REF!</f>
        <v>#REF!</v>
      </c>
      <c r="L1297" s="26" t="e">
        <f>#REF!</f>
        <v>#REF!</v>
      </c>
      <c r="M1297" s="26" t="e">
        <f>#REF!</f>
        <v>#REF!</v>
      </c>
      <c r="N1297" s="26" t="e">
        <f>#REF!</f>
        <v>#REF!</v>
      </c>
      <c r="O1297" s="26" t="e">
        <f>#REF!</f>
        <v>#REF!</v>
      </c>
      <c r="P1297" s="2">
        <v>4</v>
      </c>
    </row>
    <row r="1298" spans="1:16" s="2" customFormat="1" ht="18" x14ac:dyDescent="0.3">
      <c r="A1298" s="20" t="s">
        <v>2490</v>
      </c>
      <c r="B1298" s="7" t="s">
        <v>2488</v>
      </c>
      <c r="C1298" s="14"/>
      <c r="D1298" s="27"/>
      <c r="E1298" s="27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">
        <v>4</v>
      </c>
    </row>
    <row r="1299" spans="1:16" s="2" customFormat="1" ht="15.6" x14ac:dyDescent="0.3">
      <c r="A1299" s="18" t="s">
        <v>2480</v>
      </c>
      <c r="B1299" s="6" t="s">
        <v>2471</v>
      </c>
      <c r="C1299" s="32"/>
      <c r="D1299" s="26" t="e">
        <f>#REF!</f>
        <v>#REF!</v>
      </c>
      <c r="E1299" s="26" t="e">
        <f>#REF!</f>
        <v>#REF!</v>
      </c>
      <c r="F1299" s="26" t="e">
        <f>#REF!</f>
        <v>#REF!</v>
      </c>
      <c r="G1299" s="26" t="e">
        <f>#REF!</f>
        <v>#REF!</v>
      </c>
      <c r="H1299" s="26" t="e">
        <f>#REF!</f>
        <v>#REF!</v>
      </c>
      <c r="I1299" s="26" t="e">
        <f>#REF!</f>
        <v>#REF!</v>
      </c>
      <c r="J1299" s="26" t="e">
        <f>#REF!</f>
        <v>#REF!</v>
      </c>
      <c r="K1299" s="26" t="e">
        <f>#REF!</f>
        <v>#REF!</v>
      </c>
      <c r="L1299" s="26" t="e">
        <f>#REF!</f>
        <v>#REF!</v>
      </c>
      <c r="M1299" s="26" t="e">
        <f>#REF!</f>
        <v>#REF!</v>
      </c>
      <c r="N1299" s="26" t="e">
        <f>#REF!</f>
        <v>#REF!</v>
      </c>
      <c r="O1299" s="26" t="e">
        <f>#REF!</f>
        <v>#REF!</v>
      </c>
      <c r="P1299" s="2">
        <v>4</v>
      </c>
    </row>
    <row r="1300" spans="1:16" s="2" customFormat="1" ht="15.6" x14ac:dyDescent="0.3">
      <c r="A1300" s="23"/>
      <c r="B1300" s="31" t="s">
        <v>2517</v>
      </c>
      <c r="C1300" s="22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">
        <v>4</v>
      </c>
    </row>
    <row r="1301" spans="1:16" s="2" customFormat="1" ht="40.200000000000003" x14ac:dyDescent="0.3">
      <c r="A1301" s="18" t="s">
        <v>289</v>
      </c>
      <c r="B1301" s="6" t="s">
        <v>288</v>
      </c>
      <c r="C1301" s="32"/>
      <c r="D1301" s="26" t="e">
        <f>#REF!</f>
        <v>#REF!</v>
      </c>
      <c r="E1301" s="26" t="e">
        <f>#REF!</f>
        <v>#REF!</v>
      </c>
      <c r="F1301" s="26" t="e">
        <f>#REF!</f>
        <v>#REF!</v>
      </c>
      <c r="G1301" s="26" t="e">
        <f>#REF!</f>
        <v>#REF!</v>
      </c>
      <c r="H1301" s="26" t="e">
        <f>#REF!</f>
        <v>#REF!</v>
      </c>
      <c r="I1301" s="26" t="e">
        <f>#REF!</f>
        <v>#REF!</v>
      </c>
      <c r="J1301" s="26" t="e">
        <f>#REF!</f>
        <v>#REF!</v>
      </c>
      <c r="K1301" s="26" t="e">
        <f>#REF!</f>
        <v>#REF!</v>
      </c>
      <c r="L1301" s="26" t="e">
        <f>#REF!</f>
        <v>#REF!</v>
      </c>
      <c r="M1301" s="26" t="e">
        <f>#REF!</f>
        <v>#REF!</v>
      </c>
      <c r="N1301" s="26" t="e">
        <f>#REF!</f>
        <v>#REF!</v>
      </c>
      <c r="O1301" s="26" t="e">
        <f>#REF!</f>
        <v>#REF!</v>
      </c>
      <c r="P1301" s="2">
        <v>4</v>
      </c>
    </row>
    <row r="1302" spans="1:16" s="2" customFormat="1" ht="15.6" x14ac:dyDescent="0.3">
      <c r="A1302" s="23"/>
      <c r="B1302" s="31" t="s">
        <v>2517</v>
      </c>
      <c r="C1302" s="22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">
        <v>4</v>
      </c>
    </row>
    <row r="1303" spans="1:16" s="2" customFormat="1" ht="53.4" x14ac:dyDescent="0.3">
      <c r="A1303" s="18" t="s">
        <v>934</v>
      </c>
      <c r="B1303" s="6" t="s">
        <v>1613</v>
      </c>
      <c r="C1303" s="32"/>
      <c r="D1303" s="26" t="e">
        <f>#REF!</f>
        <v>#REF!</v>
      </c>
      <c r="E1303" s="26" t="e">
        <f>#REF!</f>
        <v>#REF!</v>
      </c>
      <c r="F1303" s="26" t="e">
        <f>#REF!</f>
        <v>#REF!</v>
      </c>
      <c r="G1303" s="26" t="e">
        <f>#REF!</f>
        <v>#REF!</v>
      </c>
      <c r="H1303" s="26" t="e">
        <f>#REF!</f>
        <v>#REF!</v>
      </c>
      <c r="I1303" s="26" t="e">
        <f>#REF!</f>
        <v>#REF!</v>
      </c>
      <c r="J1303" s="26" t="e">
        <f>#REF!</f>
        <v>#REF!</v>
      </c>
      <c r="K1303" s="26" t="e">
        <f>#REF!</f>
        <v>#REF!</v>
      </c>
      <c r="L1303" s="26" t="e">
        <f>#REF!</f>
        <v>#REF!</v>
      </c>
      <c r="M1303" s="26" t="e">
        <f>#REF!</f>
        <v>#REF!</v>
      </c>
      <c r="N1303" s="26" t="e">
        <f>#REF!</f>
        <v>#REF!</v>
      </c>
      <c r="O1303" s="26" t="e">
        <f>#REF!</f>
        <v>#REF!</v>
      </c>
      <c r="P1303" s="2">
        <v>4</v>
      </c>
    </row>
    <row r="1304" spans="1:16" s="2" customFormat="1" ht="18" x14ac:dyDescent="0.3">
      <c r="A1304" s="20" t="s">
        <v>1943</v>
      </c>
      <c r="B1304" s="7" t="s">
        <v>1773</v>
      </c>
      <c r="C1304" s="14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">
        <v>4</v>
      </c>
    </row>
    <row r="1305" spans="1:16" s="2" customFormat="1" ht="53.4" x14ac:dyDescent="0.3">
      <c r="A1305" s="18" t="s">
        <v>935</v>
      </c>
      <c r="B1305" s="6" t="s">
        <v>1613</v>
      </c>
      <c r="C1305" s="32" t="s">
        <v>1248</v>
      </c>
      <c r="D1305" s="26" t="e">
        <f>#REF!</f>
        <v>#REF!</v>
      </c>
      <c r="E1305" s="26" t="e">
        <f>#REF!</f>
        <v>#REF!</v>
      </c>
      <c r="F1305" s="26" t="e">
        <f>#REF!</f>
        <v>#REF!</v>
      </c>
      <c r="G1305" s="26" t="e">
        <f>#REF!</f>
        <v>#REF!</v>
      </c>
      <c r="H1305" s="26" t="e">
        <f>#REF!</f>
        <v>#REF!</v>
      </c>
      <c r="I1305" s="26" t="e">
        <f>#REF!</f>
        <v>#REF!</v>
      </c>
      <c r="J1305" s="26" t="e">
        <f>#REF!</f>
        <v>#REF!</v>
      </c>
      <c r="K1305" s="26" t="e">
        <f>#REF!</f>
        <v>#REF!</v>
      </c>
      <c r="L1305" s="26" t="e">
        <f>#REF!</f>
        <v>#REF!</v>
      </c>
      <c r="M1305" s="26" t="e">
        <f>#REF!</f>
        <v>#REF!</v>
      </c>
      <c r="N1305" s="26" t="e">
        <f>#REF!</f>
        <v>#REF!</v>
      </c>
      <c r="O1305" s="26" t="e">
        <f>#REF!</f>
        <v>#REF!</v>
      </c>
      <c r="P1305" s="2">
        <v>4</v>
      </c>
    </row>
    <row r="1306" spans="1:16" s="2" customFormat="1" ht="18" x14ac:dyDescent="0.3">
      <c r="A1306" s="20" t="s">
        <v>1944</v>
      </c>
      <c r="B1306" s="7" t="s">
        <v>1774</v>
      </c>
      <c r="C1306" s="14"/>
      <c r="D1306" s="27"/>
      <c r="E1306" s="27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">
        <v>4</v>
      </c>
    </row>
    <row r="1307" spans="1:16" s="2" customFormat="1" ht="53.4" x14ac:dyDescent="0.3">
      <c r="A1307" s="18" t="s">
        <v>936</v>
      </c>
      <c r="B1307" s="6" t="s">
        <v>1613</v>
      </c>
      <c r="C1307" s="32" t="s">
        <v>1248</v>
      </c>
      <c r="D1307" s="26" t="e">
        <f>#REF!</f>
        <v>#REF!</v>
      </c>
      <c r="E1307" s="26" t="e">
        <f>#REF!</f>
        <v>#REF!</v>
      </c>
      <c r="F1307" s="26" t="e">
        <f>#REF!</f>
        <v>#REF!</v>
      </c>
      <c r="G1307" s="26" t="e">
        <f>#REF!</f>
        <v>#REF!</v>
      </c>
      <c r="H1307" s="26" t="e">
        <f>#REF!</f>
        <v>#REF!</v>
      </c>
      <c r="I1307" s="26" t="e">
        <f>#REF!</f>
        <v>#REF!</v>
      </c>
      <c r="J1307" s="26" t="e">
        <f>#REF!</f>
        <v>#REF!</v>
      </c>
      <c r="K1307" s="26" t="e">
        <f>#REF!</f>
        <v>#REF!</v>
      </c>
      <c r="L1307" s="26" t="e">
        <f>#REF!</f>
        <v>#REF!</v>
      </c>
      <c r="M1307" s="26" t="e">
        <f>#REF!</f>
        <v>#REF!</v>
      </c>
      <c r="N1307" s="26" t="e">
        <f>#REF!</f>
        <v>#REF!</v>
      </c>
      <c r="O1307" s="26" t="e">
        <f>#REF!</f>
        <v>#REF!</v>
      </c>
      <c r="P1307" s="2">
        <v>4</v>
      </c>
    </row>
    <row r="1308" spans="1:16" s="2" customFormat="1" ht="18" x14ac:dyDescent="0.3">
      <c r="A1308" s="20" t="s">
        <v>1940</v>
      </c>
      <c r="B1308" s="7" t="s">
        <v>1770</v>
      </c>
      <c r="C1308" s="14"/>
      <c r="D1308" s="27"/>
      <c r="E1308" s="27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">
        <v>4</v>
      </c>
    </row>
    <row r="1309" spans="1:16" s="2" customFormat="1" ht="40.200000000000003" x14ac:dyDescent="0.3">
      <c r="A1309" s="18" t="s">
        <v>291</v>
      </c>
      <c r="B1309" s="6" t="s">
        <v>288</v>
      </c>
      <c r="C1309" s="32" t="s">
        <v>1247</v>
      </c>
      <c r="D1309" s="26" t="e">
        <f>#REF!</f>
        <v>#REF!</v>
      </c>
      <c r="E1309" s="26" t="e">
        <f>#REF!</f>
        <v>#REF!</v>
      </c>
      <c r="F1309" s="26" t="e">
        <f>#REF!</f>
        <v>#REF!</v>
      </c>
      <c r="G1309" s="26" t="e">
        <f>#REF!</f>
        <v>#REF!</v>
      </c>
      <c r="H1309" s="26" t="e">
        <f>#REF!</f>
        <v>#REF!</v>
      </c>
      <c r="I1309" s="26" t="e">
        <f>#REF!</f>
        <v>#REF!</v>
      </c>
      <c r="J1309" s="26" t="e">
        <f>#REF!</f>
        <v>#REF!</v>
      </c>
      <c r="K1309" s="26" t="e">
        <f>#REF!</f>
        <v>#REF!</v>
      </c>
      <c r="L1309" s="26" t="e">
        <f>#REF!</f>
        <v>#REF!</v>
      </c>
      <c r="M1309" s="26" t="e">
        <f>#REF!</f>
        <v>#REF!</v>
      </c>
      <c r="N1309" s="26" t="e">
        <f>#REF!</f>
        <v>#REF!</v>
      </c>
      <c r="O1309" s="26" t="e">
        <f>#REF!</f>
        <v>#REF!</v>
      </c>
      <c r="P1309" s="2">
        <v>4</v>
      </c>
    </row>
    <row r="1310" spans="1:16" s="2" customFormat="1" ht="18" x14ac:dyDescent="0.3">
      <c r="A1310" s="20" t="s">
        <v>1941</v>
      </c>
      <c r="B1310" s="7" t="s">
        <v>1771</v>
      </c>
      <c r="C1310" s="14"/>
      <c r="D1310" s="27"/>
      <c r="E1310" s="27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">
        <v>4</v>
      </c>
    </row>
    <row r="1311" spans="1:16" s="2" customFormat="1" ht="40.200000000000003" x14ac:dyDescent="0.3">
      <c r="A1311" s="18" t="s">
        <v>290</v>
      </c>
      <c r="B1311" s="6" t="s">
        <v>288</v>
      </c>
      <c r="C1311" s="32" t="s">
        <v>1247</v>
      </c>
      <c r="D1311" s="26" t="e">
        <f>#REF!</f>
        <v>#REF!</v>
      </c>
      <c r="E1311" s="26" t="e">
        <f>#REF!</f>
        <v>#REF!</v>
      </c>
      <c r="F1311" s="26" t="e">
        <f>#REF!</f>
        <v>#REF!</v>
      </c>
      <c r="G1311" s="26" t="e">
        <f>#REF!</f>
        <v>#REF!</v>
      </c>
      <c r="H1311" s="26" t="e">
        <f>#REF!</f>
        <v>#REF!</v>
      </c>
      <c r="I1311" s="26" t="e">
        <f>#REF!</f>
        <v>#REF!</v>
      </c>
      <c r="J1311" s="26" t="e">
        <f>#REF!</f>
        <v>#REF!</v>
      </c>
      <c r="K1311" s="26" t="e">
        <f>#REF!</f>
        <v>#REF!</v>
      </c>
      <c r="L1311" s="26" t="e">
        <f>#REF!</f>
        <v>#REF!</v>
      </c>
      <c r="M1311" s="26" t="e">
        <f>#REF!</f>
        <v>#REF!</v>
      </c>
      <c r="N1311" s="26" t="e">
        <f>#REF!</f>
        <v>#REF!</v>
      </c>
      <c r="O1311" s="26" t="e">
        <f>#REF!</f>
        <v>#REF!</v>
      </c>
      <c r="P1311" s="2">
        <v>4</v>
      </c>
    </row>
    <row r="1312" spans="1:16" s="2" customFormat="1" ht="18" x14ac:dyDescent="0.3">
      <c r="A1312" s="20" t="s">
        <v>1941</v>
      </c>
      <c r="B1312" s="7" t="s">
        <v>1771</v>
      </c>
      <c r="C1312" s="14"/>
      <c r="D1312" s="27"/>
      <c r="E1312" s="27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">
        <v>4</v>
      </c>
    </row>
    <row r="1313" spans="1:16" s="2" customFormat="1" ht="15.6" x14ac:dyDescent="0.3">
      <c r="A1313" s="18" t="s">
        <v>393</v>
      </c>
      <c r="B1313" s="6" t="s">
        <v>189</v>
      </c>
      <c r="C1313" s="15" t="s">
        <v>2519</v>
      </c>
      <c r="D1313" s="26" t="e">
        <f>#REF!</f>
        <v>#REF!</v>
      </c>
      <c r="E1313" s="26" t="e">
        <f>#REF!</f>
        <v>#REF!</v>
      </c>
      <c r="F1313" s="26" t="e">
        <f>#REF!</f>
        <v>#REF!</v>
      </c>
      <c r="G1313" s="26" t="e">
        <f>#REF!</f>
        <v>#REF!</v>
      </c>
      <c r="H1313" s="26" t="e">
        <f>#REF!</f>
        <v>#REF!</v>
      </c>
      <c r="I1313" s="26" t="e">
        <f>#REF!</f>
        <v>#REF!</v>
      </c>
      <c r="J1313" s="26" t="e">
        <f>#REF!</f>
        <v>#REF!</v>
      </c>
      <c r="K1313" s="26" t="e">
        <f>#REF!</f>
        <v>#REF!</v>
      </c>
      <c r="L1313" s="26" t="e">
        <f>#REF!</f>
        <v>#REF!</v>
      </c>
      <c r="M1313" s="26" t="e">
        <f>#REF!</f>
        <v>#REF!</v>
      </c>
      <c r="N1313" s="26" t="e">
        <f>#REF!</f>
        <v>#REF!</v>
      </c>
      <c r="O1313" s="26" t="e">
        <f>#REF!</f>
        <v>#REF!</v>
      </c>
      <c r="P1313" s="2">
        <v>4</v>
      </c>
    </row>
    <row r="1314" spans="1:16" s="2" customFormat="1" ht="27" x14ac:dyDescent="0.3">
      <c r="A1314" s="20" t="s">
        <v>1942</v>
      </c>
      <c r="B1314" s="7" t="s">
        <v>1772</v>
      </c>
      <c r="C1314" s="14"/>
      <c r="D1314" s="27"/>
      <c r="E1314" s="27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">
        <v>4</v>
      </c>
    </row>
    <row r="1315" spans="1:16" s="2" customFormat="1" ht="15.6" x14ac:dyDescent="0.3">
      <c r="A1315" s="18" t="s">
        <v>2237</v>
      </c>
      <c r="B1315" s="6" t="s">
        <v>189</v>
      </c>
      <c r="C1315" s="15" t="s">
        <v>2519</v>
      </c>
      <c r="D1315" s="26" t="e">
        <f>#REF!</f>
        <v>#REF!</v>
      </c>
      <c r="E1315" s="26" t="e">
        <f>#REF!</f>
        <v>#REF!</v>
      </c>
      <c r="F1315" s="26" t="e">
        <f>#REF!</f>
        <v>#REF!</v>
      </c>
      <c r="G1315" s="26" t="e">
        <f>#REF!</f>
        <v>#REF!</v>
      </c>
      <c r="H1315" s="26" t="e">
        <f>#REF!</f>
        <v>#REF!</v>
      </c>
      <c r="I1315" s="26" t="e">
        <f>#REF!</f>
        <v>#REF!</v>
      </c>
      <c r="J1315" s="26" t="e">
        <f>#REF!</f>
        <v>#REF!</v>
      </c>
      <c r="K1315" s="26" t="e">
        <f>#REF!</f>
        <v>#REF!</v>
      </c>
      <c r="L1315" s="26" t="e">
        <f>#REF!</f>
        <v>#REF!</v>
      </c>
      <c r="M1315" s="26" t="e">
        <f>#REF!</f>
        <v>#REF!</v>
      </c>
      <c r="N1315" s="26" t="e">
        <f>#REF!</f>
        <v>#REF!</v>
      </c>
      <c r="O1315" s="26" t="e">
        <f>#REF!</f>
        <v>#REF!</v>
      </c>
      <c r="P1315" s="2">
        <v>4</v>
      </c>
    </row>
    <row r="1316" spans="1:16" s="2" customFormat="1" ht="18" x14ac:dyDescent="0.3">
      <c r="A1316" s="20" t="s">
        <v>1945</v>
      </c>
      <c r="B1316" s="7" t="s">
        <v>1775</v>
      </c>
      <c r="C1316" s="14"/>
      <c r="D1316" s="27"/>
      <c r="E1316" s="27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">
        <v>4</v>
      </c>
    </row>
    <row r="1317" spans="1:16" s="2" customFormat="1" ht="27" x14ac:dyDescent="0.3">
      <c r="A1317" s="18" t="s">
        <v>2448</v>
      </c>
      <c r="B1317" s="6" t="s">
        <v>1614</v>
      </c>
      <c r="C1317" s="32" t="s">
        <v>1249</v>
      </c>
      <c r="D1317" s="26" t="e">
        <f>#REF!</f>
        <v>#REF!</v>
      </c>
      <c r="E1317" s="26" t="e">
        <f>#REF!</f>
        <v>#REF!</v>
      </c>
      <c r="F1317" s="26" t="e">
        <f>#REF!</f>
        <v>#REF!</v>
      </c>
      <c r="G1317" s="26" t="e">
        <f>#REF!</f>
        <v>#REF!</v>
      </c>
      <c r="H1317" s="26" t="e">
        <f>#REF!</f>
        <v>#REF!</v>
      </c>
      <c r="I1317" s="26" t="e">
        <f>#REF!</f>
        <v>#REF!</v>
      </c>
      <c r="J1317" s="26" t="e">
        <f>#REF!</f>
        <v>#REF!</v>
      </c>
      <c r="K1317" s="26" t="e">
        <f>#REF!</f>
        <v>#REF!</v>
      </c>
      <c r="L1317" s="26" t="e">
        <f>#REF!</f>
        <v>#REF!</v>
      </c>
      <c r="M1317" s="26" t="e">
        <f>#REF!</f>
        <v>#REF!</v>
      </c>
      <c r="N1317" s="26" t="e">
        <f>#REF!</f>
        <v>#REF!</v>
      </c>
      <c r="O1317" s="26" t="e">
        <f>#REF!</f>
        <v>#REF!</v>
      </c>
      <c r="P1317" s="2">
        <v>4</v>
      </c>
    </row>
    <row r="1318" spans="1:16" s="2" customFormat="1" ht="27" x14ac:dyDescent="0.3">
      <c r="A1318" s="20" t="s">
        <v>2489</v>
      </c>
      <c r="B1318" s="7" t="s">
        <v>2487</v>
      </c>
      <c r="C1318" s="14"/>
      <c r="D1318" s="27"/>
      <c r="E1318" s="27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">
        <v>4</v>
      </c>
    </row>
    <row r="1319" spans="1:16" ht="15.6" x14ac:dyDescent="0.3">
      <c r="A1319" s="18" t="s">
        <v>2479</v>
      </c>
      <c r="B1319" s="6" t="s">
        <v>2470</v>
      </c>
      <c r="C1319" s="32"/>
      <c r="D1319" s="30" t="e">
        <f>#REF!</f>
        <v>#REF!</v>
      </c>
      <c r="E1319" s="30" t="e">
        <f>#REF!</f>
        <v>#REF!</v>
      </c>
      <c r="F1319" s="30" t="e">
        <f>#REF!</f>
        <v>#REF!</v>
      </c>
      <c r="G1319" s="30" t="e">
        <f>#REF!</f>
        <v>#REF!</v>
      </c>
      <c r="H1319" s="30" t="e">
        <f>#REF!</f>
        <v>#REF!</v>
      </c>
      <c r="I1319" s="30" t="e">
        <f>#REF!</f>
        <v>#REF!</v>
      </c>
      <c r="J1319" s="30" t="e">
        <f>#REF!</f>
        <v>#REF!</v>
      </c>
      <c r="K1319" s="30" t="e">
        <f>#REF!</f>
        <v>#REF!</v>
      </c>
      <c r="L1319" s="30" t="e">
        <f>#REF!</f>
        <v>#REF!</v>
      </c>
      <c r="M1319" s="30" t="e">
        <f>#REF!</f>
        <v>#REF!</v>
      </c>
      <c r="N1319" s="30" t="e">
        <f>#REF!</f>
        <v>#REF!</v>
      </c>
      <c r="O1319" s="30" t="e">
        <f>#REF!</f>
        <v>#REF!</v>
      </c>
      <c r="P1319" s="2">
        <v>4</v>
      </c>
    </row>
  </sheetData>
  <autoFilter ref="A4:P4" xr:uid="{00000000-0009-0000-0000-000000000000}"/>
  <mergeCells count="5">
    <mergeCell ref="D5:I5"/>
    <mergeCell ref="J5:O5"/>
    <mergeCell ref="C1:J1"/>
    <mergeCell ref="C2:I2"/>
    <mergeCell ref="C3:I3"/>
  </mergeCells>
  <dataValidations count="1">
    <dataValidation type="custom" allowBlank="1" showInputMessage="1" showErrorMessage="1" sqref="D4:O5 D15:O1318 A4:C1319" xr:uid="{00000000-0002-0000-0000-000000000000}">
      <formula1>"Prix Sarh"</formula1>
    </dataValidation>
  </dataValidations>
  <pageMargins left="0.31496062992125984" right="0.31496062992125984" top="0.15748031496062992" bottom="0.15748031496062992" header="0.31496062992125984" footer="0.31496062992125984"/>
  <pageSetup paperSize="9" orientation="landscape" r:id="rId1"/>
  <headerFooter>
    <oddFooter>&amp;R&amp;P</oddFooter>
  </headerFooter>
  <rowBreaks count="1" manualBreakCount="1">
    <brk id="696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XEB1288"/>
  <sheetViews>
    <sheetView topLeftCell="A1265" zoomScale="110" zoomScaleNormal="110" workbookViewId="0">
      <selection activeCell="L6" sqref="L6"/>
    </sheetView>
  </sheetViews>
  <sheetFormatPr baseColWidth="10" defaultColWidth="9.109375" defaultRowHeight="24.75" customHeight="1" x14ac:dyDescent="0.2"/>
  <cols>
    <col min="1" max="1" width="13.44140625" style="53" customWidth="1"/>
    <col min="2" max="2" width="24" style="69" customWidth="1"/>
    <col min="3" max="3" width="29.6640625" style="54" customWidth="1"/>
    <col min="4" max="4" width="9.6640625" style="135" customWidth="1"/>
    <col min="5" max="5" width="9.6640625" style="50" bestFit="1" customWidth="1"/>
    <col min="6" max="7" width="7" style="50" bestFit="1" customWidth="1"/>
    <col min="8" max="8" width="5.6640625" style="50" customWidth="1"/>
    <col min="9" max="9" width="7.109375" style="50" customWidth="1"/>
    <col min="10" max="10" width="8.5546875" style="50" customWidth="1"/>
    <col min="11" max="11" width="6.5546875" style="83" bestFit="1" customWidth="1"/>
    <col min="12" max="16384" width="9.109375" style="50"/>
  </cols>
  <sheetData>
    <row r="1" spans="1:11" ht="17.25" customHeight="1" x14ac:dyDescent="0.2">
      <c r="A1" s="253" t="s">
        <v>2515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1" ht="13.5" customHeight="1" x14ac:dyDescent="0.2">
      <c r="A2" s="253" t="s">
        <v>2516</v>
      </c>
      <c r="B2" s="253"/>
      <c r="C2" s="253"/>
      <c r="D2" s="253"/>
      <c r="E2" s="253"/>
      <c r="F2" s="253"/>
      <c r="G2" s="253"/>
      <c r="H2" s="253"/>
      <c r="I2" s="253"/>
      <c r="J2" s="253"/>
    </row>
    <row r="3" spans="1:11" ht="13.5" customHeight="1" x14ac:dyDescent="0.2">
      <c r="A3" s="253" t="s">
        <v>2997</v>
      </c>
      <c r="B3" s="253"/>
      <c r="C3" s="253"/>
      <c r="D3" s="253"/>
      <c r="E3" s="253"/>
      <c r="F3" s="253"/>
      <c r="G3" s="253"/>
      <c r="H3" s="253"/>
      <c r="I3" s="253"/>
      <c r="J3" s="253"/>
    </row>
    <row r="4" spans="1:11" ht="13.5" customHeight="1" x14ac:dyDescent="0.2">
      <c r="A4" s="51"/>
      <c r="B4" s="51"/>
      <c r="C4" s="52"/>
      <c r="D4" s="52"/>
      <c r="E4" s="52"/>
      <c r="F4" s="52"/>
      <c r="G4" s="52"/>
      <c r="H4" s="52"/>
      <c r="I4" s="52"/>
      <c r="J4" s="52"/>
    </row>
    <row r="5" spans="1:11" ht="13.5" customHeight="1" x14ac:dyDescent="0.2">
      <c r="A5" s="51"/>
      <c r="B5" s="51"/>
      <c r="C5" s="52"/>
      <c r="D5" s="52"/>
      <c r="E5" s="52"/>
      <c r="F5" s="52"/>
      <c r="G5" s="52"/>
      <c r="H5" s="52"/>
      <c r="I5" s="52"/>
      <c r="J5" s="52"/>
    </row>
    <row r="6" spans="1:11" ht="13.5" customHeight="1" x14ac:dyDescent="0.2">
      <c r="A6" s="51"/>
      <c r="B6" s="51"/>
      <c r="C6" s="52"/>
      <c r="D6" s="52"/>
      <c r="E6" s="52"/>
      <c r="F6" s="52"/>
      <c r="G6" s="52"/>
      <c r="H6" s="52"/>
      <c r="I6" s="52"/>
      <c r="J6" s="52"/>
    </row>
    <row r="7" spans="1:11" ht="13.5" customHeight="1" x14ac:dyDescent="0.2">
      <c r="A7" s="51"/>
      <c r="B7" s="51"/>
      <c r="C7" s="52"/>
      <c r="D7" s="52"/>
      <c r="E7" s="52"/>
      <c r="F7" s="52"/>
      <c r="G7" s="52"/>
      <c r="H7" s="52"/>
      <c r="I7" s="52"/>
      <c r="J7" s="52"/>
    </row>
    <row r="8" spans="1:11" ht="15" customHeight="1" x14ac:dyDescent="0.2">
      <c r="B8" s="53"/>
    </row>
    <row r="9" spans="1:11" ht="14.25" customHeight="1" x14ac:dyDescent="0.2">
      <c r="A9" s="70" t="s">
        <v>2511</v>
      </c>
      <c r="B9" s="71" t="s">
        <v>2995</v>
      </c>
      <c r="C9" s="72" t="s">
        <v>2996</v>
      </c>
      <c r="D9" s="71" t="s">
        <v>3796</v>
      </c>
      <c r="E9" s="137">
        <v>44197</v>
      </c>
      <c r="F9" s="137">
        <v>44228</v>
      </c>
      <c r="G9" s="137">
        <v>44256</v>
      </c>
      <c r="H9" s="137">
        <v>44287</v>
      </c>
      <c r="I9" s="137">
        <v>44317</v>
      </c>
      <c r="J9" s="137">
        <v>44348</v>
      </c>
      <c r="K9" s="82" t="s">
        <v>2514</v>
      </c>
    </row>
    <row r="10" spans="1:11" ht="15" customHeight="1" x14ac:dyDescent="0.3">
      <c r="A10" s="55" t="s">
        <v>1949</v>
      </c>
      <c r="B10" s="56" t="s">
        <v>1780</v>
      </c>
      <c r="C10" s="251" t="s">
        <v>2825</v>
      </c>
      <c r="D10" s="252"/>
      <c r="E10" s="251"/>
      <c r="F10" s="251"/>
      <c r="G10" s="251"/>
      <c r="H10" s="251"/>
      <c r="I10" s="251"/>
      <c r="J10" s="251"/>
      <c r="K10" s="35">
        <v>3</v>
      </c>
    </row>
    <row r="11" spans="1:11" ht="24.75" customHeight="1" x14ac:dyDescent="0.3">
      <c r="A11" s="57" t="s">
        <v>440</v>
      </c>
      <c r="B11" s="58" t="s">
        <v>117</v>
      </c>
      <c r="C11" s="59" t="s">
        <v>1253</v>
      </c>
      <c r="D11" s="136">
        <v>8000</v>
      </c>
      <c r="E11" s="60"/>
      <c r="F11" s="60"/>
      <c r="G11" s="60"/>
      <c r="H11" s="60"/>
      <c r="I11" s="60"/>
      <c r="J11" s="60"/>
      <c r="K11" s="35">
        <v>3</v>
      </c>
    </row>
    <row r="12" spans="1:11" ht="24.75" customHeight="1" x14ac:dyDescent="0.3">
      <c r="A12" s="57" t="s">
        <v>374</v>
      </c>
      <c r="B12" s="58" t="s">
        <v>118</v>
      </c>
      <c r="C12" s="59" t="s">
        <v>1254</v>
      </c>
      <c r="D12" s="136">
        <v>5875</v>
      </c>
      <c r="E12" s="60"/>
      <c r="F12" s="60"/>
      <c r="G12" s="60"/>
      <c r="H12" s="60"/>
      <c r="I12" s="60"/>
      <c r="J12" s="60"/>
      <c r="K12" s="35">
        <v>3</v>
      </c>
    </row>
    <row r="13" spans="1:11" ht="24.75" customHeight="1" x14ac:dyDescent="0.3">
      <c r="A13" s="57" t="s">
        <v>1074</v>
      </c>
      <c r="B13" s="58" t="s">
        <v>119</v>
      </c>
      <c r="C13" s="59" t="s">
        <v>1255</v>
      </c>
      <c r="D13" s="136">
        <v>9645.8333333333321</v>
      </c>
      <c r="E13" s="60"/>
      <c r="F13" s="60"/>
      <c r="G13" s="60"/>
      <c r="H13" s="60"/>
      <c r="I13" s="60"/>
      <c r="J13" s="60"/>
      <c r="K13" s="35">
        <v>3</v>
      </c>
    </row>
    <row r="14" spans="1:11" ht="24.75" customHeight="1" x14ac:dyDescent="0.3">
      <c r="A14" s="57" t="s">
        <v>1087</v>
      </c>
      <c r="B14" s="58" t="s">
        <v>120</v>
      </c>
      <c r="C14" s="59" t="s">
        <v>1256</v>
      </c>
      <c r="D14" s="136">
        <v>5500</v>
      </c>
      <c r="E14" s="60"/>
      <c r="F14" s="60"/>
      <c r="G14" s="60"/>
      <c r="H14" s="60"/>
      <c r="I14" s="60"/>
      <c r="J14" s="60"/>
      <c r="K14" s="35">
        <v>3</v>
      </c>
    </row>
    <row r="15" spans="1:11" ht="24.75" customHeight="1" x14ac:dyDescent="0.3">
      <c r="A15" s="57" t="s">
        <v>460</v>
      </c>
      <c r="B15" s="58" t="s">
        <v>121</v>
      </c>
      <c r="C15" s="59" t="s">
        <v>1257</v>
      </c>
      <c r="D15" s="136">
        <v>7875</v>
      </c>
      <c r="E15" s="60"/>
      <c r="F15" s="60"/>
      <c r="G15" s="60"/>
      <c r="H15" s="60"/>
      <c r="I15" s="60"/>
      <c r="J15" s="60"/>
      <c r="K15" s="35">
        <v>3</v>
      </c>
    </row>
    <row r="16" spans="1:11" ht="24.75" customHeight="1" x14ac:dyDescent="0.3">
      <c r="A16" s="57" t="s">
        <v>562</v>
      </c>
      <c r="B16" s="58" t="s">
        <v>2706</v>
      </c>
      <c r="C16" s="59" t="s">
        <v>1258</v>
      </c>
      <c r="D16" s="136">
        <v>3500</v>
      </c>
      <c r="E16" s="60"/>
      <c r="F16" s="60"/>
      <c r="G16" s="60"/>
      <c r="H16" s="60"/>
      <c r="I16" s="60"/>
      <c r="J16" s="60"/>
      <c r="K16" s="35">
        <v>3</v>
      </c>
    </row>
    <row r="17" spans="1:11" ht="24.75" customHeight="1" x14ac:dyDescent="0.3">
      <c r="A17" s="57" t="s">
        <v>658</v>
      </c>
      <c r="B17" s="58" t="s">
        <v>2707</v>
      </c>
      <c r="C17" s="59" t="s">
        <v>1260</v>
      </c>
      <c r="D17" s="136">
        <v>10000</v>
      </c>
      <c r="E17" s="60"/>
      <c r="F17" s="60"/>
      <c r="G17" s="60"/>
      <c r="H17" s="60"/>
      <c r="I17" s="60"/>
      <c r="J17" s="60"/>
      <c r="K17" s="35">
        <v>3</v>
      </c>
    </row>
    <row r="18" spans="1:11" ht="24.75" customHeight="1" x14ac:dyDescent="0.3">
      <c r="A18" s="57" t="s">
        <v>794</v>
      </c>
      <c r="B18" s="58" t="s">
        <v>126</v>
      </c>
      <c r="C18" s="59" t="s">
        <v>1267</v>
      </c>
      <c r="D18" s="136">
        <v>2875</v>
      </c>
      <c r="E18" s="60"/>
      <c r="F18" s="60"/>
      <c r="G18" s="60"/>
      <c r="H18" s="60"/>
      <c r="I18" s="60"/>
      <c r="J18" s="60"/>
      <c r="K18" s="35">
        <v>3</v>
      </c>
    </row>
    <row r="19" spans="1:11" ht="24.75" customHeight="1" x14ac:dyDescent="0.3">
      <c r="A19" s="57" t="s">
        <v>674</v>
      </c>
      <c r="B19" s="58" t="s">
        <v>127</v>
      </c>
      <c r="C19" s="59" t="s">
        <v>1268</v>
      </c>
      <c r="D19" s="136">
        <v>1312.5</v>
      </c>
      <c r="E19" s="60"/>
      <c r="F19" s="60"/>
      <c r="G19" s="60"/>
      <c r="H19" s="60"/>
      <c r="I19" s="60"/>
      <c r="J19" s="60"/>
      <c r="K19" s="35">
        <v>3</v>
      </c>
    </row>
    <row r="20" spans="1:11" ht="15" customHeight="1" x14ac:dyDescent="0.3">
      <c r="A20" s="55" t="s">
        <v>1886</v>
      </c>
      <c r="B20" s="56" t="s">
        <v>1705</v>
      </c>
      <c r="C20" s="251" t="s">
        <v>2826</v>
      </c>
      <c r="D20" s="251"/>
      <c r="E20" s="251"/>
      <c r="F20" s="251"/>
      <c r="G20" s="251"/>
      <c r="H20" s="251"/>
      <c r="I20" s="251"/>
      <c r="J20" s="251"/>
      <c r="K20" s="35">
        <v>2</v>
      </c>
    </row>
    <row r="21" spans="1:11" ht="24.75" customHeight="1" x14ac:dyDescent="0.3">
      <c r="A21" s="57" t="s">
        <v>753</v>
      </c>
      <c r="B21" s="58" t="s">
        <v>1</v>
      </c>
      <c r="C21" s="59" t="s">
        <v>1093</v>
      </c>
      <c r="D21" s="136">
        <v>250</v>
      </c>
      <c r="E21" s="60"/>
      <c r="F21" s="60"/>
      <c r="G21" s="60"/>
      <c r="H21" s="60"/>
      <c r="I21" s="60"/>
      <c r="J21" s="60"/>
      <c r="K21" s="35">
        <v>2</v>
      </c>
    </row>
    <row r="22" spans="1:11" ht="24.75" customHeight="1" x14ac:dyDescent="0.3">
      <c r="A22" s="57" t="s">
        <v>450</v>
      </c>
      <c r="B22" s="58" t="s">
        <v>14</v>
      </c>
      <c r="C22" s="59" t="s">
        <v>1110</v>
      </c>
      <c r="D22" s="136">
        <v>1000</v>
      </c>
      <c r="E22" s="60"/>
      <c r="F22" s="60"/>
      <c r="G22" s="60"/>
      <c r="H22" s="60"/>
      <c r="I22" s="60"/>
      <c r="J22" s="60"/>
      <c r="K22" s="35">
        <v>2</v>
      </c>
    </row>
    <row r="23" spans="1:11" ht="24.75" customHeight="1" x14ac:dyDescent="0.3">
      <c r="A23" s="57" t="s">
        <v>608</v>
      </c>
      <c r="B23" s="58" t="s">
        <v>21</v>
      </c>
      <c r="C23" s="59" t="s">
        <v>1119</v>
      </c>
      <c r="D23" s="136">
        <v>1250</v>
      </c>
      <c r="E23" s="60"/>
      <c r="F23" s="60"/>
      <c r="G23" s="60"/>
      <c r="H23" s="60"/>
      <c r="I23" s="60"/>
      <c r="J23" s="60"/>
      <c r="K23" s="35">
        <v>2</v>
      </c>
    </row>
    <row r="24" spans="1:11" ht="24.75" customHeight="1" x14ac:dyDescent="0.3">
      <c r="A24" s="57" t="s">
        <v>819</v>
      </c>
      <c r="B24" s="58" t="s">
        <v>25</v>
      </c>
      <c r="C24" s="59" t="s">
        <v>1123</v>
      </c>
      <c r="D24" s="136">
        <v>1000</v>
      </c>
      <c r="E24" s="60"/>
      <c r="F24" s="60"/>
      <c r="G24" s="60"/>
      <c r="H24" s="60"/>
      <c r="I24" s="60"/>
      <c r="J24" s="60"/>
      <c r="K24" s="35">
        <v>2</v>
      </c>
    </row>
    <row r="25" spans="1:11" ht="24.75" customHeight="1" x14ac:dyDescent="0.3">
      <c r="A25" s="57" t="s">
        <v>380</v>
      </c>
      <c r="B25" s="58" t="s">
        <v>31</v>
      </c>
      <c r="C25" s="59" t="s">
        <v>1131</v>
      </c>
      <c r="D25" s="136">
        <v>350</v>
      </c>
      <c r="E25" s="60"/>
      <c r="F25" s="60"/>
      <c r="G25" s="60"/>
      <c r="H25" s="60"/>
      <c r="I25" s="60"/>
      <c r="J25" s="60"/>
      <c r="K25" s="35">
        <v>2</v>
      </c>
    </row>
    <row r="26" spans="1:11" ht="24.75" customHeight="1" x14ac:dyDescent="0.3">
      <c r="A26" s="57" t="s">
        <v>377</v>
      </c>
      <c r="B26" s="58" t="s">
        <v>32</v>
      </c>
      <c r="C26" s="59" t="s">
        <v>1132</v>
      </c>
      <c r="D26" s="136">
        <v>250</v>
      </c>
      <c r="E26" s="60"/>
      <c r="F26" s="60"/>
      <c r="G26" s="60"/>
      <c r="H26" s="60"/>
      <c r="I26" s="60"/>
      <c r="J26" s="60"/>
      <c r="K26" s="35">
        <v>2</v>
      </c>
    </row>
    <row r="27" spans="1:11" ht="24.75" customHeight="1" x14ac:dyDescent="0.3">
      <c r="A27" s="57" t="s">
        <v>542</v>
      </c>
      <c r="B27" s="58" t="s">
        <v>34</v>
      </c>
      <c r="C27" s="59" t="s">
        <v>1134</v>
      </c>
      <c r="D27" s="136">
        <v>500</v>
      </c>
      <c r="E27" s="60"/>
      <c r="F27" s="60"/>
      <c r="G27" s="60"/>
      <c r="H27" s="60"/>
      <c r="I27" s="60"/>
      <c r="J27" s="60"/>
      <c r="K27" s="35">
        <v>2</v>
      </c>
    </row>
    <row r="28" spans="1:11" ht="24.75" customHeight="1" x14ac:dyDescent="0.3">
      <c r="A28" s="57" t="s">
        <v>545</v>
      </c>
      <c r="B28" s="58" t="s">
        <v>36</v>
      </c>
      <c r="C28" s="59" t="s">
        <v>1136</v>
      </c>
      <c r="D28" s="136">
        <v>250</v>
      </c>
      <c r="E28" s="60"/>
      <c r="F28" s="60"/>
      <c r="G28" s="60"/>
      <c r="H28" s="60"/>
      <c r="I28" s="60"/>
      <c r="J28" s="60"/>
      <c r="K28" s="35">
        <v>2</v>
      </c>
    </row>
    <row r="29" spans="1:11" ht="22.95" customHeight="1" x14ac:dyDescent="0.3">
      <c r="A29" s="55" t="s">
        <v>1951</v>
      </c>
      <c r="B29" s="56" t="s">
        <v>1782</v>
      </c>
      <c r="C29" s="251" t="s">
        <v>2827</v>
      </c>
      <c r="D29" s="252"/>
      <c r="E29" s="251"/>
      <c r="F29" s="251"/>
      <c r="G29" s="251"/>
      <c r="H29" s="251"/>
      <c r="I29" s="251"/>
      <c r="J29" s="251"/>
      <c r="K29" s="35">
        <v>3</v>
      </c>
    </row>
    <row r="30" spans="1:11" ht="24.75" customHeight="1" x14ac:dyDescent="0.3">
      <c r="A30" s="57" t="s">
        <v>375</v>
      </c>
      <c r="B30" s="58" t="s">
        <v>118</v>
      </c>
      <c r="C30" s="59" t="s">
        <v>1254</v>
      </c>
      <c r="D30" s="136">
        <v>5875</v>
      </c>
      <c r="E30" s="60"/>
      <c r="F30" s="60"/>
      <c r="G30" s="60"/>
      <c r="H30" s="60"/>
      <c r="I30" s="60"/>
      <c r="J30" s="60"/>
      <c r="K30" s="35">
        <v>3</v>
      </c>
    </row>
    <row r="31" spans="1:11" ht="24.75" customHeight="1" x14ac:dyDescent="0.3">
      <c r="A31" s="57" t="s">
        <v>1075</v>
      </c>
      <c r="B31" s="58" t="s">
        <v>119</v>
      </c>
      <c r="C31" s="59" t="s">
        <v>1255</v>
      </c>
      <c r="D31" s="136">
        <v>9645.8333333333321</v>
      </c>
      <c r="E31" s="60"/>
      <c r="F31" s="60"/>
      <c r="G31" s="60"/>
      <c r="H31" s="60"/>
      <c r="I31" s="60"/>
      <c r="J31" s="60"/>
      <c r="K31" s="35">
        <v>3</v>
      </c>
    </row>
    <row r="32" spans="1:11" ht="24.75" customHeight="1" x14ac:dyDescent="0.3">
      <c r="A32" s="57" t="s">
        <v>1091</v>
      </c>
      <c r="B32" s="58" t="s">
        <v>120</v>
      </c>
      <c r="C32" s="59" t="s">
        <v>1256</v>
      </c>
      <c r="D32" s="136">
        <v>5500</v>
      </c>
      <c r="E32" s="60"/>
      <c r="F32" s="60"/>
      <c r="G32" s="60"/>
      <c r="H32" s="60"/>
      <c r="I32" s="60"/>
      <c r="J32" s="60"/>
      <c r="K32" s="35">
        <v>3</v>
      </c>
    </row>
    <row r="33" spans="1:11" ht="24.75" customHeight="1" x14ac:dyDescent="0.3">
      <c r="A33" s="57" t="s">
        <v>461</v>
      </c>
      <c r="B33" s="58" t="s">
        <v>121</v>
      </c>
      <c r="C33" s="59" t="s">
        <v>1257</v>
      </c>
      <c r="D33" s="136">
        <v>7875</v>
      </c>
      <c r="E33" s="60"/>
      <c r="F33" s="60"/>
      <c r="G33" s="60"/>
      <c r="H33" s="60"/>
      <c r="I33" s="60"/>
      <c r="J33" s="60"/>
      <c r="K33" s="35">
        <v>3</v>
      </c>
    </row>
    <row r="34" spans="1:11" ht="24.75" customHeight="1" x14ac:dyDescent="0.3">
      <c r="A34" s="57" t="s">
        <v>795</v>
      </c>
      <c r="B34" s="58" t="s">
        <v>126</v>
      </c>
      <c r="C34" s="59" t="s">
        <v>1267</v>
      </c>
      <c r="D34" s="136">
        <v>2875</v>
      </c>
      <c r="E34" s="60"/>
      <c r="F34" s="60"/>
      <c r="G34" s="60"/>
      <c r="H34" s="60"/>
      <c r="I34" s="60"/>
      <c r="J34" s="60"/>
      <c r="K34" s="35">
        <v>3</v>
      </c>
    </row>
    <row r="35" spans="1:11" ht="24.75" customHeight="1" x14ac:dyDescent="0.3">
      <c r="A35" s="57" t="s">
        <v>675</v>
      </c>
      <c r="B35" s="58" t="s">
        <v>127</v>
      </c>
      <c r="C35" s="59" t="s">
        <v>1268</v>
      </c>
      <c r="D35" s="136">
        <v>1312.5</v>
      </c>
      <c r="E35" s="60"/>
      <c r="F35" s="60"/>
      <c r="G35" s="60"/>
      <c r="H35" s="60"/>
      <c r="I35" s="60"/>
      <c r="J35" s="60"/>
      <c r="K35" s="35">
        <v>3</v>
      </c>
    </row>
    <row r="36" spans="1:11" ht="15" customHeight="1" x14ac:dyDescent="0.3">
      <c r="A36" s="55" t="s">
        <v>1911</v>
      </c>
      <c r="B36" s="56" t="s">
        <v>1729</v>
      </c>
      <c r="C36" s="251" t="s">
        <v>2828</v>
      </c>
      <c r="D36" s="251"/>
      <c r="E36" s="251"/>
      <c r="F36" s="251"/>
      <c r="G36" s="251"/>
      <c r="H36" s="251"/>
      <c r="I36" s="251"/>
      <c r="J36" s="251"/>
      <c r="K36" s="35">
        <v>2</v>
      </c>
    </row>
    <row r="37" spans="1:11" ht="24.75" customHeight="1" x14ac:dyDescent="0.3">
      <c r="A37" s="57" t="s">
        <v>820</v>
      </c>
      <c r="B37" s="58" t="s">
        <v>37</v>
      </c>
      <c r="C37" s="59" t="s">
        <v>1137</v>
      </c>
      <c r="D37" s="136">
        <v>8000</v>
      </c>
      <c r="E37" s="60"/>
      <c r="F37" s="60"/>
      <c r="G37" s="60"/>
      <c r="H37" s="60"/>
      <c r="I37" s="60"/>
      <c r="J37" s="60"/>
      <c r="K37" s="35">
        <v>2</v>
      </c>
    </row>
    <row r="38" spans="1:11" ht="24.75" customHeight="1" x14ac:dyDescent="0.3">
      <c r="A38" s="57" t="s">
        <v>2033</v>
      </c>
      <c r="B38" s="58" t="s">
        <v>1590</v>
      </c>
      <c r="C38" s="59" t="s">
        <v>1138</v>
      </c>
      <c r="D38" s="136">
        <v>1500</v>
      </c>
      <c r="E38" s="60"/>
      <c r="F38" s="60"/>
      <c r="G38" s="60"/>
      <c r="H38" s="60"/>
      <c r="I38" s="60"/>
      <c r="J38" s="60"/>
      <c r="K38" s="35">
        <v>2</v>
      </c>
    </row>
    <row r="39" spans="1:11" ht="24.75" customHeight="1" x14ac:dyDescent="0.3">
      <c r="A39" s="57" t="s">
        <v>2036</v>
      </c>
      <c r="B39" s="58" t="s">
        <v>1591</v>
      </c>
      <c r="C39" s="59" t="s">
        <v>1139</v>
      </c>
      <c r="D39" s="136">
        <v>12000</v>
      </c>
      <c r="E39" s="60"/>
      <c r="F39" s="60"/>
      <c r="G39" s="60"/>
      <c r="H39" s="60"/>
      <c r="I39" s="60"/>
      <c r="J39" s="60"/>
      <c r="K39" s="35">
        <v>2</v>
      </c>
    </row>
    <row r="40" spans="1:11" ht="24.75" customHeight="1" x14ac:dyDescent="0.3">
      <c r="A40" s="57" t="s">
        <v>816</v>
      </c>
      <c r="B40" s="58" t="s">
        <v>38</v>
      </c>
      <c r="C40" s="59" t="s">
        <v>1140</v>
      </c>
      <c r="D40" s="136">
        <v>4000</v>
      </c>
      <c r="E40" s="60"/>
      <c r="F40" s="60"/>
      <c r="G40" s="60"/>
      <c r="H40" s="60"/>
      <c r="I40" s="60"/>
      <c r="J40" s="60"/>
      <c r="K40" s="35">
        <v>2</v>
      </c>
    </row>
    <row r="41" spans="1:11" ht="24.75" customHeight="1" x14ac:dyDescent="0.3">
      <c r="A41" s="57" t="s">
        <v>818</v>
      </c>
      <c r="B41" s="58" t="s">
        <v>39</v>
      </c>
      <c r="C41" s="59" t="s">
        <v>1141</v>
      </c>
      <c r="D41" s="136">
        <v>2000</v>
      </c>
      <c r="E41" s="60"/>
      <c r="F41" s="60"/>
      <c r="G41" s="60"/>
      <c r="H41" s="60"/>
      <c r="I41" s="60"/>
      <c r="J41" s="60"/>
      <c r="K41" s="35">
        <v>2</v>
      </c>
    </row>
    <row r="42" spans="1:11" ht="24.75" customHeight="1" x14ac:dyDescent="0.3">
      <c r="A42" s="57" t="s">
        <v>458</v>
      </c>
      <c r="B42" s="58" t="s">
        <v>43</v>
      </c>
      <c r="C42" s="59" t="s">
        <v>1146</v>
      </c>
      <c r="D42" s="136">
        <v>500</v>
      </c>
      <c r="E42" s="60"/>
      <c r="F42" s="60"/>
      <c r="G42" s="60"/>
      <c r="H42" s="60"/>
      <c r="I42" s="60"/>
      <c r="J42" s="60"/>
      <c r="K42" s="35">
        <v>2</v>
      </c>
    </row>
    <row r="43" spans="1:11" ht="24.75" customHeight="1" x14ac:dyDescent="0.3">
      <c r="A43" s="57" t="s">
        <v>456</v>
      </c>
      <c r="B43" s="58" t="s">
        <v>44</v>
      </c>
      <c r="C43" s="59" t="s">
        <v>1147</v>
      </c>
      <c r="D43" s="136">
        <v>637.5</v>
      </c>
      <c r="E43" s="60"/>
      <c r="F43" s="60"/>
      <c r="G43" s="60"/>
      <c r="H43" s="60"/>
      <c r="I43" s="60"/>
      <c r="J43" s="60"/>
      <c r="K43" s="35">
        <v>2</v>
      </c>
    </row>
    <row r="44" spans="1:11" ht="24.75" customHeight="1" x14ac:dyDescent="0.3">
      <c r="A44" s="57" t="s">
        <v>2046</v>
      </c>
      <c r="B44" s="58" t="s">
        <v>2708</v>
      </c>
      <c r="C44" s="59" t="s">
        <v>1148</v>
      </c>
      <c r="D44" s="136">
        <v>650</v>
      </c>
      <c r="E44" s="60"/>
      <c r="F44" s="60"/>
      <c r="G44" s="60"/>
      <c r="H44" s="60"/>
      <c r="I44" s="60"/>
      <c r="J44" s="60"/>
      <c r="K44" s="35">
        <v>2</v>
      </c>
    </row>
    <row r="45" spans="1:11" ht="15" customHeight="1" x14ac:dyDescent="0.3">
      <c r="A45" s="55" t="s">
        <v>1063</v>
      </c>
      <c r="B45" s="56" t="s">
        <v>1876</v>
      </c>
      <c r="C45" s="251" t="s">
        <v>2829</v>
      </c>
      <c r="D45" s="251"/>
      <c r="E45" s="251"/>
      <c r="F45" s="251"/>
      <c r="G45" s="251"/>
      <c r="H45" s="251"/>
      <c r="I45" s="251"/>
      <c r="J45" s="251"/>
      <c r="K45" s="35">
        <v>2</v>
      </c>
    </row>
    <row r="46" spans="1:11" ht="24.75" customHeight="1" x14ac:dyDescent="0.3">
      <c r="A46" s="57" t="s">
        <v>579</v>
      </c>
      <c r="B46" s="58" t="s">
        <v>276</v>
      </c>
      <c r="C46" s="59" t="s">
        <v>1572</v>
      </c>
      <c r="D46" s="136">
        <v>17500</v>
      </c>
      <c r="E46" s="60"/>
      <c r="F46" s="60"/>
      <c r="G46" s="60"/>
      <c r="H46" s="60"/>
      <c r="I46" s="60"/>
      <c r="J46" s="60"/>
      <c r="K46" s="35">
        <v>2</v>
      </c>
    </row>
    <row r="47" spans="1:11" ht="15" customHeight="1" x14ac:dyDescent="0.3">
      <c r="A47" s="55" t="s">
        <v>2018</v>
      </c>
      <c r="B47" s="56" t="s">
        <v>1877</v>
      </c>
      <c r="C47" s="251" t="s">
        <v>2830</v>
      </c>
      <c r="D47" s="251"/>
      <c r="E47" s="251"/>
      <c r="F47" s="251"/>
      <c r="G47" s="251"/>
      <c r="H47" s="251"/>
      <c r="I47" s="251"/>
      <c r="J47" s="251"/>
      <c r="K47" s="35">
        <v>2</v>
      </c>
    </row>
    <row r="48" spans="1:11" ht="24.75" customHeight="1" x14ac:dyDescent="0.3">
      <c r="A48" s="57" t="s">
        <v>2428</v>
      </c>
      <c r="B48" s="58" t="s">
        <v>276</v>
      </c>
      <c r="C48" s="59" t="s">
        <v>1572</v>
      </c>
      <c r="D48" s="136">
        <v>17500</v>
      </c>
      <c r="E48" s="60"/>
      <c r="F48" s="60"/>
      <c r="G48" s="60"/>
      <c r="H48" s="60"/>
      <c r="I48" s="60"/>
      <c r="J48" s="60"/>
      <c r="K48" s="35">
        <v>2</v>
      </c>
    </row>
    <row r="49" spans="1:11" ht="15" customHeight="1" x14ac:dyDescent="0.3">
      <c r="A49" s="56" t="s">
        <v>1950</v>
      </c>
      <c r="B49" s="56" t="s">
        <v>1781</v>
      </c>
      <c r="C49" s="251" t="s">
        <v>2831</v>
      </c>
      <c r="D49" s="252"/>
      <c r="E49" s="251"/>
      <c r="F49" s="251"/>
      <c r="G49" s="251"/>
      <c r="H49" s="251"/>
      <c r="I49" s="251"/>
      <c r="J49" s="251"/>
      <c r="K49" s="35">
        <v>3</v>
      </c>
    </row>
    <row r="50" spans="1:11" ht="24.75" customHeight="1" x14ac:dyDescent="0.3">
      <c r="A50" s="57" t="s">
        <v>441</v>
      </c>
      <c r="B50" s="58" t="s">
        <v>117</v>
      </c>
      <c r="C50" s="59" t="s">
        <v>1253</v>
      </c>
      <c r="D50" s="136">
        <v>8000</v>
      </c>
      <c r="E50" s="60"/>
      <c r="F50" s="60"/>
      <c r="G50" s="60"/>
      <c r="H50" s="60"/>
      <c r="I50" s="60"/>
      <c r="J50" s="60"/>
      <c r="K50" s="35">
        <v>3</v>
      </c>
    </row>
    <row r="51" spans="1:11" ht="24.75" customHeight="1" x14ac:dyDescent="0.3">
      <c r="A51" s="57" t="s">
        <v>2164</v>
      </c>
      <c r="B51" s="58" t="s">
        <v>118</v>
      </c>
      <c r="C51" s="59" t="s">
        <v>1254</v>
      </c>
      <c r="D51" s="136">
        <v>5875</v>
      </c>
      <c r="E51" s="60"/>
      <c r="F51" s="60"/>
      <c r="G51" s="60"/>
      <c r="H51" s="60"/>
      <c r="I51" s="60"/>
      <c r="J51" s="60"/>
      <c r="K51" s="35">
        <v>3</v>
      </c>
    </row>
    <row r="52" spans="1:11" ht="24.75" customHeight="1" x14ac:dyDescent="0.3">
      <c r="A52" s="57" t="s">
        <v>2165</v>
      </c>
      <c r="B52" s="58" t="s">
        <v>119</v>
      </c>
      <c r="C52" s="59" t="s">
        <v>1255</v>
      </c>
      <c r="D52" s="136">
        <v>9645.8333333333321</v>
      </c>
      <c r="E52" s="60"/>
      <c r="F52" s="60"/>
      <c r="G52" s="60"/>
      <c r="H52" s="60"/>
      <c r="I52" s="60"/>
      <c r="J52" s="60"/>
      <c r="K52" s="35">
        <v>3</v>
      </c>
    </row>
    <row r="53" spans="1:11" ht="24.75" customHeight="1" x14ac:dyDescent="0.3">
      <c r="A53" s="57" t="s">
        <v>1088</v>
      </c>
      <c r="B53" s="58" t="s">
        <v>120</v>
      </c>
      <c r="C53" s="59" t="s">
        <v>1256</v>
      </c>
      <c r="D53" s="136">
        <v>5500</v>
      </c>
      <c r="E53" s="60"/>
      <c r="F53" s="60"/>
      <c r="G53" s="60"/>
      <c r="H53" s="60"/>
      <c r="I53" s="60"/>
      <c r="J53" s="60"/>
      <c r="K53" s="35">
        <v>3</v>
      </c>
    </row>
    <row r="54" spans="1:11" ht="24.75" customHeight="1" x14ac:dyDescent="0.3">
      <c r="A54" s="57" t="s">
        <v>462</v>
      </c>
      <c r="B54" s="58" t="s">
        <v>121</v>
      </c>
      <c r="C54" s="59" t="s">
        <v>1257</v>
      </c>
      <c r="D54" s="136">
        <v>7875</v>
      </c>
      <c r="E54" s="60"/>
      <c r="F54" s="60"/>
      <c r="G54" s="60"/>
      <c r="H54" s="60"/>
      <c r="I54" s="60"/>
      <c r="J54" s="60"/>
      <c r="K54" s="35">
        <v>3</v>
      </c>
    </row>
    <row r="55" spans="1:11" ht="24.75" customHeight="1" x14ac:dyDescent="0.3">
      <c r="A55" s="57" t="s">
        <v>563</v>
      </c>
      <c r="B55" s="58" t="s">
        <v>2706</v>
      </c>
      <c r="C55" s="59" t="s">
        <v>1258</v>
      </c>
      <c r="D55" s="136">
        <v>3600</v>
      </c>
      <c r="E55" s="60"/>
      <c r="F55" s="60"/>
      <c r="G55" s="60"/>
      <c r="H55" s="60"/>
      <c r="I55" s="60"/>
      <c r="J55" s="60"/>
      <c r="K55" s="35">
        <v>3</v>
      </c>
    </row>
    <row r="56" spans="1:11" ht="24.75" customHeight="1" x14ac:dyDescent="0.3">
      <c r="A56" s="57" t="s">
        <v>659</v>
      </c>
      <c r="B56" s="58" t="s">
        <v>2707</v>
      </c>
      <c r="C56" s="59" t="s">
        <v>1260</v>
      </c>
      <c r="D56" s="136">
        <v>10000</v>
      </c>
      <c r="E56" s="60"/>
      <c r="F56" s="60"/>
      <c r="G56" s="60"/>
      <c r="H56" s="60"/>
      <c r="I56" s="60"/>
      <c r="J56" s="60"/>
      <c r="K56" s="35">
        <v>3</v>
      </c>
    </row>
    <row r="57" spans="1:11" ht="24.75" customHeight="1" x14ac:dyDescent="0.3">
      <c r="A57" s="57" t="s">
        <v>796</v>
      </c>
      <c r="B57" s="58" t="s">
        <v>126</v>
      </c>
      <c r="C57" s="59" t="s">
        <v>1267</v>
      </c>
      <c r="D57" s="136">
        <v>2875</v>
      </c>
      <c r="E57" s="60"/>
      <c r="F57" s="60"/>
      <c r="G57" s="60"/>
      <c r="H57" s="60"/>
      <c r="I57" s="60"/>
      <c r="J57" s="60"/>
      <c r="K57" s="35">
        <v>3</v>
      </c>
    </row>
    <row r="58" spans="1:11" ht="24.75" customHeight="1" x14ac:dyDescent="0.3">
      <c r="A58" s="57" t="s">
        <v>676</v>
      </c>
      <c r="B58" s="58" t="s">
        <v>127</v>
      </c>
      <c r="C58" s="59" t="s">
        <v>1268</v>
      </c>
      <c r="D58" s="136">
        <v>1312.5</v>
      </c>
      <c r="E58" s="60"/>
      <c r="F58" s="60"/>
      <c r="G58" s="60"/>
      <c r="H58" s="60"/>
      <c r="I58" s="60"/>
      <c r="J58" s="60"/>
      <c r="K58" s="35">
        <v>3</v>
      </c>
    </row>
    <row r="59" spans="1:11" ht="15" customHeight="1" x14ac:dyDescent="0.3">
      <c r="A59" s="55" t="s">
        <v>2019</v>
      </c>
      <c r="B59" s="56" t="s">
        <v>1878</v>
      </c>
      <c r="C59" s="251" t="s">
        <v>2832</v>
      </c>
      <c r="D59" s="251"/>
      <c r="E59" s="251"/>
      <c r="F59" s="251"/>
      <c r="G59" s="251"/>
      <c r="H59" s="251"/>
      <c r="I59" s="251"/>
      <c r="J59" s="251"/>
      <c r="K59" s="35">
        <v>2</v>
      </c>
    </row>
    <row r="60" spans="1:11" ht="24.75" customHeight="1" x14ac:dyDescent="0.3">
      <c r="A60" s="57" t="s">
        <v>2429</v>
      </c>
      <c r="B60" s="58" t="s">
        <v>276</v>
      </c>
      <c r="C60" s="59" t="s">
        <v>1572</v>
      </c>
      <c r="D60" s="136">
        <v>17500</v>
      </c>
      <c r="E60" s="60"/>
      <c r="F60" s="60"/>
      <c r="G60" s="60"/>
      <c r="H60" s="60"/>
      <c r="I60" s="60"/>
      <c r="J60" s="60"/>
      <c r="K60" s="35">
        <v>2</v>
      </c>
    </row>
    <row r="61" spans="1:11" ht="15" customHeight="1" x14ac:dyDescent="0.3">
      <c r="A61" s="56" t="s">
        <v>1979</v>
      </c>
      <c r="B61" s="56" t="s">
        <v>1820</v>
      </c>
      <c r="C61" s="251"/>
      <c r="D61" s="251"/>
      <c r="E61" s="251"/>
      <c r="F61" s="251"/>
      <c r="G61" s="251"/>
      <c r="H61" s="251"/>
      <c r="I61" s="251"/>
      <c r="J61" s="251"/>
      <c r="K61" s="35">
        <v>2</v>
      </c>
    </row>
    <row r="62" spans="1:11" ht="24.75" customHeight="1" x14ac:dyDescent="0.3">
      <c r="A62" s="57" t="s">
        <v>637</v>
      </c>
      <c r="B62" s="58" t="s">
        <v>224</v>
      </c>
      <c r="C62" s="59" t="s">
        <v>1418</v>
      </c>
      <c r="D62" s="136">
        <v>570000</v>
      </c>
      <c r="E62" s="60"/>
      <c r="F62" s="60"/>
      <c r="G62" s="60"/>
      <c r="H62" s="60"/>
      <c r="I62" s="60"/>
      <c r="J62" s="60"/>
      <c r="K62" s="35">
        <v>2</v>
      </c>
    </row>
    <row r="63" spans="1:11" ht="24.75" customHeight="1" x14ac:dyDescent="0.3">
      <c r="A63" s="57" t="s">
        <v>638</v>
      </c>
      <c r="B63" s="58" t="s">
        <v>225</v>
      </c>
      <c r="C63" s="59" t="s">
        <v>1419</v>
      </c>
      <c r="D63" s="136">
        <v>555416.66666666674</v>
      </c>
      <c r="E63" s="60"/>
      <c r="F63" s="60"/>
      <c r="G63" s="60"/>
      <c r="H63" s="60"/>
      <c r="I63" s="60"/>
      <c r="J63" s="60"/>
      <c r="K63" s="35">
        <v>2</v>
      </c>
    </row>
    <row r="64" spans="1:11" ht="15" customHeight="1" x14ac:dyDescent="0.3">
      <c r="A64" s="55" t="s">
        <v>1947</v>
      </c>
      <c r="B64" s="56" t="s">
        <v>1778</v>
      </c>
      <c r="C64" s="251" t="s">
        <v>2833</v>
      </c>
      <c r="D64" s="252"/>
      <c r="E64" s="251"/>
      <c r="F64" s="251"/>
      <c r="G64" s="251"/>
      <c r="H64" s="251"/>
      <c r="I64" s="251"/>
      <c r="J64" s="251"/>
      <c r="K64" s="35">
        <v>3</v>
      </c>
    </row>
    <row r="65" spans="1:11" ht="21.75" customHeight="1" x14ac:dyDescent="0.3">
      <c r="A65" s="57" t="s">
        <v>418</v>
      </c>
      <c r="B65" s="58" t="s">
        <v>116</v>
      </c>
      <c r="C65" s="59" t="s">
        <v>1252</v>
      </c>
      <c r="D65" s="136">
        <v>8000</v>
      </c>
      <c r="E65" s="60"/>
      <c r="F65" s="60"/>
      <c r="G65" s="60"/>
      <c r="H65" s="60"/>
      <c r="I65" s="60"/>
      <c r="J65" s="60"/>
      <c r="K65" s="35">
        <v>3</v>
      </c>
    </row>
    <row r="66" spans="1:11" ht="24.75" customHeight="1" x14ac:dyDescent="0.3">
      <c r="A66" s="57" t="s">
        <v>2163</v>
      </c>
      <c r="B66" s="58" t="s">
        <v>117</v>
      </c>
      <c r="C66" s="59" t="s">
        <v>1253</v>
      </c>
      <c r="D66" s="136">
        <v>8000</v>
      </c>
      <c r="E66" s="60"/>
      <c r="F66" s="60"/>
      <c r="G66" s="60"/>
      <c r="H66" s="60"/>
      <c r="I66" s="60"/>
      <c r="J66" s="60"/>
      <c r="K66" s="35">
        <v>3</v>
      </c>
    </row>
    <row r="67" spans="1:11" ht="24.75" customHeight="1" x14ac:dyDescent="0.3">
      <c r="A67" s="57" t="s">
        <v>531</v>
      </c>
      <c r="B67" s="58" t="s">
        <v>184</v>
      </c>
      <c r="C67" s="59" t="s">
        <v>1337</v>
      </c>
      <c r="D67" s="136">
        <v>1250</v>
      </c>
      <c r="E67" s="60"/>
      <c r="F67" s="60"/>
      <c r="G67" s="60"/>
      <c r="H67" s="60"/>
      <c r="I67" s="60"/>
      <c r="J67" s="60"/>
      <c r="K67" s="35">
        <v>3</v>
      </c>
    </row>
    <row r="68" spans="1:11" ht="24.75" customHeight="1" x14ac:dyDescent="0.3">
      <c r="A68" s="57" t="s">
        <v>896</v>
      </c>
      <c r="B68" s="58" t="s">
        <v>852</v>
      </c>
      <c r="C68" s="59" t="s">
        <v>1339</v>
      </c>
      <c r="D68" s="136">
        <v>1500</v>
      </c>
      <c r="E68" s="60"/>
      <c r="F68" s="60"/>
      <c r="G68" s="60"/>
      <c r="H68" s="60"/>
      <c r="I68" s="60"/>
      <c r="J68" s="60"/>
      <c r="K68" s="35">
        <v>3</v>
      </c>
    </row>
    <row r="69" spans="1:11" ht="24.75" customHeight="1" x14ac:dyDescent="0.3">
      <c r="A69" s="57" t="s">
        <v>372</v>
      </c>
      <c r="B69" s="58" t="s">
        <v>257</v>
      </c>
      <c r="C69" s="59" t="s">
        <v>1505</v>
      </c>
      <c r="D69" s="136">
        <v>1000</v>
      </c>
      <c r="E69" s="60"/>
      <c r="F69" s="60"/>
      <c r="G69" s="60"/>
      <c r="H69" s="60"/>
      <c r="I69" s="60"/>
      <c r="J69" s="60"/>
      <c r="K69" s="35">
        <v>3</v>
      </c>
    </row>
    <row r="70" spans="1:11" ht="24.75" customHeight="1" x14ac:dyDescent="0.3">
      <c r="A70" s="57" t="s">
        <v>554</v>
      </c>
      <c r="B70" s="58" t="s">
        <v>258</v>
      </c>
      <c r="C70" s="59" t="s">
        <v>1507</v>
      </c>
      <c r="D70" s="136">
        <v>100</v>
      </c>
      <c r="E70" s="60"/>
      <c r="F70" s="60"/>
      <c r="G70" s="60"/>
      <c r="H70" s="60"/>
      <c r="I70" s="60"/>
      <c r="J70" s="60"/>
      <c r="K70" s="35">
        <v>3</v>
      </c>
    </row>
    <row r="71" spans="1:11" ht="24.75" customHeight="1" x14ac:dyDescent="0.3">
      <c r="A71" s="57" t="s">
        <v>2356</v>
      </c>
      <c r="B71" s="58" t="s">
        <v>1679</v>
      </c>
      <c r="C71" s="59" t="s">
        <v>1508</v>
      </c>
      <c r="D71" s="136">
        <v>100</v>
      </c>
      <c r="E71" s="60"/>
      <c r="F71" s="60"/>
      <c r="G71" s="60"/>
      <c r="H71" s="60"/>
      <c r="I71" s="60"/>
      <c r="J71" s="60"/>
      <c r="K71" s="35">
        <v>3</v>
      </c>
    </row>
    <row r="72" spans="1:11" ht="25.2" customHeight="1" x14ac:dyDescent="0.3">
      <c r="A72" s="56" t="s">
        <v>1067</v>
      </c>
      <c r="B72" s="56" t="s">
        <v>1742</v>
      </c>
      <c r="C72" s="251" t="s">
        <v>2834</v>
      </c>
      <c r="D72" s="252"/>
      <c r="E72" s="251"/>
      <c r="F72" s="251"/>
      <c r="G72" s="251"/>
      <c r="H72" s="251"/>
      <c r="I72" s="251"/>
      <c r="J72" s="251"/>
      <c r="K72" s="35">
        <v>3</v>
      </c>
    </row>
    <row r="73" spans="1:11" ht="21" customHeight="1" x14ac:dyDescent="0.3">
      <c r="A73" s="57" t="s">
        <v>2056</v>
      </c>
      <c r="B73" s="58" t="s">
        <v>50</v>
      </c>
      <c r="C73" s="59" t="s">
        <v>1155</v>
      </c>
      <c r="D73" s="136">
        <v>2000</v>
      </c>
      <c r="E73" s="60"/>
      <c r="F73" s="60"/>
      <c r="G73" s="60"/>
      <c r="H73" s="60"/>
      <c r="I73" s="60"/>
      <c r="J73" s="60"/>
      <c r="K73" s="35">
        <v>3</v>
      </c>
    </row>
    <row r="74" spans="1:11" ht="15" customHeight="1" x14ac:dyDescent="0.3">
      <c r="A74" s="55" t="s">
        <v>1948</v>
      </c>
      <c r="B74" s="56" t="s">
        <v>1779</v>
      </c>
      <c r="C74" s="251" t="s">
        <v>2835</v>
      </c>
      <c r="D74" s="252"/>
      <c r="E74" s="251"/>
      <c r="F74" s="251"/>
      <c r="G74" s="251"/>
      <c r="H74" s="251"/>
      <c r="I74" s="251"/>
      <c r="J74" s="251"/>
      <c r="K74" s="35">
        <v>3</v>
      </c>
    </row>
    <row r="75" spans="1:11" ht="24.75" customHeight="1" x14ac:dyDescent="0.3">
      <c r="A75" s="57" t="s">
        <v>419</v>
      </c>
      <c r="B75" s="58" t="s">
        <v>116</v>
      </c>
      <c r="C75" s="59" t="s">
        <v>1252</v>
      </c>
      <c r="D75" s="136">
        <v>7750</v>
      </c>
      <c r="E75" s="60"/>
      <c r="F75" s="60"/>
      <c r="G75" s="60"/>
      <c r="H75" s="60"/>
      <c r="I75" s="60"/>
      <c r="J75" s="60"/>
      <c r="K75" s="35">
        <v>3</v>
      </c>
    </row>
    <row r="76" spans="1:11" ht="24.75" customHeight="1" x14ac:dyDescent="0.3">
      <c r="A76" s="57" t="s">
        <v>656</v>
      </c>
      <c r="B76" s="58" t="s">
        <v>2709</v>
      </c>
      <c r="C76" s="59" t="s">
        <v>1259</v>
      </c>
      <c r="D76" s="136">
        <v>8500</v>
      </c>
      <c r="E76" s="60"/>
      <c r="F76" s="60"/>
      <c r="G76" s="60"/>
      <c r="H76" s="60"/>
      <c r="I76" s="60"/>
      <c r="J76" s="60"/>
      <c r="K76" s="35">
        <v>3</v>
      </c>
    </row>
    <row r="77" spans="1:11" ht="24.75" customHeight="1" x14ac:dyDescent="0.3">
      <c r="A77" s="57" t="s">
        <v>660</v>
      </c>
      <c r="B77" s="58" t="s">
        <v>2707</v>
      </c>
      <c r="C77" s="59" t="s">
        <v>1260</v>
      </c>
      <c r="D77" s="136">
        <v>10000</v>
      </c>
      <c r="E77" s="60"/>
      <c r="F77" s="60"/>
      <c r="G77" s="60"/>
      <c r="H77" s="60"/>
      <c r="I77" s="60"/>
      <c r="J77" s="60"/>
      <c r="K77" s="35">
        <v>3</v>
      </c>
    </row>
    <row r="78" spans="1:11" ht="24.75" customHeight="1" x14ac:dyDescent="0.3">
      <c r="A78" s="57" t="s">
        <v>713</v>
      </c>
      <c r="B78" s="58" t="s">
        <v>125</v>
      </c>
      <c r="C78" s="59" t="s">
        <v>1262</v>
      </c>
      <c r="D78" s="136">
        <v>2500</v>
      </c>
      <c r="E78" s="60"/>
      <c r="F78" s="60"/>
      <c r="G78" s="60"/>
      <c r="H78" s="60"/>
      <c r="I78" s="60"/>
      <c r="J78" s="60"/>
      <c r="K78" s="35">
        <v>3</v>
      </c>
    </row>
    <row r="79" spans="1:11" ht="24.75" customHeight="1" x14ac:dyDescent="0.3">
      <c r="A79" s="57" t="s">
        <v>2168</v>
      </c>
      <c r="B79" s="58" t="s">
        <v>1619</v>
      </c>
      <c r="C79" s="59" t="s">
        <v>1266</v>
      </c>
      <c r="D79" s="136">
        <v>35000</v>
      </c>
      <c r="E79" s="60"/>
      <c r="F79" s="60"/>
      <c r="G79" s="60"/>
      <c r="H79" s="60"/>
      <c r="I79" s="60"/>
      <c r="J79" s="60"/>
      <c r="K79" s="35">
        <v>3</v>
      </c>
    </row>
    <row r="80" spans="1:11" ht="24.75" customHeight="1" x14ac:dyDescent="0.3">
      <c r="A80" s="57" t="s">
        <v>2170</v>
      </c>
      <c r="B80" s="58" t="s">
        <v>2710</v>
      </c>
      <c r="C80" s="59" t="s">
        <v>1276</v>
      </c>
      <c r="D80" s="136">
        <v>4875</v>
      </c>
      <c r="E80" s="60"/>
      <c r="F80" s="60"/>
      <c r="G80" s="60"/>
      <c r="H80" s="60"/>
      <c r="I80" s="60"/>
      <c r="J80" s="60"/>
      <c r="K80" s="35">
        <v>3</v>
      </c>
    </row>
    <row r="81" spans="1:11" ht="24.75" customHeight="1" x14ac:dyDescent="0.3">
      <c r="A81" s="57" t="s">
        <v>725</v>
      </c>
      <c r="B81" s="58" t="s">
        <v>177</v>
      </c>
      <c r="C81" s="59" t="s">
        <v>1330</v>
      </c>
      <c r="D81" s="136">
        <v>3000</v>
      </c>
      <c r="E81" s="60"/>
      <c r="F81" s="60"/>
      <c r="G81" s="60"/>
      <c r="H81" s="60"/>
      <c r="I81" s="60"/>
      <c r="J81" s="60"/>
      <c r="K81" s="35">
        <v>3</v>
      </c>
    </row>
    <row r="82" spans="1:11" ht="24.75" customHeight="1" x14ac:dyDescent="0.3">
      <c r="A82" s="57" t="s">
        <v>733</v>
      </c>
      <c r="B82" s="58" t="s">
        <v>180</v>
      </c>
      <c r="C82" s="59" t="s">
        <v>1333</v>
      </c>
      <c r="D82" s="136">
        <v>3000</v>
      </c>
      <c r="E82" s="60"/>
      <c r="F82" s="60"/>
      <c r="G82" s="60"/>
      <c r="H82" s="60"/>
      <c r="I82" s="60"/>
      <c r="J82" s="60"/>
      <c r="K82" s="35">
        <v>3</v>
      </c>
    </row>
    <row r="83" spans="1:11" ht="15" customHeight="1" x14ac:dyDescent="0.3">
      <c r="A83" s="55" t="s">
        <v>1963</v>
      </c>
      <c r="B83" s="56" t="s">
        <v>1800</v>
      </c>
      <c r="C83" s="251" t="s">
        <v>2836</v>
      </c>
      <c r="D83" s="252"/>
      <c r="E83" s="251"/>
      <c r="F83" s="251"/>
      <c r="G83" s="251"/>
      <c r="H83" s="251"/>
      <c r="I83" s="251"/>
      <c r="J83" s="251"/>
      <c r="K83" s="35">
        <v>3</v>
      </c>
    </row>
    <row r="84" spans="1:11" ht="24.75" customHeight="1" x14ac:dyDescent="0.3">
      <c r="A84" s="57" t="s">
        <v>2194</v>
      </c>
      <c r="B84" s="58" t="s">
        <v>2711</v>
      </c>
      <c r="C84" s="59" t="s">
        <v>1296</v>
      </c>
      <c r="D84" s="136">
        <v>200000</v>
      </c>
      <c r="E84" s="60"/>
      <c r="F84" s="60"/>
      <c r="G84" s="60"/>
      <c r="H84" s="60"/>
      <c r="I84" s="60"/>
      <c r="J84" s="60"/>
      <c r="K84" s="35">
        <v>3</v>
      </c>
    </row>
    <row r="85" spans="1:11" ht="24.75" customHeight="1" x14ac:dyDescent="0.3">
      <c r="A85" s="57" t="s">
        <v>963</v>
      </c>
      <c r="B85" s="58" t="s">
        <v>959</v>
      </c>
      <c r="C85" s="59" t="s">
        <v>1297</v>
      </c>
      <c r="D85" s="136">
        <v>35000</v>
      </c>
      <c r="E85" s="60"/>
      <c r="F85" s="60"/>
      <c r="G85" s="60"/>
      <c r="H85" s="60"/>
      <c r="I85" s="60"/>
      <c r="J85" s="60"/>
      <c r="K85" s="35">
        <v>3</v>
      </c>
    </row>
    <row r="86" spans="1:11" ht="24.75" customHeight="1" x14ac:dyDescent="0.3">
      <c r="A86" s="57" t="s">
        <v>2195</v>
      </c>
      <c r="B86" s="58" t="s">
        <v>1622</v>
      </c>
      <c r="C86" s="59" t="s">
        <v>1298</v>
      </c>
      <c r="D86" s="136">
        <v>275000</v>
      </c>
      <c r="E86" s="60"/>
      <c r="F86" s="60"/>
      <c r="G86" s="60"/>
      <c r="H86" s="60"/>
      <c r="I86" s="60"/>
      <c r="J86" s="60"/>
      <c r="K86" s="35">
        <v>3</v>
      </c>
    </row>
    <row r="87" spans="1:11" ht="24.75" customHeight="1" x14ac:dyDescent="0.3">
      <c r="A87" s="57" t="s">
        <v>806</v>
      </c>
      <c r="B87" s="58" t="s">
        <v>151</v>
      </c>
      <c r="C87" s="59" t="s">
        <v>1299</v>
      </c>
      <c r="D87" s="136">
        <v>20000</v>
      </c>
      <c r="E87" s="60"/>
      <c r="F87" s="60"/>
      <c r="G87" s="60"/>
      <c r="H87" s="60"/>
      <c r="I87" s="60"/>
      <c r="J87" s="60"/>
      <c r="K87" s="35">
        <v>3</v>
      </c>
    </row>
    <row r="88" spans="1:11" ht="24.75" customHeight="1" x14ac:dyDescent="0.3">
      <c r="A88" s="57" t="s">
        <v>565</v>
      </c>
      <c r="B88" s="58" t="s">
        <v>153</v>
      </c>
      <c r="C88" s="59" t="s">
        <v>1301</v>
      </c>
      <c r="D88" s="136">
        <v>15000</v>
      </c>
      <c r="E88" s="60"/>
      <c r="F88" s="60"/>
      <c r="G88" s="60"/>
      <c r="H88" s="60"/>
      <c r="I88" s="60"/>
      <c r="J88" s="60"/>
      <c r="K88" s="35">
        <v>3</v>
      </c>
    </row>
    <row r="89" spans="1:11" ht="24.75" customHeight="1" x14ac:dyDescent="0.3">
      <c r="A89" s="57" t="s">
        <v>2201</v>
      </c>
      <c r="B89" s="58" t="s">
        <v>1623</v>
      </c>
      <c r="C89" s="59" t="s">
        <v>1302</v>
      </c>
      <c r="D89" s="136">
        <v>15000</v>
      </c>
      <c r="E89" s="60"/>
      <c r="F89" s="60"/>
      <c r="G89" s="60"/>
      <c r="H89" s="60"/>
      <c r="I89" s="60"/>
      <c r="J89" s="60"/>
      <c r="K89" s="35">
        <v>3</v>
      </c>
    </row>
    <row r="90" spans="1:11" ht="24.75" customHeight="1" x14ac:dyDescent="0.3">
      <c r="A90" s="57" t="s">
        <v>774</v>
      </c>
      <c r="B90" s="58" t="s">
        <v>154</v>
      </c>
      <c r="C90" s="59" t="s">
        <v>1304</v>
      </c>
      <c r="D90" s="136">
        <v>3500</v>
      </c>
      <c r="E90" s="60"/>
      <c r="F90" s="60"/>
      <c r="G90" s="60"/>
      <c r="H90" s="60"/>
      <c r="I90" s="60"/>
      <c r="J90" s="60"/>
      <c r="K90" s="35">
        <v>3</v>
      </c>
    </row>
    <row r="91" spans="1:11" ht="24.75" customHeight="1" x14ac:dyDescent="0.3">
      <c r="A91" s="57" t="s">
        <v>734</v>
      </c>
      <c r="B91" s="58" t="s">
        <v>180</v>
      </c>
      <c r="C91" s="59" t="s">
        <v>1333</v>
      </c>
      <c r="D91" s="136">
        <v>5000</v>
      </c>
      <c r="E91" s="60"/>
      <c r="F91" s="60"/>
      <c r="G91" s="60"/>
      <c r="H91" s="60"/>
      <c r="I91" s="60"/>
      <c r="J91" s="60"/>
      <c r="K91" s="35">
        <v>3</v>
      </c>
    </row>
    <row r="92" spans="1:11" ht="24.75" customHeight="1" x14ac:dyDescent="0.3">
      <c r="A92" s="57" t="s">
        <v>334</v>
      </c>
      <c r="B92" s="58" t="s">
        <v>2712</v>
      </c>
      <c r="C92" s="59" t="s">
        <v>1469</v>
      </c>
      <c r="D92" s="136">
        <v>55000</v>
      </c>
      <c r="E92" s="60"/>
      <c r="F92" s="60"/>
      <c r="G92" s="60"/>
      <c r="H92" s="60"/>
      <c r="I92" s="60"/>
      <c r="J92" s="60"/>
      <c r="K92" s="35">
        <v>3</v>
      </c>
    </row>
    <row r="93" spans="1:11" ht="24.75" customHeight="1" x14ac:dyDescent="0.3">
      <c r="A93" s="57" t="s">
        <v>683</v>
      </c>
      <c r="B93" s="58" t="s">
        <v>2713</v>
      </c>
      <c r="C93" s="59" t="s">
        <v>1470</v>
      </c>
      <c r="D93" s="136">
        <v>110000</v>
      </c>
      <c r="E93" s="60"/>
      <c r="F93" s="60"/>
      <c r="G93" s="60"/>
      <c r="H93" s="60"/>
      <c r="I93" s="60"/>
      <c r="J93" s="60"/>
      <c r="K93" s="35">
        <v>3</v>
      </c>
    </row>
    <row r="94" spans="1:11" ht="15" customHeight="1" x14ac:dyDescent="0.3">
      <c r="A94" s="55" t="s">
        <v>1964</v>
      </c>
      <c r="B94" s="56" t="s">
        <v>2714</v>
      </c>
      <c r="C94" s="251" t="s">
        <v>2837</v>
      </c>
      <c r="D94" s="252"/>
      <c r="E94" s="251"/>
      <c r="F94" s="251"/>
      <c r="G94" s="251"/>
      <c r="H94" s="251"/>
      <c r="I94" s="251"/>
      <c r="J94" s="251"/>
      <c r="K94" s="35">
        <v>3</v>
      </c>
    </row>
    <row r="95" spans="1:11" ht="24.75" customHeight="1" x14ac:dyDescent="0.3">
      <c r="A95" s="57" t="s">
        <v>2196</v>
      </c>
      <c r="B95" s="58" t="s">
        <v>1622</v>
      </c>
      <c r="C95" s="59" t="s">
        <v>1298</v>
      </c>
      <c r="D95" s="136">
        <v>275000</v>
      </c>
      <c r="E95" s="60"/>
      <c r="F95" s="60"/>
      <c r="G95" s="60"/>
      <c r="H95" s="60"/>
      <c r="I95" s="60"/>
      <c r="J95" s="60"/>
      <c r="K95" s="35">
        <v>3</v>
      </c>
    </row>
    <row r="96" spans="1:11" ht="24.75" customHeight="1" x14ac:dyDescent="0.3">
      <c r="A96" s="57" t="s">
        <v>2197</v>
      </c>
      <c r="B96" s="58" t="s">
        <v>151</v>
      </c>
      <c r="C96" s="59" t="s">
        <v>1299</v>
      </c>
      <c r="D96" s="136">
        <v>20000</v>
      </c>
      <c r="E96" s="60"/>
      <c r="F96" s="60"/>
      <c r="G96" s="60"/>
      <c r="H96" s="60"/>
      <c r="I96" s="60"/>
      <c r="J96" s="60"/>
      <c r="K96" s="35">
        <v>3</v>
      </c>
    </row>
    <row r="97" spans="1:11" ht="24.75" customHeight="1" x14ac:dyDescent="0.3">
      <c r="A97" s="57" t="s">
        <v>2303</v>
      </c>
      <c r="B97" s="58" t="s">
        <v>224</v>
      </c>
      <c r="C97" s="59" t="s">
        <v>1418</v>
      </c>
      <c r="D97" s="136">
        <v>570000</v>
      </c>
      <c r="E97" s="60"/>
      <c r="F97" s="60"/>
      <c r="G97" s="60"/>
      <c r="H97" s="60"/>
      <c r="I97" s="60"/>
      <c r="J97" s="60"/>
      <c r="K97" s="35">
        <v>3</v>
      </c>
    </row>
    <row r="98" spans="1:11" ht="24.75" customHeight="1" x14ac:dyDescent="0.3">
      <c r="A98" s="57" t="s">
        <v>2304</v>
      </c>
      <c r="B98" s="58" t="s">
        <v>225</v>
      </c>
      <c r="C98" s="59" t="s">
        <v>1419</v>
      </c>
      <c r="D98" s="136">
        <v>555416.66666666674</v>
      </c>
      <c r="E98" s="60"/>
      <c r="F98" s="60"/>
      <c r="G98" s="60"/>
      <c r="H98" s="60"/>
      <c r="I98" s="60"/>
      <c r="J98" s="60"/>
      <c r="K98" s="35">
        <v>3</v>
      </c>
    </row>
    <row r="99" spans="1:11" ht="15" customHeight="1" x14ac:dyDescent="0.3">
      <c r="A99" s="55" t="s">
        <v>1895</v>
      </c>
      <c r="B99" s="56" t="s">
        <v>1714</v>
      </c>
      <c r="C99" s="251" t="s">
        <v>2838</v>
      </c>
      <c r="D99" s="252"/>
      <c r="E99" s="251"/>
      <c r="F99" s="251"/>
      <c r="G99" s="251"/>
      <c r="H99" s="251"/>
      <c r="I99" s="251"/>
      <c r="J99" s="251"/>
      <c r="K99" s="35">
        <v>3</v>
      </c>
    </row>
    <row r="100" spans="1:11" ht="24.75" customHeight="1" x14ac:dyDescent="0.3">
      <c r="A100" s="57" t="s">
        <v>389</v>
      </c>
      <c r="B100" s="58" t="s">
        <v>4</v>
      </c>
      <c r="C100" s="59" t="s">
        <v>1096</v>
      </c>
      <c r="D100" s="136">
        <v>2000</v>
      </c>
      <c r="E100" s="60"/>
      <c r="F100" s="60"/>
      <c r="G100" s="60"/>
      <c r="H100" s="60"/>
      <c r="I100" s="60"/>
      <c r="J100" s="60"/>
      <c r="K100" s="35">
        <v>3</v>
      </c>
    </row>
    <row r="101" spans="1:11" ht="24.75" customHeight="1" x14ac:dyDescent="0.3">
      <c r="A101" s="57" t="s">
        <v>2044</v>
      </c>
      <c r="B101" s="58" t="s">
        <v>43</v>
      </c>
      <c r="C101" s="59" t="s">
        <v>1146</v>
      </c>
      <c r="D101" s="136">
        <v>500</v>
      </c>
      <c r="E101" s="60"/>
      <c r="F101" s="60"/>
      <c r="G101" s="60"/>
      <c r="H101" s="60"/>
      <c r="I101" s="60"/>
      <c r="J101" s="60"/>
      <c r="K101" s="35">
        <v>3</v>
      </c>
    </row>
    <row r="102" spans="1:11" ht="24.75" customHeight="1" x14ac:dyDescent="0.3">
      <c r="A102" s="57" t="s">
        <v>2045</v>
      </c>
      <c r="B102" s="58" t="s">
        <v>44</v>
      </c>
      <c r="C102" s="59" t="s">
        <v>1147</v>
      </c>
      <c r="D102" s="136">
        <v>637.5</v>
      </c>
      <c r="E102" s="60"/>
      <c r="F102" s="60"/>
      <c r="G102" s="60"/>
      <c r="H102" s="60"/>
      <c r="I102" s="60"/>
      <c r="J102" s="60"/>
      <c r="K102" s="35">
        <v>3</v>
      </c>
    </row>
    <row r="103" spans="1:11" ht="24.75" customHeight="1" x14ac:dyDescent="0.3">
      <c r="A103" s="57" t="s">
        <v>882</v>
      </c>
      <c r="B103" s="58" t="s">
        <v>2715</v>
      </c>
      <c r="C103" s="59" t="s">
        <v>1275</v>
      </c>
      <c r="D103" s="136">
        <v>17500</v>
      </c>
      <c r="E103" s="60"/>
      <c r="F103" s="60"/>
      <c r="G103" s="60"/>
      <c r="H103" s="60"/>
      <c r="I103" s="60"/>
      <c r="J103" s="60"/>
      <c r="K103" s="35">
        <v>3</v>
      </c>
    </row>
    <row r="104" spans="1:11" ht="24.75" customHeight="1" x14ac:dyDescent="0.3">
      <c r="A104" s="57" t="s">
        <v>2474</v>
      </c>
      <c r="B104" s="58" t="s">
        <v>2716</v>
      </c>
      <c r="C104" s="59" t="s">
        <v>2839</v>
      </c>
      <c r="D104" s="136">
        <v>35000</v>
      </c>
      <c r="E104" s="60"/>
      <c r="F104" s="60"/>
      <c r="G104" s="60"/>
      <c r="H104" s="60"/>
      <c r="I104" s="60"/>
      <c r="J104" s="60"/>
      <c r="K104" s="35">
        <v>3</v>
      </c>
    </row>
    <row r="105" spans="1:11" ht="24.75" customHeight="1" x14ac:dyDescent="0.3">
      <c r="A105" s="57" t="s">
        <v>2172</v>
      </c>
      <c r="B105" s="58" t="s">
        <v>2710</v>
      </c>
      <c r="C105" s="59" t="s">
        <v>1276</v>
      </c>
      <c r="D105" s="136">
        <v>4875</v>
      </c>
      <c r="E105" s="60"/>
      <c r="F105" s="60"/>
      <c r="G105" s="60"/>
      <c r="H105" s="60"/>
      <c r="I105" s="60"/>
      <c r="J105" s="60"/>
      <c r="K105" s="35">
        <v>3</v>
      </c>
    </row>
    <row r="106" spans="1:11" ht="24.75" customHeight="1" x14ac:dyDescent="0.3">
      <c r="A106" s="57" t="s">
        <v>2481</v>
      </c>
      <c r="B106" s="58" t="s">
        <v>2717</v>
      </c>
      <c r="C106" s="59" t="s">
        <v>2840</v>
      </c>
      <c r="D106" s="136">
        <v>6250</v>
      </c>
      <c r="E106" s="60"/>
      <c r="F106" s="60"/>
      <c r="G106" s="60"/>
      <c r="H106" s="60"/>
      <c r="I106" s="60"/>
      <c r="J106" s="60"/>
      <c r="K106" s="35">
        <v>3</v>
      </c>
    </row>
    <row r="107" spans="1:11" ht="24.75" customHeight="1" x14ac:dyDescent="0.3">
      <c r="A107" s="57" t="s">
        <v>555</v>
      </c>
      <c r="B107" s="58" t="s">
        <v>2718</v>
      </c>
      <c r="C107" s="59" t="s">
        <v>1438</v>
      </c>
      <c r="D107" s="136">
        <v>569.75</v>
      </c>
      <c r="E107" s="60"/>
      <c r="F107" s="60"/>
      <c r="G107" s="60"/>
      <c r="H107" s="60"/>
      <c r="I107" s="60"/>
      <c r="J107" s="60"/>
      <c r="K107" s="35">
        <v>3</v>
      </c>
    </row>
    <row r="108" spans="1:11" ht="24.75" customHeight="1" x14ac:dyDescent="0.3">
      <c r="A108" s="57" t="s">
        <v>574</v>
      </c>
      <c r="B108" s="58" t="s">
        <v>237</v>
      </c>
      <c r="C108" s="59" t="s">
        <v>1440</v>
      </c>
      <c r="D108" s="136">
        <v>583</v>
      </c>
      <c r="E108" s="60"/>
      <c r="F108" s="60"/>
      <c r="G108" s="60"/>
      <c r="H108" s="60"/>
      <c r="I108" s="60"/>
      <c r="J108" s="60"/>
      <c r="K108" s="35">
        <v>3</v>
      </c>
    </row>
    <row r="109" spans="1:11" ht="18" customHeight="1" x14ac:dyDescent="0.3">
      <c r="A109" s="57" t="s">
        <v>605</v>
      </c>
      <c r="B109" s="58" t="s">
        <v>2719</v>
      </c>
      <c r="C109" s="59" t="s">
        <v>1444</v>
      </c>
      <c r="D109" s="136">
        <v>3000</v>
      </c>
      <c r="E109" s="60"/>
      <c r="F109" s="60"/>
      <c r="G109" s="60"/>
      <c r="H109" s="60"/>
      <c r="I109" s="60"/>
      <c r="J109" s="60"/>
      <c r="K109" s="35">
        <v>3</v>
      </c>
    </row>
    <row r="110" spans="1:11" ht="15" customHeight="1" x14ac:dyDescent="0.3">
      <c r="A110" s="61" t="s">
        <v>2705</v>
      </c>
      <c r="B110" s="56" t="s">
        <v>1791</v>
      </c>
      <c r="C110" s="251" t="s">
        <v>2841</v>
      </c>
      <c r="D110" s="252"/>
      <c r="E110" s="251"/>
      <c r="F110" s="251"/>
      <c r="G110" s="251"/>
      <c r="H110" s="251"/>
      <c r="I110" s="251"/>
      <c r="J110" s="251"/>
      <c r="K110" s="35">
        <v>3</v>
      </c>
    </row>
    <row r="111" spans="1:11" ht="24.75" customHeight="1" x14ac:dyDescent="0.3">
      <c r="A111" s="57" t="s">
        <v>2173</v>
      </c>
      <c r="B111" s="58" t="s">
        <v>1620</v>
      </c>
      <c r="C111" s="59" t="s">
        <v>1277</v>
      </c>
      <c r="D111" s="136">
        <v>650</v>
      </c>
      <c r="E111" s="60"/>
      <c r="F111" s="60"/>
      <c r="G111" s="60"/>
      <c r="H111" s="60"/>
      <c r="I111" s="60"/>
      <c r="J111" s="60"/>
      <c r="K111" s="35">
        <v>3</v>
      </c>
    </row>
    <row r="112" spans="1:11" ht="15" customHeight="1" x14ac:dyDescent="0.3">
      <c r="A112" s="62" t="s">
        <v>1890</v>
      </c>
      <c r="B112" s="56" t="s">
        <v>1709</v>
      </c>
      <c r="C112" s="251" t="s">
        <v>2842</v>
      </c>
      <c r="D112" s="252"/>
      <c r="E112" s="251"/>
      <c r="F112" s="251"/>
      <c r="G112" s="251"/>
      <c r="H112" s="251"/>
      <c r="I112" s="251"/>
      <c r="J112" s="251"/>
      <c r="K112" s="35">
        <v>3</v>
      </c>
    </row>
    <row r="113" spans="1:16356" ht="24.75" customHeight="1" x14ac:dyDescent="0.3">
      <c r="A113" s="57" t="s">
        <v>611</v>
      </c>
      <c r="B113" s="58" t="s">
        <v>0</v>
      </c>
      <c r="C113" s="59" t="s">
        <v>1092</v>
      </c>
      <c r="D113" s="136">
        <v>250</v>
      </c>
      <c r="E113" s="60"/>
      <c r="F113" s="60"/>
      <c r="G113" s="60"/>
      <c r="H113" s="60"/>
      <c r="I113" s="60"/>
      <c r="J113" s="60"/>
      <c r="K113" s="35">
        <v>3</v>
      </c>
    </row>
    <row r="114" spans="1:16356" ht="24.75" customHeight="1" x14ac:dyDescent="0.3">
      <c r="A114" s="57" t="s">
        <v>751</v>
      </c>
      <c r="B114" s="58" t="s">
        <v>1</v>
      </c>
      <c r="C114" s="59" t="s">
        <v>1093</v>
      </c>
      <c r="D114" s="136">
        <v>250</v>
      </c>
      <c r="E114" s="60"/>
      <c r="F114" s="60"/>
      <c r="G114" s="60"/>
      <c r="H114" s="60"/>
      <c r="I114" s="60"/>
      <c r="J114" s="60"/>
      <c r="K114" s="35">
        <v>3</v>
      </c>
    </row>
    <row r="115" spans="1:16356" ht="24.75" customHeight="1" x14ac:dyDescent="0.3">
      <c r="A115" s="57" t="s">
        <v>368</v>
      </c>
      <c r="B115" s="58" t="s">
        <v>2720</v>
      </c>
      <c r="C115" s="59" t="s">
        <v>1094</v>
      </c>
      <c r="D115" s="136">
        <v>100</v>
      </c>
      <c r="E115" s="60"/>
      <c r="F115" s="60"/>
      <c r="G115" s="60"/>
      <c r="H115" s="60"/>
      <c r="I115" s="60"/>
      <c r="J115" s="60"/>
      <c r="K115" s="35">
        <v>3</v>
      </c>
    </row>
    <row r="116" spans="1:16356" ht="24.75" customHeight="1" x14ac:dyDescent="0.3">
      <c r="A116" s="57" t="s">
        <v>386</v>
      </c>
      <c r="B116" s="58" t="s">
        <v>3</v>
      </c>
      <c r="C116" s="59" t="s">
        <v>1095</v>
      </c>
      <c r="D116" s="136">
        <v>450</v>
      </c>
      <c r="E116" s="60"/>
      <c r="F116" s="60"/>
      <c r="G116" s="60"/>
      <c r="H116" s="60"/>
      <c r="I116" s="60"/>
      <c r="J116" s="60"/>
      <c r="K116" s="35">
        <v>3</v>
      </c>
    </row>
    <row r="117" spans="1:16356" ht="24.75" customHeight="1" x14ac:dyDescent="0.3">
      <c r="A117" s="57" t="s">
        <v>849</v>
      </c>
      <c r="B117" s="58" t="s">
        <v>16</v>
      </c>
      <c r="C117" s="59" t="s">
        <v>1113</v>
      </c>
      <c r="D117" s="136">
        <v>1500</v>
      </c>
      <c r="E117" s="60"/>
      <c r="F117" s="60"/>
      <c r="G117" s="60"/>
      <c r="H117" s="60"/>
      <c r="I117" s="60"/>
      <c r="J117" s="60"/>
      <c r="K117" s="35">
        <v>3</v>
      </c>
    </row>
    <row r="118" spans="1:16356" ht="24.75" customHeight="1" x14ac:dyDescent="0.3">
      <c r="A118" s="57" t="s">
        <v>390</v>
      </c>
      <c r="B118" s="58" t="s">
        <v>2721</v>
      </c>
      <c r="C118" s="59" t="s">
        <v>1115</v>
      </c>
      <c r="D118" s="136">
        <v>1000</v>
      </c>
      <c r="E118" s="60"/>
      <c r="F118" s="60"/>
      <c r="G118" s="60"/>
      <c r="H118" s="60"/>
      <c r="I118" s="60"/>
      <c r="J118" s="60"/>
      <c r="K118" s="35">
        <v>3</v>
      </c>
    </row>
    <row r="119" spans="1:16356" ht="24.75" customHeight="1" x14ac:dyDescent="0.3">
      <c r="A119" s="57" t="s">
        <v>614</v>
      </c>
      <c r="B119" s="58" t="s">
        <v>18</v>
      </c>
      <c r="C119" s="59" t="s">
        <v>1116</v>
      </c>
      <c r="D119" s="136">
        <v>1187.5</v>
      </c>
      <c r="E119" s="60"/>
      <c r="F119" s="60"/>
      <c r="G119" s="60"/>
      <c r="H119" s="60"/>
      <c r="I119" s="60"/>
      <c r="J119" s="60"/>
      <c r="K119" s="35">
        <v>3</v>
      </c>
    </row>
    <row r="120" spans="1:16356" ht="24.75" customHeight="1" x14ac:dyDescent="0.3">
      <c r="A120" s="57" t="s">
        <v>631</v>
      </c>
      <c r="B120" s="58" t="s">
        <v>22</v>
      </c>
      <c r="C120" s="59" t="s">
        <v>1120</v>
      </c>
      <c r="D120" s="136">
        <v>1000</v>
      </c>
      <c r="E120" s="60"/>
      <c r="F120" s="60"/>
      <c r="G120" s="60"/>
      <c r="H120" s="60"/>
      <c r="I120" s="60"/>
      <c r="J120" s="60"/>
      <c r="K120" s="35">
        <v>3</v>
      </c>
    </row>
    <row r="121" spans="1:16356" ht="24.75" customHeight="1" x14ac:dyDescent="0.3">
      <c r="A121" s="57" t="s">
        <v>640</v>
      </c>
      <c r="B121" s="58" t="s">
        <v>23</v>
      </c>
      <c r="C121" s="59" t="s">
        <v>1121</v>
      </c>
      <c r="D121" s="136">
        <v>1000</v>
      </c>
      <c r="E121" s="60"/>
      <c r="F121" s="60"/>
      <c r="G121" s="60"/>
      <c r="H121" s="60"/>
      <c r="I121" s="60"/>
      <c r="J121" s="60"/>
      <c r="K121" s="35">
        <v>3</v>
      </c>
    </row>
    <row r="122" spans="1:16356" ht="24.75" customHeight="1" x14ac:dyDescent="0.3">
      <c r="A122" s="57" t="s">
        <v>379</v>
      </c>
      <c r="B122" s="58" t="s">
        <v>31</v>
      </c>
      <c r="C122" s="59" t="s">
        <v>1131</v>
      </c>
      <c r="D122" s="136">
        <v>350</v>
      </c>
      <c r="E122" s="60"/>
      <c r="F122" s="60"/>
      <c r="G122" s="60"/>
      <c r="H122" s="60"/>
      <c r="I122" s="60"/>
      <c r="J122" s="60"/>
      <c r="K122" s="35">
        <v>3</v>
      </c>
    </row>
    <row r="123" spans="1:16356" ht="21.75" customHeight="1" x14ac:dyDescent="0.3">
      <c r="A123" s="62" t="s">
        <v>1891</v>
      </c>
      <c r="B123" s="56" t="s">
        <v>1710</v>
      </c>
      <c r="C123" s="251" t="s">
        <v>2843</v>
      </c>
      <c r="D123" s="252"/>
      <c r="E123" s="251"/>
      <c r="F123" s="251"/>
      <c r="G123" s="251"/>
      <c r="H123" s="251"/>
      <c r="I123" s="251"/>
      <c r="J123" s="251"/>
      <c r="K123" s="35">
        <v>3</v>
      </c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  <c r="DS123" s="63"/>
      <c r="DT123" s="63"/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  <c r="GY123" s="63"/>
      <c r="GZ123" s="63"/>
      <c r="HA123" s="63"/>
      <c r="HB123" s="63"/>
      <c r="HC123" s="63"/>
      <c r="HD123" s="63"/>
      <c r="HE123" s="63"/>
      <c r="HF123" s="63"/>
      <c r="HG123" s="63"/>
      <c r="HH123" s="63"/>
      <c r="HI123" s="63"/>
      <c r="HJ123" s="63"/>
      <c r="HK123" s="63"/>
      <c r="HL123" s="63"/>
      <c r="HM123" s="63"/>
      <c r="HN123" s="63"/>
      <c r="HO123" s="63"/>
      <c r="HP123" s="63"/>
      <c r="HQ123" s="63"/>
      <c r="HR123" s="63"/>
      <c r="HS123" s="63"/>
      <c r="HT123" s="63"/>
      <c r="HU123" s="63"/>
      <c r="HV123" s="63"/>
      <c r="HW123" s="63"/>
      <c r="HX123" s="63"/>
      <c r="HY123" s="63"/>
      <c r="HZ123" s="63"/>
      <c r="IA123" s="63"/>
      <c r="IB123" s="63"/>
      <c r="IC123" s="63"/>
      <c r="ID123" s="63"/>
      <c r="IE123" s="63"/>
      <c r="IF123" s="63"/>
      <c r="IG123" s="63"/>
      <c r="IH123" s="63"/>
      <c r="II123" s="63"/>
      <c r="IJ123" s="63"/>
      <c r="IK123" s="63"/>
      <c r="IL123" s="63"/>
      <c r="IM123" s="63"/>
      <c r="IN123" s="63"/>
      <c r="IO123" s="63"/>
      <c r="IP123" s="63"/>
      <c r="IQ123" s="63"/>
      <c r="IR123" s="63"/>
      <c r="IS123" s="63"/>
      <c r="IT123" s="63"/>
      <c r="IU123" s="63"/>
      <c r="IV123" s="63"/>
      <c r="IW123" s="63"/>
      <c r="IX123" s="63"/>
      <c r="IY123" s="63"/>
      <c r="IZ123" s="63"/>
      <c r="JA123" s="63"/>
      <c r="JB123" s="63"/>
      <c r="JC123" s="63"/>
      <c r="JD123" s="63"/>
      <c r="JE123" s="63"/>
      <c r="JF123" s="63"/>
      <c r="JG123" s="63"/>
      <c r="JH123" s="63"/>
      <c r="JI123" s="63"/>
      <c r="JJ123" s="63"/>
      <c r="JK123" s="63"/>
      <c r="JL123" s="63"/>
      <c r="JM123" s="63"/>
      <c r="JN123" s="63"/>
      <c r="JO123" s="63"/>
      <c r="JP123" s="63"/>
      <c r="JQ123" s="63"/>
      <c r="JR123" s="63"/>
      <c r="JS123" s="63"/>
      <c r="JT123" s="63"/>
      <c r="JU123" s="63"/>
      <c r="JV123" s="63"/>
      <c r="JW123" s="63"/>
      <c r="JX123" s="63"/>
      <c r="JY123" s="63"/>
      <c r="JZ123" s="63"/>
      <c r="KA123" s="63"/>
      <c r="KB123" s="63"/>
      <c r="KC123" s="63"/>
      <c r="KD123" s="63"/>
      <c r="KE123" s="63"/>
      <c r="KF123" s="63"/>
      <c r="KG123" s="63"/>
      <c r="KH123" s="63"/>
      <c r="KI123" s="63"/>
      <c r="KJ123" s="63"/>
      <c r="KK123" s="63"/>
      <c r="KL123" s="63"/>
      <c r="KM123" s="63"/>
      <c r="KN123" s="63"/>
      <c r="KO123" s="63"/>
      <c r="KP123" s="63"/>
      <c r="KQ123" s="63"/>
      <c r="KR123" s="63"/>
      <c r="KS123" s="63"/>
      <c r="KT123" s="63"/>
      <c r="KU123" s="63"/>
      <c r="KV123" s="63"/>
      <c r="KW123" s="63"/>
      <c r="KX123" s="63"/>
      <c r="KY123" s="63"/>
      <c r="KZ123" s="63"/>
      <c r="LA123" s="63"/>
      <c r="LB123" s="63"/>
      <c r="LC123" s="63"/>
      <c r="LD123" s="63"/>
      <c r="LE123" s="63"/>
      <c r="LF123" s="63"/>
      <c r="LG123" s="63"/>
      <c r="LH123" s="63"/>
      <c r="LI123" s="63"/>
      <c r="LJ123" s="63"/>
      <c r="LK123" s="63"/>
      <c r="LL123" s="63"/>
      <c r="LM123" s="63"/>
      <c r="LN123" s="63"/>
      <c r="LO123" s="63"/>
      <c r="LP123" s="63"/>
      <c r="LQ123" s="63"/>
      <c r="LR123" s="63"/>
      <c r="LS123" s="63"/>
      <c r="LT123" s="63"/>
      <c r="LU123" s="63"/>
      <c r="LV123" s="63"/>
      <c r="LW123" s="63"/>
      <c r="LX123" s="63"/>
      <c r="LY123" s="63"/>
      <c r="LZ123" s="63"/>
      <c r="MA123" s="63"/>
      <c r="MB123" s="63"/>
      <c r="MC123" s="63"/>
      <c r="MD123" s="63"/>
      <c r="ME123" s="63"/>
      <c r="MF123" s="63"/>
      <c r="MG123" s="63"/>
      <c r="MH123" s="63"/>
      <c r="MI123" s="63"/>
      <c r="MJ123" s="63"/>
      <c r="MK123" s="63"/>
      <c r="ML123" s="63"/>
      <c r="MM123" s="63"/>
      <c r="MN123" s="63"/>
      <c r="MO123" s="63"/>
      <c r="MP123" s="63"/>
      <c r="MQ123" s="63"/>
      <c r="MR123" s="63"/>
      <c r="MS123" s="63"/>
      <c r="MT123" s="63"/>
      <c r="MU123" s="63"/>
      <c r="MV123" s="63"/>
      <c r="MW123" s="63"/>
      <c r="MX123" s="63"/>
      <c r="MY123" s="63"/>
      <c r="MZ123" s="63"/>
      <c r="NA123" s="63"/>
      <c r="NB123" s="63"/>
      <c r="NC123" s="63"/>
      <c r="ND123" s="63"/>
      <c r="NE123" s="63"/>
      <c r="NF123" s="63"/>
      <c r="NG123" s="63"/>
      <c r="NH123" s="63"/>
      <c r="NI123" s="63"/>
      <c r="NJ123" s="63"/>
      <c r="NK123" s="63"/>
      <c r="NL123" s="63"/>
      <c r="NM123" s="63"/>
      <c r="NN123" s="63"/>
      <c r="NO123" s="63"/>
      <c r="NP123" s="63"/>
      <c r="NQ123" s="63"/>
      <c r="NR123" s="63"/>
      <c r="NS123" s="63"/>
      <c r="NT123" s="63"/>
      <c r="NU123" s="63"/>
      <c r="NV123" s="63"/>
      <c r="NW123" s="63"/>
      <c r="NX123" s="63"/>
      <c r="NY123" s="63"/>
      <c r="NZ123" s="63"/>
      <c r="OA123" s="63"/>
      <c r="OB123" s="63"/>
      <c r="OC123" s="63"/>
      <c r="OD123" s="63"/>
      <c r="OE123" s="63"/>
      <c r="OF123" s="63"/>
      <c r="OG123" s="63"/>
      <c r="OH123" s="63"/>
      <c r="OI123" s="63"/>
      <c r="OJ123" s="63"/>
      <c r="OK123" s="63"/>
      <c r="OL123" s="63"/>
      <c r="OM123" s="63"/>
      <c r="ON123" s="63"/>
      <c r="OO123" s="63"/>
      <c r="OP123" s="63"/>
      <c r="OQ123" s="63"/>
      <c r="OR123" s="63"/>
      <c r="OS123" s="63"/>
      <c r="OT123" s="63"/>
      <c r="OU123" s="63"/>
      <c r="OV123" s="63"/>
      <c r="OW123" s="63"/>
      <c r="OX123" s="63"/>
      <c r="OY123" s="63"/>
      <c r="OZ123" s="63"/>
      <c r="PA123" s="63"/>
      <c r="PB123" s="63"/>
      <c r="PC123" s="63"/>
      <c r="PD123" s="63"/>
      <c r="PE123" s="63"/>
      <c r="PF123" s="63"/>
      <c r="PG123" s="63"/>
      <c r="PH123" s="63"/>
      <c r="PI123" s="63"/>
      <c r="PJ123" s="63"/>
      <c r="PK123" s="63"/>
      <c r="PL123" s="63"/>
      <c r="PM123" s="63"/>
      <c r="PN123" s="63"/>
      <c r="PO123" s="63"/>
      <c r="PP123" s="63"/>
      <c r="PQ123" s="63"/>
      <c r="PR123" s="63"/>
      <c r="PS123" s="63"/>
      <c r="PT123" s="63"/>
      <c r="PU123" s="63"/>
      <c r="PV123" s="63"/>
      <c r="PW123" s="63"/>
      <c r="PX123" s="63"/>
      <c r="PY123" s="63"/>
      <c r="PZ123" s="63"/>
      <c r="QA123" s="63"/>
      <c r="QB123" s="63"/>
      <c r="QC123" s="63"/>
      <c r="QD123" s="63"/>
      <c r="QE123" s="63"/>
      <c r="QF123" s="63"/>
      <c r="QG123" s="63"/>
      <c r="QH123" s="63"/>
      <c r="QI123" s="63"/>
      <c r="QJ123" s="63"/>
      <c r="QK123" s="63"/>
      <c r="QL123" s="63"/>
      <c r="QM123" s="63"/>
      <c r="QN123" s="63"/>
      <c r="QO123" s="63"/>
      <c r="QP123" s="63"/>
      <c r="QQ123" s="63"/>
      <c r="QR123" s="63"/>
      <c r="QS123" s="63"/>
      <c r="QT123" s="63"/>
      <c r="QU123" s="63"/>
      <c r="QV123" s="63"/>
      <c r="QW123" s="63"/>
      <c r="QX123" s="63"/>
      <c r="QY123" s="63"/>
      <c r="QZ123" s="63"/>
      <c r="RA123" s="63"/>
      <c r="RB123" s="63"/>
      <c r="RC123" s="63"/>
      <c r="RD123" s="63"/>
      <c r="RE123" s="63"/>
      <c r="RF123" s="63"/>
      <c r="RG123" s="63"/>
      <c r="RH123" s="63"/>
      <c r="RI123" s="63"/>
      <c r="RJ123" s="63"/>
      <c r="RK123" s="63"/>
      <c r="RL123" s="63"/>
      <c r="RM123" s="63"/>
      <c r="RN123" s="63"/>
      <c r="RO123" s="63"/>
      <c r="RP123" s="63"/>
      <c r="RQ123" s="63"/>
      <c r="RR123" s="63"/>
      <c r="RS123" s="63"/>
      <c r="RT123" s="63"/>
      <c r="RU123" s="63"/>
      <c r="RV123" s="63"/>
      <c r="RW123" s="63"/>
      <c r="RX123" s="63"/>
      <c r="RY123" s="63"/>
      <c r="RZ123" s="63"/>
      <c r="SA123" s="63"/>
      <c r="SB123" s="63"/>
      <c r="SC123" s="63"/>
      <c r="SD123" s="63"/>
      <c r="SE123" s="63"/>
      <c r="SF123" s="63"/>
      <c r="SG123" s="63"/>
      <c r="SH123" s="63"/>
      <c r="SI123" s="63"/>
      <c r="SJ123" s="63"/>
      <c r="SK123" s="63"/>
      <c r="SL123" s="63"/>
      <c r="SM123" s="63"/>
      <c r="SN123" s="63"/>
      <c r="SO123" s="63"/>
      <c r="SP123" s="63"/>
      <c r="SQ123" s="63"/>
      <c r="SR123" s="63"/>
      <c r="SS123" s="63"/>
      <c r="ST123" s="63"/>
      <c r="SU123" s="63"/>
      <c r="SV123" s="63"/>
      <c r="SW123" s="63"/>
      <c r="SX123" s="63"/>
      <c r="SY123" s="63"/>
      <c r="SZ123" s="63"/>
      <c r="TA123" s="63"/>
      <c r="TB123" s="63"/>
      <c r="TC123" s="63"/>
      <c r="TD123" s="63"/>
      <c r="TE123" s="63"/>
      <c r="TF123" s="63"/>
      <c r="TG123" s="63"/>
      <c r="TH123" s="63"/>
      <c r="TI123" s="63"/>
      <c r="TJ123" s="63"/>
      <c r="TK123" s="63"/>
      <c r="TL123" s="63"/>
      <c r="TM123" s="63"/>
      <c r="TN123" s="63"/>
      <c r="TO123" s="63"/>
      <c r="TP123" s="63"/>
      <c r="TQ123" s="63"/>
      <c r="TR123" s="63"/>
      <c r="TS123" s="63"/>
      <c r="TT123" s="63"/>
      <c r="TU123" s="63"/>
      <c r="TV123" s="63"/>
      <c r="TW123" s="63"/>
      <c r="TX123" s="63"/>
      <c r="TY123" s="63"/>
      <c r="TZ123" s="63"/>
      <c r="UA123" s="63"/>
      <c r="UB123" s="63"/>
      <c r="UC123" s="63"/>
      <c r="UD123" s="63"/>
      <c r="UE123" s="63"/>
      <c r="UF123" s="63"/>
      <c r="UG123" s="63"/>
      <c r="UH123" s="63"/>
      <c r="UI123" s="63"/>
      <c r="UJ123" s="63"/>
      <c r="UK123" s="63"/>
      <c r="UL123" s="63"/>
      <c r="UM123" s="63"/>
      <c r="UN123" s="63"/>
      <c r="UO123" s="63"/>
      <c r="UP123" s="63"/>
      <c r="UQ123" s="63"/>
      <c r="UR123" s="63"/>
      <c r="US123" s="63"/>
      <c r="UT123" s="63"/>
      <c r="UU123" s="63"/>
      <c r="UV123" s="63"/>
      <c r="UW123" s="63"/>
      <c r="UX123" s="63"/>
      <c r="UY123" s="63"/>
      <c r="UZ123" s="63"/>
      <c r="VA123" s="63"/>
      <c r="VB123" s="63"/>
      <c r="VC123" s="63"/>
      <c r="VD123" s="63"/>
      <c r="VE123" s="63"/>
      <c r="VF123" s="63"/>
      <c r="VG123" s="63"/>
      <c r="VH123" s="63"/>
      <c r="VI123" s="63"/>
      <c r="VJ123" s="63"/>
      <c r="VK123" s="63"/>
      <c r="VL123" s="63"/>
      <c r="VM123" s="63"/>
      <c r="VN123" s="63"/>
      <c r="VO123" s="63"/>
      <c r="VP123" s="63"/>
      <c r="VQ123" s="63"/>
      <c r="VR123" s="63"/>
      <c r="VS123" s="63"/>
      <c r="VT123" s="63"/>
      <c r="VU123" s="63"/>
      <c r="VV123" s="63"/>
      <c r="VW123" s="63"/>
      <c r="VX123" s="63"/>
      <c r="VY123" s="63"/>
      <c r="VZ123" s="63"/>
      <c r="WA123" s="63"/>
      <c r="WB123" s="63"/>
      <c r="WC123" s="63"/>
      <c r="WD123" s="63"/>
      <c r="WE123" s="63"/>
      <c r="WF123" s="63"/>
      <c r="WG123" s="63"/>
      <c r="WH123" s="63"/>
      <c r="WI123" s="63"/>
      <c r="WJ123" s="63"/>
      <c r="WK123" s="63"/>
      <c r="WL123" s="63"/>
      <c r="WM123" s="63"/>
      <c r="WN123" s="63"/>
      <c r="WO123" s="63"/>
      <c r="WP123" s="63"/>
      <c r="WQ123" s="63"/>
      <c r="WR123" s="63"/>
      <c r="WS123" s="63"/>
      <c r="WT123" s="63"/>
      <c r="WU123" s="63"/>
      <c r="WV123" s="63"/>
      <c r="WW123" s="63"/>
      <c r="WX123" s="63"/>
      <c r="WY123" s="63"/>
      <c r="WZ123" s="63"/>
      <c r="XA123" s="63"/>
      <c r="XB123" s="63"/>
      <c r="XC123" s="63"/>
      <c r="XD123" s="63"/>
      <c r="XE123" s="63"/>
      <c r="XF123" s="63"/>
      <c r="XG123" s="63"/>
      <c r="XH123" s="63"/>
      <c r="XI123" s="63"/>
      <c r="XJ123" s="63"/>
      <c r="XK123" s="63"/>
      <c r="XL123" s="63"/>
      <c r="XM123" s="63"/>
      <c r="XN123" s="63"/>
      <c r="XO123" s="63"/>
      <c r="XP123" s="63"/>
      <c r="XQ123" s="63"/>
      <c r="XR123" s="63"/>
      <c r="XS123" s="63"/>
      <c r="XT123" s="63"/>
      <c r="XU123" s="63"/>
      <c r="XV123" s="63"/>
      <c r="XW123" s="63"/>
      <c r="XX123" s="63"/>
      <c r="XY123" s="63"/>
      <c r="XZ123" s="63"/>
      <c r="YA123" s="63"/>
      <c r="YB123" s="63"/>
      <c r="YC123" s="63"/>
      <c r="YD123" s="63"/>
      <c r="YE123" s="63"/>
      <c r="YF123" s="63"/>
      <c r="YG123" s="63"/>
      <c r="YH123" s="63"/>
      <c r="YI123" s="63"/>
      <c r="YJ123" s="63"/>
      <c r="YK123" s="63"/>
      <c r="YL123" s="63"/>
      <c r="YM123" s="63"/>
      <c r="YN123" s="63"/>
      <c r="YO123" s="63"/>
      <c r="YP123" s="63"/>
      <c r="YQ123" s="63"/>
      <c r="YR123" s="63"/>
      <c r="YS123" s="63"/>
      <c r="YT123" s="63"/>
      <c r="YU123" s="63"/>
      <c r="YV123" s="63"/>
      <c r="YW123" s="63"/>
      <c r="YX123" s="63"/>
      <c r="YY123" s="63"/>
      <c r="YZ123" s="63"/>
      <c r="ZA123" s="63"/>
      <c r="ZB123" s="63"/>
      <c r="ZC123" s="63"/>
      <c r="ZD123" s="63"/>
      <c r="ZE123" s="63"/>
      <c r="ZF123" s="63"/>
      <c r="ZG123" s="63"/>
      <c r="ZH123" s="63"/>
      <c r="ZI123" s="63"/>
      <c r="ZJ123" s="63"/>
      <c r="ZK123" s="63"/>
      <c r="ZL123" s="63"/>
      <c r="ZM123" s="63"/>
      <c r="ZN123" s="63"/>
      <c r="ZO123" s="63"/>
      <c r="ZP123" s="63"/>
      <c r="ZQ123" s="63"/>
      <c r="ZR123" s="63"/>
      <c r="ZS123" s="63"/>
      <c r="ZT123" s="63"/>
      <c r="ZU123" s="63"/>
      <c r="ZV123" s="63"/>
      <c r="ZW123" s="63"/>
      <c r="ZX123" s="63"/>
      <c r="ZY123" s="63"/>
      <c r="ZZ123" s="63"/>
      <c r="AAA123" s="63"/>
      <c r="AAB123" s="63"/>
      <c r="AAC123" s="63"/>
      <c r="AAD123" s="63"/>
      <c r="AAE123" s="63"/>
      <c r="AAF123" s="63"/>
      <c r="AAG123" s="63"/>
      <c r="AAH123" s="63"/>
      <c r="AAI123" s="63"/>
      <c r="AAJ123" s="63"/>
      <c r="AAK123" s="63"/>
      <c r="AAL123" s="63"/>
      <c r="AAM123" s="63"/>
      <c r="AAN123" s="63"/>
      <c r="AAO123" s="63"/>
      <c r="AAP123" s="63"/>
      <c r="AAQ123" s="63"/>
      <c r="AAR123" s="63"/>
      <c r="AAS123" s="63"/>
      <c r="AAT123" s="63"/>
      <c r="AAU123" s="63"/>
      <c r="AAV123" s="63"/>
      <c r="AAW123" s="63"/>
      <c r="AAX123" s="63"/>
      <c r="AAY123" s="63"/>
      <c r="AAZ123" s="63"/>
      <c r="ABA123" s="63"/>
      <c r="ABB123" s="63"/>
      <c r="ABC123" s="63"/>
      <c r="ABD123" s="63"/>
      <c r="ABE123" s="63"/>
      <c r="ABF123" s="63"/>
      <c r="ABG123" s="63"/>
      <c r="ABH123" s="63"/>
      <c r="ABI123" s="63"/>
      <c r="ABJ123" s="63"/>
      <c r="ABK123" s="63"/>
      <c r="ABL123" s="63"/>
      <c r="ABM123" s="63"/>
      <c r="ABN123" s="63"/>
      <c r="ABO123" s="63"/>
      <c r="ABP123" s="63"/>
      <c r="ABQ123" s="63"/>
      <c r="ABR123" s="63"/>
      <c r="ABS123" s="63"/>
      <c r="ABT123" s="63"/>
      <c r="ABU123" s="63"/>
      <c r="ABV123" s="63"/>
      <c r="ABW123" s="63"/>
      <c r="ABX123" s="63"/>
      <c r="ABY123" s="63"/>
      <c r="ABZ123" s="63"/>
      <c r="ACA123" s="63"/>
      <c r="ACB123" s="63"/>
      <c r="ACC123" s="63"/>
      <c r="ACD123" s="63"/>
      <c r="ACE123" s="63"/>
      <c r="ACF123" s="63"/>
      <c r="ACG123" s="63"/>
      <c r="ACH123" s="63"/>
      <c r="ACI123" s="63"/>
      <c r="ACJ123" s="63"/>
      <c r="ACK123" s="63"/>
      <c r="ACL123" s="63"/>
      <c r="ACM123" s="63"/>
      <c r="ACN123" s="63"/>
      <c r="ACO123" s="63"/>
      <c r="ACP123" s="63"/>
      <c r="ACQ123" s="63"/>
      <c r="ACR123" s="63"/>
      <c r="ACS123" s="63"/>
      <c r="ACT123" s="63"/>
      <c r="ACU123" s="63"/>
      <c r="ACV123" s="63"/>
      <c r="ACW123" s="63"/>
      <c r="ACX123" s="63"/>
      <c r="ACY123" s="63"/>
      <c r="ACZ123" s="63"/>
      <c r="ADA123" s="63"/>
      <c r="ADB123" s="63"/>
      <c r="ADC123" s="63"/>
      <c r="ADD123" s="63"/>
      <c r="ADE123" s="63"/>
      <c r="ADF123" s="63"/>
      <c r="ADG123" s="63"/>
      <c r="ADH123" s="63"/>
      <c r="ADI123" s="63"/>
      <c r="ADJ123" s="63"/>
      <c r="ADK123" s="63"/>
      <c r="ADL123" s="63"/>
      <c r="ADM123" s="63"/>
      <c r="ADN123" s="63"/>
      <c r="ADO123" s="63"/>
      <c r="ADP123" s="63"/>
      <c r="ADQ123" s="63"/>
      <c r="ADR123" s="63"/>
      <c r="ADS123" s="63"/>
      <c r="ADT123" s="63"/>
      <c r="ADU123" s="63"/>
      <c r="ADV123" s="63"/>
      <c r="ADW123" s="63"/>
      <c r="ADX123" s="63"/>
      <c r="ADY123" s="63"/>
      <c r="ADZ123" s="63"/>
      <c r="AEA123" s="63"/>
      <c r="AEB123" s="63"/>
      <c r="AEC123" s="63"/>
      <c r="AED123" s="63"/>
      <c r="AEE123" s="63"/>
      <c r="AEF123" s="63"/>
      <c r="AEG123" s="63"/>
      <c r="AEH123" s="63"/>
      <c r="AEI123" s="63"/>
      <c r="AEJ123" s="63"/>
      <c r="AEK123" s="63"/>
      <c r="AEL123" s="63"/>
      <c r="AEM123" s="63"/>
      <c r="AEN123" s="63"/>
      <c r="AEO123" s="63"/>
      <c r="AEP123" s="63"/>
      <c r="AEQ123" s="63"/>
      <c r="AER123" s="63"/>
      <c r="AES123" s="63"/>
      <c r="AET123" s="63"/>
      <c r="AEU123" s="63"/>
      <c r="AEV123" s="63"/>
      <c r="AEW123" s="63"/>
      <c r="AEX123" s="63"/>
      <c r="AEY123" s="63"/>
      <c r="AEZ123" s="63"/>
      <c r="AFA123" s="63"/>
      <c r="AFB123" s="63"/>
      <c r="AFC123" s="63"/>
      <c r="AFD123" s="63"/>
      <c r="AFE123" s="63"/>
      <c r="AFF123" s="63"/>
      <c r="AFG123" s="63"/>
      <c r="AFH123" s="63"/>
      <c r="AFI123" s="63"/>
      <c r="AFJ123" s="63"/>
      <c r="AFK123" s="63"/>
      <c r="AFL123" s="63"/>
      <c r="AFM123" s="63"/>
      <c r="AFN123" s="63"/>
      <c r="AFO123" s="63"/>
      <c r="AFP123" s="63"/>
      <c r="AFQ123" s="63"/>
      <c r="AFR123" s="63"/>
      <c r="AFS123" s="63"/>
      <c r="AFT123" s="63"/>
      <c r="AFU123" s="63"/>
      <c r="AFV123" s="63"/>
      <c r="AFW123" s="63"/>
      <c r="AFX123" s="63"/>
      <c r="AFY123" s="63"/>
      <c r="AFZ123" s="63"/>
      <c r="AGA123" s="63"/>
      <c r="AGB123" s="63"/>
      <c r="AGC123" s="63"/>
      <c r="AGD123" s="63"/>
      <c r="AGE123" s="63"/>
      <c r="AGF123" s="63"/>
      <c r="AGG123" s="63"/>
      <c r="AGH123" s="63"/>
      <c r="AGI123" s="63"/>
      <c r="AGJ123" s="63"/>
      <c r="AGK123" s="63"/>
      <c r="AGL123" s="63"/>
      <c r="AGM123" s="63"/>
      <c r="AGN123" s="63"/>
      <c r="AGO123" s="63"/>
      <c r="AGP123" s="63"/>
      <c r="AGQ123" s="63"/>
      <c r="AGR123" s="63"/>
      <c r="AGS123" s="63"/>
      <c r="AGT123" s="63"/>
      <c r="AGU123" s="63"/>
      <c r="AGV123" s="63"/>
      <c r="AGW123" s="63"/>
      <c r="AGX123" s="63"/>
      <c r="AGY123" s="63"/>
      <c r="AGZ123" s="63"/>
      <c r="AHA123" s="63"/>
      <c r="AHB123" s="63"/>
      <c r="AHC123" s="63"/>
      <c r="AHD123" s="63"/>
      <c r="AHE123" s="63"/>
      <c r="AHF123" s="63"/>
      <c r="AHG123" s="63"/>
      <c r="AHH123" s="63"/>
      <c r="AHI123" s="63"/>
      <c r="AHJ123" s="63"/>
      <c r="AHK123" s="63"/>
      <c r="AHL123" s="63"/>
      <c r="AHM123" s="63"/>
      <c r="AHN123" s="63"/>
      <c r="AHO123" s="63"/>
      <c r="AHP123" s="63"/>
      <c r="AHQ123" s="63"/>
      <c r="AHR123" s="63"/>
      <c r="AHS123" s="63"/>
      <c r="AHT123" s="63"/>
      <c r="AHU123" s="63"/>
      <c r="AHV123" s="63"/>
      <c r="AHW123" s="63"/>
      <c r="AHX123" s="63"/>
      <c r="AHY123" s="63"/>
      <c r="AHZ123" s="63"/>
      <c r="AIA123" s="63"/>
      <c r="AIB123" s="63"/>
      <c r="AIC123" s="63"/>
      <c r="AID123" s="63"/>
      <c r="AIE123" s="63"/>
      <c r="AIF123" s="63"/>
      <c r="AIG123" s="63"/>
      <c r="AIH123" s="63"/>
      <c r="AII123" s="63"/>
      <c r="AIJ123" s="63"/>
      <c r="AIK123" s="63"/>
      <c r="AIL123" s="63"/>
      <c r="AIM123" s="63"/>
      <c r="AIN123" s="63"/>
      <c r="AIO123" s="63"/>
      <c r="AIP123" s="63"/>
      <c r="AIQ123" s="63"/>
      <c r="AIR123" s="63"/>
      <c r="AIS123" s="63"/>
      <c r="AIT123" s="63"/>
      <c r="AIU123" s="63"/>
      <c r="AIV123" s="63"/>
      <c r="AIW123" s="63"/>
      <c r="AIX123" s="63"/>
      <c r="AIY123" s="63"/>
      <c r="AIZ123" s="63"/>
      <c r="AJA123" s="63"/>
      <c r="AJB123" s="63"/>
      <c r="AJC123" s="63"/>
      <c r="AJD123" s="63"/>
      <c r="AJE123" s="63"/>
      <c r="AJF123" s="63"/>
      <c r="AJG123" s="63"/>
      <c r="AJH123" s="63"/>
      <c r="AJI123" s="63"/>
      <c r="AJJ123" s="63"/>
      <c r="AJK123" s="63"/>
      <c r="AJL123" s="63"/>
      <c r="AJM123" s="63"/>
      <c r="AJN123" s="63"/>
      <c r="AJO123" s="63"/>
      <c r="AJP123" s="63"/>
      <c r="AJQ123" s="63"/>
      <c r="AJR123" s="63"/>
      <c r="AJS123" s="63"/>
      <c r="AJT123" s="63"/>
      <c r="AJU123" s="63"/>
      <c r="AJV123" s="63"/>
      <c r="AJW123" s="63"/>
      <c r="AJX123" s="63"/>
      <c r="AJY123" s="63"/>
      <c r="AJZ123" s="63"/>
      <c r="AKA123" s="63"/>
      <c r="AKB123" s="63"/>
      <c r="AKC123" s="63"/>
      <c r="AKD123" s="63"/>
      <c r="AKE123" s="63"/>
      <c r="AKF123" s="63"/>
      <c r="AKG123" s="63"/>
      <c r="AKH123" s="63"/>
      <c r="AKI123" s="63"/>
      <c r="AKJ123" s="63"/>
      <c r="AKK123" s="63"/>
      <c r="AKL123" s="63"/>
      <c r="AKM123" s="63"/>
      <c r="AKN123" s="63"/>
      <c r="AKO123" s="63"/>
      <c r="AKP123" s="63"/>
      <c r="AKQ123" s="63"/>
      <c r="AKR123" s="63"/>
      <c r="AKS123" s="63"/>
      <c r="AKT123" s="63"/>
      <c r="AKU123" s="63"/>
      <c r="AKV123" s="63"/>
      <c r="AKW123" s="63"/>
      <c r="AKX123" s="63"/>
      <c r="AKY123" s="63"/>
      <c r="AKZ123" s="63"/>
      <c r="ALA123" s="63"/>
      <c r="ALB123" s="63"/>
      <c r="ALC123" s="63"/>
      <c r="ALD123" s="63"/>
      <c r="ALE123" s="63"/>
      <c r="ALF123" s="63"/>
      <c r="ALG123" s="63"/>
      <c r="ALH123" s="63"/>
      <c r="ALI123" s="63"/>
      <c r="ALJ123" s="63"/>
      <c r="ALK123" s="63"/>
      <c r="ALL123" s="63"/>
      <c r="ALM123" s="63"/>
      <c r="ALN123" s="63"/>
      <c r="ALO123" s="63"/>
      <c r="ALP123" s="63"/>
      <c r="ALQ123" s="63"/>
      <c r="ALR123" s="63"/>
      <c r="ALS123" s="63"/>
      <c r="ALT123" s="63"/>
      <c r="ALU123" s="63"/>
      <c r="ALV123" s="63"/>
      <c r="ALW123" s="63"/>
      <c r="ALX123" s="63"/>
      <c r="ALY123" s="63"/>
      <c r="ALZ123" s="63"/>
      <c r="AMA123" s="63"/>
      <c r="AMB123" s="63"/>
      <c r="AMC123" s="63"/>
      <c r="AMD123" s="63"/>
      <c r="AME123" s="63"/>
      <c r="AMF123" s="63"/>
      <c r="AMG123" s="63"/>
      <c r="AMH123" s="63"/>
      <c r="AMI123" s="63"/>
      <c r="AMJ123" s="63"/>
      <c r="AMK123" s="63"/>
      <c r="AML123" s="63"/>
      <c r="AMM123" s="63"/>
      <c r="AMN123" s="63"/>
      <c r="AMO123" s="63"/>
      <c r="AMP123" s="63"/>
      <c r="AMQ123" s="63"/>
      <c r="AMR123" s="63"/>
      <c r="AMS123" s="63"/>
      <c r="AMT123" s="63"/>
      <c r="AMU123" s="63"/>
      <c r="AMV123" s="63"/>
      <c r="AMW123" s="63"/>
      <c r="AMX123" s="63"/>
      <c r="AMY123" s="63"/>
      <c r="AMZ123" s="63"/>
      <c r="ANA123" s="63"/>
      <c r="ANB123" s="63"/>
      <c r="ANC123" s="63"/>
      <c r="AND123" s="63"/>
      <c r="ANE123" s="63"/>
      <c r="ANF123" s="63"/>
      <c r="ANG123" s="63"/>
      <c r="ANH123" s="63"/>
      <c r="ANI123" s="63"/>
      <c r="ANJ123" s="63"/>
      <c r="ANK123" s="63"/>
      <c r="ANL123" s="63"/>
      <c r="ANM123" s="63"/>
      <c r="ANN123" s="63"/>
      <c r="ANO123" s="63"/>
      <c r="ANP123" s="63"/>
      <c r="ANQ123" s="63"/>
      <c r="ANR123" s="63"/>
      <c r="ANS123" s="63"/>
      <c r="ANT123" s="63"/>
      <c r="ANU123" s="63"/>
      <c r="ANV123" s="63"/>
      <c r="ANW123" s="63"/>
      <c r="ANX123" s="63"/>
      <c r="ANY123" s="63"/>
      <c r="ANZ123" s="63"/>
      <c r="AOA123" s="63"/>
      <c r="AOB123" s="63"/>
      <c r="AOC123" s="63"/>
      <c r="AOD123" s="63"/>
      <c r="AOE123" s="63"/>
      <c r="AOF123" s="63"/>
      <c r="AOG123" s="63"/>
      <c r="AOH123" s="63"/>
      <c r="AOI123" s="63"/>
      <c r="AOJ123" s="63"/>
      <c r="AOK123" s="63"/>
      <c r="AOL123" s="63"/>
      <c r="AOM123" s="63"/>
      <c r="AON123" s="63"/>
      <c r="AOO123" s="63"/>
      <c r="AOP123" s="63"/>
      <c r="AOQ123" s="63"/>
      <c r="AOR123" s="63"/>
      <c r="AOS123" s="63"/>
      <c r="AOT123" s="63"/>
      <c r="AOU123" s="63"/>
      <c r="AOV123" s="63"/>
      <c r="AOW123" s="63"/>
      <c r="AOX123" s="63"/>
      <c r="AOY123" s="63"/>
      <c r="AOZ123" s="63"/>
      <c r="APA123" s="63"/>
      <c r="APB123" s="63"/>
      <c r="APC123" s="63"/>
      <c r="APD123" s="63"/>
      <c r="APE123" s="63"/>
      <c r="APF123" s="63"/>
      <c r="APG123" s="63"/>
      <c r="APH123" s="63"/>
      <c r="API123" s="63"/>
      <c r="APJ123" s="63"/>
      <c r="APK123" s="63"/>
      <c r="APL123" s="63"/>
      <c r="APM123" s="63"/>
      <c r="APN123" s="63"/>
      <c r="APO123" s="63"/>
      <c r="APP123" s="63"/>
      <c r="APQ123" s="63"/>
      <c r="APR123" s="63"/>
      <c r="APS123" s="63"/>
      <c r="APT123" s="63"/>
      <c r="APU123" s="63"/>
      <c r="APV123" s="63"/>
      <c r="APW123" s="63"/>
      <c r="APX123" s="63"/>
      <c r="APY123" s="63"/>
      <c r="APZ123" s="63"/>
      <c r="AQA123" s="63"/>
      <c r="AQB123" s="63"/>
      <c r="AQC123" s="63"/>
      <c r="AQD123" s="63"/>
      <c r="AQE123" s="63"/>
      <c r="AQF123" s="63"/>
      <c r="AQG123" s="63"/>
      <c r="AQH123" s="63"/>
      <c r="AQI123" s="63"/>
      <c r="AQJ123" s="63"/>
      <c r="AQK123" s="63"/>
      <c r="AQL123" s="63"/>
      <c r="AQM123" s="63"/>
      <c r="AQN123" s="63"/>
      <c r="AQO123" s="63"/>
      <c r="AQP123" s="63"/>
      <c r="AQQ123" s="63"/>
      <c r="AQR123" s="63"/>
      <c r="AQS123" s="63"/>
      <c r="AQT123" s="63"/>
      <c r="AQU123" s="63"/>
      <c r="AQV123" s="63"/>
      <c r="AQW123" s="63"/>
      <c r="AQX123" s="63"/>
      <c r="AQY123" s="63"/>
      <c r="AQZ123" s="63"/>
      <c r="ARA123" s="63"/>
      <c r="ARB123" s="63"/>
      <c r="ARC123" s="63"/>
      <c r="ARD123" s="63"/>
      <c r="ARE123" s="63"/>
      <c r="ARF123" s="63"/>
      <c r="ARG123" s="63"/>
      <c r="ARH123" s="63"/>
      <c r="ARI123" s="63"/>
      <c r="ARJ123" s="63"/>
      <c r="ARK123" s="63"/>
      <c r="ARL123" s="63"/>
      <c r="ARM123" s="63"/>
      <c r="ARN123" s="63"/>
      <c r="ARO123" s="63"/>
      <c r="ARP123" s="63"/>
      <c r="ARQ123" s="63"/>
      <c r="ARR123" s="63"/>
      <c r="ARS123" s="63"/>
      <c r="ART123" s="63"/>
      <c r="ARU123" s="63"/>
      <c r="ARV123" s="63"/>
      <c r="ARW123" s="63"/>
      <c r="ARX123" s="63"/>
      <c r="ARY123" s="63"/>
      <c r="ARZ123" s="63"/>
      <c r="ASA123" s="63"/>
      <c r="ASB123" s="63"/>
      <c r="ASC123" s="63"/>
      <c r="ASD123" s="63"/>
      <c r="ASE123" s="63"/>
      <c r="ASF123" s="63"/>
      <c r="ASG123" s="63"/>
      <c r="ASH123" s="63"/>
      <c r="ASI123" s="63"/>
      <c r="ASJ123" s="63"/>
      <c r="ASK123" s="63"/>
      <c r="ASL123" s="63"/>
      <c r="ASM123" s="63"/>
      <c r="ASN123" s="63"/>
      <c r="ASO123" s="63"/>
      <c r="ASP123" s="63"/>
      <c r="ASQ123" s="63"/>
      <c r="ASR123" s="63"/>
      <c r="ASS123" s="63"/>
      <c r="AST123" s="63"/>
      <c r="ASU123" s="63"/>
      <c r="ASV123" s="63"/>
      <c r="ASW123" s="63"/>
      <c r="ASX123" s="63"/>
      <c r="ASY123" s="63"/>
      <c r="ASZ123" s="63"/>
      <c r="ATA123" s="63"/>
      <c r="ATB123" s="63"/>
      <c r="ATC123" s="63"/>
      <c r="ATD123" s="63"/>
      <c r="ATE123" s="63"/>
      <c r="ATF123" s="63"/>
      <c r="ATG123" s="63"/>
      <c r="ATH123" s="63"/>
      <c r="ATI123" s="63"/>
      <c r="ATJ123" s="63"/>
      <c r="ATK123" s="63"/>
      <c r="ATL123" s="63"/>
      <c r="ATM123" s="63"/>
      <c r="ATN123" s="63"/>
      <c r="ATO123" s="63"/>
      <c r="ATP123" s="63"/>
      <c r="ATQ123" s="63"/>
      <c r="ATR123" s="63"/>
      <c r="ATS123" s="63"/>
      <c r="ATT123" s="63"/>
      <c r="ATU123" s="63"/>
      <c r="ATV123" s="63"/>
      <c r="ATW123" s="63"/>
      <c r="ATX123" s="63"/>
      <c r="ATY123" s="63"/>
      <c r="ATZ123" s="63"/>
      <c r="AUA123" s="63"/>
      <c r="AUB123" s="63"/>
      <c r="AUC123" s="63"/>
      <c r="AUD123" s="63"/>
      <c r="AUE123" s="63"/>
      <c r="AUF123" s="63"/>
      <c r="AUG123" s="63"/>
      <c r="AUH123" s="63"/>
      <c r="AUI123" s="63"/>
      <c r="AUJ123" s="63"/>
      <c r="AUK123" s="63"/>
      <c r="AUL123" s="63"/>
      <c r="AUM123" s="63"/>
      <c r="AUN123" s="63"/>
      <c r="AUO123" s="63"/>
      <c r="AUP123" s="63"/>
      <c r="AUQ123" s="63"/>
      <c r="AUR123" s="63"/>
      <c r="AUS123" s="63"/>
      <c r="AUT123" s="63"/>
      <c r="AUU123" s="63"/>
      <c r="AUV123" s="63"/>
      <c r="AUW123" s="63"/>
      <c r="AUX123" s="63"/>
      <c r="AUY123" s="63"/>
      <c r="AUZ123" s="63"/>
      <c r="AVA123" s="63"/>
      <c r="AVB123" s="63"/>
      <c r="AVC123" s="63"/>
      <c r="AVD123" s="63"/>
      <c r="AVE123" s="63"/>
      <c r="AVF123" s="63"/>
      <c r="AVG123" s="63"/>
      <c r="AVH123" s="63"/>
      <c r="AVI123" s="63"/>
      <c r="AVJ123" s="63"/>
      <c r="AVK123" s="63"/>
      <c r="AVL123" s="63"/>
      <c r="AVM123" s="63"/>
      <c r="AVN123" s="63"/>
      <c r="AVO123" s="63"/>
      <c r="AVP123" s="63"/>
      <c r="AVQ123" s="63"/>
      <c r="AVR123" s="63"/>
      <c r="AVS123" s="63"/>
      <c r="AVT123" s="63"/>
      <c r="AVU123" s="63"/>
      <c r="AVV123" s="63"/>
      <c r="AVW123" s="63"/>
      <c r="AVX123" s="63"/>
      <c r="AVY123" s="63"/>
      <c r="AVZ123" s="63"/>
      <c r="AWA123" s="63"/>
      <c r="AWB123" s="63"/>
      <c r="AWC123" s="63"/>
      <c r="AWD123" s="63"/>
      <c r="AWE123" s="63"/>
      <c r="AWF123" s="63"/>
      <c r="AWG123" s="63"/>
      <c r="AWH123" s="63"/>
      <c r="AWI123" s="63"/>
      <c r="AWJ123" s="63"/>
      <c r="AWK123" s="63"/>
      <c r="AWL123" s="63"/>
      <c r="AWM123" s="63"/>
      <c r="AWN123" s="63"/>
      <c r="AWO123" s="63"/>
      <c r="AWP123" s="63"/>
      <c r="AWQ123" s="63"/>
      <c r="AWR123" s="63"/>
      <c r="AWS123" s="63"/>
      <c r="AWT123" s="63"/>
      <c r="AWU123" s="63"/>
      <c r="AWV123" s="63"/>
      <c r="AWW123" s="63"/>
      <c r="AWX123" s="63"/>
      <c r="AWY123" s="63"/>
      <c r="AWZ123" s="63"/>
      <c r="AXA123" s="63"/>
      <c r="AXB123" s="63"/>
      <c r="AXC123" s="63"/>
      <c r="AXD123" s="63"/>
      <c r="AXE123" s="63"/>
      <c r="AXF123" s="63"/>
      <c r="AXG123" s="63"/>
      <c r="AXH123" s="63"/>
      <c r="AXI123" s="63"/>
      <c r="AXJ123" s="63"/>
      <c r="AXK123" s="63"/>
      <c r="AXL123" s="63"/>
      <c r="AXM123" s="63"/>
      <c r="AXN123" s="63"/>
      <c r="AXO123" s="63"/>
      <c r="AXP123" s="63"/>
      <c r="AXQ123" s="63"/>
      <c r="AXR123" s="63"/>
      <c r="AXS123" s="63"/>
      <c r="AXT123" s="63"/>
      <c r="AXU123" s="63"/>
      <c r="AXV123" s="63"/>
      <c r="AXW123" s="63"/>
      <c r="AXX123" s="63"/>
      <c r="AXY123" s="63"/>
      <c r="AXZ123" s="63"/>
      <c r="AYA123" s="63"/>
      <c r="AYB123" s="63"/>
      <c r="AYC123" s="63"/>
      <c r="AYD123" s="63"/>
      <c r="AYE123" s="63"/>
      <c r="AYF123" s="63"/>
      <c r="AYG123" s="63"/>
      <c r="AYH123" s="63"/>
      <c r="AYI123" s="63"/>
      <c r="AYJ123" s="63"/>
      <c r="AYK123" s="63"/>
      <c r="AYL123" s="63"/>
      <c r="AYM123" s="63"/>
      <c r="AYN123" s="63"/>
      <c r="AYO123" s="63"/>
      <c r="AYP123" s="63"/>
      <c r="AYQ123" s="63"/>
      <c r="AYR123" s="63"/>
      <c r="AYS123" s="63"/>
      <c r="AYT123" s="63"/>
      <c r="AYU123" s="63"/>
      <c r="AYV123" s="63"/>
      <c r="AYW123" s="63"/>
      <c r="AYX123" s="63"/>
      <c r="AYY123" s="63"/>
      <c r="AYZ123" s="63"/>
      <c r="AZA123" s="63"/>
      <c r="AZB123" s="63"/>
      <c r="AZC123" s="63"/>
      <c r="AZD123" s="63"/>
      <c r="AZE123" s="63"/>
      <c r="AZF123" s="63"/>
      <c r="AZG123" s="63"/>
      <c r="AZH123" s="63"/>
      <c r="AZI123" s="63"/>
      <c r="AZJ123" s="63"/>
      <c r="AZK123" s="63"/>
      <c r="AZL123" s="63"/>
      <c r="AZM123" s="63"/>
      <c r="AZN123" s="63"/>
      <c r="AZO123" s="63"/>
      <c r="AZP123" s="63"/>
      <c r="AZQ123" s="63"/>
      <c r="AZR123" s="63"/>
      <c r="AZS123" s="63"/>
      <c r="AZT123" s="63"/>
      <c r="AZU123" s="63"/>
      <c r="AZV123" s="63"/>
      <c r="AZW123" s="63"/>
      <c r="AZX123" s="63"/>
      <c r="AZY123" s="63"/>
      <c r="AZZ123" s="63"/>
      <c r="BAA123" s="63"/>
      <c r="BAB123" s="63"/>
      <c r="BAC123" s="63"/>
      <c r="BAD123" s="63"/>
      <c r="BAE123" s="63"/>
      <c r="BAF123" s="63"/>
      <c r="BAG123" s="63"/>
      <c r="BAH123" s="63"/>
      <c r="BAI123" s="63"/>
      <c r="BAJ123" s="63"/>
      <c r="BAK123" s="63"/>
      <c r="BAL123" s="63"/>
      <c r="BAM123" s="63"/>
      <c r="BAN123" s="63"/>
      <c r="BAO123" s="63"/>
      <c r="BAP123" s="63"/>
      <c r="BAQ123" s="63"/>
      <c r="BAR123" s="63"/>
      <c r="BAS123" s="63"/>
      <c r="BAT123" s="63"/>
      <c r="BAU123" s="63"/>
      <c r="BAV123" s="63"/>
      <c r="BAW123" s="63"/>
      <c r="BAX123" s="63"/>
      <c r="BAY123" s="63"/>
      <c r="BAZ123" s="63"/>
      <c r="BBA123" s="63"/>
      <c r="BBB123" s="63"/>
      <c r="BBC123" s="63"/>
      <c r="BBD123" s="63"/>
      <c r="BBE123" s="63"/>
      <c r="BBF123" s="63"/>
      <c r="BBG123" s="63"/>
      <c r="BBH123" s="63"/>
      <c r="BBI123" s="63"/>
      <c r="BBJ123" s="63"/>
      <c r="BBK123" s="63"/>
      <c r="BBL123" s="63"/>
      <c r="BBM123" s="63"/>
      <c r="BBN123" s="63"/>
      <c r="BBO123" s="63"/>
      <c r="BBP123" s="63"/>
      <c r="BBQ123" s="63"/>
      <c r="BBR123" s="63"/>
      <c r="BBS123" s="63"/>
      <c r="BBT123" s="63"/>
      <c r="BBU123" s="63"/>
      <c r="BBV123" s="63"/>
      <c r="BBW123" s="63"/>
      <c r="BBX123" s="63"/>
      <c r="BBY123" s="63"/>
      <c r="BBZ123" s="63"/>
      <c r="BCA123" s="63"/>
      <c r="BCB123" s="63"/>
      <c r="BCC123" s="63"/>
      <c r="BCD123" s="63"/>
      <c r="BCE123" s="63"/>
      <c r="BCF123" s="63"/>
      <c r="BCG123" s="63"/>
      <c r="BCH123" s="63"/>
      <c r="BCI123" s="63"/>
      <c r="BCJ123" s="63"/>
      <c r="BCK123" s="63"/>
      <c r="BCL123" s="63"/>
      <c r="BCM123" s="63"/>
      <c r="BCN123" s="63"/>
      <c r="BCO123" s="63"/>
      <c r="BCP123" s="63"/>
      <c r="BCQ123" s="63"/>
      <c r="BCR123" s="63"/>
      <c r="BCS123" s="63"/>
      <c r="BCT123" s="63"/>
      <c r="BCU123" s="63"/>
      <c r="BCV123" s="63"/>
      <c r="BCW123" s="63"/>
      <c r="BCX123" s="63"/>
      <c r="BCY123" s="63"/>
      <c r="BCZ123" s="63"/>
      <c r="BDA123" s="63"/>
      <c r="BDB123" s="63"/>
      <c r="BDC123" s="63"/>
      <c r="BDD123" s="63"/>
      <c r="BDE123" s="63"/>
      <c r="BDF123" s="63"/>
      <c r="BDG123" s="63"/>
      <c r="BDH123" s="63"/>
      <c r="BDI123" s="63"/>
      <c r="BDJ123" s="63"/>
      <c r="BDK123" s="63"/>
      <c r="BDL123" s="63"/>
      <c r="BDM123" s="63"/>
      <c r="BDN123" s="63"/>
      <c r="BDO123" s="63"/>
      <c r="BDP123" s="63"/>
      <c r="BDQ123" s="63"/>
      <c r="BDR123" s="63"/>
      <c r="BDS123" s="63"/>
      <c r="BDT123" s="63"/>
      <c r="BDU123" s="63"/>
      <c r="BDV123" s="63"/>
      <c r="BDW123" s="63"/>
      <c r="BDX123" s="63"/>
      <c r="BDY123" s="63"/>
      <c r="BDZ123" s="63"/>
      <c r="BEA123" s="63"/>
      <c r="BEB123" s="63"/>
      <c r="BEC123" s="63"/>
      <c r="BED123" s="63"/>
      <c r="BEE123" s="63"/>
      <c r="BEF123" s="63"/>
      <c r="BEG123" s="63"/>
      <c r="BEH123" s="63"/>
      <c r="BEI123" s="63"/>
      <c r="BEJ123" s="63"/>
      <c r="BEK123" s="63"/>
      <c r="BEL123" s="63"/>
      <c r="BEM123" s="63"/>
      <c r="BEN123" s="63"/>
      <c r="BEO123" s="63"/>
      <c r="BEP123" s="63"/>
      <c r="BEQ123" s="63"/>
      <c r="BER123" s="63"/>
      <c r="BES123" s="63"/>
      <c r="BET123" s="63"/>
      <c r="BEU123" s="63"/>
      <c r="BEV123" s="63"/>
      <c r="BEW123" s="63"/>
      <c r="BEX123" s="63"/>
      <c r="BEY123" s="63"/>
      <c r="BEZ123" s="63"/>
      <c r="BFA123" s="63"/>
      <c r="BFB123" s="63"/>
      <c r="BFC123" s="63"/>
      <c r="BFD123" s="63"/>
      <c r="BFE123" s="63"/>
      <c r="BFF123" s="63"/>
      <c r="BFG123" s="63"/>
      <c r="BFH123" s="63"/>
      <c r="BFI123" s="63"/>
      <c r="BFJ123" s="63"/>
      <c r="BFK123" s="63"/>
      <c r="BFL123" s="63"/>
      <c r="BFM123" s="63"/>
      <c r="BFN123" s="63"/>
      <c r="BFO123" s="63"/>
      <c r="BFP123" s="63"/>
      <c r="BFQ123" s="63"/>
      <c r="BFR123" s="63"/>
      <c r="BFS123" s="63"/>
      <c r="BFT123" s="63"/>
      <c r="BFU123" s="63"/>
      <c r="BFV123" s="63"/>
      <c r="BFW123" s="63"/>
      <c r="BFX123" s="63"/>
      <c r="BFY123" s="63"/>
      <c r="BFZ123" s="63"/>
      <c r="BGA123" s="63"/>
      <c r="BGB123" s="63"/>
      <c r="BGC123" s="63"/>
      <c r="BGD123" s="63"/>
      <c r="BGE123" s="63"/>
      <c r="BGF123" s="63"/>
      <c r="BGG123" s="63"/>
      <c r="BGH123" s="63"/>
      <c r="BGI123" s="63"/>
      <c r="BGJ123" s="63"/>
      <c r="BGK123" s="63"/>
      <c r="BGL123" s="63"/>
      <c r="BGM123" s="63"/>
      <c r="BGN123" s="63"/>
      <c r="BGO123" s="63"/>
      <c r="BGP123" s="63"/>
      <c r="BGQ123" s="63"/>
      <c r="BGR123" s="63"/>
      <c r="BGS123" s="63"/>
      <c r="BGT123" s="63"/>
      <c r="BGU123" s="63"/>
      <c r="BGV123" s="63"/>
      <c r="BGW123" s="63"/>
      <c r="BGX123" s="63"/>
      <c r="BGY123" s="63"/>
      <c r="BGZ123" s="63"/>
      <c r="BHA123" s="63"/>
      <c r="BHB123" s="63"/>
      <c r="BHC123" s="63"/>
      <c r="BHD123" s="63"/>
      <c r="BHE123" s="63"/>
      <c r="BHF123" s="63"/>
      <c r="BHG123" s="63"/>
      <c r="BHH123" s="63"/>
      <c r="BHI123" s="63"/>
      <c r="BHJ123" s="63"/>
      <c r="BHK123" s="63"/>
      <c r="BHL123" s="63"/>
      <c r="BHM123" s="63"/>
      <c r="BHN123" s="63"/>
      <c r="BHO123" s="63"/>
      <c r="BHP123" s="63"/>
      <c r="BHQ123" s="63"/>
      <c r="BHR123" s="63"/>
      <c r="BHS123" s="63"/>
      <c r="BHT123" s="63"/>
      <c r="BHU123" s="63"/>
      <c r="BHV123" s="63"/>
      <c r="BHW123" s="63"/>
      <c r="BHX123" s="63"/>
      <c r="BHY123" s="63"/>
      <c r="BHZ123" s="63"/>
      <c r="BIA123" s="63"/>
      <c r="BIB123" s="63"/>
      <c r="BIC123" s="63"/>
      <c r="BID123" s="63"/>
      <c r="BIE123" s="63"/>
      <c r="BIF123" s="63"/>
      <c r="BIG123" s="63"/>
      <c r="BIH123" s="63"/>
      <c r="BII123" s="63"/>
      <c r="BIJ123" s="63"/>
      <c r="BIK123" s="63"/>
      <c r="BIL123" s="63"/>
      <c r="BIM123" s="63"/>
      <c r="BIN123" s="63"/>
      <c r="BIO123" s="63"/>
      <c r="BIP123" s="63"/>
      <c r="BIQ123" s="63"/>
      <c r="BIR123" s="63"/>
      <c r="BIS123" s="63"/>
      <c r="BIT123" s="63"/>
      <c r="BIU123" s="63"/>
      <c r="BIV123" s="63"/>
      <c r="BIW123" s="63"/>
      <c r="BIX123" s="63"/>
      <c r="BIY123" s="63"/>
      <c r="BIZ123" s="63"/>
      <c r="BJA123" s="63"/>
      <c r="BJB123" s="63"/>
      <c r="BJC123" s="63"/>
      <c r="BJD123" s="63"/>
      <c r="BJE123" s="63"/>
      <c r="BJF123" s="63"/>
      <c r="BJG123" s="63"/>
      <c r="BJH123" s="63"/>
      <c r="BJI123" s="63"/>
      <c r="BJJ123" s="63"/>
      <c r="BJK123" s="63"/>
      <c r="BJL123" s="63"/>
      <c r="BJM123" s="63"/>
      <c r="BJN123" s="63"/>
      <c r="BJO123" s="63"/>
      <c r="BJP123" s="63"/>
      <c r="BJQ123" s="63"/>
      <c r="BJR123" s="63"/>
      <c r="BJS123" s="63"/>
      <c r="BJT123" s="63"/>
      <c r="BJU123" s="63"/>
      <c r="BJV123" s="63"/>
      <c r="BJW123" s="63"/>
      <c r="BJX123" s="63"/>
      <c r="BJY123" s="63"/>
      <c r="BJZ123" s="63"/>
      <c r="BKA123" s="63"/>
      <c r="BKB123" s="63"/>
      <c r="BKC123" s="63"/>
      <c r="BKD123" s="63"/>
      <c r="BKE123" s="63"/>
      <c r="BKF123" s="63"/>
      <c r="BKG123" s="63"/>
      <c r="BKH123" s="63"/>
      <c r="BKI123" s="63"/>
      <c r="BKJ123" s="63"/>
      <c r="BKK123" s="63"/>
      <c r="BKL123" s="63"/>
      <c r="BKM123" s="63"/>
      <c r="BKN123" s="63"/>
      <c r="BKO123" s="63"/>
      <c r="BKP123" s="63"/>
      <c r="BKQ123" s="63"/>
      <c r="BKR123" s="63"/>
      <c r="BKS123" s="63"/>
      <c r="BKT123" s="63"/>
      <c r="BKU123" s="63"/>
      <c r="BKV123" s="63"/>
      <c r="BKW123" s="63"/>
      <c r="BKX123" s="63"/>
      <c r="BKY123" s="63"/>
      <c r="BKZ123" s="63"/>
      <c r="BLA123" s="63"/>
      <c r="BLB123" s="63"/>
      <c r="BLC123" s="63"/>
      <c r="BLD123" s="63"/>
      <c r="BLE123" s="63"/>
      <c r="BLF123" s="63"/>
      <c r="BLG123" s="63"/>
      <c r="BLH123" s="63"/>
      <c r="BLI123" s="63"/>
      <c r="BLJ123" s="63"/>
      <c r="BLK123" s="63"/>
      <c r="BLL123" s="63"/>
      <c r="BLM123" s="63"/>
      <c r="BLN123" s="63"/>
      <c r="BLO123" s="63"/>
      <c r="BLP123" s="63"/>
      <c r="BLQ123" s="63"/>
      <c r="BLR123" s="63"/>
      <c r="BLS123" s="63"/>
      <c r="BLT123" s="63"/>
      <c r="BLU123" s="63"/>
      <c r="BLV123" s="63"/>
      <c r="BLW123" s="63"/>
      <c r="BLX123" s="63"/>
      <c r="BLY123" s="63"/>
      <c r="BLZ123" s="63"/>
      <c r="BMA123" s="63"/>
      <c r="BMB123" s="63"/>
      <c r="BMC123" s="63"/>
      <c r="BMD123" s="63"/>
      <c r="BME123" s="63"/>
      <c r="BMF123" s="63"/>
      <c r="BMG123" s="63"/>
      <c r="BMH123" s="63"/>
      <c r="BMI123" s="63"/>
      <c r="BMJ123" s="63"/>
      <c r="BMK123" s="63"/>
      <c r="BML123" s="63"/>
      <c r="BMM123" s="63"/>
      <c r="BMN123" s="63"/>
      <c r="BMO123" s="63"/>
      <c r="BMP123" s="63"/>
      <c r="BMQ123" s="63"/>
      <c r="BMR123" s="63"/>
      <c r="BMS123" s="63"/>
      <c r="BMT123" s="63"/>
      <c r="BMU123" s="63"/>
      <c r="BMV123" s="63"/>
      <c r="BMW123" s="63"/>
      <c r="BMX123" s="63"/>
      <c r="BMY123" s="63"/>
      <c r="BMZ123" s="63"/>
      <c r="BNA123" s="63"/>
      <c r="BNB123" s="63"/>
      <c r="BNC123" s="63"/>
      <c r="BND123" s="63"/>
      <c r="BNE123" s="63"/>
      <c r="BNF123" s="63"/>
      <c r="BNG123" s="63"/>
      <c r="BNH123" s="63"/>
      <c r="BNI123" s="63"/>
      <c r="BNJ123" s="63"/>
      <c r="BNK123" s="63"/>
      <c r="BNL123" s="63"/>
      <c r="BNM123" s="63"/>
      <c r="BNN123" s="63"/>
      <c r="BNO123" s="63"/>
      <c r="BNP123" s="63"/>
      <c r="BNQ123" s="63"/>
      <c r="BNR123" s="63"/>
      <c r="BNS123" s="63"/>
      <c r="BNT123" s="63"/>
      <c r="BNU123" s="63"/>
      <c r="BNV123" s="63"/>
      <c r="BNW123" s="63"/>
      <c r="BNX123" s="63"/>
      <c r="BNY123" s="63"/>
      <c r="BNZ123" s="63"/>
      <c r="BOA123" s="63"/>
      <c r="BOB123" s="63"/>
      <c r="BOC123" s="63"/>
      <c r="BOD123" s="63"/>
      <c r="BOE123" s="63"/>
      <c r="BOF123" s="63"/>
      <c r="BOG123" s="63"/>
      <c r="BOH123" s="63"/>
      <c r="BOI123" s="63"/>
      <c r="BOJ123" s="63"/>
      <c r="BOK123" s="63"/>
      <c r="BOL123" s="63"/>
      <c r="BOM123" s="63"/>
      <c r="BON123" s="63"/>
      <c r="BOO123" s="63"/>
      <c r="BOP123" s="63"/>
      <c r="BOQ123" s="63"/>
      <c r="BOR123" s="63"/>
      <c r="BOS123" s="63"/>
      <c r="BOT123" s="63"/>
      <c r="BOU123" s="63"/>
      <c r="BOV123" s="63"/>
      <c r="BOW123" s="63"/>
      <c r="BOX123" s="63"/>
      <c r="BOY123" s="63"/>
      <c r="BOZ123" s="63"/>
      <c r="BPA123" s="63"/>
      <c r="BPB123" s="63"/>
      <c r="BPC123" s="63"/>
      <c r="BPD123" s="63"/>
      <c r="BPE123" s="63"/>
      <c r="BPF123" s="63"/>
      <c r="BPG123" s="63"/>
      <c r="BPH123" s="63"/>
      <c r="BPI123" s="63"/>
      <c r="BPJ123" s="63"/>
      <c r="BPK123" s="63"/>
      <c r="BPL123" s="63"/>
      <c r="BPM123" s="63"/>
      <c r="BPN123" s="63"/>
      <c r="BPO123" s="63"/>
      <c r="BPP123" s="63"/>
      <c r="BPQ123" s="63"/>
      <c r="BPR123" s="63"/>
      <c r="BPS123" s="63"/>
      <c r="BPT123" s="63"/>
      <c r="BPU123" s="63"/>
      <c r="BPV123" s="63"/>
      <c r="BPW123" s="63"/>
      <c r="BPX123" s="63"/>
      <c r="BPY123" s="63"/>
      <c r="BPZ123" s="63"/>
      <c r="BQA123" s="63"/>
      <c r="BQB123" s="63"/>
      <c r="BQC123" s="63"/>
      <c r="BQD123" s="63"/>
      <c r="BQE123" s="63"/>
      <c r="BQF123" s="63"/>
      <c r="BQG123" s="63"/>
      <c r="BQH123" s="63"/>
      <c r="BQI123" s="63"/>
      <c r="BQJ123" s="63"/>
      <c r="BQK123" s="63"/>
      <c r="BQL123" s="63"/>
      <c r="BQM123" s="63"/>
      <c r="BQN123" s="63"/>
      <c r="BQO123" s="63"/>
      <c r="BQP123" s="63"/>
      <c r="BQQ123" s="63"/>
      <c r="BQR123" s="63"/>
      <c r="BQS123" s="63"/>
      <c r="BQT123" s="63"/>
      <c r="BQU123" s="63"/>
      <c r="BQV123" s="63"/>
      <c r="BQW123" s="63"/>
      <c r="BQX123" s="63"/>
      <c r="BQY123" s="63"/>
      <c r="BQZ123" s="63"/>
      <c r="BRA123" s="63"/>
      <c r="BRB123" s="63"/>
      <c r="BRC123" s="63"/>
      <c r="BRD123" s="63"/>
      <c r="BRE123" s="63"/>
      <c r="BRF123" s="63"/>
      <c r="BRG123" s="63"/>
      <c r="BRH123" s="63"/>
      <c r="BRI123" s="63"/>
      <c r="BRJ123" s="63"/>
      <c r="BRK123" s="63"/>
      <c r="BRL123" s="63"/>
      <c r="BRM123" s="63"/>
      <c r="BRN123" s="63"/>
      <c r="BRO123" s="63"/>
      <c r="BRP123" s="63"/>
      <c r="BRQ123" s="63"/>
      <c r="BRR123" s="63"/>
      <c r="BRS123" s="63"/>
      <c r="BRT123" s="63"/>
      <c r="BRU123" s="63"/>
      <c r="BRV123" s="63"/>
      <c r="BRW123" s="63"/>
      <c r="BRX123" s="63"/>
      <c r="BRY123" s="63"/>
      <c r="BRZ123" s="63"/>
      <c r="BSA123" s="63"/>
      <c r="BSB123" s="63"/>
      <c r="BSC123" s="63"/>
      <c r="BSD123" s="63"/>
      <c r="BSE123" s="63"/>
      <c r="BSF123" s="63"/>
      <c r="BSG123" s="63"/>
      <c r="BSH123" s="63"/>
      <c r="BSI123" s="63"/>
      <c r="BSJ123" s="63"/>
      <c r="BSK123" s="63"/>
      <c r="BSL123" s="63"/>
      <c r="BSM123" s="63"/>
      <c r="BSN123" s="63"/>
      <c r="BSO123" s="63"/>
      <c r="BSP123" s="63"/>
      <c r="BSQ123" s="63"/>
      <c r="BSR123" s="63"/>
      <c r="BSS123" s="63"/>
      <c r="BST123" s="63"/>
      <c r="BSU123" s="63"/>
      <c r="BSV123" s="63"/>
      <c r="BSW123" s="63"/>
      <c r="BSX123" s="63"/>
      <c r="BSY123" s="63"/>
      <c r="BSZ123" s="63"/>
      <c r="BTA123" s="63"/>
      <c r="BTB123" s="63"/>
      <c r="BTC123" s="63"/>
      <c r="BTD123" s="63"/>
      <c r="BTE123" s="63"/>
      <c r="BTF123" s="63"/>
      <c r="BTG123" s="63"/>
      <c r="BTH123" s="63"/>
      <c r="BTI123" s="63"/>
      <c r="BTJ123" s="63"/>
      <c r="BTK123" s="63"/>
      <c r="BTL123" s="63"/>
      <c r="BTM123" s="63"/>
      <c r="BTN123" s="63"/>
      <c r="BTO123" s="63"/>
      <c r="BTP123" s="63"/>
      <c r="BTQ123" s="63"/>
      <c r="BTR123" s="63"/>
      <c r="BTS123" s="63"/>
      <c r="BTT123" s="63"/>
      <c r="BTU123" s="63"/>
      <c r="BTV123" s="63"/>
      <c r="BTW123" s="63"/>
      <c r="BTX123" s="63"/>
      <c r="BTY123" s="63"/>
      <c r="BTZ123" s="63"/>
      <c r="BUA123" s="63"/>
      <c r="BUB123" s="63"/>
      <c r="BUC123" s="63"/>
      <c r="BUD123" s="63"/>
      <c r="BUE123" s="63"/>
      <c r="BUF123" s="63"/>
      <c r="BUG123" s="63"/>
      <c r="BUH123" s="63"/>
      <c r="BUI123" s="63"/>
      <c r="BUJ123" s="63"/>
      <c r="BUK123" s="63"/>
      <c r="BUL123" s="63"/>
      <c r="BUM123" s="63"/>
      <c r="BUN123" s="63"/>
      <c r="BUO123" s="63"/>
      <c r="BUP123" s="63"/>
      <c r="BUQ123" s="63"/>
      <c r="BUR123" s="63"/>
      <c r="BUS123" s="63"/>
      <c r="BUT123" s="63"/>
      <c r="BUU123" s="63"/>
      <c r="BUV123" s="63"/>
      <c r="BUW123" s="63"/>
      <c r="BUX123" s="63"/>
      <c r="BUY123" s="63"/>
      <c r="BUZ123" s="63"/>
      <c r="BVA123" s="63"/>
      <c r="BVB123" s="63"/>
      <c r="BVC123" s="63"/>
      <c r="BVD123" s="63"/>
      <c r="BVE123" s="63"/>
      <c r="BVF123" s="63"/>
      <c r="BVG123" s="63"/>
      <c r="BVH123" s="63"/>
      <c r="BVI123" s="63"/>
      <c r="BVJ123" s="63"/>
      <c r="BVK123" s="63"/>
      <c r="BVL123" s="63"/>
      <c r="BVM123" s="63"/>
      <c r="BVN123" s="63"/>
      <c r="BVO123" s="63"/>
      <c r="BVP123" s="63"/>
      <c r="BVQ123" s="63"/>
      <c r="BVR123" s="63"/>
      <c r="BVS123" s="63"/>
      <c r="BVT123" s="63"/>
      <c r="BVU123" s="63"/>
      <c r="BVV123" s="63"/>
      <c r="BVW123" s="63"/>
      <c r="BVX123" s="63"/>
      <c r="BVY123" s="63"/>
      <c r="BVZ123" s="63"/>
      <c r="BWA123" s="63"/>
      <c r="BWB123" s="63"/>
      <c r="BWC123" s="63"/>
      <c r="BWD123" s="63"/>
      <c r="BWE123" s="63"/>
      <c r="BWF123" s="63"/>
      <c r="BWG123" s="63"/>
      <c r="BWH123" s="63"/>
      <c r="BWI123" s="63"/>
      <c r="BWJ123" s="63"/>
      <c r="BWK123" s="63"/>
      <c r="BWL123" s="63"/>
      <c r="BWM123" s="63"/>
      <c r="BWN123" s="63"/>
      <c r="BWO123" s="63"/>
      <c r="BWP123" s="63"/>
      <c r="BWQ123" s="63"/>
      <c r="BWR123" s="63"/>
      <c r="BWS123" s="63"/>
      <c r="BWT123" s="63"/>
      <c r="BWU123" s="63"/>
      <c r="BWV123" s="63"/>
      <c r="BWW123" s="63"/>
      <c r="BWX123" s="63"/>
      <c r="BWY123" s="63"/>
      <c r="BWZ123" s="63"/>
      <c r="BXA123" s="63"/>
      <c r="BXB123" s="63"/>
      <c r="BXC123" s="63"/>
      <c r="BXD123" s="63"/>
      <c r="BXE123" s="63"/>
      <c r="BXF123" s="63"/>
      <c r="BXG123" s="63"/>
      <c r="BXH123" s="63"/>
      <c r="BXI123" s="63"/>
      <c r="BXJ123" s="63"/>
      <c r="BXK123" s="63"/>
      <c r="BXL123" s="63"/>
      <c r="BXM123" s="63"/>
      <c r="BXN123" s="63"/>
      <c r="BXO123" s="63"/>
      <c r="BXP123" s="63"/>
      <c r="BXQ123" s="63"/>
      <c r="BXR123" s="63"/>
      <c r="BXS123" s="63"/>
      <c r="BXT123" s="63"/>
      <c r="BXU123" s="63"/>
      <c r="BXV123" s="63"/>
      <c r="BXW123" s="63"/>
      <c r="BXX123" s="63"/>
      <c r="BXY123" s="63"/>
      <c r="BXZ123" s="63"/>
      <c r="BYA123" s="63"/>
      <c r="BYB123" s="63"/>
      <c r="BYC123" s="63"/>
      <c r="BYD123" s="63"/>
      <c r="BYE123" s="63"/>
      <c r="BYF123" s="63"/>
      <c r="BYG123" s="63"/>
      <c r="BYH123" s="63"/>
      <c r="BYI123" s="63"/>
      <c r="BYJ123" s="63"/>
      <c r="BYK123" s="63"/>
      <c r="BYL123" s="63"/>
      <c r="BYM123" s="63"/>
      <c r="BYN123" s="63"/>
      <c r="BYO123" s="63"/>
      <c r="BYP123" s="63"/>
      <c r="BYQ123" s="63"/>
      <c r="BYR123" s="63"/>
      <c r="BYS123" s="63"/>
      <c r="BYT123" s="63"/>
      <c r="BYU123" s="63"/>
      <c r="BYV123" s="63"/>
      <c r="BYW123" s="63"/>
      <c r="BYX123" s="63"/>
      <c r="BYY123" s="63"/>
      <c r="BYZ123" s="63"/>
      <c r="BZA123" s="63"/>
      <c r="BZB123" s="63"/>
      <c r="BZC123" s="63"/>
      <c r="BZD123" s="63"/>
      <c r="BZE123" s="63"/>
      <c r="BZF123" s="63"/>
      <c r="BZG123" s="63"/>
      <c r="BZH123" s="63"/>
      <c r="BZI123" s="63"/>
      <c r="BZJ123" s="63"/>
      <c r="BZK123" s="63"/>
      <c r="BZL123" s="63"/>
      <c r="BZM123" s="63"/>
      <c r="BZN123" s="63"/>
      <c r="BZO123" s="63"/>
      <c r="BZP123" s="63"/>
      <c r="BZQ123" s="63"/>
      <c r="BZR123" s="63"/>
      <c r="BZS123" s="63"/>
      <c r="BZT123" s="63"/>
      <c r="BZU123" s="63"/>
      <c r="BZV123" s="63"/>
      <c r="BZW123" s="63"/>
      <c r="BZX123" s="63"/>
      <c r="BZY123" s="63"/>
      <c r="BZZ123" s="63"/>
      <c r="CAA123" s="63"/>
      <c r="CAB123" s="63"/>
      <c r="CAC123" s="63"/>
      <c r="CAD123" s="63"/>
      <c r="CAE123" s="63"/>
      <c r="CAF123" s="63"/>
      <c r="CAG123" s="63"/>
      <c r="CAH123" s="63"/>
      <c r="CAI123" s="63"/>
      <c r="CAJ123" s="63"/>
      <c r="CAK123" s="63"/>
      <c r="CAL123" s="63"/>
      <c r="CAM123" s="63"/>
      <c r="CAN123" s="63"/>
      <c r="CAO123" s="63"/>
      <c r="CAP123" s="63"/>
      <c r="CAQ123" s="63"/>
      <c r="CAR123" s="63"/>
      <c r="CAS123" s="63"/>
      <c r="CAT123" s="63"/>
      <c r="CAU123" s="63"/>
      <c r="CAV123" s="63"/>
      <c r="CAW123" s="63"/>
      <c r="CAX123" s="63"/>
      <c r="CAY123" s="63"/>
      <c r="CAZ123" s="63"/>
      <c r="CBA123" s="63"/>
      <c r="CBB123" s="63"/>
      <c r="CBC123" s="63"/>
      <c r="CBD123" s="63"/>
      <c r="CBE123" s="63"/>
      <c r="CBF123" s="63"/>
      <c r="CBG123" s="63"/>
      <c r="CBH123" s="63"/>
      <c r="CBI123" s="63"/>
      <c r="CBJ123" s="63"/>
      <c r="CBK123" s="63"/>
      <c r="CBL123" s="63"/>
      <c r="CBM123" s="63"/>
      <c r="CBN123" s="63"/>
      <c r="CBO123" s="63"/>
      <c r="CBP123" s="63"/>
      <c r="CBQ123" s="63"/>
      <c r="CBR123" s="63"/>
      <c r="CBS123" s="63"/>
      <c r="CBT123" s="63"/>
      <c r="CBU123" s="63"/>
      <c r="CBV123" s="63"/>
      <c r="CBW123" s="63"/>
      <c r="CBX123" s="63"/>
      <c r="CBY123" s="63"/>
      <c r="CBZ123" s="63"/>
      <c r="CCA123" s="63"/>
      <c r="CCB123" s="63"/>
      <c r="CCC123" s="63"/>
      <c r="CCD123" s="63"/>
      <c r="CCE123" s="63"/>
      <c r="CCF123" s="63"/>
      <c r="CCG123" s="63"/>
      <c r="CCH123" s="63"/>
      <c r="CCI123" s="63"/>
      <c r="CCJ123" s="63"/>
      <c r="CCK123" s="63"/>
      <c r="CCL123" s="63"/>
      <c r="CCM123" s="63"/>
      <c r="CCN123" s="63"/>
      <c r="CCO123" s="63"/>
      <c r="CCP123" s="63"/>
      <c r="CCQ123" s="63"/>
      <c r="CCR123" s="63"/>
      <c r="CCS123" s="63"/>
      <c r="CCT123" s="63"/>
      <c r="CCU123" s="63"/>
      <c r="CCV123" s="63"/>
      <c r="CCW123" s="63"/>
      <c r="CCX123" s="63"/>
      <c r="CCY123" s="63"/>
      <c r="CCZ123" s="63"/>
      <c r="CDA123" s="63"/>
      <c r="CDB123" s="63"/>
      <c r="CDC123" s="63"/>
      <c r="CDD123" s="63"/>
      <c r="CDE123" s="63"/>
      <c r="CDF123" s="63"/>
      <c r="CDG123" s="63"/>
      <c r="CDH123" s="63"/>
      <c r="CDI123" s="63"/>
      <c r="CDJ123" s="63"/>
      <c r="CDK123" s="63"/>
      <c r="CDL123" s="63"/>
      <c r="CDM123" s="63"/>
      <c r="CDN123" s="63"/>
      <c r="CDO123" s="63"/>
      <c r="CDP123" s="63"/>
      <c r="CDQ123" s="63"/>
      <c r="CDR123" s="63"/>
      <c r="CDS123" s="63"/>
      <c r="CDT123" s="63"/>
      <c r="CDU123" s="63"/>
      <c r="CDV123" s="63"/>
      <c r="CDW123" s="63"/>
      <c r="CDX123" s="63"/>
      <c r="CDY123" s="63"/>
      <c r="CDZ123" s="63"/>
      <c r="CEA123" s="63"/>
      <c r="CEB123" s="63"/>
      <c r="CEC123" s="63"/>
      <c r="CED123" s="63"/>
      <c r="CEE123" s="63"/>
      <c r="CEF123" s="63"/>
      <c r="CEG123" s="63"/>
      <c r="CEH123" s="63"/>
      <c r="CEI123" s="63"/>
      <c r="CEJ123" s="63"/>
      <c r="CEK123" s="63"/>
      <c r="CEL123" s="63"/>
      <c r="CEM123" s="63"/>
      <c r="CEN123" s="63"/>
      <c r="CEO123" s="63"/>
      <c r="CEP123" s="63"/>
      <c r="CEQ123" s="63"/>
      <c r="CER123" s="63"/>
      <c r="CES123" s="63"/>
      <c r="CET123" s="63"/>
      <c r="CEU123" s="63"/>
      <c r="CEV123" s="63"/>
      <c r="CEW123" s="63"/>
      <c r="CEX123" s="63"/>
      <c r="CEY123" s="63"/>
      <c r="CEZ123" s="63"/>
      <c r="CFA123" s="63"/>
      <c r="CFB123" s="63"/>
      <c r="CFC123" s="63"/>
      <c r="CFD123" s="63"/>
      <c r="CFE123" s="63"/>
      <c r="CFF123" s="63"/>
      <c r="CFG123" s="63"/>
      <c r="CFH123" s="63"/>
      <c r="CFI123" s="63"/>
      <c r="CFJ123" s="63"/>
      <c r="CFK123" s="63"/>
      <c r="CFL123" s="63"/>
      <c r="CFM123" s="63"/>
      <c r="CFN123" s="63"/>
      <c r="CFO123" s="63"/>
      <c r="CFP123" s="63"/>
      <c r="CFQ123" s="63"/>
      <c r="CFR123" s="63"/>
      <c r="CFS123" s="63"/>
      <c r="CFT123" s="63"/>
      <c r="CFU123" s="63"/>
      <c r="CFV123" s="63"/>
      <c r="CFW123" s="63"/>
      <c r="CFX123" s="63"/>
      <c r="CFY123" s="63"/>
      <c r="CFZ123" s="63"/>
      <c r="CGA123" s="63"/>
      <c r="CGB123" s="63"/>
      <c r="CGC123" s="63"/>
      <c r="CGD123" s="63"/>
      <c r="CGE123" s="63"/>
      <c r="CGF123" s="63"/>
      <c r="CGG123" s="63"/>
      <c r="CGH123" s="63"/>
      <c r="CGI123" s="63"/>
      <c r="CGJ123" s="63"/>
      <c r="CGK123" s="63"/>
      <c r="CGL123" s="63"/>
      <c r="CGM123" s="63"/>
      <c r="CGN123" s="63"/>
      <c r="CGO123" s="63"/>
      <c r="CGP123" s="63"/>
      <c r="CGQ123" s="63"/>
      <c r="CGR123" s="63"/>
      <c r="CGS123" s="63"/>
      <c r="CGT123" s="63"/>
      <c r="CGU123" s="63"/>
      <c r="CGV123" s="63"/>
      <c r="CGW123" s="63"/>
      <c r="CGX123" s="63"/>
      <c r="CGY123" s="63"/>
      <c r="CGZ123" s="63"/>
      <c r="CHA123" s="63"/>
      <c r="CHB123" s="63"/>
      <c r="CHC123" s="63"/>
      <c r="CHD123" s="63"/>
      <c r="CHE123" s="63"/>
      <c r="CHF123" s="63"/>
      <c r="CHG123" s="63"/>
      <c r="CHH123" s="63"/>
      <c r="CHI123" s="63"/>
      <c r="CHJ123" s="63"/>
      <c r="CHK123" s="63"/>
      <c r="CHL123" s="63"/>
      <c r="CHM123" s="63"/>
      <c r="CHN123" s="63"/>
      <c r="CHO123" s="63"/>
      <c r="CHP123" s="63"/>
      <c r="CHQ123" s="63"/>
      <c r="CHR123" s="63"/>
      <c r="CHS123" s="63"/>
      <c r="CHT123" s="63"/>
      <c r="CHU123" s="63"/>
      <c r="CHV123" s="63"/>
      <c r="CHW123" s="63"/>
      <c r="CHX123" s="63"/>
      <c r="CHY123" s="63"/>
      <c r="CHZ123" s="63"/>
      <c r="CIA123" s="63"/>
      <c r="CIB123" s="63"/>
      <c r="CIC123" s="63"/>
      <c r="CID123" s="63"/>
      <c r="CIE123" s="63"/>
      <c r="CIF123" s="63"/>
      <c r="CIG123" s="63"/>
      <c r="CIH123" s="63"/>
      <c r="CII123" s="63"/>
      <c r="CIJ123" s="63"/>
      <c r="CIK123" s="63"/>
      <c r="CIL123" s="63"/>
      <c r="CIM123" s="63"/>
      <c r="CIN123" s="63"/>
      <c r="CIO123" s="63"/>
      <c r="CIP123" s="63"/>
      <c r="CIQ123" s="63"/>
      <c r="CIR123" s="63"/>
      <c r="CIS123" s="63"/>
      <c r="CIT123" s="63"/>
      <c r="CIU123" s="63"/>
      <c r="CIV123" s="63"/>
      <c r="CIW123" s="63"/>
      <c r="CIX123" s="63"/>
      <c r="CIY123" s="63"/>
      <c r="CIZ123" s="63"/>
      <c r="CJA123" s="63"/>
      <c r="CJB123" s="63"/>
      <c r="CJC123" s="63"/>
      <c r="CJD123" s="63"/>
      <c r="CJE123" s="63"/>
      <c r="CJF123" s="63"/>
      <c r="CJG123" s="63"/>
      <c r="CJH123" s="63"/>
      <c r="CJI123" s="63"/>
      <c r="CJJ123" s="63"/>
      <c r="CJK123" s="63"/>
      <c r="CJL123" s="63"/>
      <c r="CJM123" s="63"/>
      <c r="CJN123" s="63"/>
      <c r="CJO123" s="63"/>
      <c r="CJP123" s="63"/>
      <c r="CJQ123" s="63"/>
      <c r="CJR123" s="63"/>
      <c r="CJS123" s="63"/>
      <c r="CJT123" s="63"/>
      <c r="CJU123" s="63"/>
      <c r="CJV123" s="63"/>
      <c r="CJW123" s="63"/>
      <c r="CJX123" s="63"/>
      <c r="CJY123" s="63"/>
      <c r="CJZ123" s="63"/>
      <c r="CKA123" s="63"/>
      <c r="CKB123" s="63"/>
      <c r="CKC123" s="63"/>
      <c r="CKD123" s="63"/>
      <c r="CKE123" s="63"/>
      <c r="CKF123" s="63"/>
      <c r="CKG123" s="63"/>
      <c r="CKH123" s="63"/>
      <c r="CKI123" s="63"/>
      <c r="CKJ123" s="63"/>
      <c r="CKK123" s="63"/>
      <c r="CKL123" s="63"/>
      <c r="CKM123" s="63"/>
      <c r="CKN123" s="63"/>
      <c r="CKO123" s="63"/>
      <c r="CKP123" s="63"/>
      <c r="CKQ123" s="63"/>
      <c r="CKR123" s="63"/>
      <c r="CKS123" s="63"/>
      <c r="CKT123" s="63"/>
      <c r="CKU123" s="63"/>
      <c r="CKV123" s="63"/>
      <c r="CKW123" s="63"/>
      <c r="CKX123" s="63"/>
      <c r="CKY123" s="63"/>
      <c r="CKZ123" s="63"/>
      <c r="CLA123" s="63"/>
      <c r="CLB123" s="63"/>
      <c r="CLC123" s="63"/>
      <c r="CLD123" s="63"/>
      <c r="CLE123" s="63"/>
      <c r="CLF123" s="63"/>
      <c r="CLG123" s="63"/>
      <c r="CLH123" s="63"/>
      <c r="CLI123" s="63"/>
      <c r="CLJ123" s="63"/>
      <c r="CLK123" s="63"/>
      <c r="CLL123" s="63"/>
      <c r="CLM123" s="63"/>
      <c r="CLN123" s="63"/>
      <c r="CLO123" s="63"/>
      <c r="CLP123" s="63"/>
      <c r="CLQ123" s="63"/>
      <c r="CLR123" s="63"/>
      <c r="CLS123" s="63"/>
      <c r="CLT123" s="63"/>
      <c r="CLU123" s="63"/>
      <c r="CLV123" s="63"/>
      <c r="CLW123" s="63"/>
      <c r="CLX123" s="63"/>
      <c r="CLY123" s="63"/>
      <c r="CLZ123" s="63"/>
      <c r="CMA123" s="63"/>
      <c r="CMB123" s="63"/>
      <c r="CMC123" s="63"/>
      <c r="CMD123" s="63"/>
      <c r="CME123" s="63"/>
      <c r="CMF123" s="63"/>
      <c r="CMG123" s="63"/>
      <c r="CMH123" s="63"/>
      <c r="CMI123" s="63"/>
      <c r="CMJ123" s="63"/>
      <c r="CMK123" s="63"/>
      <c r="CML123" s="63"/>
      <c r="CMM123" s="63"/>
      <c r="CMN123" s="63"/>
      <c r="CMO123" s="63"/>
      <c r="CMP123" s="63"/>
      <c r="CMQ123" s="63"/>
      <c r="CMR123" s="63"/>
      <c r="CMS123" s="63"/>
      <c r="CMT123" s="63"/>
      <c r="CMU123" s="63"/>
      <c r="CMV123" s="63"/>
      <c r="CMW123" s="63"/>
      <c r="CMX123" s="63"/>
      <c r="CMY123" s="63"/>
      <c r="CMZ123" s="63"/>
      <c r="CNA123" s="63"/>
      <c r="CNB123" s="63"/>
      <c r="CNC123" s="63"/>
      <c r="CND123" s="63"/>
      <c r="CNE123" s="63"/>
      <c r="CNF123" s="63"/>
      <c r="CNG123" s="63"/>
      <c r="CNH123" s="63"/>
      <c r="CNI123" s="63"/>
      <c r="CNJ123" s="63"/>
      <c r="CNK123" s="63"/>
      <c r="CNL123" s="63"/>
      <c r="CNM123" s="63"/>
      <c r="CNN123" s="63"/>
      <c r="CNO123" s="63"/>
      <c r="CNP123" s="63"/>
      <c r="CNQ123" s="63"/>
      <c r="CNR123" s="63"/>
      <c r="CNS123" s="63"/>
      <c r="CNT123" s="63"/>
      <c r="CNU123" s="63"/>
      <c r="CNV123" s="63"/>
      <c r="CNW123" s="63"/>
      <c r="CNX123" s="63"/>
      <c r="CNY123" s="63"/>
      <c r="CNZ123" s="63"/>
      <c r="COA123" s="63"/>
      <c r="COB123" s="63"/>
      <c r="COC123" s="63"/>
      <c r="COD123" s="63"/>
      <c r="COE123" s="63"/>
      <c r="COF123" s="63"/>
      <c r="COG123" s="63"/>
      <c r="COH123" s="63"/>
      <c r="COI123" s="63"/>
      <c r="COJ123" s="63"/>
      <c r="COK123" s="63"/>
      <c r="COL123" s="63"/>
      <c r="COM123" s="63"/>
      <c r="CON123" s="63"/>
      <c r="COO123" s="63"/>
      <c r="COP123" s="63"/>
      <c r="COQ123" s="63"/>
      <c r="COR123" s="63"/>
      <c r="COS123" s="63"/>
      <c r="COT123" s="63"/>
      <c r="COU123" s="63"/>
      <c r="COV123" s="63"/>
      <c r="COW123" s="63"/>
      <c r="COX123" s="63"/>
      <c r="COY123" s="63"/>
      <c r="COZ123" s="63"/>
      <c r="CPA123" s="63"/>
      <c r="CPB123" s="63"/>
      <c r="CPC123" s="63"/>
      <c r="CPD123" s="63"/>
      <c r="CPE123" s="63"/>
      <c r="CPF123" s="63"/>
      <c r="CPG123" s="63"/>
      <c r="CPH123" s="63"/>
      <c r="CPI123" s="63"/>
      <c r="CPJ123" s="63"/>
      <c r="CPK123" s="63"/>
      <c r="CPL123" s="63"/>
      <c r="CPM123" s="63"/>
      <c r="CPN123" s="63"/>
      <c r="CPO123" s="63"/>
      <c r="CPP123" s="63"/>
      <c r="CPQ123" s="63"/>
      <c r="CPR123" s="63"/>
      <c r="CPS123" s="63"/>
      <c r="CPT123" s="63"/>
      <c r="CPU123" s="63"/>
      <c r="CPV123" s="63"/>
      <c r="CPW123" s="63"/>
      <c r="CPX123" s="63"/>
      <c r="CPY123" s="63"/>
      <c r="CPZ123" s="63"/>
      <c r="CQA123" s="63"/>
      <c r="CQB123" s="63"/>
      <c r="CQC123" s="63"/>
      <c r="CQD123" s="63"/>
      <c r="CQE123" s="63"/>
      <c r="CQF123" s="63"/>
      <c r="CQG123" s="63"/>
      <c r="CQH123" s="63"/>
      <c r="CQI123" s="63"/>
      <c r="CQJ123" s="63"/>
      <c r="CQK123" s="63"/>
      <c r="CQL123" s="63"/>
      <c r="CQM123" s="63"/>
      <c r="CQN123" s="63"/>
      <c r="CQO123" s="63"/>
      <c r="CQP123" s="63"/>
      <c r="CQQ123" s="63"/>
      <c r="CQR123" s="63"/>
      <c r="CQS123" s="63"/>
      <c r="CQT123" s="63"/>
      <c r="CQU123" s="63"/>
      <c r="CQV123" s="63"/>
      <c r="CQW123" s="63"/>
      <c r="CQX123" s="63"/>
      <c r="CQY123" s="63"/>
      <c r="CQZ123" s="63"/>
      <c r="CRA123" s="63"/>
      <c r="CRB123" s="63"/>
      <c r="CRC123" s="63"/>
      <c r="CRD123" s="63"/>
      <c r="CRE123" s="63"/>
      <c r="CRF123" s="63"/>
      <c r="CRG123" s="63"/>
      <c r="CRH123" s="63"/>
      <c r="CRI123" s="63"/>
      <c r="CRJ123" s="63"/>
      <c r="CRK123" s="63"/>
      <c r="CRL123" s="63"/>
      <c r="CRM123" s="63"/>
      <c r="CRN123" s="63"/>
      <c r="CRO123" s="63"/>
      <c r="CRP123" s="63"/>
      <c r="CRQ123" s="63"/>
      <c r="CRR123" s="63"/>
      <c r="CRS123" s="63"/>
      <c r="CRT123" s="63"/>
      <c r="CRU123" s="63"/>
      <c r="CRV123" s="63"/>
      <c r="CRW123" s="63"/>
      <c r="CRX123" s="63"/>
      <c r="CRY123" s="63"/>
      <c r="CRZ123" s="63"/>
      <c r="CSA123" s="63"/>
      <c r="CSB123" s="63"/>
      <c r="CSC123" s="63"/>
      <c r="CSD123" s="63"/>
      <c r="CSE123" s="63"/>
      <c r="CSF123" s="63"/>
      <c r="CSG123" s="63"/>
      <c r="CSH123" s="63"/>
      <c r="CSI123" s="63"/>
      <c r="CSJ123" s="63"/>
      <c r="CSK123" s="63"/>
      <c r="CSL123" s="63"/>
      <c r="CSM123" s="63"/>
      <c r="CSN123" s="63"/>
      <c r="CSO123" s="63"/>
      <c r="CSP123" s="63"/>
      <c r="CSQ123" s="63"/>
      <c r="CSR123" s="63"/>
      <c r="CSS123" s="63"/>
      <c r="CST123" s="63"/>
      <c r="CSU123" s="63"/>
      <c r="CSV123" s="63"/>
      <c r="CSW123" s="63"/>
      <c r="CSX123" s="63"/>
      <c r="CSY123" s="63"/>
      <c r="CSZ123" s="63"/>
      <c r="CTA123" s="63"/>
      <c r="CTB123" s="63"/>
      <c r="CTC123" s="63"/>
      <c r="CTD123" s="63"/>
      <c r="CTE123" s="63"/>
      <c r="CTF123" s="63"/>
      <c r="CTG123" s="63"/>
      <c r="CTH123" s="63"/>
      <c r="CTI123" s="63"/>
      <c r="CTJ123" s="63"/>
      <c r="CTK123" s="63"/>
      <c r="CTL123" s="63"/>
      <c r="CTM123" s="63"/>
      <c r="CTN123" s="63"/>
      <c r="CTO123" s="63"/>
      <c r="CTP123" s="63"/>
      <c r="CTQ123" s="63"/>
      <c r="CTR123" s="63"/>
      <c r="CTS123" s="63"/>
      <c r="CTT123" s="63"/>
      <c r="CTU123" s="63"/>
      <c r="CTV123" s="63"/>
      <c r="CTW123" s="63"/>
      <c r="CTX123" s="63"/>
      <c r="CTY123" s="63"/>
      <c r="CTZ123" s="63"/>
      <c r="CUA123" s="63"/>
      <c r="CUB123" s="63"/>
      <c r="CUC123" s="63"/>
      <c r="CUD123" s="63"/>
      <c r="CUE123" s="63"/>
      <c r="CUF123" s="63"/>
      <c r="CUG123" s="63"/>
      <c r="CUH123" s="63"/>
      <c r="CUI123" s="63"/>
      <c r="CUJ123" s="63"/>
      <c r="CUK123" s="63"/>
      <c r="CUL123" s="63"/>
      <c r="CUM123" s="63"/>
      <c r="CUN123" s="63"/>
      <c r="CUO123" s="63"/>
      <c r="CUP123" s="63"/>
      <c r="CUQ123" s="63"/>
      <c r="CUR123" s="63"/>
      <c r="CUS123" s="63"/>
      <c r="CUT123" s="63"/>
      <c r="CUU123" s="63"/>
      <c r="CUV123" s="63"/>
      <c r="CUW123" s="63"/>
      <c r="CUX123" s="63"/>
      <c r="CUY123" s="63"/>
      <c r="CUZ123" s="63"/>
      <c r="CVA123" s="63"/>
      <c r="CVB123" s="63"/>
      <c r="CVC123" s="63"/>
      <c r="CVD123" s="63"/>
      <c r="CVE123" s="63"/>
      <c r="CVF123" s="63"/>
      <c r="CVG123" s="63"/>
      <c r="CVH123" s="63"/>
      <c r="CVI123" s="63"/>
      <c r="CVJ123" s="63"/>
      <c r="CVK123" s="63"/>
      <c r="CVL123" s="63"/>
      <c r="CVM123" s="63"/>
      <c r="CVN123" s="63"/>
      <c r="CVO123" s="63"/>
      <c r="CVP123" s="63"/>
      <c r="CVQ123" s="63"/>
      <c r="CVR123" s="63"/>
      <c r="CVS123" s="63"/>
      <c r="CVT123" s="63"/>
      <c r="CVU123" s="63"/>
      <c r="CVV123" s="63"/>
      <c r="CVW123" s="63"/>
      <c r="CVX123" s="63"/>
      <c r="CVY123" s="63"/>
      <c r="CVZ123" s="63"/>
      <c r="CWA123" s="63"/>
      <c r="CWB123" s="63"/>
      <c r="CWC123" s="63"/>
      <c r="CWD123" s="63"/>
      <c r="CWE123" s="63"/>
      <c r="CWF123" s="63"/>
      <c r="CWG123" s="63"/>
      <c r="CWH123" s="63"/>
      <c r="CWI123" s="63"/>
      <c r="CWJ123" s="63"/>
      <c r="CWK123" s="63"/>
      <c r="CWL123" s="63"/>
      <c r="CWM123" s="63"/>
      <c r="CWN123" s="63"/>
      <c r="CWO123" s="63"/>
      <c r="CWP123" s="63"/>
      <c r="CWQ123" s="63"/>
      <c r="CWR123" s="63"/>
      <c r="CWS123" s="63"/>
      <c r="CWT123" s="63"/>
      <c r="CWU123" s="63"/>
      <c r="CWV123" s="63"/>
      <c r="CWW123" s="63"/>
      <c r="CWX123" s="63"/>
      <c r="CWY123" s="63"/>
      <c r="CWZ123" s="63"/>
      <c r="CXA123" s="63"/>
      <c r="CXB123" s="63"/>
      <c r="CXC123" s="63"/>
      <c r="CXD123" s="63"/>
      <c r="CXE123" s="63"/>
      <c r="CXF123" s="63"/>
      <c r="CXG123" s="63"/>
      <c r="CXH123" s="63"/>
      <c r="CXI123" s="63"/>
      <c r="CXJ123" s="63"/>
      <c r="CXK123" s="63"/>
      <c r="CXL123" s="63"/>
      <c r="CXM123" s="63"/>
      <c r="CXN123" s="63"/>
      <c r="CXO123" s="63"/>
      <c r="CXP123" s="63"/>
      <c r="CXQ123" s="63"/>
      <c r="CXR123" s="63"/>
      <c r="CXS123" s="63"/>
      <c r="CXT123" s="63"/>
      <c r="CXU123" s="63"/>
      <c r="CXV123" s="63"/>
      <c r="CXW123" s="63"/>
      <c r="CXX123" s="63"/>
      <c r="CXY123" s="63"/>
      <c r="CXZ123" s="63"/>
      <c r="CYA123" s="63"/>
      <c r="CYB123" s="63"/>
      <c r="CYC123" s="63"/>
      <c r="CYD123" s="63"/>
      <c r="CYE123" s="63"/>
      <c r="CYF123" s="63"/>
      <c r="CYG123" s="63"/>
      <c r="CYH123" s="63"/>
      <c r="CYI123" s="63"/>
      <c r="CYJ123" s="63"/>
      <c r="CYK123" s="63"/>
      <c r="CYL123" s="63"/>
      <c r="CYM123" s="63"/>
      <c r="CYN123" s="63"/>
      <c r="CYO123" s="63"/>
      <c r="CYP123" s="63"/>
      <c r="CYQ123" s="63"/>
      <c r="CYR123" s="63"/>
      <c r="CYS123" s="63"/>
      <c r="CYT123" s="63"/>
      <c r="CYU123" s="63"/>
      <c r="CYV123" s="63"/>
      <c r="CYW123" s="63"/>
      <c r="CYX123" s="63"/>
      <c r="CYY123" s="63"/>
      <c r="CYZ123" s="63"/>
      <c r="CZA123" s="63"/>
      <c r="CZB123" s="63"/>
      <c r="CZC123" s="63"/>
      <c r="CZD123" s="63"/>
      <c r="CZE123" s="63"/>
      <c r="CZF123" s="63"/>
      <c r="CZG123" s="63"/>
      <c r="CZH123" s="63"/>
      <c r="CZI123" s="63"/>
      <c r="CZJ123" s="63"/>
      <c r="CZK123" s="63"/>
      <c r="CZL123" s="63"/>
      <c r="CZM123" s="63"/>
      <c r="CZN123" s="63"/>
      <c r="CZO123" s="63"/>
      <c r="CZP123" s="63"/>
      <c r="CZQ123" s="63"/>
      <c r="CZR123" s="63"/>
      <c r="CZS123" s="63"/>
      <c r="CZT123" s="63"/>
      <c r="CZU123" s="63"/>
      <c r="CZV123" s="63"/>
      <c r="CZW123" s="63"/>
      <c r="CZX123" s="63"/>
      <c r="CZY123" s="63"/>
      <c r="CZZ123" s="63"/>
      <c r="DAA123" s="63"/>
      <c r="DAB123" s="63"/>
      <c r="DAC123" s="63"/>
      <c r="DAD123" s="63"/>
      <c r="DAE123" s="63"/>
      <c r="DAF123" s="63"/>
      <c r="DAG123" s="63"/>
      <c r="DAH123" s="63"/>
      <c r="DAI123" s="63"/>
      <c r="DAJ123" s="63"/>
      <c r="DAK123" s="63"/>
      <c r="DAL123" s="63"/>
      <c r="DAM123" s="63"/>
      <c r="DAN123" s="63"/>
      <c r="DAO123" s="63"/>
      <c r="DAP123" s="63"/>
      <c r="DAQ123" s="63"/>
      <c r="DAR123" s="63"/>
      <c r="DAS123" s="63"/>
      <c r="DAT123" s="63"/>
      <c r="DAU123" s="63"/>
      <c r="DAV123" s="63"/>
      <c r="DAW123" s="63"/>
      <c r="DAX123" s="63"/>
      <c r="DAY123" s="63"/>
      <c r="DAZ123" s="63"/>
      <c r="DBA123" s="63"/>
      <c r="DBB123" s="63"/>
      <c r="DBC123" s="63"/>
      <c r="DBD123" s="63"/>
      <c r="DBE123" s="63"/>
      <c r="DBF123" s="63"/>
      <c r="DBG123" s="63"/>
      <c r="DBH123" s="63"/>
      <c r="DBI123" s="63"/>
      <c r="DBJ123" s="63"/>
      <c r="DBK123" s="63"/>
      <c r="DBL123" s="63"/>
      <c r="DBM123" s="63"/>
      <c r="DBN123" s="63"/>
      <c r="DBO123" s="63"/>
      <c r="DBP123" s="63"/>
      <c r="DBQ123" s="63"/>
      <c r="DBR123" s="63"/>
      <c r="DBS123" s="63"/>
      <c r="DBT123" s="63"/>
      <c r="DBU123" s="63"/>
      <c r="DBV123" s="63"/>
      <c r="DBW123" s="63"/>
      <c r="DBX123" s="63"/>
      <c r="DBY123" s="63"/>
      <c r="DBZ123" s="63"/>
      <c r="DCA123" s="63"/>
      <c r="DCB123" s="63"/>
      <c r="DCC123" s="63"/>
      <c r="DCD123" s="63"/>
      <c r="DCE123" s="63"/>
      <c r="DCF123" s="63"/>
      <c r="DCG123" s="63"/>
      <c r="DCH123" s="63"/>
      <c r="DCI123" s="63"/>
      <c r="DCJ123" s="63"/>
      <c r="DCK123" s="63"/>
      <c r="DCL123" s="63"/>
      <c r="DCM123" s="63"/>
      <c r="DCN123" s="63"/>
      <c r="DCO123" s="63"/>
      <c r="DCP123" s="63"/>
      <c r="DCQ123" s="63"/>
      <c r="DCR123" s="63"/>
      <c r="DCS123" s="63"/>
      <c r="DCT123" s="63"/>
      <c r="DCU123" s="63"/>
      <c r="DCV123" s="63"/>
      <c r="DCW123" s="63"/>
      <c r="DCX123" s="63"/>
      <c r="DCY123" s="63"/>
      <c r="DCZ123" s="63"/>
      <c r="DDA123" s="63"/>
      <c r="DDB123" s="63"/>
      <c r="DDC123" s="63"/>
      <c r="DDD123" s="63"/>
      <c r="DDE123" s="63"/>
      <c r="DDF123" s="63"/>
      <c r="DDG123" s="63"/>
      <c r="DDH123" s="63"/>
      <c r="DDI123" s="63"/>
      <c r="DDJ123" s="63"/>
      <c r="DDK123" s="63"/>
      <c r="DDL123" s="63"/>
      <c r="DDM123" s="63"/>
      <c r="DDN123" s="63"/>
      <c r="DDO123" s="63"/>
      <c r="DDP123" s="63"/>
      <c r="DDQ123" s="63"/>
      <c r="DDR123" s="63"/>
      <c r="DDS123" s="63"/>
      <c r="DDT123" s="63"/>
      <c r="DDU123" s="63"/>
      <c r="DDV123" s="63"/>
      <c r="DDW123" s="63"/>
      <c r="DDX123" s="63"/>
      <c r="DDY123" s="63"/>
      <c r="DDZ123" s="63"/>
      <c r="DEA123" s="63"/>
      <c r="DEB123" s="63"/>
      <c r="DEC123" s="63"/>
      <c r="DED123" s="63"/>
      <c r="DEE123" s="63"/>
      <c r="DEF123" s="63"/>
      <c r="DEG123" s="63"/>
      <c r="DEH123" s="63"/>
      <c r="DEI123" s="63"/>
      <c r="DEJ123" s="63"/>
      <c r="DEK123" s="63"/>
      <c r="DEL123" s="63"/>
      <c r="DEM123" s="63"/>
      <c r="DEN123" s="63"/>
      <c r="DEO123" s="63"/>
      <c r="DEP123" s="63"/>
      <c r="DEQ123" s="63"/>
      <c r="DER123" s="63"/>
      <c r="DES123" s="63"/>
      <c r="DET123" s="63"/>
      <c r="DEU123" s="63"/>
      <c r="DEV123" s="63"/>
      <c r="DEW123" s="63"/>
      <c r="DEX123" s="63"/>
      <c r="DEY123" s="63"/>
      <c r="DEZ123" s="63"/>
      <c r="DFA123" s="63"/>
      <c r="DFB123" s="63"/>
      <c r="DFC123" s="63"/>
      <c r="DFD123" s="63"/>
      <c r="DFE123" s="63"/>
      <c r="DFF123" s="63"/>
      <c r="DFG123" s="63"/>
      <c r="DFH123" s="63"/>
      <c r="DFI123" s="63"/>
      <c r="DFJ123" s="63"/>
      <c r="DFK123" s="63"/>
      <c r="DFL123" s="63"/>
      <c r="DFM123" s="63"/>
      <c r="DFN123" s="63"/>
      <c r="DFO123" s="63"/>
      <c r="DFP123" s="63"/>
      <c r="DFQ123" s="63"/>
      <c r="DFR123" s="63"/>
      <c r="DFS123" s="63"/>
      <c r="DFT123" s="63"/>
      <c r="DFU123" s="63"/>
      <c r="DFV123" s="63"/>
      <c r="DFW123" s="63"/>
      <c r="DFX123" s="63"/>
      <c r="DFY123" s="63"/>
      <c r="DFZ123" s="63"/>
      <c r="DGA123" s="63"/>
      <c r="DGB123" s="63"/>
      <c r="DGC123" s="63"/>
      <c r="DGD123" s="63"/>
      <c r="DGE123" s="63"/>
      <c r="DGF123" s="63"/>
      <c r="DGG123" s="63"/>
      <c r="DGH123" s="63"/>
      <c r="DGI123" s="63"/>
      <c r="DGJ123" s="63"/>
      <c r="DGK123" s="63"/>
      <c r="DGL123" s="63"/>
      <c r="DGM123" s="63"/>
      <c r="DGN123" s="63"/>
      <c r="DGO123" s="63"/>
      <c r="DGP123" s="63"/>
      <c r="DGQ123" s="63"/>
      <c r="DGR123" s="63"/>
      <c r="DGS123" s="63"/>
      <c r="DGT123" s="63"/>
      <c r="DGU123" s="63"/>
      <c r="DGV123" s="63"/>
      <c r="DGW123" s="63"/>
      <c r="DGX123" s="63"/>
      <c r="DGY123" s="63"/>
      <c r="DGZ123" s="63"/>
      <c r="DHA123" s="63"/>
      <c r="DHB123" s="63"/>
      <c r="DHC123" s="63"/>
      <c r="DHD123" s="63"/>
      <c r="DHE123" s="63"/>
      <c r="DHF123" s="63"/>
      <c r="DHG123" s="63"/>
      <c r="DHH123" s="63"/>
      <c r="DHI123" s="63"/>
      <c r="DHJ123" s="63"/>
      <c r="DHK123" s="63"/>
      <c r="DHL123" s="63"/>
      <c r="DHM123" s="63"/>
      <c r="DHN123" s="63"/>
      <c r="DHO123" s="63"/>
      <c r="DHP123" s="63"/>
      <c r="DHQ123" s="63"/>
      <c r="DHR123" s="63"/>
      <c r="DHS123" s="63"/>
      <c r="DHT123" s="63"/>
      <c r="DHU123" s="63"/>
      <c r="DHV123" s="63"/>
      <c r="DHW123" s="63"/>
      <c r="DHX123" s="63"/>
      <c r="DHY123" s="63"/>
      <c r="DHZ123" s="63"/>
      <c r="DIA123" s="63"/>
      <c r="DIB123" s="63"/>
      <c r="DIC123" s="63"/>
      <c r="DID123" s="63"/>
      <c r="DIE123" s="63"/>
      <c r="DIF123" s="63"/>
      <c r="DIG123" s="63"/>
      <c r="DIH123" s="63"/>
      <c r="DII123" s="63"/>
      <c r="DIJ123" s="63"/>
      <c r="DIK123" s="63"/>
      <c r="DIL123" s="63"/>
      <c r="DIM123" s="63"/>
      <c r="DIN123" s="63"/>
      <c r="DIO123" s="63"/>
      <c r="DIP123" s="63"/>
      <c r="DIQ123" s="63"/>
      <c r="DIR123" s="63"/>
      <c r="DIS123" s="63"/>
      <c r="DIT123" s="63"/>
      <c r="DIU123" s="63"/>
      <c r="DIV123" s="63"/>
      <c r="DIW123" s="63"/>
      <c r="DIX123" s="63"/>
      <c r="DIY123" s="63"/>
      <c r="DIZ123" s="63"/>
      <c r="DJA123" s="63"/>
      <c r="DJB123" s="63"/>
      <c r="DJC123" s="63"/>
      <c r="DJD123" s="63"/>
      <c r="DJE123" s="63"/>
      <c r="DJF123" s="63"/>
      <c r="DJG123" s="63"/>
      <c r="DJH123" s="63"/>
      <c r="DJI123" s="63"/>
      <c r="DJJ123" s="63"/>
      <c r="DJK123" s="63"/>
      <c r="DJL123" s="63"/>
      <c r="DJM123" s="63"/>
      <c r="DJN123" s="63"/>
      <c r="DJO123" s="63"/>
      <c r="DJP123" s="63"/>
      <c r="DJQ123" s="63"/>
      <c r="DJR123" s="63"/>
      <c r="DJS123" s="63"/>
      <c r="DJT123" s="63"/>
      <c r="DJU123" s="63"/>
      <c r="DJV123" s="63"/>
      <c r="DJW123" s="63"/>
      <c r="DJX123" s="63"/>
      <c r="DJY123" s="63"/>
      <c r="DJZ123" s="63"/>
      <c r="DKA123" s="63"/>
      <c r="DKB123" s="63"/>
      <c r="DKC123" s="63"/>
      <c r="DKD123" s="63"/>
      <c r="DKE123" s="63"/>
      <c r="DKF123" s="63"/>
      <c r="DKG123" s="63"/>
      <c r="DKH123" s="63"/>
      <c r="DKI123" s="63"/>
      <c r="DKJ123" s="63"/>
      <c r="DKK123" s="63"/>
      <c r="DKL123" s="63"/>
      <c r="DKM123" s="63"/>
      <c r="DKN123" s="63"/>
      <c r="DKO123" s="63"/>
      <c r="DKP123" s="63"/>
      <c r="DKQ123" s="63"/>
      <c r="DKR123" s="63"/>
      <c r="DKS123" s="63"/>
      <c r="DKT123" s="63"/>
      <c r="DKU123" s="63"/>
      <c r="DKV123" s="63"/>
      <c r="DKW123" s="63"/>
      <c r="DKX123" s="63"/>
      <c r="DKY123" s="63"/>
      <c r="DKZ123" s="63"/>
      <c r="DLA123" s="63"/>
      <c r="DLB123" s="63"/>
      <c r="DLC123" s="63"/>
      <c r="DLD123" s="63"/>
      <c r="DLE123" s="63"/>
      <c r="DLF123" s="63"/>
      <c r="DLG123" s="63"/>
      <c r="DLH123" s="63"/>
      <c r="DLI123" s="63"/>
      <c r="DLJ123" s="63"/>
      <c r="DLK123" s="63"/>
      <c r="DLL123" s="63"/>
      <c r="DLM123" s="63"/>
      <c r="DLN123" s="63"/>
      <c r="DLO123" s="63"/>
      <c r="DLP123" s="63"/>
      <c r="DLQ123" s="63"/>
      <c r="DLR123" s="63"/>
      <c r="DLS123" s="63"/>
      <c r="DLT123" s="63"/>
      <c r="DLU123" s="63"/>
      <c r="DLV123" s="63"/>
      <c r="DLW123" s="63"/>
      <c r="DLX123" s="63"/>
      <c r="DLY123" s="63"/>
      <c r="DLZ123" s="63"/>
      <c r="DMA123" s="63"/>
      <c r="DMB123" s="63"/>
      <c r="DMC123" s="63"/>
      <c r="DMD123" s="63"/>
      <c r="DME123" s="63"/>
      <c r="DMF123" s="63"/>
      <c r="DMG123" s="63"/>
      <c r="DMH123" s="63"/>
      <c r="DMI123" s="63"/>
      <c r="DMJ123" s="63"/>
      <c r="DMK123" s="63"/>
      <c r="DML123" s="63"/>
      <c r="DMM123" s="63"/>
      <c r="DMN123" s="63"/>
      <c r="DMO123" s="63"/>
      <c r="DMP123" s="63"/>
      <c r="DMQ123" s="63"/>
      <c r="DMR123" s="63"/>
      <c r="DMS123" s="63"/>
      <c r="DMT123" s="63"/>
      <c r="DMU123" s="63"/>
      <c r="DMV123" s="63"/>
      <c r="DMW123" s="63"/>
      <c r="DMX123" s="63"/>
      <c r="DMY123" s="63"/>
      <c r="DMZ123" s="63"/>
      <c r="DNA123" s="63"/>
      <c r="DNB123" s="63"/>
      <c r="DNC123" s="63"/>
      <c r="DND123" s="63"/>
      <c r="DNE123" s="63"/>
      <c r="DNF123" s="63"/>
      <c r="DNG123" s="63"/>
      <c r="DNH123" s="63"/>
      <c r="DNI123" s="63"/>
      <c r="DNJ123" s="63"/>
      <c r="DNK123" s="63"/>
      <c r="DNL123" s="63"/>
      <c r="DNM123" s="63"/>
      <c r="DNN123" s="63"/>
      <c r="DNO123" s="63"/>
      <c r="DNP123" s="63"/>
      <c r="DNQ123" s="63"/>
      <c r="DNR123" s="63"/>
      <c r="DNS123" s="63"/>
      <c r="DNT123" s="63"/>
      <c r="DNU123" s="63"/>
      <c r="DNV123" s="63"/>
      <c r="DNW123" s="63"/>
      <c r="DNX123" s="63"/>
      <c r="DNY123" s="63"/>
      <c r="DNZ123" s="63"/>
      <c r="DOA123" s="63"/>
      <c r="DOB123" s="63"/>
      <c r="DOC123" s="63"/>
      <c r="DOD123" s="63"/>
      <c r="DOE123" s="63"/>
      <c r="DOF123" s="63"/>
      <c r="DOG123" s="63"/>
      <c r="DOH123" s="63"/>
      <c r="DOI123" s="63"/>
      <c r="DOJ123" s="63"/>
      <c r="DOK123" s="63"/>
      <c r="DOL123" s="63"/>
      <c r="DOM123" s="63"/>
      <c r="DON123" s="63"/>
      <c r="DOO123" s="63"/>
      <c r="DOP123" s="63"/>
      <c r="DOQ123" s="63"/>
      <c r="DOR123" s="63"/>
      <c r="DOS123" s="63"/>
      <c r="DOT123" s="63"/>
      <c r="DOU123" s="63"/>
      <c r="DOV123" s="63"/>
      <c r="DOW123" s="63"/>
      <c r="DOX123" s="63"/>
      <c r="DOY123" s="63"/>
      <c r="DOZ123" s="63"/>
      <c r="DPA123" s="63"/>
      <c r="DPB123" s="63"/>
      <c r="DPC123" s="63"/>
      <c r="DPD123" s="63"/>
      <c r="DPE123" s="63"/>
      <c r="DPF123" s="63"/>
      <c r="DPG123" s="63"/>
      <c r="DPH123" s="63"/>
      <c r="DPI123" s="63"/>
      <c r="DPJ123" s="63"/>
      <c r="DPK123" s="63"/>
      <c r="DPL123" s="63"/>
      <c r="DPM123" s="63"/>
      <c r="DPN123" s="63"/>
      <c r="DPO123" s="63"/>
      <c r="DPP123" s="63"/>
      <c r="DPQ123" s="63"/>
      <c r="DPR123" s="63"/>
      <c r="DPS123" s="63"/>
      <c r="DPT123" s="63"/>
      <c r="DPU123" s="63"/>
      <c r="DPV123" s="63"/>
      <c r="DPW123" s="63"/>
      <c r="DPX123" s="63"/>
      <c r="DPY123" s="63"/>
      <c r="DPZ123" s="63"/>
      <c r="DQA123" s="63"/>
      <c r="DQB123" s="63"/>
      <c r="DQC123" s="63"/>
      <c r="DQD123" s="63"/>
      <c r="DQE123" s="63"/>
      <c r="DQF123" s="63"/>
      <c r="DQG123" s="63"/>
      <c r="DQH123" s="63"/>
      <c r="DQI123" s="63"/>
      <c r="DQJ123" s="63"/>
      <c r="DQK123" s="63"/>
      <c r="DQL123" s="63"/>
      <c r="DQM123" s="63"/>
      <c r="DQN123" s="63"/>
      <c r="DQO123" s="63"/>
      <c r="DQP123" s="63"/>
      <c r="DQQ123" s="63"/>
      <c r="DQR123" s="63"/>
      <c r="DQS123" s="63"/>
      <c r="DQT123" s="63"/>
      <c r="DQU123" s="63"/>
      <c r="DQV123" s="63"/>
      <c r="DQW123" s="63"/>
      <c r="DQX123" s="63"/>
      <c r="DQY123" s="63"/>
      <c r="DQZ123" s="63"/>
      <c r="DRA123" s="63"/>
      <c r="DRB123" s="63"/>
      <c r="DRC123" s="63"/>
      <c r="DRD123" s="63"/>
      <c r="DRE123" s="63"/>
      <c r="DRF123" s="63"/>
      <c r="DRG123" s="63"/>
      <c r="DRH123" s="63"/>
      <c r="DRI123" s="63"/>
      <c r="DRJ123" s="63"/>
      <c r="DRK123" s="63"/>
      <c r="DRL123" s="63"/>
      <c r="DRM123" s="63"/>
      <c r="DRN123" s="63"/>
      <c r="DRO123" s="63"/>
      <c r="DRP123" s="63"/>
      <c r="DRQ123" s="63"/>
      <c r="DRR123" s="63"/>
      <c r="DRS123" s="63"/>
      <c r="DRT123" s="63"/>
      <c r="DRU123" s="63"/>
      <c r="DRV123" s="63"/>
      <c r="DRW123" s="63"/>
      <c r="DRX123" s="63"/>
      <c r="DRY123" s="63"/>
      <c r="DRZ123" s="63"/>
      <c r="DSA123" s="63"/>
      <c r="DSB123" s="63"/>
      <c r="DSC123" s="63"/>
      <c r="DSD123" s="63"/>
      <c r="DSE123" s="63"/>
      <c r="DSF123" s="63"/>
      <c r="DSG123" s="63"/>
      <c r="DSH123" s="63"/>
      <c r="DSI123" s="63"/>
      <c r="DSJ123" s="63"/>
      <c r="DSK123" s="63"/>
      <c r="DSL123" s="63"/>
      <c r="DSM123" s="63"/>
      <c r="DSN123" s="63"/>
      <c r="DSO123" s="63"/>
      <c r="DSP123" s="63"/>
      <c r="DSQ123" s="63"/>
      <c r="DSR123" s="63"/>
      <c r="DSS123" s="63"/>
      <c r="DST123" s="63"/>
      <c r="DSU123" s="63"/>
      <c r="DSV123" s="63"/>
      <c r="DSW123" s="63"/>
      <c r="DSX123" s="63"/>
      <c r="DSY123" s="63"/>
      <c r="DSZ123" s="63"/>
      <c r="DTA123" s="63"/>
      <c r="DTB123" s="63"/>
      <c r="DTC123" s="63"/>
      <c r="DTD123" s="63"/>
      <c r="DTE123" s="63"/>
      <c r="DTF123" s="63"/>
      <c r="DTG123" s="63"/>
      <c r="DTH123" s="63"/>
      <c r="DTI123" s="63"/>
      <c r="DTJ123" s="63"/>
      <c r="DTK123" s="63"/>
      <c r="DTL123" s="63"/>
      <c r="DTM123" s="63"/>
      <c r="DTN123" s="63"/>
      <c r="DTO123" s="63"/>
      <c r="DTP123" s="63"/>
      <c r="DTQ123" s="63"/>
      <c r="DTR123" s="63"/>
      <c r="DTS123" s="63"/>
      <c r="DTT123" s="63"/>
      <c r="DTU123" s="63"/>
      <c r="DTV123" s="63"/>
      <c r="DTW123" s="63"/>
      <c r="DTX123" s="63"/>
      <c r="DTY123" s="63"/>
      <c r="DTZ123" s="63"/>
      <c r="DUA123" s="63"/>
      <c r="DUB123" s="63"/>
      <c r="DUC123" s="63"/>
      <c r="DUD123" s="63"/>
      <c r="DUE123" s="63"/>
      <c r="DUF123" s="63"/>
      <c r="DUG123" s="63"/>
      <c r="DUH123" s="63"/>
      <c r="DUI123" s="63"/>
      <c r="DUJ123" s="63"/>
      <c r="DUK123" s="63"/>
      <c r="DUL123" s="63"/>
      <c r="DUM123" s="63"/>
      <c r="DUN123" s="63"/>
      <c r="DUO123" s="63"/>
      <c r="DUP123" s="63"/>
      <c r="DUQ123" s="63"/>
      <c r="DUR123" s="63"/>
      <c r="DUS123" s="63"/>
      <c r="DUT123" s="63"/>
      <c r="DUU123" s="63"/>
      <c r="DUV123" s="63"/>
      <c r="DUW123" s="63"/>
      <c r="DUX123" s="63"/>
      <c r="DUY123" s="63"/>
      <c r="DUZ123" s="63"/>
      <c r="DVA123" s="63"/>
      <c r="DVB123" s="63"/>
      <c r="DVC123" s="63"/>
      <c r="DVD123" s="63"/>
      <c r="DVE123" s="63"/>
      <c r="DVF123" s="63"/>
      <c r="DVG123" s="63"/>
      <c r="DVH123" s="63"/>
      <c r="DVI123" s="63"/>
      <c r="DVJ123" s="63"/>
      <c r="DVK123" s="63"/>
      <c r="DVL123" s="63"/>
      <c r="DVM123" s="63"/>
      <c r="DVN123" s="63"/>
      <c r="DVO123" s="63"/>
      <c r="DVP123" s="63"/>
      <c r="DVQ123" s="63"/>
      <c r="DVR123" s="63"/>
      <c r="DVS123" s="63"/>
      <c r="DVT123" s="63"/>
      <c r="DVU123" s="63"/>
      <c r="DVV123" s="63"/>
      <c r="DVW123" s="63"/>
      <c r="DVX123" s="63"/>
      <c r="DVY123" s="63"/>
      <c r="DVZ123" s="63"/>
      <c r="DWA123" s="63"/>
      <c r="DWB123" s="63"/>
      <c r="DWC123" s="63"/>
      <c r="DWD123" s="63"/>
      <c r="DWE123" s="63"/>
      <c r="DWF123" s="63"/>
      <c r="DWG123" s="63"/>
      <c r="DWH123" s="63"/>
      <c r="DWI123" s="63"/>
      <c r="DWJ123" s="63"/>
      <c r="DWK123" s="63"/>
      <c r="DWL123" s="63"/>
      <c r="DWM123" s="63"/>
      <c r="DWN123" s="63"/>
      <c r="DWO123" s="63"/>
      <c r="DWP123" s="63"/>
      <c r="DWQ123" s="63"/>
      <c r="DWR123" s="63"/>
      <c r="DWS123" s="63"/>
      <c r="DWT123" s="63"/>
      <c r="DWU123" s="63"/>
      <c r="DWV123" s="63"/>
      <c r="DWW123" s="63"/>
      <c r="DWX123" s="63"/>
      <c r="DWY123" s="63"/>
      <c r="DWZ123" s="63"/>
      <c r="DXA123" s="63"/>
      <c r="DXB123" s="63"/>
      <c r="DXC123" s="63"/>
      <c r="DXD123" s="63"/>
      <c r="DXE123" s="63"/>
      <c r="DXF123" s="63"/>
      <c r="DXG123" s="63"/>
      <c r="DXH123" s="63"/>
      <c r="DXI123" s="63"/>
      <c r="DXJ123" s="63"/>
      <c r="DXK123" s="63"/>
      <c r="DXL123" s="63"/>
      <c r="DXM123" s="63"/>
      <c r="DXN123" s="63"/>
      <c r="DXO123" s="63"/>
      <c r="DXP123" s="63"/>
      <c r="DXQ123" s="63"/>
      <c r="DXR123" s="63"/>
      <c r="DXS123" s="63"/>
      <c r="DXT123" s="63"/>
      <c r="DXU123" s="63"/>
      <c r="DXV123" s="63"/>
      <c r="DXW123" s="63"/>
      <c r="DXX123" s="63"/>
      <c r="DXY123" s="63"/>
      <c r="DXZ123" s="63"/>
      <c r="DYA123" s="63"/>
      <c r="DYB123" s="63"/>
      <c r="DYC123" s="63"/>
      <c r="DYD123" s="63"/>
      <c r="DYE123" s="63"/>
      <c r="DYF123" s="63"/>
      <c r="DYG123" s="63"/>
      <c r="DYH123" s="63"/>
      <c r="DYI123" s="63"/>
      <c r="DYJ123" s="63"/>
      <c r="DYK123" s="63"/>
      <c r="DYL123" s="63"/>
      <c r="DYM123" s="63"/>
      <c r="DYN123" s="63"/>
      <c r="DYO123" s="63"/>
      <c r="DYP123" s="63"/>
      <c r="DYQ123" s="63"/>
      <c r="DYR123" s="63"/>
      <c r="DYS123" s="63"/>
      <c r="DYT123" s="63"/>
      <c r="DYU123" s="63"/>
      <c r="DYV123" s="63"/>
      <c r="DYW123" s="63"/>
      <c r="DYX123" s="63"/>
      <c r="DYY123" s="63"/>
      <c r="DYZ123" s="63"/>
      <c r="DZA123" s="63"/>
      <c r="DZB123" s="63"/>
      <c r="DZC123" s="63"/>
      <c r="DZD123" s="63"/>
      <c r="DZE123" s="63"/>
      <c r="DZF123" s="63"/>
      <c r="DZG123" s="63"/>
      <c r="DZH123" s="63"/>
      <c r="DZI123" s="63"/>
      <c r="DZJ123" s="63"/>
      <c r="DZK123" s="63"/>
      <c r="DZL123" s="63"/>
      <c r="DZM123" s="63"/>
      <c r="DZN123" s="63"/>
      <c r="DZO123" s="63"/>
      <c r="DZP123" s="63"/>
      <c r="DZQ123" s="63"/>
      <c r="DZR123" s="63"/>
      <c r="DZS123" s="63"/>
      <c r="DZT123" s="63"/>
      <c r="DZU123" s="63"/>
      <c r="DZV123" s="63"/>
      <c r="DZW123" s="63"/>
      <c r="DZX123" s="63"/>
      <c r="DZY123" s="63"/>
      <c r="DZZ123" s="63"/>
      <c r="EAA123" s="63"/>
      <c r="EAB123" s="63"/>
      <c r="EAC123" s="63"/>
      <c r="EAD123" s="63"/>
      <c r="EAE123" s="63"/>
      <c r="EAF123" s="63"/>
      <c r="EAG123" s="63"/>
      <c r="EAH123" s="63"/>
      <c r="EAI123" s="63"/>
      <c r="EAJ123" s="63"/>
      <c r="EAK123" s="63"/>
      <c r="EAL123" s="63"/>
      <c r="EAM123" s="63"/>
      <c r="EAN123" s="63"/>
      <c r="EAO123" s="63"/>
      <c r="EAP123" s="63"/>
      <c r="EAQ123" s="63"/>
      <c r="EAR123" s="63"/>
      <c r="EAS123" s="63"/>
      <c r="EAT123" s="63"/>
      <c r="EAU123" s="63"/>
      <c r="EAV123" s="63"/>
      <c r="EAW123" s="63"/>
      <c r="EAX123" s="63"/>
      <c r="EAY123" s="63"/>
      <c r="EAZ123" s="63"/>
      <c r="EBA123" s="63"/>
      <c r="EBB123" s="63"/>
      <c r="EBC123" s="63"/>
      <c r="EBD123" s="63"/>
      <c r="EBE123" s="63"/>
      <c r="EBF123" s="63"/>
      <c r="EBG123" s="63"/>
      <c r="EBH123" s="63"/>
      <c r="EBI123" s="63"/>
      <c r="EBJ123" s="63"/>
      <c r="EBK123" s="63"/>
      <c r="EBL123" s="63"/>
      <c r="EBM123" s="63"/>
      <c r="EBN123" s="63"/>
      <c r="EBO123" s="63"/>
      <c r="EBP123" s="63"/>
      <c r="EBQ123" s="63"/>
      <c r="EBR123" s="63"/>
      <c r="EBS123" s="63"/>
      <c r="EBT123" s="63"/>
      <c r="EBU123" s="63"/>
      <c r="EBV123" s="63"/>
      <c r="EBW123" s="63"/>
      <c r="EBX123" s="63"/>
      <c r="EBY123" s="63"/>
      <c r="EBZ123" s="63"/>
      <c r="ECA123" s="63"/>
      <c r="ECB123" s="63"/>
      <c r="ECC123" s="63"/>
      <c r="ECD123" s="63"/>
      <c r="ECE123" s="63"/>
      <c r="ECF123" s="63"/>
      <c r="ECG123" s="63"/>
      <c r="ECH123" s="63"/>
      <c r="ECI123" s="63"/>
      <c r="ECJ123" s="63"/>
      <c r="ECK123" s="63"/>
      <c r="ECL123" s="63"/>
      <c r="ECM123" s="63"/>
      <c r="ECN123" s="63"/>
      <c r="ECO123" s="63"/>
      <c r="ECP123" s="63"/>
      <c r="ECQ123" s="63"/>
      <c r="ECR123" s="63"/>
      <c r="ECS123" s="63"/>
      <c r="ECT123" s="63"/>
      <c r="ECU123" s="63"/>
      <c r="ECV123" s="63"/>
      <c r="ECW123" s="63"/>
      <c r="ECX123" s="63"/>
      <c r="ECY123" s="63"/>
      <c r="ECZ123" s="63"/>
      <c r="EDA123" s="63"/>
      <c r="EDB123" s="63"/>
      <c r="EDC123" s="63"/>
      <c r="EDD123" s="63"/>
      <c r="EDE123" s="63"/>
      <c r="EDF123" s="63"/>
      <c r="EDG123" s="63"/>
      <c r="EDH123" s="63"/>
      <c r="EDI123" s="63"/>
      <c r="EDJ123" s="63"/>
      <c r="EDK123" s="63"/>
      <c r="EDL123" s="63"/>
      <c r="EDM123" s="63"/>
      <c r="EDN123" s="63"/>
      <c r="EDO123" s="63"/>
      <c r="EDP123" s="63"/>
      <c r="EDQ123" s="63"/>
      <c r="EDR123" s="63"/>
      <c r="EDS123" s="63"/>
      <c r="EDT123" s="63"/>
      <c r="EDU123" s="63"/>
      <c r="EDV123" s="63"/>
      <c r="EDW123" s="63"/>
      <c r="EDX123" s="63"/>
      <c r="EDY123" s="63"/>
      <c r="EDZ123" s="63"/>
      <c r="EEA123" s="63"/>
      <c r="EEB123" s="63"/>
      <c r="EEC123" s="63"/>
      <c r="EED123" s="63"/>
      <c r="EEE123" s="63"/>
      <c r="EEF123" s="63"/>
      <c r="EEG123" s="63"/>
      <c r="EEH123" s="63"/>
      <c r="EEI123" s="63"/>
      <c r="EEJ123" s="63"/>
      <c r="EEK123" s="63"/>
      <c r="EEL123" s="63"/>
      <c r="EEM123" s="63"/>
      <c r="EEN123" s="63"/>
      <c r="EEO123" s="63"/>
      <c r="EEP123" s="63"/>
      <c r="EEQ123" s="63"/>
      <c r="EER123" s="63"/>
      <c r="EES123" s="63"/>
      <c r="EET123" s="63"/>
      <c r="EEU123" s="63"/>
      <c r="EEV123" s="63"/>
      <c r="EEW123" s="63"/>
      <c r="EEX123" s="63"/>
      <c r="EEY123" s="63"/>
      <c r="EEZ123" s="63"/>
      <c r="EFA123" s="63"/>
      <c r="EFB123" s="63"/>
      <c r="EFC123" s="63"/>
      <c r="EFD123" s="63"/>
      <c r="EFE123" s="63"/>
      <c r="EFF123" s="63"/>
      <c r="EFG123" s="63"/>
      <c r="EFH123" s="63"/>
      <c r="EFI123" s="63"/>
      <c r="EFJ123" s="63"/>
      <c r="EFK123" s="63"/>
      <c r="EFL123" s="63"/>
      <c r="EFM123" s="63"/>
      <c r="EFN123" s="63"/>
      <c r="EFO123" s="63"/>
      <c r="EFP123" s="63"/>
      <c r="EFQ123" s="63"/>
      <c r="EFR123" s="63"/>
      <c r="EFS123" s="63"/>
      <c r="EFT123" s="63"/>
      <c r="EFU123" s="63"/>
      <c r="EFV123" s="63"/>
      <c r="EFW123" s="63"/>
      <c r="EFX123" s="63"/>
      <c r="EFY123" s="63"/>
      <c r="EFZ123" s="63"/>
      <c r="EGA123" s="63"/>
      <c r="EGB123" s="63"/>
      <c r="EGC123" s="63"/>
      <c r="EGD123" s="63"/>
      <c r="EGE123" s="63"/>
      <c r="EGF123" s="63"/>
      <c r="EGG123" s="63"/>
      <c r="EGH123" s="63"/>
      <c r="EGI123" s="63"/>
      <c r="EGJ123" s="63"/>
      <c r="EGK123" s="63"/>
      <c r="EGL123" s="63"/>
      <c r="EGM123" s="63"/>
      <c r="EGN123" s="63"/>
      <c r="EGO123" s="63"/>
      <c r="EGP123" s="63"/>
      <c r="EGQ123" s="63"/>
      <c r="EGR123" s="63"/>
      <c r="EGS123" s="63"/>
      <c r="EGT123" s="63"/>
      <c r="EGU123" s="63"/>
      <c r="EGV123" s="63"/>
      <c r="EGW123" s="63"/>
      <c r="EGX123" s="63"/>
      <c r="EGY123" s="63"/>
      <c r="EGZ123" s="63"/>
      <c r="EHA123" s="63"/>
      <c r="EHB123" s="63"/>
      <c r="EHC123" s="63"/>
      <c r="EHD123" s="63"/>
      <c r="EHE123" s="63"/>
      <c r="EHF123" s="63"/>
      <c r="EHG123" s="63"/>
      <c r="EHH123" s="63"/>
      <c r="EHI123" s="63"/>
      <c r="EHJ123" s="63"/>
      <c r="EHK123" s="63"/>
      <c r="EHL123" s="63"/>
      <c r="EHM123" s="63"/>
      <c r="EHN123" s="63"/>
      <c r="EHO123" s="63"/>
      <c r="EHP123" s="63"/>
      <c r="EHQ123" s="63"/>
      <c r="EHR123" s="63"/>
      <c r="EHS123" s="63"/>
      <c r="EHT123" s="63"/>
      <c r="EHU123" s="63"/>
      <c r="EHV123" s="63"/>
      <c r="EHW123" s="63"/>
      <c r="EHX123" s="63"/>
      <c r="EHY123" s="63"/>
      <c r="EHZ123" s="63"/>
      <c r="EIA123" s="63"/>
      <c r="EIB123" s="63"/>
      <c r="EIC123" s="63"/>
      <c r="EID123" s="63"/>
      <c r="EIE123" s="63"/>
      <c r="EIF123" s="63"/>
      <c r="EIG123" s="63"/>
      <c r="EIH123" s="63"/>
      <c r="EII123" s="63"/>
      <c r="EIJ123" s="63"/>
      <c r="EIK123" s="63"/>
      <c r="EIL123" s="63"/>
      <c r="EIM123" s="63"/>
      <c r="EIN123" s="63"/>
      <c r="EIO123" s="63"/>
      <c r="EIP123" s="63"/>
      <c r="EIQ123" s="63"/>
      <c r="EIR123" s="63"/>
      <c r="EIS123" s="63"/>
      <c r="EIT123" s="63"/>
      <c r="EIU123" s="63"/>
      <c r="EIV123" s="63"/>
      <c r="EIW123" s="63"/>
      <c r="EIX123" s="63"/>
      <c r="EIY123" s="63"/>
      <c r="EIZ123" s="63"/>
      <c r="EJA123" s="63"/>
      <c r="EJB123" s="63"/>
      <c r="EJC123" s="63"/>
      <c r="EJD123" s="63"/>
      <c r="EJE123" s="63"/>
      <c r="EJF123" s="63"/>
      <c r="EJG123" s="63"/>
      <c r="EJH123" s="63"/>
      <c r="EJI123" s="63"/>
      <c r="EJJ123" s="63"/>
      <c r="EJK123" s="63"/>
      <c r="EJL123" s="63"/>
      <c r="EJM123" s="63"/>
      <c r="EJN123" s="63"/>
      <c r="EJO123" s="63"/>
      <c r="EJP123" s="63"/>
      <c r="EJQ123" s="63"/>
      <c r="EJR123" s="63"/>
      <c r="EJS123" s="63"/>
      <c r="EJT123" s="63"/>
      <c r="EJU123" s="63"/>
      <c r="EJV123" s="63"/>
      <c r="EJW123" s="63"/>
      <c r="EJX123" s="63"/>
      <c r="EJY123" s="63"/>
      <c r="EJZ123" s="63"/>
      <c r="EKA123" s="63"/>
      <c r="EKB123" s="63"/>
      <c r="EKC123" s="63"/>
      <c r="EKD123" s="63"/>
      <c r="EKE123" s="63"/>
      <c r="EKF123" s="63"/>
      <c r="EKG123" s="63"/>
      <c r="EKH123" s="63"/>
      <c r="EKI123" s="63"/>
      <c r="EKJ123" s="63"/>
      <c r="EKK123" s="63"/>
      <c r="EKL123" s="63"/>
      <c r="EKM123" s="63"/>
      <c r="EKN123" s="63"/>
      <c r="EKO123" s="63"/>
      <c r="EKP123" s="63"/>
      <c r="EKQ123" s="63"/>
      <c r="EKR123" s="63"/>
      <c r="EKS123" s="63"/>
      <c r="EKT123" s="63"/>
      <c r="EKU123" s="63"/>
      <c r="EKV123" s="63"/>
      <c r="EKW123" s="63"/>
      <c r="EKX123" s="63"/>
      <c r="EKY123" s="63"/>
      <c r="EKZ123" s="63"/>
      <c r="ELA123" s="63"/>
      <c r="ELB123" s="63"/>
      <c r="ELC123" s="63"/>
      <c r="ELD123" s="63"/>
      <c r="ELE123" s="63"/>
      <c r="ELF123" s="63"/>
      <c r="ELG123" s="63"/>
      <c r="ELH123" s="63"/>
      <c r="ELI123" s="63"/>
      <c r="ELJ123" s="63"/>
      <c r="ELK123" s="63"/>
      <c r="ELL123" s="63"/>
      <c r="ELM123" s="63"/>
      <c r="ELN123" s="63"/>
      <c r="ELO123" s="63"/>
      <c r="ELP123" s="63"/>
      <c r="ELQ123" s="63"/>
      <c r="ELR123" s="63"/>
      <c r="ELS123" s="63"/>
      <c r="ELT123" s="63"/>
      <c r="ELU123" s="63"/>
      <c r="ELV123" s="63"/>
      <c r="ELW123" s="63"/>
      <c r="ELX123" s="63"/>
      <c r="ELY123" s="63"/>
      <c r="ELZ123" s="63"/>
      <c r="EMA123" s="63"/>
      <c r="EMB123" s="63"/>
      <c r="EMC123" s="63"/>
      <c r="EMD123" s="63"/>
      <c r="EME123" s="63"/>
      <c r="EMF123" s="63"/>
      <c r="EMG123" s="63"/>
      <c r="EMH123" s="63"/>
      <c r="EMI123" s="63"/>
      <c r="EMJ123" s="63"/>
      <c r="EMK123" s="63"/>
      <c r="EML123" s="63"/>
      <c r="EMM123" s="63"/>
      <c r="EMN123" s="63"/>
      <c r="EMO123" s="63"/>
      <c r="EMP123" s="63"/>
      <c r="EMQ123" s="63"/>
      <c r="EMR123" s="63"/>
      <c r="EMS123" s="63"/>
      <c r="EMT123" s="63"/>
      <c r="EMU123" s="63"/>
      <c r="EMV123" s="63"/>
      <c r="EMW123" s="63"/>
      <c r="EMX123" s="63"/>
      <c r="EMY123" s="63"/>
      <c r="EMZ123" s="63"/>
      <c r="ENA123" s="63"/>
      <c r="ENB123" s="63"/>
      <c r="ENC123" s="63"/>
      <c r="END123" s="63"/>
      <c r="ENE123" s="63"/>
      <c r="ENF123" s="63"/>
      <c r="ENG123" s="63"/>
      <c r="ENH123" s="63"/>
      <c r="ENI123" s="63"/>
      <c r="ENJ123" s="63"/>
      <c r="ENK123" s="63"/>
      <c r="ENL123" s="63"/>
      <c r="ENM123" s="63"/>
      <c r="ENN123" s="63"/>
      <c r="ENO123" s="63"/>
      <c r="ENP123" s="63"/>
      <c r="ENQ123" s="63"/>
      <c r="ENR123" s="63"/>
      <c r="ENS123" s="63"/>
      <c r="ENT123" s="63"/>
      <c r="ENU123" s="63"/>
      <c r="ENV123" s="63"/>
      <c r="ENW123" s="63"/>
      <c r="ENX123" s="63"/>
      <c r="ENY123" s="63"/>
      <c r="ENZ123" s="63"/>
      <c r="EOA123" s="63"/>
      <c r="EOB123" s="63"/>
      <c r="EOC123" s="63"/>
      <c r="EOD123" s="63"/>
      <c r="EOE123" s="63"/>
      <c r="EOF123" s="63"/>
      <c r="EOG123" s="63"/>
      <c r="EOH123" s="63"/>
      <c r="EOI123" s="63"/>
      <c r="EOJ123" s="63"/>
      <c r="EOK123" s="63"/>
      <c r="EOL123" s="63"/>
      <c r="EOM123" s="63"/>
      <c r="EON123" s="63"/>
      <c r="EOO123" s="63"/>
      <c r="EOP123" s="63"/>
      <c r="EOQ123" s="63"/>
      <c r="EOR123" s="63"/>
      <c r="EOS123" s="63"/>
      <c r="EOT123" s="63"/>
      <c r="EOU123" s="63"/>
      <c r="EOV123" s="63"/>
      <c r="EOW123" s="63"/>
      <c r="EOX123" s="63"/>
      <c r="EOY123" s="63"/>
      <c r="EOZ123" s="63"/>
      <c r="EPA123" s="63"/>
      <c r="EPB123" s="63"/>
      <c r="EPC123" s="63"/>
      <c r="EPD123" s="63"/>
      <c r="EPE123" s="63"/>
      <c r="EPF123" s="63"/>
      <c r="EPG123" s="63"/>
      <c r="EPH123" s="63"/>
      <c r="EPI123" s="63"/>
      <c r="EPJ123" s="63"/>
      <c r="EPK123" s="63"/>
      <c r="EPL123" s="63"/>
      <c r="EPM123" s="63"/>
      <c r="EPN123" s="63"/>
      <c r="EPO123" s="63"/>
      <c r="EPP123" s="63"/>
      <c r="EPQ123" s="63"/>
      <c r="EPR123" s="63"/>
      <c r="EPS123" s="63"/>
      <c r="EPT123" s="63"/>
      <c r="EPU123" s="63"/>
      <c r="EPV123" s="63"/>
      <c r="EPW123" s="63"/>
      <c r="EPX123" s="63"/>
      <c r="EPY123" s="63"/>
      <c r="EPZ123" s="63"/>
      <c r="EQA123" s="63"/>
      <c r="EQB123" s="63"/>
      <c r="EQC123" s="63"/>
      <c r="EQD123" s="63"/>
      <c r="EQE123" s="63"/>
      <c r="EQF123" s="63"/>
      <c r="EQG123" s="63"/>
      <c r="EQH123" s="63"/>
      <c r="EQI123" s="63"/>
      <c r="EQJ123" s="63"/>
      <c r="EQK123" s="63"/>
      <c r="EQL123" s="63"/>
      <c r="EQM123" s="63"/>
      <c r="EQN123" s="63"/>
      <c r="EQO123" s="63"/>
      <c r="EQP123" s="63"/>
      <c r="EQQ123" s="63"/>
      <c r="EQR123" s="63"/>
      <c r="EQS123" s="63"/>
      <c r="EQT123" s="63"/>
      <c r="EQU123" s="63"/>
      <c r="EQV123" s="63"/>
      <c r="EQW123" s="63"/>
      <c r="EQX123" s="63"/>
      <c r="EQY123" s="63"/>
      <c r="EQZ123" s="63"/>
      <c r="ERA123" s="63"/>
      <c r="ERB123" s="63"/>
      <c r="ERC123" s="63"/>
      <c r="ERD123" s="63"/>
      <c r="ERE123" s="63"/>
      <c r="ERF123" s="63"/>
      <c r="ERG123" s="63"/>
      <c r="ERH123" s="63"/>
      <c r="ERI123" s="63"/>
      <c r="ERJ123" s="63"/>
      <c r="ERK123" s="63"/>
      <c r="ERL123" s="63"/>
      <c r="ERM123" s="63"/>
      <c r="ERN123" s="63"/>
      <c r="ERO123" s="63"/>
      <c r="ERP123" s="63"/>
      <c r="ERQ123" s="63"/>
      <c r="ERR123" s="63"/>
      <c r="ERS123" s="63"/>
      <c r="ERT123" s="63"/>
      <c r="ERU123" s="63"/>
      <c r="ERV123" s="63"/>
      <c r="ERW123" s="63"/>
      <c r="ERX123" s="63"/>
      <c r="ERY123" s="63"/>
      <c r="ERZ123" s="63"/>
      <c r="ESA123" s="63"/>
      <c r="ESB123" s="63"/>
      <c r="ESC123" s="63"/>
      <c r="ESD123" s="63"/>
      <c r="ESE123" s="63"/>
      <c r="ESF123" s="63"/>
      <c r="ESG123" s="63"/>
      <c r="ESH123" s="63"/>
      <c r="ESI123" s="63"/>
      <c r="ESJ123" s="63"/>
      <c r="ESK123" s="63"/>
      <c r="ESL123" s="63"/>
      <c r="ESM123" s="63"/>
      <c r="ESN123" s="63"/>
      <c r="ESO123" s="63"/>
      <c r="ESP123" s="63"/>
      <c r="ESQ123" s="63"/>
      <c r="ESR123" s="63"/>
      <c r="ESS123" s="63"/>
      <c r="EST123" s="63"/>
      <c r="ESU123" s="63"/>
      <c r="ESV123" s="63"/>
      <c r="ESW123" s="63"/>
      <c r="ESX123" s="63"/>
      <c r="ESY123" s="63"/>
      <c r="ESZ123" s="63"/>
      <c r="ETA123" s="63"/>
      <c r="ETB123" s="63"/>
      <c r="ETC123" s="63"/>
      <c r="ETD123" s="63"/>
      <c r="ETE123" s="63"/>
      <c r="ETF123" s="63"/>
      <c r="ETG123" s="63"/>
      <c r="ETH123" s="63"/>
      <c r="ETI123" s="63"/>
      <c r="ETJ123" s="63"/>
      <c r="ETK123" s="63"/>
      <c r="ETL123" s="63"/>
      <c r="ETM123" s="63"/>
      <c r="ETN123" s="63"/>
      <c r="ETO123" s="63"/>
      <c r="ETP123" s="63"/>
      <c r="ETQ123" s="63"/>
      <c r="ETR123" s="63"/>
      <c r="ETS123" s="63"/>
      <c r="ETT123" s="63"/>
      <c r="ETU123" s="63"/>
      <c r="ETV123" s="63"/>
      <c r="ETW123" s="63"/>
      <c r="ETX123" s="63"/>
      <c r="ETY123" s="63"/>
      <c r="ETZ123" s="63"/>
      <c r="EUA123" s="63"/>
      <c r="EUB123" s="63"/>
      <c r="EUC123" s="63"/>
      <c r="EUD123" s="63"/>
      <c r="EUE123" s="63"/>
      <c r="EUF123" s="63"/>
      <c r="EUG123" s="63"/>
      <c r="EUH123" s="63"/>
      <c r="EUI123" s="63"/>
      <c r="EUJ123" s="63"/>
      <c r="EUK123" s="63"/>
      <c r="EUL123" s="63"/>
      <c r="EUM123" s="63"/>
      <c r="EUN123" s="63"/>
      <c r="EUO123" s="63"/>
      <c r="EUP123" s="63"/>
      <c r="EUQ123" s="63"/>
      <c r="EUR123" s="63"/>
      <c r="EUS123" s="63"/>
      <c r="EUT123" s="63"/>
      <c r="EUU123" s="63"/>
      <c r="EUV123" s="63"/>
      <c r="EUW123" s="63"/>
      <c r="EUX123" s="63"/>
      <c r="EUY123" s="63"/>
      <c r="EUZ123" s="63"/>
      <c r="EVA123" s="63"/>
      <c r="EVB123" s="63"/>
      <c r="EVC123" s="63"/>
      <c r="EVD123" s="63"/>
      <c r="EVE123" s="63"/>
      <c r="EVF123" s="63"/>
      <c r="EVG123" s="63"/>
      <c r="EVH123" s="63"/>
      <c r="EVI123" s="63"/>
      <c r="EVJ123" s="63"/>
      <c r="EVK123" s="63"/>
      <c r="EVL123" s="63"/>
      <c r="EVM123" s="63"/>
      <c r="EVN123" s="63"/>
      <c r="EVO123" s="63"/>
      <c r="EVP123" s="63"/>
      <c r="EVQ123" s="63"/>
      <c r="EVR123" s="63"/>
      <c r="EVS123" s="63"/>
      <c r="EVT123" s="63"/>
      <c r="EVU123" s="63"/>
      <c r="EVV123" s="63"/>
      <c r="EVW123" s="63"/>
      <c r="EVX123" s="63"/>
      <c r="EVY123" s="63"/>
      <c r="EVZ123" s="63"/>
      <c r="EWA123" s="63"/>
      <c r="EWB123" s="63"/>
      <c r="EWC123" s="63"/>
      <c r="EWD123" s="63"/>
      <c r="EWE123" s="63"/>
      <c r="EWF123" s="63"/>
      <c r="EWG123" s="63"/>
      <c r="EWH123" s="63"/>
      <c r="EWI123" s="63"/>
      <c r="EWJ123" s="63"/>
      <c r="EWK123" s="63"/>
      <c r="EWL123" s="63"/>
      <c r="EWM123" s="63"/>
      <c r="EWN123" s="63"/>
      <c r="EWO123" s="63"/>
      <c r="EWP123" s="63"/>
      <c r="EWQ123" s="63"/>
      <c r="EWR123" s="63"/>
      <c r="EWS123" s="63"/>
      <c r="EWT123" s="63"/>
      <c r="EWU123" s="63"/>
      <c r="EWV123" s="63"/>
      <c r="EWW123" s="63"/>
      <c r="EWX123" s="63"/>
      <c r="EWY123" s="63"/>
      <c r="EWZ123" s="63"/>
      <c r="EXA123" s="63"/>
      <c r="EXB123" s="63"/>
      <c r="EXC123" s="63"/>
      <c r="EXD123" s="63"/>
      <c r="EXE123" s="63"/>
      <c r="EXF123" s="63"/>
      <c r="EXG123" s="63"/>
      <c r="EXH123" s="63"/>
      <c r="EXI123" s="63"/>
      <c r="EXJ123" s="63"/>
      <c r="EXK123" s="63"/>
      <c r="EXL123" s="63"/>
      <c r="EXM123" s="63"/>
      <c r="EXN123" s="63"/>
      <c r="EXO123" s="63"/>
      <c r="EXP123" s="63"/>
      <c r="EXQ123" s="63"/>
      <c r="EXR123" s="63"/>
      <c r="EXS123" s="63"/>
      <c r="EXT123" s="63"/>
      <c r="EXU123" s="63"/>
      <c r="EXV123" s="63"/>
      <c r="EXW123" s="63"/>
      <c r="EXX123" s="63"/>
      <c r="EXY123" s="63"/>
      <c r="EXZ123" s="63"/>
      <c r="EYA123" s="63"/>
      <c r="EYB123" s="63"/>
      <c r="EYC123" s="63"/>
      <c r="EYD123" s="63"/>
      <c r="EYE123" s="63"/>
      <c r="EYF123" s="63"/>
      <c r="EYG123" s="63"/>
      <c r="EYH123" s="63"/>
      <c r="EYI123" s="63"/>
      <c r="EYJ123" s="63"/>
      <c r="EYK123" s="63"/>
      <c r="EYL123" s="63"/>
      <c r="EYM123" s="63"/>
      <c r="EYN123" s="63"/>
      <c r="EYO123" s="63"/>
      <c r="EYP123" s="63"/>
      <c r="EYQ123" s="63"/>
      <c r="EYR123" s="63"/>
      <c r="EYS123" s="63"/>
      <c r="EYT123" s="63"/>
      <c r="EYU123" s="63"/>
      <c r="EYV123" s="63"/>
      <c r="EYW123" s="63"/>
      <c r="EYX123" s="63"/>
      <c r="EYY123" s="63"/>
      <c r="EYZ123" s="63"/>
      <c r="EZA123" s="63"/>
      <c r="EZB123" s="63"/>
      <c r="EZC123" s="63"/>
      <c r="EZD123" s="63"/>
      <c r="EZE123" s="63"/>
      <c r="EZF123" s="63"/>
      <c r="EZG123" s="63"/>
      <c r="EZH123" s="63"/>
      <c r="EZI123" s="63"/>
      <c r="EZJ123" s="63"/>
      <c r="EZK123" s="63"/>
      <c r="EZL123" s="63"/>
      <c r="EZM123" s="63"/>
      <c r="EZN123" s="63"/>
      <c r="EZO123" s="63"/>
      <c r="EZP123" s="63"/>
      <c r="EZQ123" s="63"/>
      <c r="EZR123" s="63"/>
      <c r="EZS123" s="63"/>
      <c r="EZT123" s="63"/>
      <c r="EZU123" s="63"/>
      <c r="EZV123" s="63"/>
      <c r="EZW123" s="63"/>
      <c r="EZX123" s="63"/>
      <c r="EZY123" s="63"/>
      <c r="EZZ123" s="63"/>
      <c r="FAA123" s="63"/>
      <c r="FAB123" s="63"/>
      <c r="FAC123" s="63"/>
      <c r="FAD123" s="63"/>
      <c r="FAE123" s="63"/>
      <c r="FAF123" s="63"/>
      <c r="FAG123" s="63"/>
      <c r="FAH123" s="63"/>
      <c r="FAI123" s="63"/>
      <c r="FAJ123" s="63"/>
      <c r="FAK123" s="63"/>
      <c r="FAL123" s="63"/>
      <c r="FAM123" s="63"/>
      <c r="FAN123" s="63"/>
      <c r="FAO123" s="63"/>
      <c r="FAP123" s="63"/>
      <c r="FAQ123" s="63"/>
      <c r="FAR123" s="63"/>
      <c r="FAS123" s="63"/>
      <c r="FAT123" s="63"/>
      <c r="FAU123" s="63"/>
      <c r="FAV123" s="63"/>
      <c r="FAW123" s="63"/>
      <c r="FAX123" s="63"/>
      <c r="FAY123" s="63"/>
      <c r="FAZ123" s="63"/>
      <c r="FBA123" s="63"/>
      <c r="FBB123" s="63"/>
      <c r="FBC123" s="63"/>
      <c r="FBD123" s="63"/>
      <c r="FBE123" s="63"/>
      <c r="FBF123" s="63"/>
      <c r="FBG123" s="63"/>
      <c r="FBH123" s="63"/>
      <c r="FBI123" s="63"/>
      <c r="FBJ123" s="63"/>
      <c r="FBK123" s="63"/>
      <c r="FBL123" s="63"/>
      <c r="FBM123" s="63"/>
      <c r="FBN123" s="63"/>
      <c r="FBO123" s="63"/>
      <c r="FBP123" s="63"/>
      <c r="FBQ123" s="63"/>
      <c r="FBR123" s="63"/>
      <c r="FBS123" s="63"/>
      <c r="FBT123" s="63"/>
      <c r="FBU123" s="63"/>
      <c r="FBV123" s="63"/>
      <c r="FBW123" s="63"/>
      <c r="FBX123" s="63"/>
      <c r="FBY123" s="63"/>
      <c r="FBZ123" s="63"/>
      <c r="FCA123" s="63"/>
      <c r="FCB123" s="63"/>
      <c r="FCC123" s="63"/>
      <c r="FCD123" s="63"/>
      <c r="FCE123" s="63"/>
      <c r="FCF123" s="63"/>
      <c r="FCG123" s="63"/>
      <c r="FCH123" s="63"/>
      <c r="FCI123" s="63"/>
      <c r="FCJ123" s="63"/>
      <c r="FCK123" s="63"/>
      <c r="FCL123" s="63"/>
      <c r="FCM123" s="63"/>
      <c r="FCN123" s="63"/>
      <c r="FCO123" s="63"/>
      <c r="FCP123" s="63"/>
      <c r="FCQ123" s="63"/>
      <c r="FCR123" s="63"/>
      <c r="FCS123" s="63"/>
      <c r="FCT123" s="63"/>
      <c r="FCU123" s="63"/>
      <c r="FCV123" s="63"/>
      <c r="FCW123" s="63"/>
      <c r="FCX123" s="63"/>
      <c r="FCY123" s="63"/>
      <c r="FCZ123" s="63"/>
      <c r="FDA123" s="63"/>
      <c r="FDB123" s="63"/>
      <c r="FDC123" s="63"/>
      <c r="FDD123" s="63"/>
      <c r="FDE123" s="63"/>
      <c r="FDF123" s="63"/>
      <c r="FDG123" s="63"/>
      <c r="FDH123" s="63"/>
      <c r="FDI123" s="63"/>
      <c r="FDJ123" s="63"/>
      <c r="FDK123" s="63"/>
      <c r="FDL123" s="63"/>
      <c r="FDM123" s="63"/>
      <c r="FDN123" s="63"/>
      <c r="FDO123" s="63"/>
      <c r="FDP123" s="63"/>
      <c r="FDQ123" s="63"/>
      <c r="FDR123" s="63"/>
      <c r="FDS123" s="63"/>
      <c r="FDT123" s="63"/>
      <c r="FDU123" s="63"/>
      <c r="FDV123" s="63"/>
      <c r="FDW123" s="63"/>
      <c r="FDX123" s="63"/>
      <c r="FDY123" s="63"/>
      <c r="FDZ123" s="63"/>
      <c r="FEA123" s="63"/>
      <c r="FEB123" s="63"/>
      <c r="FEC123" s="63"/>
      <c r="FED123" s="63"/>
      <c r="FEE123" s="63"/>
      <c r="FEF123" s="63"/>
      <c r="FEG123" s="63"/>
      <c r="FEH123" s="63"/>
      <c r="FEI123" s="63"/>
      <c r="FEJ123" s="63"/>
      <c r="FEK123" s="63"/>
      <c r="FEL123" s="63"/>
      <c r="FEM123" s="63"/>
      <c r="FEN123" s="63"/>
      <c r="FEO123" s="63"/>
      <c r="FEP123" s="63"/>
      <c r="FEQ123" s="63"/>
      <c r="FER123" s="63"/>
      <c r="FES123" s="63"/>
      <c r="FET123" s="63"/>
      <c r="FEU123" s="63"/>
      <c r="FEV123" s="63"/>
      <c r="FEW123" s="63"/>
      <c r="FEX123" s="63"/>
      <c r="FEY123" s="63"/>
      <c r="FEZ123" s="63"/>
      <c r="FFA123" s="63"/>
      <c r="FFB123" s="63"/>
      <c r="FFC123" s="63"/>
      <c r="FFD123" s="63"/>
      <c r="FFE123" s="63"/>
      <c r="FFF123" s="63"/>
      <c r="FFG123" s="63"/>
      <c r="FFH123" s="63"/>
      <c r="FFI123" s="63"/>
      <c r="FFJ123" s="63"/>
      <c r="FFK123" s="63"/>
      <c r="FFL123" s="63"/>
      <c r="FFM123" s="63"/>
      <c r="FFN123" s="63"/>
      <c r="FFO123" s="63"/>
      <c r="FFP123" s="63"/>
      <c r="FFQ123" s="63"/>
      <c r="FFR123" s="63"/>
      <c r="FFS123" s="63"/>
      <c r="FFT123" s="63"/>
      <c r="FFU123" s="63"/>
      <c r="FFV123" s="63"/>
      <c r="FFW123" s="63"/>
      <c r="FFX123" s="63"/>
      <c r="FFY123" s="63"/>
      <c r="FFZ123" s="63"/>
      <c r="FGA123" s="63"/>
      <c r="FGB123" s="63"/>
      <c r="FGC123" s="63"/>
      <c r="FGD123" s="63"/>
      <c r="FGE123" s="63"/>
      <c r="FGF123" s="63"/>
      <c r="FGG123" s="63"/>
      <c r="FGH123" s="63"/>
      <c r="FGI123" s="63"/>
      <c r="FGJ123" s="63"/>
      <c r="FGK123" s="63"/>
      <c r="FGL123" s="63"/>
      <c r="FGM123" s="63"/>
      <c r="FGN123" s="63"/>
      <c r="FGO123" s="63"/>
      <c r="FGP123" s="63"/>
      <c r="FGQ123" s="63"/>
      <c r="FGR123" s="63"/>
      <c r="FGS123" s="63"/>
      <c r="FGT123" s="63"/>
      <c r="FGU123" s="63"/>
      <c r="FGV123" s="63"/>
      <c r="FGW123" s="63"/>
      <c r="FGX123" s="63"/>
      <c r="FGY123" s="63"/>
      <c r="FGZ123" s="63"/>
      <c r="FHA123" s="63"/>
      <c r="FHB123" s="63"/>
      <c r="FHC123" s="63"/>
      <c r="FHD123" s="63"/>
      <c r="FHE123" s="63"/>
      <c r="FHF123" s="63"/>
      <c r="FHG123" s="63"/>
      <c r="FHH123" s="63"/>
      <c r="FHI123" s="63"/>
      <c r="FHJ123" s="63"/>
      <c r="FHK123" s="63"/>
      <c r="FHL123" s="63"/>
      <c r="FHM123" s="63"/>
      <c r="FHN123" s="63"/>
      <c r="FHO123" s="63"/>
      <c r="FHP123" s="63"/>
      <c r="FHQ123" s="63"/>
      <c r="FHR123" s="63"/>
      <c r="FHS123" s="63"/>
      <c r="FHT123" s="63"/>
      <c r="FHU123" s="63"/>
      <c r="FHV123" s="63"/>
      <c r="FHW123" s="63"/>
      <c r="FHX123" s="63"/>
      <c r="FHY123" s="63"/>
      <c r="FHZ123" s="63"/>
      <c r="FIA123" s="63"/>
      <c r="FIB123" s="63"/>
      <c r="FIC123" s="63"/>
      <c r="FID123" s="63"/>
      <c r="FIE123" s="63"/>
      <c r="FIF123" s="63"/>
      <c r="FIG123" s="63"/>
      <c r="FIH123" s="63"/>
      <c r="FII123" s="63"/>
      <c r="FIJ123" s="63"/>
      <c r="FIK123" s="63"/>
      <c r="FIL123" s="63"/>
      <c r="FIM123" s="63"/>
      <c r="FIN123" s="63"/>
      <c r="FIO123" s="63"/>
      <c r="FIP123" s="63"/>
      <c r="FIQ123" s="63"/>
      <c r="FIR123" s="63"/>
      <c r="FIS123" s="63"/>
      <c r="FIT123" s="63"/>
      <c r="FIU123" s="63"/>
      <c r="FIV123" s="63"/>
      <c r="FIW123" s="63"/>
      <c r="FIX123" s="63"/>
      <c r="FIY123" s="63"/>
      <c r="FIZ123" s="63"/>
      <c r="FJA123" s="63"/>
      <c r="FJB123" s="63"/>
      <c r="FJC123" s="63"/>
      <c r="FJD123" s="63"/>
      <c r="FJE123" s="63"/>
      <c r="FJF123" s="63"/>
      <c r="FJG123" s="63"/>
      <c r="FJH123" s="63"/>
      <c r="FJI123" s="63"/>
      <c r="FJJ123" s="63"/>
      <c r="FJK123" s="63"/>
      <c r="FJL123" s="63"/>
      <c r="FJM123" s="63"/>
      <c r="FJN123" s="63"/>
      <c r="FJO123" s="63"/>
      <c r="FJP123" s="63"/>
      <c r="FJQ123" s="63"/>
      <c r="FJR123" s="63"/>
      <c r="FJS123" s="63"/>
      <c r="FJT123" s="63"/>
      <c r="FJU123" s="63"/>
      <c r="FJV123" s="63"/>
      <c r="FJW123" s="63"/>
      <c r="FJX123" s="63"/>
      <c r="FJY123" s="63"/>
      <c r="FJZ123" s="63"/>
      <c r="FKA123" s="63"/>
      <c r="FKB123" s="63"/>
      <c r="FKC123" s="63"/>
      <c r="FKD123" s="63"/>
      <c r="FKE123" s="63"/>
      <c r="FKF123" s="63"/>
      <c r="FKG123" s="63"/>
      <c r="FKH123" s="63"/>
      <c r="FKI123" s="63"/>
      <c r="FKJ123" s="63"/>
      <c r="FKK123" s="63"/>
      <c r="FKL123" s="63"/>
      <c r="FKM123" s="63"/>
      <c r="FKN123" s="63"/>
      <c r="FKO123" s="63"/>
      <c r="FKP123" s="63"/>
      <c r="FKQ123" s="63"/>
      <c r="FKR123" s="63"/>
      <c r="FKS123" s="63"/>
      <c r="FKT123" s="63"/>
      <c r="FKU123" s="63"/>
      <c r="FKV123" s="63"/>
      <c r="FKW123" s="63"/>
      <c r="FKX123" s="63"/>
      <c r="FKY123" s="63"/>
      <c r="FKZ123" s="63"/>
      <c r="FLA123" s="63"/>
      <c r="FLB123" s="63"/>
      <c r="FLC123" s="63"/>
      <c r="FLD123" s="63"/>
      <c r="FLE123" s="63"/>
      <c r="FLF123" s="63"/>
      <c r="FLG123" s="63"/>
      <c r="FLH123" s="63"/>
      <c r="FLI123" s="63"/>
      <c r="FLJ123" s="63"/>
      <c r="FLK123" s="63"/>
      <c r="FLL123" s="63"/>
      <c r="FLM123" s="63"/>
      <c r="FLN123" s="63"/>
      <c r="FLO123" s="63"/>
      <c r="FLP123" s="63"/>
      <c r="FLQ123" s="63"/>
      <c r="FLR123" s="63"/>
      <c r="FLS123" s="63"/>
      <c r="FLT123" s="63"/>
      <c r="FLU123" s="63"/>
      <c r="FLV123" s="63"/>
      <c r="FLW123" s="63"/>
      <c r="FLX123" s="63"/>
      <c r="FLY123" s="63"/>
      <c r="FLZ123" s="63"/>
      <c r="FMA123" s="63"/>
      <c r="FMB123" s="63"/>
      <c r="FMC123" s="63"/>
      <c r="FMD123" s="63"/>
      <c r="FME123" s="63"/>
      <c r="FMF123" s="63"/>
      <c r="FMG123" s="63"/>
      <c r="FMH123" s="63"/>
      <c r="FMI123" s="63"/>
      <c r="FMJ123" s="63"/>
      <c r="FMK123" s="63"/>
      <c r="FML123" s="63"/>
      <c r="FMM123" s="63"/>
      <c r="FMN123" s="63"/>
      <c r="FMO123" s="63"/>
      <c r="FMP123" s="63"/>
      <c r="FMQ123" s="63"/>
      <c r="FMR123" s="63"/>
      <c r="FMS123" s="63"/>
      <c r="FMT123" s="63"/>
      <c r="FMU123" s="63"/>
      <c r="FMV123" s="63"/>
      <c r="FMW123" s="63"/>
      <c r="FMX123" s="63"/>
      <c r="FMY123" s="63"/>
      <c r="FMZ123" s="63"/>
      <c r="FNA123" s="63"/>
      <c r="FNB123" s="63"/>
      <c r="FNC123" s="63"/>
      <c r="FND123" s="63"/>
      <c r="FNE123" s="63"/>
      <c r="FNF123" s="63"/>
      <c r="FNG123" s="63"/>
      <c r="FNH123" s="63"/>
      <c r="FNI123" s="63"/>
      <c r="FNJ123" s="63"/>
      <c r="FNK123" s="63"/>
      <c r="FNL123" s="63"/>
      <c r="FNM123" s="63"/>
      <c r="FNN123" s="63"/>
      <c r="FNO123" s="63"/>
      <c r="FNP123" s="63"/>
      <c r="FNQ123" s="63"/>
      <c r="FNR123" s="63"/>
      <c r="FNS123" s="63"/>
      <c r="FNT123" s="63"/>
      <c r="FNU123" s="63"/>
      <c r="FNV123" s="63"/>
      <c r="FNW123" s="63"/>
      <c r="FNX123" s="63"/>
      <c r="FNY123" s="63"/>
      <c r="FNZ123" s="63"/>
      <c r="FOA123" s="63"/>
      <c r="FOB123" s="63"/>
      <c r="FOC123" s="63"/>
      <c r="FOD123" s="63"/>
      <c r="FOE123" s="63"/>
      <c r="FOF123" s="63"/>
      <c r="FOG123" s="63"/>
      <c r="FOH123" s="63"/>
      <c r="FOI123" s="63"/>
      <c r="FOJ123" s="63"/>
      <c r="FOK123" s="63"/>
      <c r="FOL123" s="63"/>
      <c r="FOM123" s="63"/>
      <c r="FON123" s="63"/>
      <c r="FOO123" s="63"/>
      <c r="FOP123" s="63"/>
      <c r="FOQ123" s="63"/>
      <c r="FOR123" s="63"/>
      <c r="FOS123" s="63"/>
      <c r="FOT123" s="63"/>
      <c r="FOU123" s="63"/>
      <c r="FOV123" s="63"/>
      <c r="FOW123" s="63"/>
      <c r="FOX123" s="63"/>
      <c r="FOY123" s="63"/>
      <c r="FOZ123" s="63"/>
      <c r="FPA123" s="63"/>
      <c r="FPB123" s="63"/>
      <c r="FPC123" s="63"/>
      <c r="FPD123" s="63"/>
      <c r="FPE123" s="63"/>
      <c r="FPF123" s="63"/>
      <c r="FPG123" s="63"/>
      <c r="FPH123" s="63"/>
      <c r="FPI123" s="63"/>
      <c r="FPJ123" s="63"/>
      <c r="FPK123" s="63"/>
      <c r="FPL123" s="63"/>
      <c r="FPM123" s="63"/>
      <c r="FPN123" s="63"/>
      <c r="FPO123" s="63"/>
      <c r="FPP123" s="63"/>
      <c r="FPQ123" s="63"/>
      <c r="FPR123" s="63"/>
      <c r="FPS123" s="63"/>
      <c r="FPT123" s="63"/>
      <c r="FPU123" s="63"/>
      <c r="FPV123" s="63"/>
      <c r="FPW123" s="63"/>
      <c r="FPX123" s="63"/>
      <c r="FPY123" s="63"/>
      <c r="FPZ123" s="63"/>
      <c r="FQA123" s="63"/>
      <c r="FQB123" s="63"/>
      <c r="FQC123" s="63"/>
      <c r="FQD123" s="63"/>
      <c r="FQE123" s="63"/>
      <c r="FQF123" s="63"/>
      <c r="FQG123" s="63"/>
      <c r="FQH123" s="63"/>
      <c r="FQI123" s="63"/>
      <c r="FQJ123" s="63"/>
      <c r="FQK123" s="63"/>
      <c r="FQL123" s="63"/>
      <c r="FQM123" s="63"/>
      <c r="FQN123" s="63"/>
      <c r="FQO123" s="63"/>
      <c r="FQP123" s="63"/>
      <c r="FQQ123" s="63"/>
      <c r="FQR123" s="63"/>
      <c r="FQS123" s="63"/>
      <c r="FQT123" s="63"/>
      <c r="FQU123" s="63"/>
      <c r="FQV123" s="63"/>
      <c r="FQW123" s="63"/>
      <c r="FQX123" s="63"/>
      <c r="FQY123" s="63"/>
      <c r="FQZ123" s="63"/>
      <c r="FRA123" s="63"/>
      <c r="FRB123" s="63"/>
      <c r="FRC123" s="63"/>
      <c r="FRD123" s="63"/>
      <c r="FRE123" s="63"/>
      <c r="FRF123" s="63"/>
      <c r="FRG123" s="63"/>
      <c r="FRH123" s="63"/>
      <c r="FRI123" s="63"/>
      <c r="FRJ123" s="63"/>
      <c r="FRK123" s="63"/>
      <c r="FRL123" s="63"/>
      <c r="FRM123" s="63"/>
      <c r="FRN123" s="63"/>
      <c r="FRO123" s="63"/>
      <c r="FRP123" s="63"/>
      <c r="FRQ123" s="63"/>
      <c r="FRR123" s="63"/>
      <c r="FRS123" s="63"/>
      <c r="FRT123" s="63"/>
      <c r="FRU123" s="63"/>
      <c r="FRV123" s="63"/>
      <c r="FRW123" s="63"/>
      <c r="FRX123" s="63"/>
      <c r="FRY123" s="63"/>
      <c r="FRZ123" s="63"/>
      <c r="FSA123" s="63"/>
      <c r="FSB123" s="63"/>
      <c r="FSC123" s="63"/>
      <c r="FSD123" s="63"/>
      <c r="FSE123" s="63"/>
      <c r="FSF123" s="63"/>
      <c r="FSG123" s="63"/>
      <c r="FSH123" s="63"/>
      <c r="FSI123" s="63"/>
      <c r="FSJ123" s="63"/>
      <c r="FSK123" s="63"/>
      <c r="FSL123" s="63"/>
      <c r="FSM123" s="63"/>
      <c r="FSN123" s="63"/>
      <c r="FSO123" s="63"/>
      <c r="FSP123" s="63"/>
      <c r="FSQ123" s="63"/>
      <c r="FSR123" s="63"/>
      <c r="FSS123" s="63"/>
      <c r="FST123" s="63"/>
      <c r="FSU123" s="63"/>
      <c r="FSV123" s="63"/>
      <c r="FSW123" s="63"/>
      <c r="FSX123" s="63"/>
      <c r="FSY123" s="63"/>
      <c r="FSZ123" s="63"/>
      <c r="FTA123" s="63"/>
      <c r="FTB123" s="63"/>
      <c r="FTC123" s="63"/>
      <c r="FTD123" s="63"/>
      <c r="FTE123" s="63"/>
      <c r="FTF123" s="63"/>
      <c r="FTG123" s="63"/>
      <c r="FTH123" s="63"/>
      <c r="FTI123" s="63"/>
      <c r="FTJ123" s="63"/>
      <c r="FTK123" s="63"/>
      <c r="FTL123" s="63"/>
      <c r="FTM123" s="63"/>
      <c r="FTN123" s="63"/>
      <c r="FTO123" s="63"/>
      <c r="FTP123" s="63"/>
      <c r="FTQ123" s="63"/>
      <c r="FTR123" s="63"/>
      <c r="FTS123" s="63"/>
      <c r="FTT123" s="63"/>
      <c r="FTU123" s="63"/>
      <c r="FTV123" s="63"/>
      <c r="FTW123" s="63"/>
      <c r="FTX123" s="63"/>
      <c r="FTY123" s="63"/>
      <c r="FTZ123" s="63"/>
      <c r="FUA123" s="63"/>
      <c r="FUB123" s="63"/>
      <c r="FUC123" s="63"/>
      <c r="FUD123" s="63"/>
      <c r="FUE123" s="63"/>
      <c r="FUF123" s="63"/>
      <c r="FUG123" s="63"/>
      <c r="FUH123" s="63"/>
      <c r="FUI123" s="63"/>
      <c r="FUJ123" s="63"/>
      <c r="FUK123" s="63"/>
      <c r="FUL123" s="63"/>
      <c r="FUM123" s="63"/>
      <c r="FUN123" s="63"/>
      <c r="FUO123" s="63"/>
      <c r="FUP123" s="63"/>
      <c r="FUQ123" s="63"/>
      <c r="FUR123" s="63"/>
      <c r="FUS123" s="63"/>
      <c r="FUT123" s="63"/>
      <c r="FUU123" s="63"/>
      <c r="FUV123" s="63"/>
      <c r="FUW123" s="63"/>
      <c r="FUX123" s="63"/>
      <c r="FUY123" s="63"/>
      <c r="FUZ123" s="63"/>
      <c r="FVA123" s="63"/>
      <c r="FVB123" s="63"/>
      <c r="FVC123" s="63"/>
      <c r="FVD123" s="63"/>
      <c r="FVE123" s="63"/>
      <c r="FVF123" s="63"/>
      <c r="FVG123" s="63"/>
      <c r="FVH123" s="63"/>
      <c r="FVI123" s="63"/>
      <c r="FVJ123" s="63"/>
      <c r="FVK123" s="63"/>
      <c r="FVL123" s="63"/>
      <c r="FVM123" s="63"/>
      <c r="FVN123" s="63"/>
      <c r="FVO123" s="63"/>
      <c r="FVP123" s="63"/>
      <c r="FVQ123" s="63"/>
      <c r="FVR123" s="63"/>
      <c r="FVS123" s="63"/>
      <c r="FVT123" s="63"/>
      <c r="FVU123" s="63"/>
      <c r="FVV123" s="63"/>
      <c r="FVW123" s="63"/>
      <c r="FVX123" s="63"/>
      <c r="FVY123" s="63"/>
      <c r="FVZ123" s="63"/>
      <c r="FWA123" s="63"/>
      <c r="FWB123" s="63"/>
      <c r="FWC123" s="63"/>
      <c r="FWD123" s="63"/>
      <c r="FWE123" s="63"/>
      <c r="FWF123" s="63"/>
      <c r="FWG123" s="63"/>
      <c r="FWH123" s="63"/>
      <c r="FWI123" s="63"/>
      <c r="FWJ123" s="63"/>
      <c r="FWK123" s="63"/>
      <c r="FWL123" s="63"/>
      <c r="FWM123" s="63"/>
      <c r="FWN123" s="63"/>
      <c r="FWO123" s="63"/>
      <c r="FWP123" s="63"/>
      <c r="FWQ123" s="63"/>
      <c r="FWR123" s="63"/>
      <c r="FWS123" s="63"/>
      <c r="FWT123" s="63"/>
      <c r="FWU123" s="63"/>
      <c r="FWV123" s="63"/>
      <c r="FWW123" s="63"/>
      <c r="FWX123" s="63"/>
      <c r="FWY123" s="63"/>
      <c r="FWZ123" s="63"/>
      <c r="FXA123" s="63"/>
      <c r="FXB123" s="63"/>
      <c r="FXC123" s="63"/>
      <c r="FXD123" s="63"/>
      <c r="FXE123" s="63"/>
      <c r="FXF123" s="63"/>
      <c r="FXG123" s="63"/>
      <c r="FXH123" s="63"/>
      <c r="FXI123" s="63"/>
      <c r="FXJ123" s="63"/>
      <c r="FXK123" s="63"/>
      <c r="FXL123" s="63"/>
      <c r="FXM123" s="63"/>
      <c r="FXN123" s="63"/>
      <c r="FXO123" s="63"/>
      <c r="FXP123" s="63"/>
      <c r="FXQ123" s="63"/>
      <c r="FXR123" s="63"/>
      <c r="FXS123" s="63"/>
      <c r="FXT123" s="63"/>
      <c r="FXU123" s="63"/>
      <c r="FXV123" s="63"/>
      <c r="FXW123" s="63"/>
      <c r="FXX123" s="63"/>
      <c r="FXY123" s="63"/>
      <c r="FXZ123" s="63"/>
      <c r="FYA123" s="63"/>
      <c r="FYB123" s="63"/>
      <c r="FYC123" s="63"/>
      <c r="FYD123" s="63"/>
      <c r="FYE123" s="63"/>
      <c r="FYF123" s="63"/>
      <c r="FYG123" s="63"/>
      <c r="FYH123" s="63"/>
      <c r="FYI123" s="63"/>
      <c r="FYJ123" s="63"/>
      <c r="FYK123" s="63"/>
      <c r="FYL123" s="63"/>
      <c r="FYM123" s="63"/>
      <c r="FYN123" s="63"/>
      <c r="FYO123" s="63"/>
      <c r="FYP123" s="63"/>
      <c r="FYQ123" s="63"/>
      <c r="FYR123" s="63"/>
      <c r="FYS123" s="63"/>
      <c r="FYT123" s="63"/>
      <c r="FYU123" s="63"/>
      <c r="FYV123" s="63"/>
      <c r="FYW123" s="63"/>
      <c r="FYX123" s="63"/>
      <c r="FYY123" s="63"/>
      <c r="FYZ123" s="63"/>
      <c r="FZA123" s="63"/>
      <c r="FZB123" s="63"/>
      <c r="FZC123" s="63"/>
      <c r="FZD123" s="63"/>
      <c r="FZE123" s="63"/>
      <c r="FZF123" s="63"/>
      <c r="FZG123" s="63"/>
      <c r="FZH123" s="63"/>
      <c r="FZI123" s="63"/>
      <c r="FZJ123" s="63"/>
      <c r="FZK123" s="63"/>
      <c r="FZL123" s="63"/>
      <c r="FZM123" s="63"/>
      <c r="FZN123" s="63"/>
      <c r="FZO123" s="63"/>
      <c r="FZP123" s="63"/>
      <c r="FZQ123" s="63"/>
      <c r="FZR123" s="63"/>
      <c r="FZS123" s="63"/>
      <c r="FZT123" s="63"/>
      <c r="FZU123" s="63"/>
      <c r="FZV123" s="63"/>
      <c r="FZW123" s="63"/>
      <c r="FZX123" s="63"/>
      <c r="FZY123" s="63"/>
      <c r="FZZ123" s="63"/>
      <c r="GAA123" s="63"/>
      <c r="GAB123" s="63"/>
      <c r="GAC123" s="63"/>
      <c r="GAD123" s="63"/>
      <c r="GAE123" s="63"/>
      <c r="GAF123" s="63"/>
      <c r="GAG123" s="63"/>
      <c r="GAH123" s="63"/>
      <c r="GAI123" s="63"/>
      <c r="GAJ123" s="63"/>
      <c r="GAK123" s="63"/>
      <c r="GAL123" s="63"/>
      <c r="GAM123" s="63"/>
      <c r="GAN123" s="63"/>
      <c r="GAO123" s="63"/>
      <c r="GAP123" s="63"/>
      <c r="GAQ123" s="63"/>
      <c r="GAR123" s="63"/>
      <c r="GAS123" s="63"/>
      <c r="GAT123" s="63"/>
      <c r="GAU123" s="63"/>
      <c r="GAV123" s="63"/>
      <c r="GAW123" s="63"/>
      <c r="GAX123" s="63"/>
      <c r="GAY123" s="63"/>
      <c r="GAZ123" s="63"/>
      <c r="GBA123" s="63"/>
      <c r="GBB123" s="63"/>
      <c r="GBC123" s="63"/>
      <c r="GBD123" s="63"/>
      <c r="GBE123" s="63"/>
      <c r="GBF123" s="63"/>
      <c r="GBG123" s="63"/>
      <c r="GBH123" s="63"/>
      <c r="GBI123" s="63"/>
      <c r="GBJ123" s="63"/>
      <c r="GBK123" s="63"/>
      <c r="GBL123" s="63"/>
      <c r="GBM123" s="63"/>
      <c r="GBN123" s="63"/>
      <c r="GBO123" s="63"/>
      <c r="GBP123" s="63"/>
      <c r="GBQ123" s="63"/>
      <c r="GBR123" s="63"/>
      <c r="GBS123" s="63"/>
      <c r="GBT123" s="63"/>
      <c r="GBU123" s="63"/>
      <c r="GBV123" s="63"/>
      <c r="GBW123" s="63"/>
      <c r="GBX123" s="63"/>
      <c r="GBY123" s="63"/>
      <c r="GBZ123" s="63"/>
      <c r="GCA123" s="63"/>
      <c r="GCB123" s="63"/>
      <c r="GCC123" s="63"/>
      <c r="GCD123" s="63"/>
      <c r="GCE123" s="63"/>
      <c r="GCF123" s="63"/>
      <c r="GCG123" s="63"/>
      <c r="GCH123" s="63"/>
      <c r="GCI123" s="63"/>
      <c r="GCJ123" s="63"/>
      <c r="GCK123" s="63"/>
      <c r="GCL123" s="63"/>
      <c r="GCM123" s="63"/>
      <c r="GCN123" s="63"/>
      <c r="GCO123" s="63"/>
      <c r="GCP123" s="63"/>
      <c r="GCQ123" s="63"/>
      <c r="GCR123" s="63"/>
      <c r="GCS123" s="63"/>
      <c r="GCT123" s="63"/>
      <c r="GCU123" s="63"/>
      <c r="GCV123" s="63"/>
      <c r="GCW123" s="63"/>
      <c r="GCX123" s="63"/>
      <c r="GCY123" s="63"/>
      <c r="GCZ123" s="63"/>
      <c r="GDA123" s="63"/>
      <c r="GDB123" s="63"/>
      <c r="GDC123" s="63"/>
      <c r="GDD123" s="63"/>
      <c r="GDE123" s="63"/>
      <c r="GDF123" s="63"/>
      <c r="GDG123" s="63"/>
      <c r="GDH123" s="63"/>
      <c r="GDI123" s="63"/>
      <c r="GDJ123" s="63"/>
      <c r="GDK123" s="63"/>
      <c r="GDL123" s="63"/>
      <c r="GDM123" s="63"/>
      <c r="GDN123" s="63"/>
      <c r="GDO123" s="63"/>
      <c r="GDP123" s="63"/>
      <c r="GDQ123" s="63"/>
      <c r="GDR123" s="63"/>
      <c r="GDS123" s="63"/>
      <c r="GDT123" s="63"/>
      <c r="GDU123" s="63"/>
      <c r="GDV123" s="63"/>
      <c r="GDW123" s="63"/>
      <c r="GDX123" s="63"/>
      <c r="GDY123" s="63"/>
      <c r="GDZ123" s="63"/>
      <c r="GEA123" s="63"/>
      <c r="GEB123" s="63"/>
      <c r="GEC123" s="63"/>
      <c r="GED123" s="63"/>
      <c r="GEE123" s="63"/>
      <c r="GEF123" s="63"/>
      <c r="GEG123" s="63"/>
      <c r="GEH123" s="63"/>
      <c r="GEI123" s="63"/>
      <c r="GEJ123" s="63"/>
      <c r="GEK123" s="63"/>
      <c r="GEL123" s="63"/>
      <c r="GEM123" s="63"/>
      <c r="GEN123" s="63"/>
      <c r="GEO123" s="63"/>
      <c r="GEP123" s="63"/>
      <c r="GEQ123" s="63"/>
      <c r="GER123" s="63"/>
      <c r="GES123" s="63"/>
      <c r="GET123" s="63"/>
      <c r="GEU123" s="63"/>
      <c r="GEV123" s="63"/>
      <c r="GEW123" s="63"/>
      <c r="GEX123" s="63"/>
      <c r="GEY123" s="63"/>
      <c r="GEZ123" s="63"/>
      <c r="GFA123" s="63"/>
      <c r="GFB123" s="63"/>
      <c r="GFC123" s="63"/>
      <c r="GFD123" s="63"/>
      <c r="GFE123" s="63"/>
      <c r="GFF123" s="63"/>
      <c r="GFG123" s="63"/>
      <c r="GFH123" s="63"/>
      <c r="GFI123" s="63"/>
      <c r="GFJ123" s="63"/>
      <c r="GFK123" s="63"/>
      <c r="GFL123" s="63"/>
      <c r="GFM123" s="63"/>
      <c r="GFN123" s="63"/>
      <c r="GFO123" s="63"/>
      <c r="GFP123" s="63"/>
      <c r="GFQ123" s="63"/>
      <c r="GFR123" s="63"/>
      <c r="GFS123" s="63"/>
      <c r="GFT123" s="63"/>
      <c r="GFU123" s="63"/>
      <c r="GFV123" s="63"/>
      <c r="GFW123" s="63"/>
      <c r="GFX123" s="63"/>
      <c r="GFY123" s="63"/>
      <c r="GFZ123" s="63"/>
      <c r="GGA123" s="63"/>
      <c r="GGB123" s="63"/>
      <c r="GGC123" s="63"/>
      <c r="GGD123" s="63"/>
      <c r="GGE123" s="63"/>
      <c r="GGF123" s="63"/>
      <c r="GGG123" s="63"/>
      <c r="GGH123" s="63"/>
      <c r="GGI123" s="63"/>
      <c r="GGJ123" s="63"/>
      <c r="GGK123" s="63"/>
      <c r="GGL123" s="63"/>
      <c r="GGM123" s="63"/>
      <c r="GGN123" s="63"/>
      <c r="GGO123" s="63"/>
      <c r="GGP123" s="63"/>
      <c r="GGQ123" s="63"/>
      <c r="GGR123" s="63"/>
      <c r="GGS123" s="63"/>
      <c r="GGT123" s="63"/>
      <c r="GGU123" s="63"/>
      <c r="GGV123" s="63"/>
      <c r="GGW123" s="63"/>
      <c r="GGX123" s="63"/>
      <c r="GGY123" s="63"/>
      <c r="GGZ123" s="63"/>
      <c r="GHA123" s="63"/>
      <c r="GHB123" s="63"/>
      <c r="GHC123" s="63"/>
      <c r="GHD123" s="63"/>
      <c r="GHE123" s="63"/>
      <c r="GHF123" s="63"/>
      <c r="GHG123" s="63"/>
      <c r="GHH123" s="63"/>
      <c r="GHI123" s="63"/>
      <c r="GHJ123" s="63"/>
      <c r="GHK123" s="63"/>
      <c r="GHL123" s="63"/>
      <c r="GHM123" s="63"/>
      <c r="GHN123" s="63"/>
      <c r="GHO123" s="63"/>
      <c r="GHP123" s="63"/>
      <c r="GHQ123" s="63"/>
      <c r="GHR123" s="63"/>
      <c r="GHS123" s="63"/>
      <c r="GHT123" s="63"/>
      <c r="GHU123" s="63"/>
      <c r="GHV123" s="63"/>
      <c r="GHW123" s="63"/>
      <c r="GHX123" s="63"/>
      <c r="GHY123" s="63"/>
      <c r="GHZ123" s="63"/>
      <c r="GIA123" s="63"/>
      <c r="GIB123" s="63"/>
      <c r="GIC123" s="63"/>
      <c r="GID123" s="63"/>
      <c r="GIE123" s="63"/>
      <c r="GIF123" s="63"/>
      <c r="GIG123" s="63"/>
      <c r="GIH123" s="63"/>
      <c r="GII123" s="63"/>
      <c r="GIJ123" s="63"/>
      <c r="GIK123" s="63"/>
      <c r="GIL123" s="63"/>
      <c r="GIM123" s="63"/>
      <c r="GIN123" s="63"/>
      <c r="GIO123" s="63"/>
      <c r="GIP123" s="63"/>
      <c r="GIQ123" s="63"/>
      <c r="GIR123" s="63"/>
      <c r="GIS123" s="63"/>
      <c r="GIT123" s="63"/>
      <c r="GIU123" s="63"/>
      <c r="GIV123" s="63"/>
      <c r="GIW123" s="63"/>
      <c r="GIX123" s="63"/>
      <c r="GIY123" s="63"/>
      <c r="GIZ123" s="63"/>
      <c r="GJA123" s="63"/>
      <c r="GJB123" s="63"/>
      <c r="GJC123" s="63"/>
      <c r="GJD123" s="63"/>
      <c r="GJE123" s="63"/>
      <c r="GJF123" s="63"/>
      <c r="GJG123" s="63"/>
      <c r="GJH123" s="63"/>
      <c r="GJI123" s="63"/>
      <c r="GJJ123" s="63"/>
      <c r="GJK123" s="63"/>
      <c r="GJL123" s="63"/>
      <c r="GJM123" s="63"/>
      <c r="GJN123" s="63"/>
      <c r="GJO123" s="63"/>
      <c r="GJP123" s="63"/>
      <c r="GJQ123" s="63"/>
      <c r="GJR123" s="63"/>
      <c r="GJS123" s="63"/>
      <c r="GJT123" s="63"/>
      <c r="GJU123" s="63"/>
      <c r="GJV123" s="63"/>
      <c r="GJW123" s="63"/>
      <c r="GJX123" s="63"/>
      <c r="GJY123" s="63"/>
      <c r="GJZ123" s="63"/>
      <c r="GKA123" s="63"/>
      <c r="GKB123" s="63"/>
      <c r="GKC123" s="63"/>
      <c r="GKD123" s="63"/>
      <c r="GKE123" s="63"/>
      <c r="GKF123" s="63"/>
      <c r="GKG123" s="63"/>
      <c r="GKH123" s="63"/>
      <c r="GKI123" s="63"/>
      <c r="GKJ123" s="63"/>
      <c r="GKK123" s="63"/>
      <c r="GKL123" s="63"/>
      <c r="GKM123" s="63"/>
      <c r="GKN123" s="63"/>
      <c r="GKO123" s="63"/>
      <c r="GKP123" s="63"/>
      <c r="GKQ123" s="63"/>
      <c r="GKR123" s="63"/>
      <c r="GKS123" s="63"/>
      <c r="GKT123" s="63"/>
      <c r="GKU123" s="63"/>
      <c r="GKV123" s="63"/>
      <c r="GKW123" s="63"/>
      <c r="GKX123" s="63"/>
      <c r="GKY123" s="63"/>
      <c r="GKZ123" s="63"/>
      <c r="GLA123" s="63"/>
      <c r="GLB123" s="63"/>
      <c r="GLC123" s="63"/>
      <c r="GLD123" s="63"/>
      <c r="GLE123" s="63"/>
      <c r="GLF123" s="63"/>
      <c r="GLG123" s="63"/>
      <c r="GLH123" s="63"/>
      <c r="GLI123" s="63"/>
      <c r="GLJ123" s="63"/>
      <c r="GLK123" s="63"/>
      <c r="GLL123" s="63"/>
      <c r="GLM123" s="63"/>
      <c r="GLN123" s="63"/>
      <c r="GLO123" s="63"/>
      <c r="GLP123" s="63"/>
      <c r="GLQ123" s="63"/>
      <c r="GLR123" s="63"/>
      <c r="GLS123" s="63"/>
      <c r="GLT123" s="63"/>
      <c r="GLU123" s="63"/>
      <c r="GLV123" s="63"/>
      <c r="GLW123" s="63"/>
      <c r="GLX123" s="63"/>
      <c r="GLY123" s="63"/>
      <c r="GLZ123" s="63"/>
      <c r="GMA123" s="63"/>
      <c r="GMB123" s="63"/>
      <c r="GMC123" s="63"/>
      <c r="GMD123" s="63"/>
      <c r="GME123" s="63"/>
      <c r="GMF123" s="63"/>
      <c r="GMG123" s="63"/>
      <c r="GMH123" s="63"/>
      <c r="GMI123" s="63"/>
      <c r="GMJ123" s="63"/>
      <c r="GMK123" s="63"/>
      <c r="GML123" s="63"/>
      <c r="GMM123" s="63"/>
      <c r="GMN123" s="63"/>
      <c r="GMO123" s="63"/>
      <c r="GMP123" s="63"/>
      <c r="GMQ123" s="63"/>
      <c r="GMR123" s="63"/>
      <c r="GMS123" s="63"/>
      <c r="GMT123" s="63"/>
      <c r="GMU123" s="63"/>
      <c r="GMV123" s="63"/>
      <c r="GMW123" s="63"/>
      <c r="GMX123" s="63"/>
      <c r="GMY123" s="63"/>
      <c r="GMZ123" s="63"/>
      <c r="GNA123" s="63"/>
      <c r="GNB123" s="63"/>
      <c r="GNC123" s="63"/>
      <c r="GND123" s="63"/>
      <c r="GNE123" s="63"/>
      <c r="GNF123" s="63"/>
      <c r="GNG123" s="63"/>
      <c r="GNH123" s="63"/>
      <c r="GNI123" s="63"/>
      <c r="GNJ123" s="63"/>
      <c r="GNK123" s="63"/>
      <c r="GNL123" s="63"/>
      <c r="GNM123" s="63"/>
      <c r="GNN123" s="63"/>
      <c r="GNO123" s="63"/>
      <c r="GNP123" s="63"/>
      <c r="GNQ123" s="63"/>
      <c r="GNR123" s="63"/>
      <c r="GNS123" s="63"/>
      <c r="GNT123" s="63"/>
      <c r="GNU123" s="63"/>
      <c r="GNV123" s="63"/>
      <c r="GNW123" s="63"/>
      <c r="GNX123" s="63"/>
      <c r="GNY123" s="63"/>
      <c r="GNZ123" s="63"/>
      <c r="GOA123" s="63"/>
      <c r="GOB123" s="63"/>
      <c r="GOC123" s="63"/>
      <c r="GOD123" s="63"/>
      <c r="GOE123" s="63"/>
      <c r="GOF123" s="63"/>
      <c r="GOG123" s="63"/>
      <c r="GOH123" s="63"/>
      <c r="GOI123" s="63"/>
      <c r="GOJ123" s="63"/>
      <c r="GOK123" s="63"/>
      <c r="GOL123" s="63"/>
      <c r="GOM123" s="63"/>
      <c r="GON123" s="63"/>
      <c r="GOO123" s="63"/>
      <c r="GOP123" s="63"/>
      <c r="GOQ123" s="63"/>
      <c r="GOR123" s="63"/>
      <c r="GOS123" s="63"/>
      <c r="GOT123" s="63"/>
      <c r="GOU123" s="63"/>
      <c r="GOV123" s="63"/>
      <c r="GOW123" s="63"/>
      <c r="GOX123" s="63"/>
      <c r="GOY123" s="63"/>
      <c r="GOZ123" s="63"/>
      <c r="GPA123" s="63"/>
      <c r="GPB123" s="63"/>
      <c r="GPC123" s="63"/>
      <c r="GPD123" s="63"/>
      <c r="GPE123" s="63"/>
      <c r="GPF123" s="63"/>
      <c r="GPG123" s="63"/>
      <c r="GPH123" s="63"/>
      <c r="GPI123" s="63"/>
      <c r="GPJ123" s="63"/>
      <c r="GPK123" s="63"/>
      <c r="GPL123" s="63"/>
      <c r="GPM123" s="63"/>
      <c r="GPN123" s="63"/>
      <c r="GPO123" s="63"/>
      <c r="GPP123" s="63"/>
      <c r="GPQ123" s="63"/>
      <c r="GPR123" s="63"/>
      <c r="GPS123" s="63"/>
      <c r="GPT123" s="63"/>
      <c r="GPU123" s="63"/>
      <c r="GPV123" s="63"/>
      <c r="GPW123" s="63"/>
      <c r="GPX123" s="63"/>
      <c r="GPY123" s="63"/>
      <c r="GPZ123" s="63"/>
      <c r="GQA123" s="63"/>
      <c r="GQB123" s="63"/>
      <c r="GQC123" s="63"/>
      <c r="GQD123" s="63"/>
      <c r="GQE123" s="63"/>
      <c r="GQF123" s="63"/>
      <c r="GQG123" s="63"/>
      <c r="GQH123" s="63"/>
      <c r="GQI123" s="63"/>
      <c r="GQJ123" s="63"/>
      <c r="GQK123" s="63"/>
      <c r="GQL123" s="63"/>
      <c r="GQM123" s="63"/>
      <c r="GQN123" s="63"/>
      <c r="GQO123" s="63"/>
      <c r="GQP123" s="63"/>
      <c r="GQQ123" s="63"/>
      <c r="GQR123" s="63"/>
      <c r="GQS123" s="63"/>
      <c r="GQT123" s="63"/>
      <c r="GQU123" s="63"/>
      <c r="GQV123" s="63"/>
      <c r="GQW123" s="63"/>
      <c r="GQX123" s="63"/>
      <c r="GQY123" s="63"/>
      <c r="GQZ123" s="63"/>
      <c r="GRA123" s="63"/>
      <c r="GRB123" s="63"/>
      <c r="GRC123" s="63"/>
      <c r="GRD123" s="63"/>
      <c r="GRE123" s="63"/>
      <c r="GRF123" s="63"/>
      <c r="GRG123" s="63"/>
      <c r="GRH123" s="63"/>
      <c r="GRI123" s="63"/>
      <c r="GRJ123" s="63"/>
      <c r="GRK123" s="63"/>
      <c r="GRL123" s="63"/>
      <c r="GRM123" s="63"/>
      <c r="GRN123" s="63"/>
      <c r="GRO123" s="63"/>
      <c r="GRP123" s="63"/>
      <c r="GRQ123" s="63"/>
      <c r="GRR123" s="63"/>
      <c r="GRS123" s="63"/>
      <c r="GRT123" s="63"/>
      <c r="GRU123" s="63"/>
      <c r="GRV123" s="63"/>
      <c r="GRW123" s="63"/>
      <c r="GRX123" s="63"/>
      <c r="GRY123" s="63"/>
      <c r="GRZ123" s="63"/>
      <c r="GSA123" s="63"/>
      <c r="GSB123" s="63"/>
      <c r="GSC123" s="63"/>
      <c r="GSD123" s="63"/>
      <c r="GSE123" s="63"/>
      <c r="GSF123" s="63"/>
      <c r="GSG123" s="63"/>
      <c r="GSH123" s="63"/>
      <c r="GSI123" s="63"/>
      <c r="GSJ123" s="63"/>
      <c r="GSK123" s="63"/>
      <c r="GSL123" s="63"/>
      <c r="GSM123" s="63"/>
      <c r="GSN123" s="63"/>
      <c r="GSO123" s="63"/>
      <c r="GSP123" s="63"/>
      <c r="GSQ123" s="63"/>
      <c r="GSR123" s="63"/>
      <c r="GSS123" s="63"/>
      <c r="GST123" s="63"/>
      <c r="GSU123" s="63"/>
      <c r="GSV123" s="63"/>
      <c r="GSW123" s="63"/>
      <c r="GSX123" s="63"/>
      <c r="GSY123" s="63"/>
      <c r="GSZ123" s="63"/>
      <c r="GTA123" s="63"/>
      <c r="GTB123" s="63"/>
      <c r="GTC123" s="63"/>
      <c r="GTD123" s="63"/>
      <c r="GTE123" s="63"/>
      <c r="GTF123" s="63"/>
      <c r="GTG123" s="63"/>
      <c r="GTH123" s="63"/>
      <c r="GTI123" s="63"/>
      <c r="GTJ123" s="63"/>
      <c r="GTK123" s="63"/>
      <c r="GTL123" s="63"/>
      <c r="GTM123" s="63"/>
      <c r="GTN123" s="63"/>
      <c r="GTO123" s="63"/>
      <c r="GTP123" s="63"/>
      <c r="GTQ123" s="63"/>
      <c r="GTR123" s="63"/>
      <c r="GTS123" s="63"/>
      <c r="GTT123" s="63"/>
      <c r="GTU123" s="63"/>
      <c r="GTV123" s="63"/>
      <c r="GTW123" s="63"/>
      <c r="GTX123" s="63"/>
      <c r="GTY123" s="63"/>
      <c r="GTZ123" s="63"/>
      <c r="GUA123" s="63"/>
      <c r="GUB123" s="63"/>
      <c r="GUC123" s="63"/>
      <c r="GUD123" s="63"/>
      <c r="GUE123" s="63"/>
      <c r="GUF123" s="63"/>
      <c r="GUG123" s="63"/>
      <c r="GUH123" s="63"/>
      <c r="GUI123" s="63"/>
      <c r="GUJ123" s="63"/>
      <c r="GUK123" s="63"/>
      <c r="GUL123" s="63"/>
      <c r="GUM123" s="63"/>
      <c r="GUN123" s="63"/>
      <c r="GUO123" s="63"/>
      <c r="GUP123" s="63"/>
      <c r="GUQ123" s="63"/>
      <c r="GUR123" s="63"/>
      <c r="GUS123" s="63"/>
      <c r="GUT123" s="63"/>
      <c r="GUU123" s="63"/>
      <c r="GUV123" s="63"/>
      <c r="GUW123" s="63"/>
      <c r="GUX123" s="63"/>
      <c r="GUY123" s="63"/>
      <c r="GUZ123" s="63"/>
      <c r="GVA123" s="63"/>
      <c r="GVB123" s="63"/>
      <c r="GVC123" s="63"/>
      <c r="GVD123" s="63"/>
      <c r="GVE123" s="63"/>
      <c r="GVF123" s="63"/>
      <c r="GVG123" s="63"/>
      <c r="GVH123" s="63"/>
      <c r="GVI123" s="63"/>
      <c r="GVJ123" s="63"/>
      <c r="GVK123" s="63"/>
      <c r="GVL123" s="63"/>
      <c r="GVM123" s="63"/>
      <c r="GVN123" s="63"/>
      <c r="GVO123" s="63"/>
      <c r="GVP123" s="63"/>
      <c r="GVQ123" s="63"/>
      <c r="GVR123" s="63"/>
      <c r="GVS123" s="63"/>
      <c r="GVT123" s="63"/>
      <c r="GVU123" s="63"/>
      <c r="GVV123" s="63"/>
      <c r="GVW123" s="63"/>
      <c r="GVX123" s="63"/>
      <c r="GVY123" s="63"/>
      <c r="GVZ123" s="63"/>
      <c r="GWA123" s="63"/>
      <c r="GWB123" s="63"/>
      <c r="GWC123" s="63"/>
      <c r="GWD123" s="63"/>
      <c r="GWE123" s="63"/>
      <c r="GWF123" s="63"/>
      <c r="GWG123" s="63"/>
      <c r="GWH123" s="63"/>
      <c r="GWI123" s="63"/>
      <c r="GWJ123" s="63"/>
      <c r="GWK123" s="63"/>
      <c r="GWL123" s="63"/>
      <c r="GWM123" s="63"/>
      <c r="GWN123" s="63"/>
      <c r="GWO123" s="63"/>
      <c r="GWP123" s="63"/>
      <c r="GWQ123" s="63"/>
      <c r="GWR123" s="63"/>
      <c r="GWS123" s="63"/>
      <c r="GWT123" s="63"/>
      <c r="GWU123" s="63"/>
      <c r="GWV123" s="63"/>
      <c r="GWW123" s="63"/>
      <c r="GWX123" s="63"/>
      <c r="GWY123" s="63"/>
      <c r="GWZ123" s="63"/>
      <c r="GXA123" s="63"/>
      <c r="GXB123" s="63"/>
      <c r="GXC123" s="63"/>
      <c r="GXD123" s="63"/>
      <c r="GXE123" s="63"/>
      <c r="GXF123" s="63"/>
      <c r="GXG123" s="63"/>
      <c r="GXH123" s="63"/>
      <c r="GXI123" s="63"/>
      <c r="GXJ123" s="63"/>
      <c r="GXK123" s="63"/>
      <c r="GXL123" s="63"/>
      <c r="GXM123" s="63"/>
      <c r="GXN123" s="63"/>
      <c r="GXO123" s="63"/>
      <c r="GXP123" s="63"/>
      <c r="GXQ123" s="63"/>
      <c r="GXR123" s="63"/>
      <c r="GXS123" s="63"/>
      <c r="GXT123" s="63"/>
      <c r="GXU123" s="63"/>
      <c r="GXV123" s="63"/>
      <c r="GXW123" s="63"/>
      <c r="GXX123" s="63"/>
      <c r="GXY123" s="63"/>
      <c r="GXZ123" s="63"/>
      <c r="GYA123" s="63"/>
      <c r="GYB123" s="63"/>
      <c r="GYC123" s="63"/>
      <c r="GYD123" s="63"/>
      <c r="GYE123" s="63"/>
      <c r="GYF123" s="63"/>
      <c r="GYG123" s="63"/>
      <c r="GYH123" s="63"/>
      <c r="GYI123" s="63"/>
      <c r="GYJ123" s="63"/>
      <c r="GYK123" s="63"/>
      <c r="GYL123" s="63"/>
      <c r="GYM123" s="63"/>
      <c r="GYN123" s="63"/>
      <c r="GYO123" s="63"/>
      <c r="GYP123" s="63"/>
      <c r="GYQ123" s="63"/>
      <c r="GYR123" s="63"/>
      <c r="GYS123" s="63"/>
      <c r="GYT123" s="63"/>
      <c r="GYU123" s="63"/>
      <c r="GYV123" s="63"/>
      <c r="GYW123" s="63"/>
      <c r="GYX123" s="63"/>
      <c r="GYY123" s="63"/>
      <c r="GYZ123" s="63"/>
      <c r="GZA123" s="63"/>
      <c r="GZB123" s="63"/>
      <c r="GZC123" s="63"/>
      <c r="GZD123" s="63"/>
      <c r="GZE123" s="63"/>
      <c r="GZF123" s="63"/>
      <c r="GZG123" s="63"/>
      <c r="GZH123" s="63"/>
      <c r="GZI123" s="63"/>
      <c r="GZJ123" s="63"/>
      <c r="GZK123" s="63"/>
      <c r="GZL123" s="63"/>
      <c r="GZM123" s="63"/>
      <c r="GZN123" s="63"/>
      <c r="GZO123" s="63"/>
      <c r="GZP123" s="63"/>
      <c r="GZQ123" s="63"/>
      <c r="GZR123" s="63"/>
      <c r="GZS123" s="63"/>
      <c r="GZT123" s="63"/>
      <c r="GZU123" s="63"/>
      <c r="GZV123" s="63"/>
      <c r="GZW123" s="63"/>
      <c r="GZX123" s="63"/>
      <c r="GZY123" s="63"/>
      <c r="GZZ123" s="63"/>
      <c r="HAA123" s="63"/>
      <c r="HAB123" s="63"/>
      <c r="HAC123" s="63"/>
      <c r="HAD123" s="63"/>
      <c r="HAE123" s="63"/>
      <c r="HAF123" s="63"/>
      <c r="HAG123" s="63"/>
      <c r="HAH123" s="63"/>
      <c r="HAI123" s="63"/>
      <c r="HAJ123" s="63"/>
      <c r="HAK123" s="63"/>
      <c r="HAL123" s="63"/>
      <c r="HAM123" s="63"/>
      <c r="HAN123" s="63"/>
      <c r="HAO123" s="63"/>
      <c r="HAP123" s="63"/>
      <c r="HAQ123" s="63"/>
      <c r="HAR123" s="63"/>
      <c r="HAS123" s="63"/>
      <c r="HAT123" s="63"/>
      <c r="HAU123" s="63"/>
      <c r="HAV123" s="63"/>
      <c r="HAW123" s="63"/>
      <c r="HAX123" s="63"/>
      <c r="HAY123" s="63"/>
      <c r="HAZ123" s="63"/>
      <c r="HBA123" s="63"/>
      <c r="HBB123" s="63"/>
      <c r="HBC123" s="63"/>
      <c r="HBD123" s="63"/>
      <c r="HBE123" s="63"/>
      <c r="HBF123" s="63"/>
      <c r="HBG123" s="63"/>
      <c r="HBH123" s="63"/>
      <c r="HBI123" s="63"/>
      <c r="HBJ123" s="63"/>
      <c r="HBK123" s="63"/>
      <c r="HBL123" s="63"/>
      <c r="HBM123" s="63"/>
      <c r="HBN123" s="63"/>
      <c r="HBO123" s="63"/>
      <c r="HBP123" s="63"/>
      <c r="HBQ123" s="63"/>
      <c r="HBR123" s="63"/>
      <c r="HBS123" s="63"/>
      <c r="HBT123" s="63"/>
      <c r="HBU123" s="63"/>
      <c r="HBV123" s="63"/>
      <c r="HBW123" s="63"/>
      <c r="HBX123" s="63"/>
      <c r="HBY123" s="63"/>
      <c r="HBZ123" s="63"/>
      <c r="HCA123" s="63"/>
      <c r="HCB123" s="63"/>
      <c r="HCC123" s="63"/>
      <c r="HCD123" s="63"/>
      <c r="HCE123" s="63"/>
      <c r="HCF123" s="63"/>
      <c r="HCG123" s="63"/>
      <c r="HCH123" s="63"/>
      <c r="HCI123" s="63"/>
      <c r="HCJ123" s="63"/>
      <c r="HCK123" s="63"/>
      <c r="HCL123" s="63"/>
      <c r="HCM123" s="63"/>
      <c r="HCN123" s="63"/>
      <c r="HCO123" s="63"/>
      <c r="HCP123" s="63"/>
      <c r="HCQ123" s="63"/>
      <c r="HCR123" s="63"/>
      <c r="HCS123" s="63"/>
      <c r="HCT123" s="63"/>
      <c r="HCU123" s="63"/>
      <c r="HCV123" s="63"/>
      <c r="HCW123" s="63"/>
      <c r="HCX123" s="63"/>
      <c r="HCY123" s="63"/>
      <c r="HCZ123" s="63"/>
      <c r="HDA123" s="63"/>
      <c r="HDB123" s="63"/>
      <c r="HDC123" s="63"/>
      <c r="HDD123" s="63"/>
      <c r="HDE123" s="63"/>
      <c r="HDF123" s="63"/>
      <c r="HDG123" s="63"/>
      <c r="HDH123" s="63"/>
      <c r="HDI123" s="63"/>
      <c r="HDJ123" s="63"/>
      <c r="HDK123" s="63"/>
      <c r="HDL123" s="63"/>
      <c r="HDM123" s="63"/>
      <c r="HDN123" s="63"/>
      <c r="HDO123" s="63"/>
      <c r="HDP123" s="63"/>
      <c r="HDQ123" s="63"/>
      <c r="HDR123" s="63"/>
      <c r="HDS123" s="63"/>
      <c r="HDT123" s="63"/>
      <c r="HDU123" s="63"/>
      <c r="HDV123" s="63"/>
      <c r="HDW123" s="63"/>
      <c r="HDX123" s="63"/>
      <c r="HDY123" s="63"/>
      <c r="HDZ123" s="63"/>
      <c r="HEA123" s="63"/>
      <c r="HEB123" s="63"/>
      <c r="HEC123" s="63"/>
      <c r="HED123" s="63"/>
      <c r="HEE123" s="63"/>
      <c r="HEF123" s="63"/>
      <c r="HEG123" s="63"/>
      <c r="HEH123" s="63"/>
      <c r="HEI123" s="63"/>
      <c r="HEJ123" s="63"/>
      <c r="HEK123" s="63"/>
      <c r="HEL123" s="63"/>
      <c r="HEM123" s="63"/>
      <c r="HEN123" s="63"/>
      <c r="HEO123" s="63"/>
      <c r="HEP123" s="63"/>
      <c r="HEQ123" s="63"/>
      <c r="HER123" s="63"/>
      <c r="HES123" s="63"/>
      <c r="HET123" s="63"/>
      <c r="HEU123" s="63"/>
      <c r="HEV123" s="63"/>
      <c r="HEW123" s="63"/>
      <c r="HEX123" s="63"/>
      <c r="HEY123" s="63"/>
      <c r="HEZ123" s="63"/>
      <c r="HFA123" s="63"/>
      <c r="HFB123" s="63"/>
      <c r="HFC123" s="63"/>
      <c r="HFD123" s="63"/>
      <c r="HFE123" s="63"/>
      <c r="HFF123" s="63"/>
      <c r="HFG123" s="63"/>
      <c r="HFH123" s="63"/>
      <c r="HFI123" s="63"/>
      <c r="HFJ123" s="63"/>
      <c r="HFK123" s="63"/>
      <c r="HFL123" s="63"/>
      <c r="HFM123" s="63"/>
      <c r="HFN123" s="63"/>
      <c r="HFO123" s="63"/>
      <c r="HFP123" s="63"/>
      <c r="HFQ123" s="63"/>
      <c r="HFR123" s="63"/>
      <c r="HFS123" s="63"/>
      <c r="HFT123" s="63"/>
      <c r="HFU123" s="63"/>
      <c r="HFV123" s="63"/>
      <c r="HFW123" s="63"/>
      <c r="HFX123" s="63"/>
      <c r="HFY123" s="63"/>
      <c r="HFZ123" s="63"/>
      <c r="HGA123" s="63"/>
      <c r="HGB123" s="63"/>
      <c r="HGC123" s="63"/>
      <c r="HGD123" s="63"/>
      <c r="HGE123" s="63"/>
      <c r="HGF123" s="63"/>
      <c r="HGG123" s="63"/>
      <c r="HGH123" s="63"/>
      <c r="HGI123" s="63"/>
      <c r="HGJ123" s="63"/>
      <c r="HGK123" s="63"/>
      <c r="HGL123" s="63"/>
      <c r="HGM123" s="63"/>
      <c r="HGN123" s="63"/>
      <c r="HGO123" s="63"/>
      <c r="HGP123" s="63"/>
      <c r="HGQ123" s="63"/>
      <c r="HGR123" s="63"/>
      <c r="HGS123" s="63"/>
      <c r="HGT123" s="63"/>
      <c r="HGU123" s="63"/>
      <c r="HGV123" s="63"/>
      <c r="HGW123" s="63"/>
      <c r="HGX123" s="63"/>
      <c r="HGY123" s="63"/>
      <c r="HGZ123" s="63"/>
      <c r="HHA123" s="63"/>
      <c r="HHB123" s="63"/>
      <c r="HHC123" s="63"/>
      <c r="HHD123" s="63"/>
      <c r="HHE123" s="63"/>
      <c r="HHF123" s="63"/>
      <c r="HHG123" s="63"/>
      <c r="HHH123" s="63"/>
      <c r="HHI123" s="63"/>
      <c r="HHJ123" s="63"/>
      <c r="HHK123" s="63"/>
      <c r="HHL123" s="63"/>
      <c r="HHM123" s="63"/>
      <c r="HHN123" s="63"/>
      <c r="HHO123" s="63"/>
      <c r="HHP123" s="63"/>
      <c r="HHQ123" s="63"/>
      <c r="HHR123" s="63"/>
      <c r="HHS123" s="63"/>
      <c r="HHT123" s="63"/>
      <c r="HHU123" s="63"/>
      <c r="HHV123" s="63"/>
      <c r="HHW123" s="63"/>
      <c r="HHX123" s="63"/>
      <c r="HHY123" s="63"/>
      <c r="HHZ123" s="63"/>
      <c r="HIA123" s="63"/>
      <c r="HIB123" s="63"/>
      <c r="HIC123" s="63"/>
      <c r="HID123" s="63"/>
      <c r="HIE123" s="63"/>
      <c r="HIF123" s="63"/>
      <c r="HIG123" s="63"/>
      <c r="HIH123" s="63"/>
      <c r="HII123" s="63"/>
      <c r="HIJ123" s="63"/>
      <c r="HIK123" s="63"/>
      <c r="HIL123" s="63"/>
      <c r="HIM123" s="63"/>
      <c r="HIN123" s="63"/>
      <c r="HIO123" s="63"/>
      <c r="HIP123" s="63"/>
      <c r="HIQ123" s="63"/>
      <c r="HIR123" s="63"/>
      <c r="HIS123" s="63"/>
      <c r="HIT123" s="63"/>
      <c r="HIU123" s="63"/>
      <c r="HIV123" s="63"/>
      <c r="HIW123" s="63"/>
      <c r="HIX123" s="63"/>
      <c r="HIY123" s="63"/>
      <c r="HIZ123" s="63"/>
      <c r="HJA123" s="63"/>
      <c r="HJB123" s="63"/>
      <c r="HJC123" s="63"/>
      <c r="HJD123" s="63"/>
      <c r="HJE123" s="63"/>
      <c r="HJF123" s="63"/>
      <c r="HJG123" s="63"/>
      <c r="HJH123" s="63"/>
      <c r="HJI123" s="63"/>
      <c r="HJJ123" s="63"/>
      <c r="HJK123" s="63"/>
      <c r="HJL123" s="63"/>
      <c r="HJM123" s="63"/>
      <c r="HJN123" s="63"/>
      <c r="HJO123" s="63"/>
      <c r="HJP123" s="63"/>
      <c r="HJQ123" s="63"/>
      <c r="HJR123" s="63"/>
      <c r="HJS123" s="63"/>
      <c r="HJT123" s="63"/>
      <c r="HJU123" s="63"/>
      <c r="HJV123" s="63"/>
      <c r="HJW123" s="63"/>
      <c r="HJX123" s="63"/>
      <c r="HJY123" s="63"/>
      <c r="HJZ123" s="63"/>
      <c r="HKA123" s="63"/>
      <c r="HKB123" s="63"/>
      <c r="HKC123" s="63"/>
      <c r="HKD123" s="63"/>
      <c r="HKE123" s="63"/>
      <c r="HKF123" s="63"/>
      <c r="HKG123" s="63"/>
      <c r="HKH123" s="63"/>
      <c r="HKI123" s="63"/>
      <c r="HKJ123" s="63"/>
      <c r="HKK123" s="63"/>
      <c r="HKL123" s="63"/>
      <c r="HKM123" s="63"/>
      <c r="HKN123" s="63"/>
      <c r="HKO123" s="63"/>
      <c r="HKP123" s="63"/>
      <c r="HKQ123" s="63"/>
      <c r="HKR123" s="63"/>
      <c r="HKS123" s="63"/>
      <c r="HKT123" s="63"/>
      <c r="HKU123" s="63"/>
      <c r="HKV123" s="63"/>
      <c r="HKW123" s="63"/>
      <c r="HKX123" s="63"/>
      <c r="HKY123" s="63"/>
      <c r="HKZ123" s="63"/>
      <c r="HLA123" s="63"/>
      <c r="HLB123" s="63"/>
      <c r="HLC123" s="63"/>
      <c r="HLD123" s="63"/>
      <c r="HLE123" s="63"/>
      <c r="HLF123" s="63"/>
      <c r="HLG123" s="63"/>
      <c r="HLH123" s="63"/>
      <c r="HLI123" s="63"/>
      <c r="HLJ123" s="63"/>
      <c r="HLK123" s="63"/>
      <c r="HLL123" s="63"/>
      <c r="HLM123" s="63"/>
      <c r="HLN123" s="63"/>
      <c r="HLO123" s="63"/>
      <c r="HLP123" s="63"/>
      <c r="HLQ123" s="63"/>
      <c r="HLR123" s="63"/>
      <c r="HLS123" s="63"/>
      <c r="HLT123" s="63"/>
      <c r="HLU123" s="63"/>
      <c r="HLV123" s="63"/>
      <c r="HLW123" s="63"/>
      <c r="HLX123" s="63"/>
      <c r="HLY123" s="63"/>
      <c r="HLZ123" s="63"/>
      <c r="HMA123" s="63"/>
      <c r="HMB123" s="63"/>
      <c r="HMC123" s="63"/>
      <c r="HMD123" s="63"/>
      <c r="HME123" s="63"/>
      <c r="HMF123" s="63"/>
      <c r="HMG123" s="63"/>
      <c r="HMH123" s="63"/>
      <c r="HMI123" s="63"/>
      <c r="HMJ123" s="63"/>
      <c r="HMK123" s="63"/>
      <c r="HML123" s="63"/>
      <c r="HMM123" s="63"/>
      <c r="HMN123" s="63"/>
      <c r="HMO123" s="63"/>
      <c r="HMP123" s="63"/>
      <c r="HMQ123" s="63"/>
      <c r="HMR123" s="63"/>
      <c r="HMS123" s="63"/>
      <c r="HMT123" s="63"/>
      <c r="HMU123" s="63"/>
      <c r="HMV123" s="63"/>
      <c r="HMW123" s="63"/>
      <c r="HMX123" s="63"/>
      <c r="HMY123" s="63"/>
      <c r="HMZ123" s="63"/>
      <c r="HNA123" s="63"/>
      <c r="HNB123" s="63"/>
      <c r="HNC123" s="63"/>
      <c r="HND123" s="63"/>
      <c r="HNE123" s="63"/>
      <c r="HNF123" s="63"/>
      <c r="HNG123" s="63"/>
      <c r="HNH123" s="63"/>
      <c r="HNI123" s="63"/>
      <c r="HNJ123" s="63"/>
      <c r="HNK123" s="63"/>
      <c r="HNL123" s="63"/>
      <c r="HNM123" s="63"/>
      <c r="HNN123" s="63"/>
      <c r="HNO123" s="63"/>
      <c r="HNP123" s="63"/>
      <c r="HNQ123" s="63"/>
      <c r="HNR123" s="63"/>
      <c r="HNS123" s="63"/>
      <c r="HNT123" s="63"/>
      <c r="HNU123" s="63"/>
      <c r="HNV123" s="63"/>
      <c r="HNW123" s="63"/>
      <c r="HNX123" s="63"/>
      <c r="HNY123" s="63"/>
      <c r="HNZ123" s="63"/>
      <c r="HOA123" s="63"/>
      <c r="HOB123" s="63"/>
      <c r="HOC123" s="63"/>
      <c r="HOD123" s="63"/>
      <c r="HOE123" s="63"/>
      <c r="HOF123" s="63"/>
      <c r="HOG123" s="63"/>
      <c r="HOH123" s="63"/>
      <c r="HOI123" s="63"/>
      <c r="HOJ123" s="63"/>
      <c r="HOK123" s="63"/>
      <c r="HOL123" s="63"/>
      <c r="HOM123" s="63"/>
      <c r="HON123" s="63"/>
      <c r="HOO123" s="63"/>
      <c r="HOP123" s="63"/>
      <c r="HOQ123" s="63"/>
      <c r="HOR123" s="63"/>
      <c r="HOS123" s="63"/>
      <c r="HOT123" s="63"/>
      <c r="HOU123" s="63"/>
      <c r="HOV123" s="63"/>
      <c r="HOW123" s="63"/>
      <c r="HOX123" s="63"/>
      <c r="HOY123" s="63"/>
      <c r="HOZ123" s="63"/>
      <c r="HPA123" s="63"/>
      <c r="HPB123" s="63"/>
      <c r="HPC123" s="63"/>
      <c r="HPD123" s="63"/>
      <c r="HPE123" s="63"/>
      <c r="HPF123" s="63"/>
      <c r="HPG123" s="63"/>
      <c r="HPH123" s="63"/>
      <c r="HPI123" s="63"/>
      <c r="HPJ123" s="63"/>
      <c r="HPK123" s="63"/>
      <c r="HPL123" s="63"/>
      <c r="HPM123" s="63"/>
      <c r="HPN123" s="63"/>
      <c r="HPO123" s="63"/>
      <c r="HPP123" s="63"/>
      <c r="HPQ123" s="63"/>
      <c r="HPR123" s="63"/>
      <c r="HPS123" s="63"/>
      <c r="HPT123" s="63"/>
      <c r="HPU123" s="63"/>
      <c r="HPV123" s="63"/>
      <c r="HPW123" s="63"/>
      <c r="HPX123" s="63"/>
      <c r="HPY123" s="63"/>
      <c r="HPZ123" s="63"/>
      <c r="HQA123" s="63"/>
      <c r="HQB123" s="63"/>
      <c r="HQC123" s="63"/>
      <c r="HQD123" s="63"/>
      <c r="HQE123" s="63"/>
      <c r="HQF123" s="63"/>
      <c r="HQG123" s="63"/>
      <c r="HQH123" s="63"/>
      <c r="HQI123" s="63"/>
      <c r="HQJ123" s="63"/>
      <c r="HQK123" s="63"/>
      <c r="HQL123" s="63"/>
      <c r="HQM123" s="63"/>
      <c r="HQN123" s="63"/>
      <c r="HQO123" s="63"/>
      <c r="HQP123" s="63"/>
      <c r="HQQ123" s="63"/>
      <c r="HQR123" s="63"/>
      <c r="HQS123" s="63"/>
      <c r="HQT123" s="63"/>
      <c r="HQU123" s="63"/>
      <c r="HQV123" s="63"/>
      <c r="HQW123" s="63"/>
      <c r="HQX123" s="63"/>
      <c r="HQY123" s="63"/>
      <c r="HQZ123" s="63"/>
      <c r="HRA123" s="63"/>
      <c r="HRB123" s="63"/>
      <c r="HRC123" s="63"/>
      <c r="HRD123" s="63"/>
      <c r="HRE123" s="63"/>
      <c r="HRF123" s="63"/>
      <c r="HRG123" s="63"/>
      <c r="HRH123" s="63"/>
      <c r="HRI123" s="63"/>
      <c r="HRJ123" s="63"/>
      <c r="HRK123" s="63"/>
      <c r="HRL123" s="63"/>
      <c r="HRM123" s="63"/>
      <c r="HRN123" s="63"/>
      <c r="HRO123" s="63"/>
      <c r="HRP123" s="63"/>
      <c r="HRQ123" s="63"/>
      <c r="HRR123" s="63"/>
      <c r="HRS123" s="63"/>
      <c r="HRT123" s="63"/>
      <c r="HRU123" s="63"/>
      <c r="HRV123" s="63"/>
      <c r="HRW123" s="63"/>
      <c r="HRX123" s="63"/>
      <c r="HRY123" s="63"/>
      <c r="HRZ123" s="63"/>
      <c r="HSA123" s="63"/>
      <c r="HSB123" s="63"/>
      <c r="HSC123" s="63"/>
      <c r="HSD123" s="63"/>
      <c r="HSE123" s="63"/>
      <c r="HSF123" s="63"/>
      <c r="HSG123" s="63"/>
      <c r="HSH123" s="63"/>
      <c r="HSI123" s="63"/>
      <c r="HSJ123" s="63"/>
      <c r="HSK123" s="63"/>
      <c r="HSL123" s="63"/>
      <c r="HSM123" s="63"/>
      <c r="HSN123" s="63"/>
      <c r="HSO123" s="63"/>
      <c r="HSP123" s="63"/>
      <c r="HSQ123" s="63"/>
      <c r="HSR123" s="63"/>
      <c r="HSS123" s="63"/>
      <c r="HST123" s="63"/>
      <c r="HSU123" s="63"/>
      <c r="HSV123" s="63"/>
      <c r="HSW123" s="63"/>
      <c r="HSX123" s="63"/>
      <c r="HSY123" s="63"/>
      <c r="HSZ123" s="63"/>
      <c r="HTA123" s="63"/>
      <c r="HTB123" s="63"/>
      <c r="HTC123" s="63"/>
      <c r="HTD123" s="63"/>
      <c r="HTE123" s="63"/>
      <c r="HTF123" s="63"/>
      <c r="HTG123" s="63"/>
      <c r="HTH123" s="63"/>
      <c r="HTI123" s="63"/>
      <c r="HTJ123" s="63"/>
      <c r="HTK123" s="63"/>
      <c r="HTL123" s="63"/>
      <c r="HTM123" s="63"/>
      <c r="HTN123" s="63"/>
      <c r="HTO123" s="63"/>
      <c r="HTP123" s="63"/>
      <c r="HTQ123" s="63"/>
      <c r="HTR123" s="63"/>
      <c r="HTS123" s="63"/>
      <c r="HTT123" s="63"/>
      <c r="HTU123" s="63"/>
      <c r="HTV123" s="63"/>
      <c r="HTW123" s="63"/>
      <c r="HTX123" s="63"/>
      <c r="HTY123" s="63"/>
      <c r="HTZ123" s="63"/>
      <c r="HUA123" s="63"/>
      <c r="HUB123" s="63"/>
      <c r="HUC123" s="63"/>
      <c r="HUD123" s="63"/>
      <c r="HUE123" s="63"/>
      <c r="HUF123" s="63"/>
      <c r="HUG123" s="63"/>
      <c r="HUH123" s="63"/>
      <c r="HUI123" s="63"/>
      <c r="HUJ123" s="63"/>
      <c r="HUK123" s="63"/>
      <c r="HUL123" s="63"/>
      <c r="HUM123" s="63"/>
      <c r="HUN123" s="63"/>
      <c r="HUO123" s="63"/>
      <c r="HUP123" s="63"/>
      <c r="HUQ123" s="63"/>
      <c r="HUR123" s="63"/>
      <c r="HUS123" s="63"/>
      <c r="HUT123" s="63"/>
      <c r="HUU123" s="63"/>
      <c r="HUV123" s="63"/>
      <c r="HUW123" s="63"/>
      <c r="HUX123" s="63"/>
      <c r="HUY123" s="63"/>
      <c r="HUZ123" s="63"/>
      <c r="HVA123" s="63"/>
      <c r="HVB123" s="63"/>
      <c r="HVC123" s="63"/>
      <c r="HVD123" s="63"/>
      <c r="HVE123" s="63"/>
      <c r="HVF123" s="63"/>
      <c r="HVG123" s="63"/>
      <c r="HVH123" s="63"/>
      <c r="HVI123" s="63"/>
      <c r="HVJ123" s="63"/>
      <c r="HVK123" s="63"/>
      <c r="HVL123" s="63"/>
      <c r="HVM123" s="63"/>
      <c r="HVN123" s="63"/>
      <c r="HVO123" s="63"/>
      <c r="HVP123" s="63"/>
      <c r="HVQ123" s="63"/>
      <c r="HVR123" s="63"/>
      <c r="HVS123" s="63"/>
      <c r="HVT123" s="63"/>
      <c r="HVU123" s="63"/>
      <c r="HVV123" s="63"/>
      <c r="HVW123" s="63"/>
      <c r="HVX123" s="63"/>
      <c r="HVY123" s="63"/>
      <c r="HVZ123" s="63"/>
      <c r="HWA123" s="63"/>
      <c r="HWB123" s="63"/>
      <c r="HWC123" s="63"/>
      <c r="HWD123" s="63"/>
      <c r="HWE123" s="63"/>
      <c r="HWF123" s="63"/>
      <c r="HWG123" s="63"/>
      <c r="HWH123" s="63"/>
      <c r="HWI123" s="63"/>
      <c r="HWJ123" s="63"/>
      <c r="HWK123" s="63"/>
      <c r="HWL123" s="63"/>
      <c r="HWM123" s="63"/>
      <c r="HWN123" s="63"/>
      <c r="HWO123" s="63"/>
      <c r="HWP123" s="63"/>
      <c r="HWQ123" s="63"/>
      <c r="HWR123" s="63"/>
      <c r="HWS123" s="63"/>
      <c r="HWT123" s="63"/>
      <c r="HWU123" s="63"/>
      <c r="HWV123" s="63"/>
      <c r="HWW123" s="63"/>
      <c r="HWX123" s="63"/>
      <c r="HWY123" s="63"/>
      <c r="HWZ123" s="63"/>
      <c r="HXA123" s="63"/>
      <c r="HXB123" s="63"/>
      <c r="HXC123" s="63"/>
      <c r="HXD123" s="63"/>
      <c r="HXE123" s="63"/>
      <c r="HXF123" s="63"/>
      <c r="HXG123" s="63"/>
      <c r="HXH123" s="63"/>
      <c r="HXI123" s="63"/>
      <c r="HXJ123" s="63"/>
      <c r="HXK123" s="63"/>
      <c r="HXL123" s="63"/>
      <c r="HXM123" s="63"/>
      <c r="HXN123" s="63"/>
      <c r="HXO123" s="63"/>
      <c r="HXP123" s="63"/>
      <c r="HXQ123" s="63"/>
      <c r="HXR123" s="63"/>
      <c r="HXS123" s="63"/>
      <c r="HXT123" s="63"/>
      <c r="HXU123" s="63"/>
      <c r="HXV123" s="63"/>
      <c r="HXW123" s="63"/>
      <c r="HXX123" s="63"/>
      <c r="HXY123" s="63"/>
      <c r="HXZ123" s="63"/>
      <c r="HYA123" s="63"/>
      <c r="HYB123" s="63"/>
      <c r="HYC123" s="63"/>
      <c r="HYD123" s="63"/>
      <c r="HYE123" s="63"/>
      <c r="HYF123" s="63"/>
      <c r="HYG123" s="63"/>
      <c r="HYH123" s="63"/>
      <c r="HYI123" s="63"/>
      <c r="HYJ123" s="63"/>
      <c r="HYK123" s="63"/>
      <c r="HYL123" s="63"/>
      <c r="HYM123" s="63"/>
      <c r="HYN123" s="63"/>
      <c r="HYO123" s="63"/>
      <c r="HYP123" s="63"/>
      <c r="HYQ123" s="63"/>
      <c r="HYR123" s="63"/>
      <c r="HYS123" s="63"/>
      <c r="HYT123" s="63"/>
      <c r="HYU123" s="63"/>
      <c r="HYV123" s="63"/>
      <c r="HYW123" s="63"/>
      <c r="HYX123" s="63"/>
      <c r="HYY123" s="63"/>
      <c r="HYZ123" s="63"/>
      <c r="HZA123" s="63"/>
      <c r="HZB123" s="63"/>
      <c r="HZC123" s="63"/>
      <c r="HZD123" s="63"/>
      <c r="HZE123" s="63"/>
      <c r="HZF123" s="63"/>
      <c r="HZG123" s="63"/>
      <c r="HZH123" s="63"/>
      <c r="HZI123" s="63"/>
      <c r="HZJ123" s="63"/>
      <c r="HZK123" s="63"/>
      <c r="HZL123" s="63"/>
      <c r="HZM123" s="63"/>
      <c r="HZN123" s="63"/>
      <c r="HZO123" s="63"/>
      <c r="HZP123" s="63"/>
      <c r="HZQ123" s="63"/>
      <c r="HZR123" s="63"/>
      <c r="HZS123" s="63"/>
      <c r="HZT123" s="63"/>
      <c r="HZU123" s="63"/>
      <c r="HZV123" s="63"/>
      <c r="HZW123" s="63"/>
      <c r="HZX123" s="63"/>
      <c r="HZY123" s="63"/>
      <c r="HZZ123" s="63"/>
      <c r="IAA123" s="63"/>
      <c r="IAB123" s="63"/>
      <c r="IAC123" s="63"/>
      <c r="IAD123" s="63"/>
      <c r="IAE123" s="63"/>
      <c r="IAF123" s="63"/>
      <c r="IAG123" s="63"/>
      <c r="IAH123" s="63"/>
      <c r="IAI123" s="63"/>
      <c r="IAJ123" s="63"/>
      <c r="IAK123" s="63"/>
      <c r="IAL123" s="63"/>
      <c r="IAM123" s="63"/>
      <c r="IAN123" s="63"/>
      <c r="IAO123" s="63"/>
      <c r="IAP123" s="63"/>
      <c r="IAQ123" s="63"/>
      <c r="IAR123" s="63"/>
      <c r="IAS123" s="63"/>
      <c r="IAT123" s="63"/>
      <c r="IAU123" s="63"/>
      <c r="IAV123" s="63"/>
      <c r="IAW123" s="63"/>
      <c r="IAX123" s="63"/>
      <c r="IAY123" s="63"/>
      <c r="IAZ123" s="63"/>
      <c r="IBA123" s="63"/>
      <c r="IBB123" s="63"/>
      <c r="IBC123" s="63"/>
      <c r="IBD123" s="63"/>
      <c r="IBE123" s="63"/>
      <c r="IBF123" s="63"/>
      <c r="IBG123" s="63"/>
      <c r="IBH123" s="63"/>
      <c r="IBI123" s="63"/>
      <c r="IBJ123" s="63"/>
      <c r="IBK123" s="63"/>
      <c r="IBL123" s="63"/>
      <c r="IBM123" s="63"/>
      <c r="IBN123" s="63"/>
      <c r="IBO123" s="63"/>
      <c r="IBP123" s="63"/>
      <c r="IBQ123" s="63"/>
      <c r="IBR123" s="63"/>
      <c r="IBS123" s="63"/>
      <c r="IBT123" s="63"/>
      <c r="IBU123" s="63"/>
      <c r="IBV123" s="63"/>
      <c r="IBW123" s="63"/>
      <c r="IBX123" s="63"/>
      <c r="IBY123" s="63"/>
      <c r="IBZ123" s="63"/>
      <c r="ICA123" s="63"/>
      <c r="ICB123" s="63"/>
      <c r="ICC123" s="63"/>
      <c r="ICD123" s="63"/>
      <c r="ICE123" s="63"/>
      <c r="ICF123" s="63"/>
      <c r="ICG123" s="63"/>
      <c r="ICH123" s="63"/>
      <c r="ICI123" s="63"/>
      <c r="ICJ123" s="63"/>
      <c r="ICK123" s="63"/>
      <c r="ICL123" s="63"/>
      <c r="ICM123" s="63"/>
      <c r="ICN123" s="63"/>
      <c r="ICO123" s="63"/>
      <c r="ICP123" s="63"/>
      <c r="ICQ123" s="63"/>
      <c r="ICR123" s="63"/>
      <c r="ICS123" s="63"/>
      <c r="ICT123" s="63"/>
      <c r="ICU123" s="63"/>
      <c r="ICV123" s="63"/>
      <c r="ICW123" s="63"/>
      <c r="ICX123" s="63"/>
      <c r="ICY123" s="63"/>
      <c r="ICZ123" s="63"/>
      <c r="IDA123" s="63"/>
      <c r="IDB123" s="63"/>
      <c r="IDC123" s="63"/>
      <c r="IDD123" s="63"/>
      <c r="IDE123" s="63"/>
      <c r="IDF123" s="63"/>
      <c r="IDG123" s="63"/>
      <c r="IDH123" s="63"/>
      <c r="IDI123" s="63"/>
      <c r="IDJ123" s="63"/>
      <c r="IDK123" s="63"/>
      <c r="IDL123" s="63"/>
      <c r="IDM123" s="63"/>
      <c r="IDN123" s="63"/>
      <c r="IDO123" s="63"/>
      <c r="IDP123" s="63"/>
      <c r="IDQ123" s="63"/>
      <c r="IDR123" s="63"/>
      <c r="IDS123" s="63"/>
      <c r="IDT123" s="63"/>
      <c r="IDU123" s="63"/>
      <c r="IDV123" s="63"/>
      <c r="IDW123" s="63"/>
      <c r="IDX123" s="63"/>
      <c r="IDY123" s="63"/>
      <c r="IDZ123" s="63"/>
      <c r="IEA123" s="63"/>
      <c r="IEB123" s="63"/>
      <c r="IEC123" s="63"/>
      <c r="IED123" s="63"/>
      <c r="IEE123" s="63"/>
      <c r="IEF123" s="63"/>
      <c r="IEG123" s="63"/>
      <c r="IEH123" s="63"/>
      <c r="IEI123" s="63"/>
      <c r="IEJ123" s="63"/>
      <c r="IEK123" s="63"/>
      <c r="IEL123" s="63"/>
      <c r="IEM123" s="63"/>
      <c r="IEN123" s="63"/>
      <c r="IEO123" s="63"/>
      <c r="IEP123" s="63"/>
      <c r="IEQ123" s="63"/>
      <c r="IER123" s="63"/>
      <c r="IES123" s="63"/>
      <c r="IET123" s="63"/>
      <c r="IEU123" s="63"/>
      <c r="IEV123" s="63"/>
      <c r="IEW123" s="63"/>
      <c r="IEX123" s="63"/>
      <c r="IEY123" s="63"/>
      <c r="IEZ123" s="63"/>
      <c r="IFA123" s="63"/>
      <c r="IFB123" s="63"/>
      <c r="IFC123" s="63"/>
      <c r="IFD123" s="63"/>
      <c r="IFE123" s="63"/>
      <c r="IFF123" s="63"/>
      <c r="IFG123" s="63"/>
      <c r="IFH123" s="63"/>
      <c r="IFI123" s="63"/>
      <c r="IFJ123" s="63"/>
      <c r="IFK123" s="63"/>
      <c r="IFL123" s="63"/>
      <c r="IFM123" s="63"/>
      <c r="IFN123" s="63"/>
      <c r="IFO123" s="63"/>
      <c r="IFP123" s="63"/>
      <c r="IFQ123" s="63"/>
      <c r="IFR123" s="63"/>
      <c r="IFS123" s="63"/>
      <c r="IFT123" s="63"/>
      <c r="IFU123" s="63"/>
      <c r="IFV123" s="63"/>
      <c r="IFW123" s="63"/>
      <c r="IFX123" s="63"/>
      <c r="IFY123" s="63"/>
      <c r="IFZ123" s="63"/>
      <c r="IGA123" s="63"/>
      <c r="IGB123" s="63"/>
      <c r="IGC123" s="63"/>
      <c r="IGD123" s="63"/>
      <c r="IGE123" s="63"/>
      <c r="IGF123" s="63"/>
      <c r="IGG123" s="63"/>
      <c r="IGH123" s="63"/>
      <c r="IGI123" s="63"/>
      <c r="IGJ123" s="63"/>
      <c r="IGK123" s="63"/>
      <c r="IGL123" s="63"/>
      <c r="IGM123" s="63"/>
      <c r="IGN123" s="63"/>
      <c r="IGO123" s="63"/>
      <c r="IGP123" s="63"/>
      <c r="IGQ123" s="63"/>
      <c r="IGR123" s="63"/>
      <c r="IGS123" s="63"/>
      <c r="IGT123" s="63"/>
      <c r="IGU123" s="63"/>
      <c r="IGV123" s="63"/>
      <c r="IGW123" s="63"/>
      <c r="IGX123" s="63"/>
      <c r="IGY123" s="63"/>
      <c r="IGZ123" s="63"/>
      <c r="IHA123" s="63"/>
      <c r="IHB123" s="63"/>
      <c r="IHC123" s="63"/>
      <c r="IHD123" s="63"/>
      <c r="IHE123" s="63"/>
      <c r="IHF123" s="63"/>
      <c r="IHG123" s="63"/>
      <c r="IHH123" s="63"/>
      <c r="IHI123" s="63"/>
      <c r="IHJ123" s="63"/>
      <c r="IHK123" s="63"/>
      <c r="IHL123" s="63"/>
      <c r="IHM123" s="63"/>
      <c r="IHN123" s="63"/>
      <c r="IHO123" s="63"/>
      <c r="IHP123" s="63"/>
      <c r="IHQ123" s="63"/>
      <c r="IHR123" s="63"/>
      <c r="IHS123" s="63"/>
      <c r="IHT123" s="63"/>
      <c r="IHU123" s="63"/>
      <c r="IHV123" s="63"/>
      <c r="IHW123" s="63"/>
      <c r="IHX123" s="63"/>
      <c r="IHY123" s="63"/>
      <c r="IHZ123" s="63"/>
      <c r="IIA123" s="63"/>
      <c r="IIB123" s="63"/>
      <c r="IIC123" s="63"/>
      <c r="IID123" s="63"/>
      <c r="IIE123" s="63"/>
      <c r="IIF123" s="63"/>
      <c r="IIG123" s="63"/>
      <c r="IIH123" s="63"/>
      <c r="III123" s="63"/>
      <c r="IIJ123" s="63"/>
      <c r="IIK123" s="63"/>
      <c r="IIL123" s="63"/>
      <c r="IIM123" s="63"/>
      <c r="IIN123" s="63"/>
      <c r="IIO123" s="63"/>
      <c r="IIP123" s="63"/>
      <c r="IIQ123" s="63"/>
      <c r="IIR123" s="63"/>
      <c r="IIS123" s="63"/>
      <c r="IIT123" s="63"/>
      <c r="IIU123" s="63"/>
      <c r="IIV123" s="63"/>
      <c r="IIW123" s="63"/>
      <c r="IIX123" s="63"/>
      <c r="IIY123" s="63"/>
      <c r="IIZ123" s="63"/>
      <c r="IJA123" s="63"/>
      <c r="IJB123" s="63"/>
      <c r="IJC123" s="63"/>
      <c r="IJD123" s="63"/>
      <c r="IJE123" s="63"/>
      <c r="IJF123" s="63"/>
      <c r="IJG123" s="63"/>
      <c r="IJH123" s="63"/>
      <c r="IJI123" s="63"/>
      <c r="IJJ123" s="63"/>
      <c r="IJK123" s="63"/>
      <c r="IJL123" s="63"/>
      <c r="IJM123" s="63"/>
      <c r="IJN123" s="63"/>
      <c r="IJO123" s="63"/>
      <c r="IJP123" s="63"/>
      <c r="IJQ123" s="63"/>
      <c r="IJR123" s="63"/>
      <c r="IJS123" s="63"/>
      <c r="IJT123" s="63"/>
      <c r="IJU123" s="63"/>
      <c r="IJV123" s="63"/>
      <c r="IJW123" s="63"/>
      <c r="IJX123" s="63"/>
      <c r="IJY123" s="63"/>
      <c r="IJZ123" s="63"/>
      <c r="IKA123" s="63"/>
      <c r="IKB123" s="63"/>
      <c r="IKC123" s="63"/>
      <c r="IKD123" s="63"/>
      <c r="IKE123" s="63"/>
      <c r="IKF123" s="63"/>
      <c r="IKG123" s="63"/>
      <c r="IKH123" s="63"/>
      <c r="IKI123" s="63"/>
      <c r="IKJ123" s="63"/>
      <c r="IKK123" s="63"/>
      <c r="IKL123" s="63"/>
      <c r="IKM123" s="63"/>
      <c r="IKN123" s="63"/>
      <c r="IKO123" s="63"/>
      <c r="IKP123" s="63"/>
      <c r="IKQ123" s="63"/>
      <c r="IKR123" s="63"/>
      <c r="IKS123" s="63"/>
      <c r="IKT123" s="63"/>
      <c r="IKU123" s="63"/>
      <c r="IKV123" s="63"/>
      <c r="IKW123" s="63"/>
      <c r="IKX123" s="63"/>
      <c r="IKY123" s="63"/>
      <c r="IKZ123" s="63"/>
      <c r="ILA123" s="63"/>
      <c r="ILB123" s="63"/>
      <c r="ILC123" s="63"/>
      <c r="ILD123" s="63"/>
      <c r="ILE123" s="63"/>
      <c r="ILF123" s="63"/>
      <c r="ILG123" s="63"/>
      <c r="ILH123" s="63"/>
      <c r="ILI123" s="63"/>
      <c r="ILJ123" s="63"/>
      <c r="ILK123" s="63"/>
      <c r="ILL123" s="63"/>
      <c r="ILM123" s="63"/>
      <c r="ILN123" s="63"/>
      <c r="ILO123" s="63"/>
      <c r="ILP123" s="63"/>
      <c r="ILQ123" s="63"/>
      <c r="ILR123" s="63"/>
      <c r="ILS123" s="63"/>
      <c r="ILT123" s="63"/>
      <c r="ILU123" s="63"/>
      <c r="ILV123" s="63"/>
      <c r="ILW123" s="63"/>
      <c r="ILX123" s="63"/>
      <c r="ILY123" s="63"/>
      <c r="ILZ123" s="63"/>
      <c r="IMA123" s="63"/>
      <c r="IMB123" s="63"/>
      <c r="IMC123" s="63"/>
      <c r="IMD123" s="63"/>
      <c r="IME123" s="63"/>
      <c r="IMF123" s="63"/>
      <c r="IMG123" s="63"/>
      <c r="IMH123" s="63"/>
      <c r="IMI123" s="63"/>
      <c r="IMJ123" s="63"/>
      <c r="IMK123" s="63"/>
      <c r="IML123" s="63"/>
      <c r="IMM123" s="63"/>
      <c r="IMN123" s="63"/>
      <c r="IMO123" s="63"/>
      <c r="IMP123" s="63"/>
      <c r="IMQ123" s="63"/>
      <c r="IMR123" s="63"/>
      <c r="IMS123" s="63"/>
      <c r="IMT123" s="63"/>
      <c r="IMU123" s="63"/>
      <c r="IMV123" s="63"/>
      <c r="IMW123" s="63"/>
      <c r="IMX123" s="63"/>
      <c r="IMY123" s="63"/>
      <c r="IMZ123" s="63"/>
      <c r="INA123" s="63"/>
      <c r="INB123" s="63"/>
      <c r="INC123" s="63"/>
      <c r="IND123" s="63"/>
      <c r="INE123" s="63"/>
      <c r="INF123" s="63"/>
      <c r="ING123" s="63"/>
      <c r="INH123" s="63"/>
      <c r="INI123" s="63"/>
      <c r="INJ123" s="63"/>
      <c r="INK123" s="63"/>
      <c r="INL123" s="63"/>
      <c r="INM123" s="63"/>
      <c r="INN123" s="63"/>
      <c r="INO123" s="63"/>
      <c r="INP123" s="63"/>
      <c r="INQ123" s="63"/>
      <c r="INR123" s="63"/>
      <c r="INS123" s="63"/>
      <c r="INT123" s="63"/>
      <c r="INU123" s="63"/>
      <c r="INV123" s="63"/>
      <c r="INW123" s="63"/>
      <c r="INX123" s="63"/>
      <c r="INY123" s="63"/>
      <c r="INZ123" s="63"/>
      <c r="IOA123" s="63"/>
      <c r="IOB123" s="63"/>
      <c r="IOC123" s="63"/>
      <c r="IOD123" s="63"/>
      <c r="IOE123" s="63"/>
      <c r="IOF123" s="63"/>
      <c r="IOG123" s="63"/>
      <c r="IOH123" s="63"/>
      <c r="IOI123" s="63"/>
      <c r="IOJ123" s="63"/>
      <c r="IOK123" s="63"/>
      <c r="IOL123" s="63"/>
      <c r="IOM123" s="63"/>
      <c r="ION123" s="63"/>
      <c r="IOO123" s="63"/>
      <c r="IOP123" s="63"/>
      <c r="IOQ123" s="63"/>
      <c r="IOR123" s="63"/>
      <c r="IOS123" s="63"/>
      <c r="IOT123" s="63"/>
      <c r="IOU123" s="63"/>
      <c r="IOV123" s="63"/>
      <c r="IOW123" s="63"/>
      <c r="IOX123" s="63"/>
      <c r="IOY123" s="63"/>
      <c r="IOZ123" s="63"/>
      <c r="IPA123" s="63"/>
      <c r="IPB123" s="63"/>
      <c r="IPC123" s="63"/>
      <c r="IPD123" s="63"/>
      <c r="IPE123" s="63"/>
      <c r="IPF123" s="63"/>
      <c r="IPG123" s="63"/>
      <c r="IPH123" s="63"/>
      <c r="IPI123" s="63"/>
      <c r="IPJ123" s="63"/>
      <c r="IPK123" s="63"/>
      <c r="IPL123" s="63"/>
      <c r="IPM123" s="63"/>
      <c r="IPN123" s="63"/>
      <c r="IPO123" s="63"/>
      <c r="IPP123" s="63"/>
      <c r="IPQ123" s="63"/>
      <c r="IPR123" s="63"/>
      <c r="IPS123" s="63"/>
      <c r="IPT123" s="63"/>
      <c r="IPU123" s="63"/>
      <c r="IPV123" s="63"/>
      <c r="IPW123" s="63"/>
      <c r="IPX123" s="63"/>
      <c r="IPY123" s="63"/>
      <c r="IPZ123" s="63"/>
      <c r="IQA123" s="63"/>
      <c r="IQB123" s="63"/>
      <c r="IQC123" s="63"/>
      <c r="IQD123" s="63"/>
      <c r="IQE123" s="63"/>
      <c r="IQF123" s="63"/>
      <c r="IQG123" s="63"/>
      <c r="IQH123" s="63"/>
      <c r="IQI123" s="63"/>
      <c r="IQJ123" s="63"/>
      <c r="IQK123" s="63"/>
      <c r="IQL123" s="63"/>
      <c r="IQM123" s="63"/>
      <c r="IQN123" s="63"/>
      <c r="IQO123" s="63"/>
      <c r="IQP123" s="63"/>
      <c r="IQQ123" s="63"/>
      <c r="IQR123" s="63"/>
      <c r="IQS123" s="63"/>
      <c r="IQT123" s="63"/>
      <c r="IQU123" s="63"/>
      <c r="IQV123" s="63"/>
      <c r="IQW123" s="63"/>
      <c r="IQX123" s="63"/>
      <c r="IQY123" s="63"/>
      <c r="IQZ123" s="63"/>
      <c r="IRA123" s="63"/>
      <c r="IRB123" s="63"/>
      <c r="IRC123" s="63"/>
      <c r="IRD123" s="63"/>
      <c r="IRE123" s="63"/>
      <c r="IRF123" s="63"/>
      <c r="IRG123" s="63"/>
      <c r="IRH123" s="63"/>
      <c r="IRI123" s="63"/>
      <c r="IRJ123" s="63"/>
      <c r="IRK123" s="63"/>
      <c r="IRL123" s="63"/>
      <c r="IRM123" s="63"/>
      <c r="IRN123" s="63"/>
      <c r="IRO123" s="63"/>
      <c r="IRP123" s="63"/>
      <c r="IRQ123" s="63"/>
      <c r="IRR123" s="63"/>
      <c r="IRS123" s="63"/>
      <c r="IRT123" s="63"/>
      <c r="IRU123" s="63"/>
      <c r="IRV123" s="63"/>
      <c r="IRW123" s="63"/>
      <c r="IRX123" s="63"/>
      <c r="IRY123" s="63"/>
      <c r="IRZ123" s="63"/>
      <c r="ISA123" s="63"/>
      <c r="ISB123" s="63"/>
      <c r="ISC123" s="63"/>
      <c r="ISD123" s="63"/>
      <c r="ISE123" s="63"/>
      <c r="ISF123" s="63"/>
      <c r="ISG123" s="63"/>
      <c r="ISH123" s="63"/>
      <c r="ISI123" s="63"/>
      <c r="ISJ123" s="63"/>
      <c r="ISK123" s="63"/>
      <c r="ISL123" s="63"/>
      <c r="ISM123" s="63"/>
      <c r="ISN123" s="63"/>
      <c r="ISO123" s="63"/>
      <c r="ISP123" s="63"/>
      <c r="ISQ123" s="63"/>
      <c r="ISR123" s="63"/>
      <c r="ISS123" s="63"/>
      <c r="IST123" s="63"/>
      <c r="ISU123" s="63"/>
      <c r="ISV123" s="63"/>
      <c r="ISW123" s="63"/>
      <c r="ISX123" s="63"/>
      <c r="ISY123" s="63"/>
      <c r="ISZ123" s="63"/>
      <c r="ITA123" s="63"/>
      <c r="ITB123" s="63"/>
      <c r="ITC123" s="63"/>
      <c r="ITD123" s="63"/>
      <c r="ITE123" s="63"/>
      <c r="ITF123" s="63"/>
      <c r="ITG123" s="63"/>
      <c r="ITH123" s="63"/>
      <c r="ITI123" s="63"/>
      <c r="ITJ123" s="63"/>
      <c r="ITK123" s="63"/>
      <c r="ITL123" s="63"/>
      <c r="ITM123" s="63"/>
      <c r="ITN123" s="63"/>
      <c r="ITO123" s="63"/>
      <c r="ITP123" s="63"/>
      <c r="ITQ123" s="63"/>
      <c r="ITR123" s="63"/>
      <c r="ITS123" s="63"/>
      <c r="ITT123" s="63"/>
      <c r="ITU123" s="63"/>
      <c r="ITV123" s="63"/>
      <c r="ITW123" s="63"/>
      <c r="ITX123" s="63"/>
      <c r="ITY123" s="63"/>
      <c r="ITZ123" s="63"/>
      <c r="IUA123" s="63"/>
      <c r="IUB123" s="63"/>
      <c r="IUC123" s="63"/>
      <c r="IUD123" s="63"/>
      <c r="IUE123" s="63"/>
      <c r="IUF123" s="63"/>
      <c r="IUG123" s="63"/>
      <c r="IUH123" s="63"/>
      <c r="IUI123" s="63"/>
      <c r="IUJ123" s="63"/>
      <c r="IUK123" s="63"/>
      <c r="IUL123" s="63"/>
      <c r="IUM123" s="63"/>
      <c r="IUN123" s="63"/>
      <c r="IUO123" s="63"/>
      <c r="IUP123" s="63"/>
      <c r="IUQ123" s="63"/>
      <c r="IUR123" s="63"/>
      <c r="IUS123" s="63"/>
      <c r="IUT123" s="63"/>
      <c r="IUU123" s="63"/>
      <c r="IUV123" s="63"/>
      <c r="IUW123" s="63"/>
      <c r="IUX123" s="63"/>
      <c r="IUY123" s="63"/>
      <c r="IUZ123" s="63"/>
      <c r="IVA123" s="63"/>
      <c r="IVB123" s="63"/>
      <c r="IVC123" s="63"/>
      <c r="IVD123" s="63"/>
      <c r="IVE123" s="63"/>
      <c r="IVF123" s="63"/>
      <c r="IVG123" s="63"/>
      <c r="IVH123" s="63"/>
      <c r="IVI123" s="63"/>
      <c r="IVJ123" s="63"/>
      <c r="IVK123" s="63"/>
      <c r="IVL123" s="63"/>
      <c r="IVM123" s="63"/>
      <c r="IVN123" s="63"/>
      <c r="IVO123" s="63"/>
      <c r="IVP123" s="63"/>
      <c r="IVQ123" s="63"/>
      <c r="IVR123" s="63"/>
      <c r="IVS123" s="63"/>
      <c r="IVT123" s="63"/>
      <c r="IVU123" s="63"/>
      <c r="IVV123" s="63"/>
      <c r="IVW123" s="63"/>
      <c r="IVX123" s="63"/>
      <c r="IVY123" s="63"/>
      <c r="IVZ123" s="63"/>
      <c r="IWA123" s="63"/>
      <c r="IWB123" s="63"/>
      <c r="IWC123" s="63"/>
      <c r="IWD123" s="63"/>
      <c r="IWE123" s="63"/>
      <c r="IWF123" s="63"/>
      <c r="IWG123" s="63"/>
      <c r="IWH123" s="63"/>
      <c r="IWI123" s="63"/>
      <c r="IWJ123" s="63"/>
      <c r="IWK123" s="63"/>
      <c r="IWL123" s="63"/>
      <c r="IWM123" s="63"/>
      <c r="IWN123" s="63"/>
      <c r="IWO123" s="63"/>
      <c r="IWP123" s="63"/>
      <c r="IWQ123" s="63"/>
      <c r="IWR123" s="63"/>
      <c r="IWS123" s="63"/>
      <c r="IWT123" s="63"/>
      <c r="IWU123" s="63"/>
      <c r="IWV123" s="63"/>
      <c r="IWW123" s="63"/>
      <c r="IWX123" s="63"/>
      <c r="IWY123" s="63"/>
      <c r="IWZ123" s="63"/>
      <c r="IXA123" s="63"/>
      <c r="IXB123" s="63"/>
      <c r="IXC123" s="63"/>
      <c r="IXD123" s="63"/>
      <c r="IXE123" s="63"/>
      <c r="IXF123" s="63"/>
      <c r="IXG123" s="63"/>
      <c r="IXH123" s="63"/>
      <c r="IXI123" s="63"/>
      <c r="IXJ123" s="63"/>
      <c r="IXK123" s="63"/>
      <c r="IXL123" s="63"/>
      <c r="IXM123" s="63"/>
      <c r="IXN123" s="63"/>
      <c r="IXO123" s="63"/>
      <c r="IXP123" s="63"/>
      <c r="IXQ123" s="63"/>
      <c r="IXR123" s="63"/>
      <c r="IXS123" s="63"/>
      <c r="IXT123" s="63"/>
      <c r="IXU123" s="63"/>
      <c r="IXV123" s="63"/>
      <c r="IXW123" s="63"/>
      <c r="IXX123" s="63"/>
      <c r="IXY123" s="63"/>
      <c r="IXZ123" s="63"/>
      <c r="IYA123" s="63"/>
      <c r="IYB123" s="63"/>
      <c r="IYC123" s="63"/>
      <c r="IYD123" s="63"/>
      <c r="IYE123" s="63"/>
      <c r="IYF123" s="63"/>
      <c r="IYG123" s="63"/>
      <c r="IYH123" s="63"/>
      <c r="IYI123" s="63"/>
      <c r="IYJ123" s="63"/>
      <c r="IYK123" s="63"/>
      <c r="IYL123" s="63"/>
      <c r="IYM123" s="63"/>
      <c r="IYN123" s="63"/>
      <c r="IYO123" s="63"/>
      <c r="IYP123" s="63"/>
      <c r="IYQ123" s="63"/>
      <c r="IYR123" s="63"/>
      <c r="IYS123" s="63"/>
      <c r="IYT123" s="63"/>
      <c r="IYU123" s="63"/>
      <c r="IYV123" s="63"/>
      <c r="IYW123" s="63"/>
      <c r="IYX123" s="63"/>
      <c r="IYY123" s="63"/>
      <c r="IYZ123" s="63"/>
      <c r="IZA123" s="63"/>
      <c r="IZB123" s="63"/>
      <c r="IZC123" s="63"/>
      <c r="IZD123" s="63"/>
      <c r="IZE123" s="63"/>
      <c r="IZF123" s="63"/>
      <c r="IZG123" s="63"/>
      <c r="IZH123" s="63"/>
      <c r="IZI123" s="63"/>
      <c r="IZJ123" s="63"/>
      <c r="IZK123" s="63"/>
      <c r="IZL123" s="63"/>
      <c r="IZM123" s="63"/>
      <c r="IZN123" s="63"/>
      <c r="IZO123" s="63"/>
      <c r="IZP123" s="63"/>
      <c r="IZQ123" s="63"/>
      <c r="IZR123" s="63"/>
      <c r="IZS123" s="63"/>
      <c r="IZT123" s="63"/>
      <c r="IZU123" s="63"/>
      <c r="IZV123" s="63"/>
      <c r="IZW123" s="63"/>
      <c r="IZX123" s="63"/>
      <c r="IZY123" s="63"/>
      <c r="IZZ123" s="63"/>
      <c r="JAA123" s="63"/>
      <c r="JAB123" s="63"/>
      <c r="JAC123" s="63"/>
      <c r="JAD123" s="63"/>
      <c r="JAE123" s="63"/>
      <c r="JAF123" s="63"/>
      <c r="JAG123" s="63"/>
      <c r="JAH123" s="63"/>
      <c r="JAI123" s="63"/>
      <c r="JAJ123" s="63"/>
      <c r="JAK123" s="63"/>
      <c r="JAL123" s="63"/>
      <c r="JAM123" s="63"/>
      <c r="JAN123" s="63"/>
      <c r="JAO123" s="63"/>
      <c r="JAP123" s="63"/>
      <c r="JAQ123" s="63"/>
      <c r="JAR123" s="63"/>
      <c r="JAS123" s="63"/>
      <c r="JAT123" s="63"/>
      <c r="JAU123" s="63"/>
      <c r="JAV123" s="63"/>
      <c r="JAW123" s="63"/>
      <c r="JAX123" s="63"/>
      <c r="JAY123" s="63"/>
      <c r="JAZ123" s="63"/>
      <c r="JBA123" s="63"/>
      <c r="JBB123" s="63"/>
      <c r="JBC123" s="63"/>
      <c r="JBD123" s="63"/>
      <c r="JBE123" s="63"/>
      <c r="JBF123" s="63"/>
      <c r="JBG123" s="63"/>
      <c r="JBH123" s="63"/>
      <c r="JBI123" s="63"/>
      <c r="JBJ123" s="63"/>
      <c r="JBK123" s="63"/>
      <c r="JBL123" s="63"/>
      <c r="JBM123" s="63"/>
      <c r="JBN123" s="63"/>
      <c r="JBO123" s="63"/>
      <c r="JBP123" s="63"/>
      <c r="JBQ123" s="63"/>
      <c r="JBR123" s="63"/>
      <c r="JBS123" s="63"/>
      <c r="JBT123" s="63"/>
      <c r="JBU123" s="63"/>
      <c r="JBV123" s="63"/>
      <c r="JBW123" s="63"/>
      <c r="JBX123" s="63"/>
      <c r="JBY123" s="63"/>
      <c r="JBZ123" s="63"/>
      <c r="JCA123" s="63"/>
      <c r="JCB123" s="63"/>
      <c r="JCC123" s="63"/>
      <c r="JCD123" s="63"/>
      <c r="JCE123" s="63"/>
      <c r="JCF123" s="63"/>
      <c r="JCG123" s="63"/>
      <c r="JCH123" s="63"/>
      <c r="JCI123" s="63"/>
      <c r="JCJ123" s="63"/>
      <c r="JCK123" s="63"/>
      <c r="JCL123" s="63"/>
      <c r="JCM123" s="63"/>
      <c r="JCN123" s="63"/>
      <c r="JCO123" s="63"/>
      <c r="JCP123" s="63"/>
      <c r="JCQ123" s="63"/>
      <c r="JCR123" s="63"/>
      <c r="JCS123" s="63"/>
      <c r="JCT123" s="63"/>
      <c r="JCU123" s="63"/>
      <c r="JCV123" s="63"/>
      <c r="JCW123" s="63"/>
      <c r="JCX123" s="63"/>
      <c r="JCY123" s="63"/>
      <c r="JCZ123" s="63"/>
      <c r="JDA123" s="63"/>
      <c r="JDB123" s="63"/>
      <c r="JDC123" s="63"/>
      <c r="JDD123" s="63"/>
      <c r="JDE123" s="63"/>
      <c r="JDF123" s="63"/>
      <c r="JDG123" s="63"/>
      <c r="JDH123" s="63"/>
      <c r="JDI123" s="63"/>
      <c r="JDJ123" s="63"/>
      <c r="JDK123" s="63"/>
      <c r="JDL123" s="63"/>
      <c r="JDM123" s="63"/>
      <c r="JDN123" s="63"/>
      <c r="JDO123" s="63"/>
      <c r="JDP123" s="63"/>
      <c r="JDQ123" s="63"/>
      <c r="JDR123" s="63"/>
      <c r="JDS123" s="63"/>
      <c r="JDT123" s="63"/>
      <c r="JDU123" s="63"/>
      <c r="JDV123" s="63"/>
      <c r="JDW123" s="63"/>
      <c r="JDX123" s="63"/>
      <c r="JDY123" s="63"/>
      <c r="JDZ123" s="63"/>
      <c r="JEA123" s="63"/>
      <c r="JEB123" s="63"/>
      <c r="JEC123" s="63"/>
      <c r="JED123" s="63"/>
      <c r="JEE123" s="63"/>
      <c r="JEF123" s="63"/>
      <c r="JEG123" s="63"/>
      <c r="JEH123" s="63"/>
      <c r="JEI123" s="63"/>
      <c r="JEJ123" s="63"/>
      <c r="JEK123" s="63"/>
      <c r="JEL123" s="63"/>
      <c r="JEM123" s="63"/>
      <c r="JEN123" s="63"/>
      <c r="JEO123" s="63"/>
      <c r="JEP123" s="63"/>
      <c r="JEQ123" s="63"/>
      <c r="JER123" s="63"/>
      <c r="JES123" s="63"/>
      <c r="JET123" s="63"/>
      <c r="JEU123" s="63"/>
      <c r="JEV123" s="63"/>
      <c r="JEW123" s="63"/>
      <c r="JEX123" s="63"/>
      <c r="JEY123" s="63"/>
      <c r="JEZ123" s="63"/>
      <c r="JFA123" s="63"/>
      <c r="JFB123" s="63"/>
      <c r="JFC123" s="63"/>
      <c r="JFD123" s="63"/>
      <c r="JFE123" s="63"/>
      <c r="JFF123" s="63"/>
      <c r="JFG123" s="63"/>
      <c r="JFH123" s="63"/>
      <c r="JFI123" s="63"/>
      <c r="JFJ123" s="63"/>
      <c r="JFK123" s="63"/>
      <c r="JFL123" s="63"/>
      <c r="JFM123" s="63"/>
      <c r="JFN123" s="63"/>
      <c r="JFO123" s="63"/>
      <c r="JFP123" s="63"/>
      <c r="JFQ123" s="63"/>
      <c r="JFR123" s="63"/>
      <c r="JFS123" s="63"/>
      <c r="JFT123" s="63"/>
      <c r="JFU123" s="63"/>
      <c r="JFV123" s="63"/>
      <c r="JFW123" s="63"/>
      <c r="JFX123" s="63"/>
      <c r="JFY123" s="63"/>
      <c r="JFZ123" s="63"/>
      <c r="JGA123" s="63"/>
      <c r="JGB123" s="63"/>
      <c r="JGC123" s="63"/>
      <c r="JGD123" s="63"/>
      <c r="JGE123" s="63"/>
      <c r="JGF123" s="63"/>
      <c r="JGG123" s="63"/>
      <c r="JGH123" s="63"/>
      <c r="JGI123" s="63"/>
      <c r="JGJ123" s="63"/>
      <c r="JGK123" s="63"/>
      <c r="JGL123" s="63"/>
      <c r="JGM123" s="63"/>
      <c r="JGN123" s="63"/>
      <c r="JGO123" s="63"/>
      <c r="JGP123" s="63"/>
      <c r="JGQ123" s="63"/>
      <c r="JGR123" s="63"/>
      <c r="JGS123" s="63"/>
      <c r="JGT123" s="63"/>
      <c r="JGU123" s="63"/>
      <c r="JGV123" s="63"/>
      <c r="JGW123" s="63"/>
      <c r="JGX123" s="63"/>
      <c r="JGY123" s="63"/>
      <c r="JGZ123" s="63"/>
      <c r="JHA123" s="63"/>
      <c r="JHB123" s="63"/>
      <c r="JHC123" s="63"/>
      <c r="JHD123" s="63"/>
      <c r="JHE123" s="63"/>
      <c r="JHF123" s="63"/>
      <c r="JHG123" s="63"/>
      <c r="JHH123" s="63"/>
      <c r="JHI123" s="63"/>
      <c r="JHJ123" s="63"/>
      <c r="JHK123" s="63"/>
      <c r="JHL123" s="63"/>
      <c r="JHM123" s="63"/>
      <c r="JHN123" s="63"/>
      <c r="JHO123" s="63"/>
      <c r="JHP123" s="63"/>
      <c r="JHQ123" s="63"/>
      <c r="JHR123" s="63"/>
      <c r="JHS123" s="63"/>
      <c r="JHT123" s="63"/>
      <c r="JHU123" s="63"/>
      <c r="JHV123" s="63"/>
      <c r="JHW123" s="63"/>
      <c r="JHX123" s="63"/>
      <c r="JHY123" s="63"/>
      <c r="JHZ123" s="63"/>
      <c r="JIA123" s="63"/>
      <c r="JIB123" s="63"/>
      <c r="JIC123" s="63"/>
      <c r="JID123" s="63"/>
      <c r="JIE123" s="63"/>
      <c r="JIF123" s="63"/>
      <c r="JIG123" s="63"/>
      <c r="JIH123" s="63"/>
      <c r="JII123" s="63"/>
      <c r="JIJ123" s="63"/>
      <c r="JIK123" s="63"/>
      <c r="JIL123" s="63"/>
      <c r="JIM123" s="63"/>
      <c r="JIN123" s="63"/>
      <c r="JIO123" s="63"/>
      <c r="JIP123" s="63"/>
      <c r="JIQ123" s="63"/>
      <c r="JIR123" s="63"/>
      <c r="JIS123" s="63"/>
      <c r="JIT123" s="63"/>
      <c r="JIU123" s="63"/>
      <c r="JIV123" s="63"/>
      <c r="JIW123" s="63"/>
      <c r="JIX123" s="63"/>
      <c r="JIY123" s="63"/>
      <c r="JIZ123" s="63"/>
      <c r="JJA123" s="63"/>
      <c r="JJB123" s="63"/>
      <c r="JJC123" s="63"/>
      <c r="JJD123" s="63"/>
      <c r="JJE123" s="63"/>
      <c r="JJF123" s="63"/>
      <c r="JJG123" s="63"/>
      <c r="JJH123" s="63"/>
      <c r="JJI123" s="63"/>
      <c r="JJJ123" s="63"/>
      <c r="JJK123" s="63"/>
      <c r="JJL123" s="63"/>
      <c r="JJM123" s="63"/>
      <c r="JJN123" s="63"/>
      <c r="JJO123" s="63"/>
      <c r="JJP123" s="63"/>
      <c r="JJQ123" s="63"/>
      <c r="JJR123" s="63"/>
      <c r="JJS123" s="63"/>
      <c r="JJT123" s="63"/>
      <c r="JJU123" s="63"/>
      <c r="JJV123" s="63"/>
      <c r="JJW123" s="63"/>
      <c r="JJX123" s="63"/>
      <c r="JJY123" s="63"/>
      <c r="JJZ123" s="63"/>
      <c r="JKA123" s="63"/>
      <c r="JKB123" s="63"/>
      <c r="JKC123" s="63"/>
      <c r="JKD123" s="63"/>
      <c r="JKE123" s="63"/>
      <c r="JKF123" s="63"/>
      <c r="JKG123" s="63"/>
      <c r="JKH123" s="63"/>
      <c r="JKI123" s="63"/>
      <c r="JKJ123" s="63"/>
      <c r="JKK123" s="63"/>
      <c r="JKL123" s="63"/>
      <c r="JKM123" s="63"/>
      <c r="JKN123" s="63"/>
      <c r="JKO123" s="63"/>
      <c r="JKP123" s="63"/>
      <c r="JKQ123" s="63"/>
      <c r="JKR123" s="63"/>
      <c r="JKS123" s="63"/>
      <c r="JKT123" s="63"/>
      <c r="JKU123" s="63"/>
      <c r="JKV123" s="63"/>
      <c r="JKW123" s="63"/>
      <c r="JKX123" s="63"/>
      <c r="JKY123" s="63"/>
      <c r="JKZ123" s="63"/>
      <c r="JLA123" s="63"/>
      <c r="JLB123" s="63"/>
      <c r="JLC123" s="63"/>
      <c r="JLD123" s="63"/>
      <c r="JLE123" s="63"/>
      <c r="JLF123" s="63"/>
      <c r="JLG123" s="63"/>
      <c r="JLH123" s="63"/>
      <c r="JLI123" s="63"/>
      <c r="JLJ123" s="63"/>
      <c r="JLK123" s="63"/>
      <c r="JLL123" s="63"/>
      <c r="JLM123" s="63"/>
      <c r="JLN123" s="63"/>
      <c r="JLO123" s="63"/>
      <c r="JLP123" s="63"/>
      <c r="JLQ123" s="63"/>
      <c r="JLR123" s="63"/>
      <c r="JLS123" s="63"/>
      <c r="JLT123" s="63"/>
      <c r="JLU123" s="63"/>
      <c r="JLV123" s="63"/>
      <c r="JLW123" s="63"/>
      <c r="JLX123" s="63"/>
      <c r="JLY123" s="63"/>
      <c r="JLZ123" s="63"/>
      <c r="JMA123" s="63"/>
      <c r="JMB123" s="63"/>
      <c r="JMC123" s="63"/>
      <c r="JMD123" s="63"/>
      <c r="JME123" s="63"/>
      <c r="JMF123" s="63"/>
      <c r="JMG123" s="63"/>
      <c r="JMH123" s="63"/>
      <c r="JMI123" s="63"/>
      <c r="JMJ123" s="63"/>
      <c r="JMK123" s="63"/>
      <c r="JML123" s="63"/>
      <c r="JMM123" s="63"/>
      <c r="JMN123" s="63"/>
      <c r="JMO123" s="63"/>
      <c r="JMP123" s="63"/>
      <c r="JMQ123" s="63"/>
      <c r="JMR123" s="63"/>
      <c r="JMS123" s="63"/>
      <c r="JMT123" s="63"/>
      <c r="JMU123" s="63"/>
      <c r="JMV123" s="63"/>
      <c r="JMW123" s="63"/>
      <c r="JMX123" s="63"/>
      <c r="JMY123" s="63"/>
      <c r="JMZ123" s="63"/>
      <c r="JNA123" s="63"/>
      <c r="JNB123" s="63"/>
      <c r="JNC123" s="63"/>
      <c r="JND123" s="63"/>
      <c r="JNE123" s="63"/>
      <c r="JNF123" s="63"/>
      <c r="JNG123" s="63"/>
      <c r="JNH123" s="63"/>
      <c r="JNI123" s="63"/>
      <c r="JNJ123" s="63"/>
      <c r="JNK123" s="63"/>
      <c r="JNL123" s="63"/>
      <c r="JNM123" s="63"/>
      <c r="JNN123" s="63"/>
      <c r="JNO123" s="63"/>
      <c r="JNP123" s="63"/>
      <c r="JNQ123" s="63"/>
      <c r="JNR123" s="63"/>
      <c r="JNS123" s="63"/>
      <c r="JNT123" s="63"/>
      <c r="JNU123" s="63"/>
      <c r="JNV123" s="63"/>
      <c r="JNW123" s="63"/>
      <c r="JNX123" s="63"/>
      <c r="JNY123" s="63"/>
      <c r="JNZ123" s="63"/>
      <c r="JOA123" s="63"/>
      <c r="JOB123" s="63"/>
      <c r="JOC123" s="63"/>
      <c r="JOD123" s="63"/>
      <c r="JOE123" s="63"/>
      <c r="JOF123" s="63"/>
      <c r="JOG123" s="63"/>
      <c r="JOH123" s="63"/>
      <c r="JOI123" s="63"/>
      <c r="JOJ123" s="63"/>
      <c r="JOK123" s="63"/>
      <c r="JOL123" s="63"/>
      <c r="JOM123" s="63"/>
      <c r="JON123" s="63"/>
      <c r="JOO123" s="63"/>
      <c r="JOP123" s="63"/>
      <c r="JOQ123" s="63"/>
      <c r="JOR123" s="63"/>
      <c r="JOS123" s="63"/>
      <c r="JOT123" s="63"/>
      <c r="JOU123" s="63"/>
      <c r="JOV123" s="63"/>
      <c r="JOW123" s="63"/>
      <c r="JOX123" s="63"/>
      <c r="JOY123" s="63"/>
      <c r="JOZ123" s="63"/>
      <c r="JPA123" s="63"/>
      <c r="JPB123" s="63"/>
      <c r="JPC123" s="63"/>
      <c r="JPD123" s="63"/>
      <c r="JPE123" s="63"/>
      <c r="JPF123" s="63"/>
      <c r="JPG123" s="63"/>
      <c r="JPH123" s="63"/>
      <c r="JPI123" s="63"/>
      <c r="JPJ123" s="63"/>
      <c r="JPK123" s="63"/>
      <c r="JPL123" s="63"/>
      <c r="JPM123" s="63"/>
      <c r="JPN123" s="63"/>
      <c r="JPO123" s="63"/>
      <c r="JPP123" s="63"/>
      <c r="JPQ123" s="63"/>
      <c r="JPR123" s="63"/>
      <c r="JPS123" s="63"/>
      <c r="JPT123" s="63"/>
      <c r="JPU123" s="63"/>
      <c r="JPV123" s="63"/>
      <c r="JPW123" s="63"/>
      <c r="JPX123" s="63"/>
      <c r="JPY123" s="63"/>
      <c r="JPZ123" s="63"/>
      <c r="JQA123" s="63"/>
      <c r="JQB123" s="63"/>
      <c r="JQC123" s="63"/>
      <c r="JQD123" s="63"/>
      <c r="JQE123" s="63"/>
      <c r="JQF123" s="63"/>
      <c r="JQG123" s="63"/>
      <c r="JQH123" s="63"/>
      <c r="JQI123" s="63"/>
      <c r="JQJ123" s="63"/>
      <c r="JQK123" s="63"/>
      <c r="JQL123" s="63"/>
      <c r="JQM123" s="63"/>
      <c r="JQN123" s="63"/>
      <c r="JQO123" s="63"/>
      <c r="JQP123" s="63"/>
      <c r="JQQ123" s="63"/>
      <c r="JQR123" s="63"/>
      <c r="JQS123" s="63"/>
      <c r="JQT123" s="63"/>
      <c r="JQU123" s="63"/>
      <c r="JQV123" s="63"/>
      <c r="JQW123" s="63"/>
      <c r="JQX123" s="63"/>
      <c r="JQY123" s="63"/>
      <c r="JQZ123" s="63"/>
      <c r="JRA123" s="63"/>
      <c r="JRB123" s="63"/>
      <c r="JRC123" s="63"/>
      <c r="JRD123" s="63"/>
      <c r="JRE123" s="63"/>
      <c r="JRF123" s="63"/>
      <c r="JRG123" s="63"/>
      <c r="JRH123" s="63"/>
      <c r="JRI123" s="63"/>
      <c r="JRJ123" s="63"/>
      <c r="JRK123" s="63"/>
      <c r="JRL123" s="63"/>
      <c r="JRM123" s="63"/>
      <c r="JRN123" s="63"/>
      <c r="JRO123" s="63"/>
      <c r="JRP123" s="63"/>
      <c r="JRQ123" s="63"/>
      <c r="JRR123" s="63"/>
      <c r="JRS123" s="63"/>
      <c r="JRT123" s="63"/>
      <c r="JRU123" s="63"/>
      <c r="JRV123" s="63"/>
      <c r="JRW123" s="63"/>
      <c r="JRX123" s="63"/>
      <c r="JRY123" s="63"/>
      <c r="JRZ123" s="63"/>
      <c r="JSA123" s="63"/>
      <c r="JSB123" s="63"/>
      <c r="JSC123" s="63"/>
      <c r="JSD123" s="63"/>
      <c r="JSE123" s="63"/>
      <c r="JSF123" s="63"/>
      <c r="JSG123" s="63"/>
      <c r="JSH123" s="63"/>
      <c r="JSI123" s="63"/>
      <c r="JSJ123" s="63"/>
      <c r="JSK123" s="63"/>
      <c r="JSL123" s="63"/>
      <c r="JSM123" s="63"/>
      <c r="JSN123" s="63"/>
      <c r="JSO123" s="63"/>
      <c r="JSP123" s="63"/>
      <c r="JSQ123" s="63"/>
      <c r="JSR123" s="63"/>
      <c r="JSS123" s="63"/>
      <c r="JST123" s="63"/>
      <c r="JSU123" s="63"/>
      <c r="JSV123" s="63"/>
      <c r="JSW123" s="63"/>
      <c r="JSX123" s="63"/>
      <c r="JSY123" s="63"/>
      <c r="JSZ123" s="63"/>
      <c r="JTA123" s="63"/>
      <c r="JTB123" s="63"/>
      <c r="JTC123" s="63"/>
      <c r="JTD123" s="63"/>
      <c r="JTE123" s="63"/>
      <c r="JTF123" s="63"/>
      <c r="JTG123" s="63"/>
      <c r="JTH123" s="63"/>
      <c r="JTI123" s="63"/>
      <c r="JTJ123" s="63"/>
      <c r="JTK123" s="63"/>
      <c r="JTL123" s="63"/>
      <c r="JTM123" s="63"/>
      <c r="JTN123" s="63"/>
      <c r="JTO123" s="63"/>
      <c r="JTP123" s="63"/>
      <c r="JTQ123" s="63"/>
      <c r="JTR123" s="63"/>
      <c r="JTS123" s="63"/>
      <c r="JTT123" s="63"/>
      <c r="JTU123" s="63"/>
      <c r="JTV123" s="63"/>
      <c r="JTW123" s="63"/>
      <c r="JTX123" s="63"/>
      <c r="JTY123" s="63"/>
      <c r="JTZ123" s="63"/>
      <c r="JUA123" s="63"/>
      <c r="JUB123" s="63"/>
      <c r="JUC123" s="63"/>
      <c r="JUD123" s="63"/>
      <c r="JUE123" s="63"/>
      <c r="JUF123" s="63"/>
      <c r="JUG123" s="63"/>
      <c r="JUH123" s="63"/>
      <c r="JUI123" s="63"/>
      <c r="JUJ123" s="63"/>
      <c r="JUK123" s="63"/>
      <c r="JUL123" s="63"/>
      <c r="JUM123" s="63"/>
      <c r="JUN123" s="63"/>
      <c r="JUO123" s="63"/>
      <c r="JUP123" s="63"/>
      <c r="JUQ123" s="63"/>
      <c r="JUR123" s="63"/>
      <c r="JUS123" s="63"/>
      <c r="JUT123" s="63"/>
      <c r="JUU123" s="63"/>
      <c r="JUV123" s="63"/>
      <c r="JUW123" s="63"/>
      <c r="JUX123" s="63"/>
      <c r="JUY123" s="63"/>
      <c r="JUZ123" s="63"/>
      <c r="JVA123" s="63"/>
      <c r="JVB123" s="63"/>
      <c r="JVC123" s="63"/>
      <c r="JVD123" s="63"/>
      <c r="JVE123" s="63"/>
      <c r="JVF123" s="63"/>
      <c r="JVG123" s="63"/>
      <c r="JVH123" s="63"/>
      <c r="JVI123" s="63"/>
      <c r="JVJ123" s="63"/>
      <c r="JVK123" s="63"/>
      <c r="JVL123" s="63"/>
      <c r="JVM123" s="63"/>
      <c r="JVN123" s="63"/>
      <c r="JVO123" s="63"/>
      <c r="JVP123" s="63"/>
      <c r="JVQ123" s="63"/>
      <c r="JVR123" s="63"/>
      <c r="JVS123" s="63"/>
      <c r="JVT123" s="63"/>
      <c r="JVU123" s="63"/>
      <c r="JVV123" s="63"/>
      <c r="JVW123" s="63"/>
      <c r="JVX123" s="63"/>
      <c r="JVY123" s="63"/>
      <c r="JVZ123" s="63"/>
      <c r="JWA123" s="63"/>
      <c r="JWB123" s="63"/>
      <c r="JWC123" s="63"/>
      <c r="JWD123" s="63"/>
      <c r="JWE123" s="63"/>
      <c r="JWF123" s="63"/>
      <c r="JWG123" s="63"/>
      <c r="JWH123" s="63"/>
      <c r="JWI123" s="63"/>
      <c r="JWJ123" s="63"/>
      <c r="JWK123" s="63"/>
      <c r="JWL123" s="63"/>
      <c r="JWM123" s="63"/>
      <c r="JWN123" s="63"/>
      <c r="JWO123" s="63"/>
      <c r="JWP123" s="63"/>
      <c r="JWQ123" s="63"/>
      <c r="JWR123" s="63"/>
      <c r="JWS123" s="63"/>
      <c r="JWT123" s="63"/>
      <c r="JWU123" s="63"/>
      <c r="JWV123" s="63"/>
      <c r="JWW123" s="63"/>
      <c r="JWX123" s="63"/>
      <c r="JWY123" s="63"/>
      <c r="JWZ123" s="63"/>
      <c r="JXA123" s="63"/>
      <c r="JXB123" s="63"/>
      <c r="JXC123" s="63"/>
      <c r="JXD123" s="63"/>
      <c r="JXE123" s="63"/>
      <c r="JXF123" s="63"/>
      <c r="JXG123" s="63"/>
      <c r="JXH123" s="63"/>
      <c r="JXI123" s="63"/>
      <c r="JXJ123" s="63"/>
      <c r="JXK123" s="63"/>
      <c r="JXL123" s="63"/>
      <c r="JXM123" s="63"/>
      <c r="JXN123" s="63"/>
      <c r="JXO123" s="63"/>
      <c r="JXP123" s="63"/>
      <c r="JXQ123" s="63"/>
      <c r="JXR123" s="63"/>
      <c r="JXS123" s="63"/>
      <c r="JXT123" s="63"/>
      <c r="JXU123" s="63"/>
      <c r="JXV123" s="63"/>
      <c r="JXW123" s="63"/>
      <c r="JXX123" s="63"/>
      <c r="JXY123" s="63"/>
      <c r="JXZ123" s="63"/>
      <c r="JYA123" s="63"/>
      <c r="JYB123" s="63"/>
      <c r="JYC123" s="63"/>
      <c r="JYD123" s="63"/>
      <c r="JYE123" s="63"/>
      <c r="JYF123" s="63"/>
      <c r="JYG123" s="63"/>
      <c r="JYH123" s="63"/>
      <c r="JYI123" s="63"/>
      <c r="JYJ123" s="63"/>
      <c r="JYK123" s="63"/>
      <c r="JYL123" s="63"/>
      <c r="JYM123" s="63"/>
      <c r="JYN123" s="63"/>
      <c r="JYO123" s="63"/>
      <c r="JYP123" s="63"/>
      <c r="JYQ123" s="63"/>
      <c r="JYR123" s="63"/>
      <c r="JYS123" s="63"/>
      <c r="JYT123" s="63"/>
      <c r="JYU123" s="63"/>
      <c r="JYV123" s="63"/>
      <c r="JYW123" s="63"/>
      <c r="JYX123" s="63"/>
      <c r="JYY123" s="63"/>
      <c r="JYZ123" s="63"/>
      <c r="JZA123" s="63"/>
      <c r="JZB123" s="63"/>
      <c r="JZC123" s="63"/>
      <c r="JZD123" s="63"/>
      <c r="JZE123" s="63"/>
      <c r="JZF123" s="63"/>
      <c r="JZG123" s="63"/>
      <c r="JZH123" s="63"/>
      <c r="JZI123" s="63"/>
      <c r="JZJ123" s="63"/>
      <c r="JZK123" s="63"/>
      <c r="JZL123" s="63"/>
      <c r="JZM123" s="63"/>
      <c r="JZN123" s="63"/>
      <c r="JZO123" s="63"/>
      <c r="JZP123" s="63"/>
      <c r="JZQ123" s="63"/>
      <c r="JZR123" s="63"/>
      <c r="JZS123" s="63"/>
      <c r="JZT123" s="63"/>
      <c r="JZU123" s="63"/>
      <c r="JZV123" s="63"/>
      <c r="JZW123" s="63"/>
      <c r="JZX123" s="63"/>
      <c r="JZY123" s="63"/>
      <c r="JZZ123" s="63"/>
      <c r="KAA123" s="63"/>
      <c r="KAB123" s="63"/>
      <c r="KAC123" s="63"/>
      <c r="KAD123" s="63"/>
      <c r="KAE123" s="63"/>
      <c r="KAF123" s="63"/>
      <c r="KAG123" s="63"/>
      <c r="KAH123" s="63"/>
      <c r="KAI123" s="63"/>
      <c r="KAJ123" s="63"/>
      <c r="KAK123" s="63"/>
      <c r="KAL123" s="63"/>
      <c r="KAM123" s="63"/>
      <c r="KAN123" s="63"/>
      <c r="KAO123" s="63"/>
      <c r="KAP123" s="63"/>
      <c r="KAQ123" s="63"/>
      <c r="KAR123" s="63"/>
      <c r="KAS123" s="63"/>
      <c r="KAT123" s="63"/>
      <c r="KAU123" s="63"/>
      <c r="KAV123" s="63"/>
      <c r="KAW123" s="63"/>
      <c r="KAX123" s="63"/>
      <c r="KAY123" s="63"/>
      <c r="KAZ123" s="63"/>
      <c r="KBA123" s="63"/>
      <c r="KBB123" s="63"/>
      <c r="KBC123" s="63"/>
      <c r="KBD123" s="63"/>
      <c r="KBE123" s="63"/>
      <c r="KBF123" s="63"/>
      <c r="KBG123" s="63"/>
      <c r="KBH123" s="63"/>
      <c r="KBI123" s="63"/>
      <c r="KBJ123" s="63"/>
      <c r="KBK123" s="63"/>
      <c r="KBL123" s="63"/>
      <c r="KBM123" s="63"/>
      <c r="KBN123" s="63"/>
      <c r="KBO123" s="63"/>
      <c r="KBP123" s="63"/>
      <c r="KBQ123" s="63"/>
      <c r="KBR123" s="63"/>
      <c r="KBS123" s="63"/>
      <c r="KBT123" s="63"/>
      <c r="KBU123" s="63"/>
      <c r="KBV123" s="63"/>
      <c r="KBW123" s="63"/>
      <c r="KBX123" s="63"/>
      <c r="KBY123" s="63"/>
      <c r="KBZ123" s="63"/>
      <c r="KCA123" s="63"/>
      <c r="KCB123" s="63"/>
      <c r="KCC123" s="63"/>
      <c r="KCD123" s="63"/>
      <c r="KCE123" s="63"/>
      <c r="KCF123" s="63"/>
      <c r="KCG123" s="63"/>
      <c r="KCH123" s="63"/>
      <c r="KCI123" s="63"/>
      <c r="KCJ123" s="63"/>
      <c r="KCK123" s="63"/>
      <c r="KCL123" s="63"/>
      <c r="KCM123" s="63"/>
      <c r="KCN123" s="63"/>
      <c r="KCO123" s="63"/>
      <c r="KCP123" s="63"/>
      <c r="KCQ123" s="63"/>
      <c r="KCR123" s="63"/>
      <c r="KCS123" s="63"/>
      <c r="KCT123" s="63"/>
      <c r="KCU123" s="63"/>
      <c r="KCV123" s="63"/>
      <c r="KCW123" s="63"/>
      <c r="KCX123" s="63"/>
      <c r="KCY123" s="63"/>
      <c r="KCZ123" s="63"/>
      <c r="KDA123" s="63"/>
      <c r="KDB123" s="63"/>
      <c r="KDC123" s="63"/>
      <c r="KDD123" s="63"/>
      <c r="KDE123" s="63"/>
      <c r="KDF123" s="63"/>
      <c r="KDG123" s="63"/>
      <c r="KDH123" s="63"/>
      <c r="KDI123" s="63"/>
      <c r="KDJ123" s="63"/>
      <c r="KDK123" s="63"/>
      <c r="KDL123" s="63"/>
      <c r="KDM123" s="63"/>
      <c r="KDN123" s="63"/>
      <c r="KDO123" s="63"/>
      <c r="KDP123" s="63"/>
      <c r="KDQ123" s="63"/>
      <c r="KDR123" s="63"/>
      <c r="KDS123" s="63"/>
      <c r="KDT123" s="63"/>
      <c r="KDU123" s="63"/>
      <c r="KDV123" s="63"/>
      <c r="KDW123" s="63"/>
      <c r="KDX123" s="63"/>
      <c r="KDY123" s="63"/>
      <c r="KDZ123" s="63"/>
      <c r="KEA123" s="63"/>
      <c r="KEB123" s="63"/>
      <c r="KEC123" s="63"/>
      <c r="KED123" s="63"/>
      <c r="KEE123" s="63"/>
      <c r="KEF123" s="63"/>
      <c r="KEG123" s="63"/>
      <c r="KEH123" s="63"/>
      <c r="KEI123" s="63"/>
      <c r="KEJ123" s="63"/>
      <c r="KEK123" s="63"/>
      <c r="KEL123" s="63"/>
      <c r="KEM123" s="63"/>
      <c r="KEN123" s="63"/>
      <c r="KEO123" s="63"/>
      <c r="KEP123" s="63"/>
      <c r="KEQ123" s="63"/>
      <c r="KER123" s="63"/>
      <c r="KES123" s="63"/>
      <c r="KET123" s="63"/>
      <c r="KEU123" s="63"/>
      <c r="KEV123" s="63"/>
      <c r="KEW123" s="63"/>
      <c r="KEX123" s="63"/>
      <c r="KEY123" s="63"/>
      <c r="KEZ123" s="63"/>
      <c r="KFA123" s="63"/>
      <c r="KFB123" s="63"/>
      <c r="KFC123" s="63"/>
      <c r="KFD123" s="63"/>
      <c r="KFE123" s="63"/>
      <c r="KFF123" s="63"/>
      <c r="KFG123" s="63"/>
      <c r="KFH123" s="63"/>
      <c r="KFI123" s="63"/>
      <c r="KFJ123" s="63"/>
      <c r="KFK123" s="63"/>
      <c r="KFL123" s="63"/>
      <c r="KFM123" s="63"/>
      <c r="KFN123" s="63"/>
      <c r="KFO123" s="63"/>
      <c r="KFP123" s="63"/>
      <c r="KFQ123" s="63"/>
      <c r="KFR123" s="63"/>
      <c r="KFS123" s="63"/>
      <c r="KFT123" s="63"/>
      <c r="KFU123" s="63"/>
      <c r="KFV123" s="63"/>
      <c r="KFW123" s="63"/>
      <c r="KFX123" s="63"/>
      <c r="KFY123" s="63"/>
      <c r="KFZ123" s="63"/>
      <c r="KGA123" s="63"/>
      <c r="KGB123" s="63"/>
      <c r="KGC123" s="63"/>
      <c r="KGD123" s="63"/>
      <c r="KGE123" s="63"/>
      <c r="KGF123" s="63"/>
      <c r="KGG123" s="63"/>
      <c r="KGH123" s="63"/>
      <c r="KGI123" s="63"/>
      <c r="KGJ123" s="63"/>
      <c r="KGK123" s="63"/>
      <c r="KGL123" s="63"/>
      <c r="KGM123" s="63"/>
      <c r="KGN123" s="63"/>
      <c r="KGO123" s="63"/>
      <c r="KGP123" s="63"/>
      <c r="KGQ123" s="63"/>
      <c r="KGR123" s="63"/>
      <c r="KGS123" s="63"/>
      <c r="KGT123" s="63"/>
      <c r="KGU123" s="63"/>
      <c r="KGV123" s="63"/>
      <c r="KGW123" s="63"/>
      <c r="KGX123" s="63"/>
      <c r="KGY123" s="63"/>
      <c r="KGZ123" s="63"/>
      <c r="KHA123" s="63"/>
      <c r="KHB123" s="63"/>
      <c r="KHC123" s="63"/>
      <c r="KHD123" s="63"/>
      <c r="KHE123" s="63"/>
      <c r="KHF123" s="63"/>
      <c r="KHG123" s="63"/>
      <c r="KHH123" s="63"/>
      <c r="KHI123" s="63"/>
      <c r="KHJ123" s="63"/>
      <c r="KHK123" s="63"/>
      <c r="KHL123" s="63"/>
      <c r="KHM123" s="63"/>
      <c r="KHN123" s="63"/>
      <c r="KHO123" s="63"/>
      <c r="KHP123" s="63"/>
      <c r="KHQ123" s="63"/>
      <c r="KHR123" s="63"/>
      <c r="KHS123" s="63"/>
      <c r="KHT123" s="63"/>
      <c r="KHU123" s="63"/>
      <c r="KHV123" s="63"/>
      <c r="KHW123" s="63"/>
      <c r="KHX123" s="63"/>
      <c r="KHY123" s="63"/>
      <c r="KHZ123" s="63"/>
      <c r="KIA123" s="63"/>
      <c r="KIB123" s="63"/>
      <c r="KIC123" s="63"/>
      <c r="KID123" s="63"/>
      <c r="KIE123" s="63"/>
      <c r="KIF123" s="63"/>
      <c r="KIG123" s="63"/>
      <c r="KIH123" s="63"/>
      <c r="KII123" s="63"/>
      <c r="KIJ123" s="63"/>
      <c r="KIK123" s="63"/>
      <c r="KIL123" s="63"/>
      <c r="KIM123" s="63"/>
      <c r="KIN123" s="63"/>
      <c r="KIO123" s="63"/>
      <c r="KIP123" s="63"/>
      <c r="KIQ123" s="63"/>
      <c r="KIR123" s="63"/>
      <c r="KIS123" s="63"/>
      <c r="KIT123" s="63"/>
      <c r="KIU123" s="63"/>
      <c r="KIV123" s="63"/>
      <c r="KIW123" s="63"/>
      <c r="KIX123" s="63"/>
      <c r="KIY123" s="63"/>
      <c r="KIZ123" s="63"/>
      <c r="KJA123" s="63"/>
      <c r="KJB123" s="63"/>
      <c r="KJC123" s="63"/>
      <c r="KJD123" s="63"/>
      <c r="KJE123" s="63"/>
      <c r="KJF123" s="63"/>
      <c r="KJG123" s="63"/>
      <c r="KJH123" s="63"/>
      <c r="KJI123" s="63"/>
      <c r="KJJ123" s="63"/>
      <c r="KJK123" s="63"/>
      <c r="KJL123" s="63"/>
      <c r="KJM123" s="63"/>
      <c r="KJN123" s="63"/>
      <c r="KJO123" s="63"/>
      <c r="KJP123" s="63"/>
      <c r="KJQ123" s="63"/>
      <c r="KJR123" s="63"/>
      <c r="KJS123" s="63"/>
      <c r="KJT123" s="63"/>
      <c r="KJU123" s="63"/>
      <c r="KJV123" s="63"/>
      <c r="KJW123" s="63"/>
      <c r="KJX123" s="63"/>
      <c r="KJY123" s="63"/>
      <c r="KJZ123" s="63"/>
      <c r="KKA123" s="63"/>
      <c r="KKB123" s="63"/>
      <c r="KKC123" s="63"/>
      <c r="KKD123" s="63"/>
      <c r="KKE123" s="63"/>
      <c r="KKF123" s="63"/>
      <c r="KKG123" s="63"/>
      <c r="KKH123" s="63"/>
      <c r="KKI123" s="63"/>
      <c r="KKJ123" s="63"/>
      <c r="KKK123" s="63"/>
      <c r="KKL123" s="63"/>
      <c r="KKM123" s="63"/>
      <c r="KKN123" s="63"/>
      <c r="KKO123" s="63"/>
      <c r="KKP123" s="63"/>
      <c r="KKQ123" s="63"/>
      <c r="KKR123" s="63"/>
      <c r="KKS123" s="63"/>
      <c r="KKT123" s="63"/>
      <c r="KKU123" s="63"/>
      <c r="KKV123" s="63"/>
      <c r="KKW123" s="63"/>
      <c r="KKX123" s="63"/>
      <c r="KKY123" s="63"/>
      <c r="KKZ123" s="63"/>
      <c r="KLA123" s="63"/>
      <c r="KLB123" s="63"/>
      <c r="KLC123" s="63"/>
      <c r="KLD123" s="63"/>
      <c r="KLE123" s="63"/>
      <c r="KLF123" s="63"/>
      <c r="KLG123" s="63"/>
      <c r="KLH123" s="63"/>
      <c r="KLI123" s="63"/>
      <c r="KLJ123" s="63"/>
      <c r="KLK123" s="63"/>
      <c r="KLL123" s="63"/>
      <c r="KLM123" s="63"/>
      <c r="KLN123" s="63"/>
      <c r="KLO123" s="63"/>
      <c r="KLP123" s="63"/>
      <c r="KLQ123" s="63"/>
      <c r="KLR123" s="63"/>
      <c r="KLS123" s="63"/>
      <c r="KLT123" s="63"/>
      <c r="KLU123" s="63"/>
      <c r="KLV123" s="63"/>
      <c r="KLW123" s="63"/>
      <c r="KLX123" s="63"/>
      <c r="KLY123" s="63"/>
      <c r="KLZ123" s="63"/>
      <c r="KMA123" s="63"/>
      <c r="KMB123" s="63"/>
      <c r="KMC123" s="63"/>
      <c r="KMD123" s="63"/>
      <c r="KME123" s="63"/>
      <c r="KMF123" s="63"/>
      <c r="KMG123" s="63"/>
      <c r="KMH123" s="63"/>
      <c r="KMI123" s="63"/>
      <c r="KMJ123" s="63"/>
      <c r="KMK123" s="63"/>
      <c r="KML123" s="63"/>
      <c r="KMM123" s="63"/>
      <c r="KMN123" s="63"/>
      <c r="KMO123" s="63"/>
      <c r="KMP123" s="63"/>
      <c r="KMQ123" s="63"/>
      <c r="KMR123" s="63"/>
      <c r="KMS123" s="63"/>
      <c r="KMT123" s="63"/>
      <c r="KMU123" s="63"/>
      <c r="KMV123" s="63"/>
      <c r="KMW123" s="63"/>
      <c r="KMX123" s="63"/>
      <c r="KMY123" s="63"/>
      <c r="KMZ123" s="63"/>
      <c r="KNA123" s="63"/>
      <c r="KNB123" s="63"/>
      <c r="KNC123" s="63"/>
      <c r="KND123" s="63"/>
      <c r="KNE123" s="63"/>
      <c r="KNF123" s="63"/>
      <c r="KNG123" s="63"/>
      <c r="KNH123" s="63"/>
      <c r="KNI123" s="63"/>
      <c r="KNJ123" s="63"/>
      <c r="KNK123" s="63"/>
      <c r="KNL123" s="63"/>
      <c r="KNM123" s="63"/>
      <c r="KNN123" s="63"/>
      <c r="KNO123" s="63"/>
      <c r="KNP123" s="63"/>
      <c r="KNQ123" s="63"/>
      <c r="KNR123" s="63"/>
      <c r="KNS123" s="63"/>
      <c r="KNT123" s="63"/>
      <c r="KNU123" s="63"/>
      <c r="KNV123" s="63"/>
      <c r="KNW123" s="63"/>
      <c r="KNX123" s="63"/>
      <c r="KNY123" s="63"/>
      <c r="KNZ123" s="63"/>
      <c r="KOA123" s="63"/>
      <c r="KOB123" s="63"/>
      <c r="KOC123" s="63"/>
      <c r="KOD123" s="63"/>
      <c r="KOE123" s="63"/>
      <c r="KOF123" s="63"/>
      <c r="KOG123" s="63"/>
      <c r="KOH123" s="63"/>
      <c r="KOI123" s="63"/>
      <c r="KOJ123" s="63"/>
      <c r="KOK123" s="63"/>
      <c r="KOL123" s="63"/>
      <c r="KOM123" s="63"/>
      <c r="KON123" s="63"/>
      <c r="KOO123" s="63"/>
      <c r="KOP123" s="63"/>
      <c r="KOQ123" s="63"/>
      <c r="KOR123" s="63"/>
      <c r="KOS123" s="63"/>
      <c r="KOT123" s="63"/>
      <c r="KOU123" s="63"/>
      <c r="KOV123" s="63"/>
      <c r="KOW123" s="63"/>
      <c r="KOX123" s="63"/>
      <c r="KOY123" s="63"/>
      <c r="KOZ123" s="63"/>
      <c r="KPA123" s="63"/>
      <c r="KPB123" s="63"/>
      <c r="KPC123" s="63"/>
      <c r="KPD123" s="63"/>
      <c r="KPE123" s="63"/>
      <c r="KPF123" s="63"/>
      <c r="KPG123" s="63"/>
      <c r="KPH123" s="63"/>
      <c r="KPI123" s="63"/>
      <c r="KPJ123" s="63"/>
      <c r="KPK123" s="63"/>
      <c r="KPL123" s="63"/>
      <c r="KPM123" s="63"/>
      <c r="KPN123" s="63"/>
      <c r="KPO123" s="63"/>
      <c r="KPP123" s="63"/>
      <c r="KPQ123" s="63"/>
      <c r="KPR123" s="63"/>
      <c r="KPS123" s="63"/>
      <c r="KPT123" s="63"/>
      <c r="KPU123" s="63"/>
      <c r="KPV123" s="63"/>
      <c r="KPW123" s="63"/>
      <c r="KPX123" s="63"/>
      <c r="KPY123" s="63"/>
      <c r="KPZ123" s="63"/>
      <c r="KQA123" s="63"/>
      <c r="KQB123" s="63"/>
      <c r="KQC123" s="63"/>
      <c r="KQD123" s="63"/>
      <c r="KQE123" s="63"/>
      <c r="KQF123" s="63"/>
      <c r="KQG123" s="63"/>
      <c r="KQH123" s="63"/>
      <c r="KQI123" s="63"/>
      <c r="KQJ123" s="63"/>
      <c r="KQK123" s="63"/>
      <c r="KQL123" s="63"/>
      <c r="KQM123" s="63"/>
      <c r="KQN123" s="63"/>
      <c r="KQO123" s="63"/>
      <c r="KQP123" s="63"/>
      <c r="KQQ123" s="63"/>
      <c r="KQR123" s="63"/>
      <c r="KQS123" s="63"/>
      <c r="KQT123" s="63"/>
      <c r="KQU123" s="63"/>
      <c r="KQV123" s="63"/>
      <c r="KQW123" s="63"/>
      <c r="KQX123" s="63"/>
      <c r="KQY123" s="63"/>
      <c r="KQZ123" s="63"/>
      <c r="KRA123" s="63"/>
      <c r="KRB123" s="63"/>
      <c r="KRC123" s="63"/>
      <c r="KRD123" s="63"/>
      <c r="KRE123" s="63"/>
      <c r="KRF123" s="63"/>
      <c r="KRG123" s="63"/>
      <c r="KRH123" s="63"/>
      <c r="KRI123" s="63"/>
      <c r="KRJ123" s="63"/>
      <c r="KRK123" s="63"/>
      <c r="KRL123" s="63"/>
      <c r="KRM123" s="63"/>
      <c r="KRN123" s="63"/>
      <c r="KRO123" s="63"/>
      <c r="KRP123" s="63"/>
      <c r="KRQ123" s="63"/>
      <c r="KRR123" s="63"/>
      <c r="KRS123" s="63"/>
      <c r="KRT123" s="63"/>
      <c r="KRU123" s="63"/>
      <c r="KRV123" s="63"/>
      <c r="KRW123" s="63"/>
      <c r="KRX123" s="63"/>
      <c r="KRY123" s="63"/>
      <c r="KRZ123" s="63"/>
      <c r="KSA123" s="63"/>
      <c r="KSB123" s="63"/>
      <c r="KSC123" s="63"/>
      <c r="KSD123" s="63"/>
      <c r="KSE123" s="63"/>
      <c r="KSF123" s="63"/>
      <c r="KSG123" s="63"/>
      <c r="KSH123" s="63"/>
      <c r="KSI123" s="63"/>
      <c r="KSJ123" s="63"/>
      <c r="KSK123" s="63"/>
      <c r="KSL123" s="63"/>
      <c r="KSM123" s="63"/>
      <c r="KSN123" s="63"/>
      <c r="KSO123" s="63"/>
      <c r="KSP123" s="63"/>
      <c r="KSQ123" s="63"/>
      <c r="KSR123" s="63"/>
      <c r="KSS123" s="63"/>
      <c r="KST123" s="63"/>
      <c r="KSU123" s="63"/>
      <c r="KSV123" s="63"/>
      <c r="KSW123" s="63"/>
      <c r="KSX123" s="63"/>
      <c r="KSY123" s="63"/>
      <c r="KSZ123" s="63"/>
      <c r="KTA123" s="63"/>
      <c r="KTB123" s="63"/>
      <c r="KTC123" s="63"/>
      <c r="KTD123" s="63"/>
      <c r="KTE123" s="63"/>
      <c r="KTF123" s="63"/>
      <c r="KTG123" s="63"/>
      <c r="KTH123" s="63"/>
      <c r="KTI123" s="63"/>
      <c r="KTJ123" s="63"/>
      <c r="KTK123" s="63"/>
      <c r="KTL123" s="63"/>
      <c r="KTM123" s="63"/>
      <c r="KTN123" s="63"/>
      <c r="KTO123" s="63"/>
      <c r="KTP123" s="63"/>
      <c r="KTQ123" s="63"/>
      <c r="KTR123" s="63"/>
      <c r="KTS123" s="63"/>
      <c r="KTT123" s="63"/>
      <c r="KTU123" s="63"/>
      <c r="KTV123" s="63"/>
      <c r="KTW123" s="63"/>
      <c r="KTX123" s="63"/>
      <c r="KTY123" s="63"/>
      <c r="KTZ123" s="63"/>
      <c r="KUA123" s="63"/>
      <c r="KUB123" s="63"/>
      <c r="KUC123" s="63"/>
      <c r="KUD123" s="63"/>
      <c r="KUE123" s="63"/>
      <c r="KUF123" s="63"/>
      <c r="KUG123" s="63"/>
      <c r="KUH123" s="63"/>
      <c r="KUI123" s="63"/>
      <c r="KUJ123" s="63"/>
      <c r="KUK123" s="63"/>
      <c r="KUL123" s="63"/>
      <c r="KUM123" s="63"/>
      <c r="KUN123" s="63"/>
      <c r="KUO123" s="63"/>
      <c r="KUP123" s="63"/>
      <c r="KUQ123" s="63"/>
      <c r="KUR123" s="63"/>
      <c r="KUS123" s="63"/>
      <c r="KUT123" s="63"/>
      <c r="KUU123" s="63"/>
      <c r="KUV123" s="63"/>
      <c r="KUW123" s="63"/>
      <c r="KUX123" s="63"/>
      <c r="KUY123" s="63"/>
      <c r="KUZ123" s="63"/>
      <c r="KVA123" s="63"/>
      <c r="KVB123" s="63"/>
      <c r="KVC123" s="63"/>
      <c r="KVD123" s="63"/>
      <c r="KVE123" s="63"/>
      <c r="KVF123" s="63"/>
      <c r="KVG123" s="63"/>
      <c r="KVH123" s="63"/>
      <c r="KVI123" s="63"/>
      <c r="KVJ123" s="63"/>
      <c r="KVK123" s="63"/>
      <c r="KVL123" s="63"/>
      <c r="KVM123" s="63"/>
      <c r="KVN123" s="63"/>
      <c r="KVO123" s="63"/>
      <c r="KVP123" s="63"/>
      <c r="KVQ123" s="63"/>
      <c r="KVR123" s="63"/>
      <c r="KVS123" s="63"/>
      <c r="KVT123" s="63"/>
      <c r="KVU123" s="63"/>
      <c r="KVV123" s="63"/>
      <c r="KVW123" s="63"/>
      <c r="KVX123" s="63"/>
      <c r="KVY123" s="63"/>
      <c r="KVZ123" s="63"/>
      <c r="KWA123" s="63"/>
      <c r="KWB123" s="63"/>
      <c r="KWC123" s="63"/>
      <c r="KWD123" s="63"/>
      <c r="KWE123" s="63"/>
      <c r="KWF123" s="63"/>
      <c r="KWG123" s="63"/>
      <c r="KWH123" s="63"/>
      <c r="KWI123" s="63"/>
      <c r="KWJ123" s="63"/>
      <c r="KWK123" s="63"/>
      <c r="KWL123" s="63"/>
      <c r="KWM123" s="63"/>
      <c r="KWN123" s="63"/>
      <c r="KWO123" s="63"/>
      <c r="KWP123" s="63"/>
      <c r="KWQ123" s="63"/>
      <c r="KWR123" s="63"/>
      <c r="KWS123" s="63"/>
      <c r="KWT123" s="63"/>
      <c r="KWU123" s="63"/>
      <c r="KWV123" s="63"/>
      <c r="KWW123" s="63"/>
      <c r="KWX123" s="63"/>
      <c r="KWY123" s="63"/>
      <c r="KWZ123" s="63"/>
      <c r="KXA123" s="63"/>
      <c r="KXB123" s="63"/>
      <c r="KXC123" s="63"/>
      <c r="KXD123" s="63"/>
      <c r="KXE123" s="63"/>
      <c r="KXF123" s="63"/>
      <c r="KXG123" s="63"/>
      <c r="KXH123" s="63"/>
      <c r="KXI123" s="63"/>
      <c r="KXJ123" s="63"/>
      <c r="KXK123" s="63"/>
      <c r="KXL123" s="63"/>
      <c r="KXM123" s="63"/>
      <c r="KXN123" s="63"/>
      <c r="KXO123" s="63"/>
      <c r="KXP123" s="63"/>
      <c r="KXQ123" s="63"/>
      <c r="KXR123" s="63"/>
      <c r="KXS123" s="63"/>
      <c r="KXT123" s="63"/>
      <c r="KXU123" s="63"/>
      <c r="KXV123" s="63"/>
      <c r="KXW123" s="63"/>
      <c r="KXX123" s="63"/>
      <c r="KXY123" s="63"/>
      <c r="KXZ123" s="63"/>
      <c r="KYA123" s="63"/>
      <c r="KYB123" s="63"/>
      <c r="KYC123" s="63"/>
      <c r="KYD123" s="63"/>
      <c r="KYE123" s="63"/>
      <c r="KYF123" s="63"/>
      <c r="KYG123" s="63"/>
      <c r="KYH123" s="63"/>
      <c r="KYI123" s="63"/>
      <c r="KYJ123" s="63"/>
      <c r="KYK123" s="63"/>
      <c r="KYL123" s="63"/>
      <c r="KYM123" s="63"/>
      <c r="KYN123" s="63"/>
      <c r="KYO123" s="63"/>
      <c r="KYP123" s="63"/>
      <c r="KYQ123" s="63"/>
      <c r="KYR123" s="63"/>
      <c r="KYS123" s="63"/>
      <c r="KYT123" s="63"/>
      <c r="KYU123" s="63"/>
      <c r="KYV123" s="63"/>
      <c r="KYW123" s="63"/>
      <c r="KYX123" s="63"/>
      <c r="KYY123" s="63"/>
      <c r="KYZ123" s="63"/>
      <c r="KZA123" s="63"/>
      <c r="KZB123" s="63"/>
      <c r="KZC123" s="63"/>
      <c r="KZD123" s="63"/>
      <c r="KZE123" s="63"/>
      <c r="KZF123" s="63"/>
      <c r="KZG123" s="63"/>
      <c r="KZH123" s="63"/>
      <c r="KZI123" s="63"/>
      <c r="KZJ123" s="63"/>
      <c r="KZK123" s="63"/>
      <c r="KZL123" s="63"/>
      <c r="KZM123" s="63"/>
      <c r="KZN123" s="63"/>
      <c r="KZO123" s="63"/>
      <c r="KZP123" s="63"/>
      <c r="KZQ123" s="63"/>
      <c r="KZR123" s="63"/>
      <c r="KZS123" s="63"/>
      <c r="KZT123" s="63"/>
      <c r="KZU123" s="63"/>
      <c r="KZV123" s="63"/>
      <c r="KZW123" s="63"/>
      <c r="KZX123" s="63"/>
      <c r="KZY123" s="63"/>
      <c r="KZZ123" s="63"/>
      <c r="LAA123" s="63"/>
      <c r="LAB123" s="63"/>
      <c r="LAC123" s="63"/>
      <c r="LAD123" s="63"/>
      <c r="LAE123" s="63"/>
      <c r="LAF123" s="63"/>
      <c r="LAG123" s="63"/>
      <c r="LAH123" s="63"/>
      <c r="LAI123" s="63"/>
      <c r="LAJ123" s="63"/>
      <c r="LAK123" s="63"/>
      <c r="LAL123" s="63"/>
      <c r="LAM123" s="63"/>
      <c r="LAN123" s="63"/>
      <c r="LAO123" s="63"/>
      <c r="LAP123" s="63"/>
      <c r="LAQ123" s="63"/>
      <c r="LAR123" s="63"/>
      <c r="LAS123" s="63"/>
      <c r="LAT123" s="63"/>
      <c r="LAU123" s="63"/>
      <c r="LAV123" s="63"/>
      <c r="LAW123" s="63"/>
      <c r="LAX123" s="63"/>
      <c r="LAY123" s="63"/>
      <c r="LAZ123" s="63"/>
      <c r="LBA123" s="63"/>
      <c r="LBB123" s="63"/>
      <c r="LBC123" s="63"/>
      <c r="LBD123" s="63"/>
      <c r="LBE123" s="63"/>
      <c r="LBF123" s="63"/>
      <c r="LBG123" s="63"/>
      <c r="LBH123" s="63"/>
      <c r="LBI123" s="63"/>
      <c r="LBJ123" s="63"/>
      <c r="LBK123" s="63"/>
      <c r="LBL123" s="63"/>
      <c r="LBM123" s="63"/>
      <c r="LBN123" s="63"/>
      <c r="LBO123" s="63"/>
      <c r="LBP123" s="63"/>
      <c r="LBQ123" s="63"/>
      <c r="LBR123" s="63"/>
      <c r="LBS123" s="63"/>
      <c r="LBT123" s="63"/>
      <c r="LBU123" s="63"/>
      <c r="LBV123" s="63"/>
      <c r="LBW123" s="63"/>
      <c r="LBX123" s="63"/>
      <c r="LBY123" s="63"/>
      <c r="LBZ123" s="63"/>
      <c r="LCA123" s="63"/>
      <c r="LCB123" s="63"/>
      <c r="LCC123" s="63"/>
      <c r="LCD123" s="63"/>
      <c r="LCE123" s="63"/>
      <c r="LCF123" s="63"/>
      <c r="LCG123" s="63"/>
      <c r="LCH123" s="63"/>
      <c r="LCI123" s="63"/>
      <c r="LCJ123" s="63"/>
      <c r="LCK123" s="63"/>
      <c r="LCL123" s="63"/>
      <c r="LCM123" s="63"/>
      <c r="LCN123" s="63"/>
      <c r="LCO123" s="63"/>
      <c r="LCP123" s="63"/>
      <c r="LCQ123" s="63"/>
      <c r="LCR123" s="63"/>
      <c r="LCS123" s="63"/>
      <c r="LCT123" s="63"/>
      <c r="LCU123" s="63"/>
      <c r="LCV123" s="63"/>
      <c r="LCW123" s="63"/>
      <c r="LCX123" s="63"/>
      <c r="LCY123" s="63"/>
      <c r="LCZ123" s="63"/>
      <c r="LDA123" s="63"/>
      <c r="LDB123" s="63"/>
      <c r="LDC123" s="63"/>
      <c r="LDD123" s="63"/>
      <c r="LDE123" s="63"/>
      <c r="LDF123" s="63"/>
      <c r="LDG123" s="63"/>
      <c r="LDH123" s="63"/>
      <c r="LDI123" s="63"/>
      <c r="LDJ123" s="63"/>
      <c r="LDK123" s="63"/>
      <c r="LDL123" s="63"/>
      <c r="LDM123" s="63"/>
      <c r="LDN123" s="63"/>
      <c r="LDO123" s="63"/>
      <c r="LDP123" s="63"/>
      <c r="LDQ123" s="63"/>
      <c r="LDR123" s="63"/>
      <c r="LDS123" s="63"/>
      <c r="LDT123" s="63"/>
      <c r="LDU123" s="63"/>
      <c r="LDV123" s="63"/>
      <c r="LDW123" s="63"/>
      <c r="LDX123" s="63"/>
      <c r="LDY123" s="63"/>
      <c r="LDZ123" s="63"/>
      <c r="LEA123" s="63"/>
      <c r="LEB123" s="63"/>
      <c r="LEC123" s="63"/>
      <c r="LED123" s="63"/>
      <c r="LEE123" s="63"/>
      <c r="LEF123" s="63"/>
      <c r="LEG123" s="63"/>
      <c r="LEH123" s="63"/>
      <c r="LEI123" s="63"/>
      <c r="LEJ123" s="63"/>
      <c r="LEK123" s="63"/>
      <c r="LEL123" s="63"/>
      <c r="LEM123" s="63"/>
      <c r="LEN123" s="63"/>
      <c r="LEO123" s="63"/>
      <c r="LEP123" s="63"/>
      <c r="LEQ123" s="63"/>
      <c r="LER123" s="63"/>
      <c r="LES123" s="63"/>
      <c r="LET123" s="63"/>
      <c r="LEU123" s="63"/>
      <c r="LEV123" s="63"/>
      <c r="LEW123" s="63"/>
      <c r="LEX123" s="63"/>
      <c r="LEY123" s="63"/>
      <c r="LEZ123" s="63"/>
      <c r="LFA123" s="63"/>
      <c r="LFB123" s="63"/>
      <c r="LFC123" s="63"/>
      <c r="LFD123" s="63"/>
      <c r="LFE123" s="63"/>
      <c r="LFF123" s="63"/>
      <c r="LFG123" s="63"/>
      <c r="LFH123" s="63"/>
      <c r="LFI123" s="63"/>
      <c r="LFJ123" s="63"/>
      <c r="LFK123" s="63"/>
      <c r="LFL123" s="63"/>
      <c r="LFM123" s="63"/>
      <c r="LFN123" s="63"/>
      <c r="LFO123" s="63"/>
      <c r="LFP123" s="63"/>
      <c r="LFQ123" s="63"/>
      <c r="LFR123" s="63"/>
      <c r="LFS123" s="63"/>
      <c r="LFT123" s="63"/>
      <c r="LFU123" s="63"/>
      <c r="LFV123" s="63"/>
      <c r="LFW123" s="63"/>
      <c r="LFX123" s="63"/>
      <c r="LFY123" s="63"/>
      <c r="LFZ123" s="63"/>
      <c r="LGA123" s="63"/>
      <c r="LGB123" s="63"/>
      <c r="LGC123" s="63"/>
      <c r="LGD123" s="63"/>
      <c r="LGE123" s="63"/>
      <c r="LGF123" s="63"/>
      <c r="LGG123" s="63"/>
      <c r="LGH123" s="63"/>
      <c r="LGI123" s="63"/>
      <c r="LGJ123" s="63"/>
      <c r="LGK123" s="63"/>
      <c r="LGL123" s="63"/>
      <c r="LGM123" s="63"/>
      <c r="LGN123" s="63"/>
      <c r="LGO123" s="63"/>
      <c r="LGP123" s="63"/>
      <c r="LGQ123" s="63"/>
      <c r="LGR123" s="63"/>
      <c r="LGS123" s="63"/>
      <c r="LGT123" s="63"/>
      <c r="LGU123" s="63"/>
      <c r="LGV123" s="63"/>
      <c r="LGW123" s="63"/>
      <c r="LGX123" s="63"/>
      <c r="LGY123" s="63"/>
      <c r="LGZ123" s="63"/>
      <c r="LHA123" s="63"/>
      <c r="LHB123" s="63"/>
      <c r="LHC123" s="63"/>
      <c r="LHD123" s="63"/>
      <c r="LHE123" s="63"/>
      <c r="LHF123" s="63"/>
      <c r="LHG123" s="63"/>
      <c r="LHH123" s="63"/>
      <c r="LHI123" s="63"/>
      <c r="LHJ123" s="63"/>
      <c r="LHK123" s="63"/>
      <c r="LHL123" s="63"/>
      <c r="LHM123" s="63"/>
      <c r="LHN123" s="63"/>
      <c r="LHO123" s="63"/>
      <c r="LHP123" s="63"/>
      <c r="LHQ123" s="63"/>
      <c r="LHR123" s="63"/>
      <c r="LHS123" s="63"/>
      <c r="LHT123" s="63"/>
      <c r="LHU123" s="63"/>
      <c r="LHV123" s="63"/>
      <c r="LHW123" s="63"/>
      <c r="LHX123" s="63"/>
      <c r="LHY123" s="63"/>
      <c r="LHZ123" s="63"/>
      <c r="LIA123" s="63"/>
      <c r="LIB123" s="63"/>
      <c r="LIC123" s="63"/>
      <c r="LID123" s="63"/>
      <c r="LIE123" s="63"/>
      <c r="LIF123" s="63"/>
      <c r="LIG123" s="63"/>
      <c r="LIH123" s="63"/>
      <c r="LII123" s="63"/>
      <c r="LIJ123" s="63"/>
      <c r="LIK123" s="63"/>
      <c r="LIL123" s="63"/>
      <c r="LIM123" s="63"/>
      <c r="LIN123" s="63"/>
      <c r="LIO123" s="63"/>
      <c r="LIP123" s="63"/>
      <c r="LIQ123" s="63"/>
      <c r="LIR123" s="63"/>
      <c r="LIS123" s="63"/>
      <c r="LIT123" s="63"/>
      <c r="LIU123" s="63"/>
      <c r="LIV123" s="63"/>
      <c r="LIW123" s="63"/>
      <c r="LIX123" s="63"/>
      <c r="LIY123" s="63"/>
      <c r="LIZ123" s="63"/>
      <c r="LJA123" s="63"/>
      <c r="LJB123" s="63"/>
      <c r="LJC123" s="63"/>
      <c r="LJD123" s="63"/>
      <c r="LJE123" s="63"/>
      <c r="LJF123" s="63"/>
      <c r="LJG123" s="63"/>
      <c r="LJH123" s="63"/>
      <c r="LJI123" s="63"/>
      <c r="LJJ123" s="63"/>
      <c r="LJK123" s="63"/>
      <c r="LJL123" s="63"/>
      <c r="LJM123" s="63"/>
      <c r="LJN123" s="63"/>
      <c r="LJO123" s="63"/>
      <c r="LJP123" s="63"/>
      <c r="LJQ123" s="63"/>
      <c r="LJR123" s="63"/>
      <c r="LJS123" s="63"/>
      <c r="LJT123" s="63"/>
      <c r="LJU123" s="63"/>
      <c r="LJV123" s="63"/>
      <c r="LJW123" s="63"/>
      <c r="LJX123" s="63"/>
      <c r="LJY123" s="63"/>
      <c r="LJZ123" s="63"/>
      <c r="LKA123" s="63"/>
      <c r="LKB123" s="63"/>
      <c r="LKC123" s="63"/>
      <c r="LKD123" s="63"/>
      <c r="LKE123" s="63"/>
      <c r="LKF123" s="63"/>
      <c r="LKG123" s="63"/>
      <c r="LKH123" s="63"/>
      <c r="LKI123" s="63"/>
      <c r="LKJ123" s="63"/>
      <c r="LKK123" s="63"/>
      <c r="LKL123" s="63"/>
      <c r="LKM123" s="63"/>
      <c r="LKN123" s="63"/>
      <c r="LKO123" s="63"/>
      <c r="LKP123" s="63"/>
      <c r="LKQ123" s="63"/>
      <c r="LKR123" s="63"/>
      <c r="LKS123" s="63"/>
      <c r="LKT123" s="63"/>
      <c r="LKU123" s="63"/>
      <c r="LKV123" s="63"/>
      <c r="LKW123" s="63"/>
      <c r="LKX123" s="63"/>
      <c r="LKY123" s="63"/>
      <c r="LKZ123" s="63"/>
      <c r="LLA123" s="63"/>
      <c r="LLB123" s="63"/>
      <c r="LLC123" s="63"/>
      <c r="LLD123" s="63"/>
      <c r="LLE123" s="63"/>
      <c r="LLF123" s="63"/>
      <c r="LLG123" s="63"/>
      <c r="LLH123" s="63"/>
      <c r="LLI123" s="63"/>
      <c r="LLJ123" s="63"/>
      <c r="LLK123" s="63"/>
      <c r="LLL123" s="63"/>
      <c r="LLM123" s="63"/>
      <c r="LLN123" s="63"/>
      <c r="LLO123" s="63"/>
      <c r="LLP123" s="63"/>
      <c r="LLQ123" s="63"/>
      <c r="LLR123" s="63"/>
      <c r="LLS123" s="63"/>
      <c r="LLT123" s="63"/>
      <c r="LLU123" s="63"/>
      <c r="LLV123" s="63"/>
      <c r="LLW123" s="63"/>
      <c r="LLX123" s="63"/>
      <c r="LLY123" s="63"/>
      <c r="LLZ123" s="63"/>
      <c r="LMA123" s="63"/>
      <c r="LMB123" s="63"/>
      <c r="LMC123" s="63"/>
      <c r="LMD123" s="63"/>
      <c r="LME123" s="63"/>
      <c r="LMF123" s="63"/>
      <c r="LMG123" s="63"/>
      <c r="LMH123" s="63"/>
      <c r="LMI123" s="63"/>
      <c r="LMJ123" s="63"/>
      <c r="LMK123" s="63"/>
      <c r="LML123" s="63"/>
      <c r="LMM123" s="63"/>
      <c r="LMN123" s="63"/>
      <c r="LMO123" s="63"/>
      <c r="LMP123" s="63"/>
      <c r="LMQ123" s="63"/>
      <c r="LMR123" s="63"/>
      <c r="LMS123" s="63"/>
      <c r="LMT123" s="63"/>
      <c r="LMU123" s="63"/>
      <c r="LMV123" s="63"/>
      <c r="LMW123" s="63"/>
      <c r="LMX123" s="63"/>
      <c r="LMY123" s="63"/>
      <c r="LMZ123" s="63"/>
      <c r="LNA123" s="63"/>
      <c r="LNB123" s="63"/>
      <c r="LNC123" s="63"/>
      <c r="LND123" s="63"/>
      <c r="LNE123" s="63"/>
      <c r="LNF123" s="63"/>
      <c r="LNG123" s="63"/>
      <c r="LNH123" s="63"/>
      <c r="LNI123" s="63"/>
      <c r="LNJ123" s="63"/>
      <c r="LNK123" s="63"/>
      <c r="LNL123" s="63"/>
      <c r="LNM123" s="63"/>
      <c r="LNN123" s="63"/>
      <c r="LNO123" s="63"/>
      <c r="LNP123" s="63"/>
      <c r="LNQ123" s="63"/>
      <c r="LNR123" s="63"/>
      <c r="LNS123" s="63"/>
      <c r="LNT123" s="63"/>
      <c r="LNU123" s="63"/>
      <c r="LNV123" s="63"/>
      <c r="LNW123" s="63"/>
      <c r="LNX123" s="63"/>
      <c r="LNY123" s="63"/>
      <c r="LNZ123" s="63"/>
      <c r="LOA123" s="63"/>
      <c r="LOB123" s="63"/>
      <c r="LOC123" s="63"/>
      <c r="LOD123" s="63"/>
      <c r="LOE123" s="63"/>
      <c r="LOF123" s="63"/>
      <c r="LOG123" s="63"/>
      <c r="LOH123" s="63"/>
      <c r="LOI123" s="63"/>
      <c r="LOJ123" s="63"/>
      <c r="LOK123" s="63"/>
      <c r="LOL123" s="63"/>
      <c r="LOM123" s="63"/>
      <c r="LON123" s="63"/>
      <c r="LOO123" s="63"/>
      <c r="LOP123" s="63"/>
      <c r="LOQ123" s="63"/>
      <c r="LOR123" s="63"/>
      <c r="LOS123" s="63"/>
      <c r="LOT123" s="63"/>
      <c r="LOU123" s="63"/>
      <c r="LOV123" s="63"/>
      <c r="LOW123" s="63"/>
      <c r="LOX123" s="63"/>
      <c r="LOY123" s="63"/>
      <c r="LOZ123" s="63"/>
      <c r="LPA123" s="63"/>
      <c r="LPB123" s="63"/>
      <c r="LPC123" s="63"/>
      <c r="LPD123" s="63"/>
      <c r="LPE123" s="63"/>
      <c r="LPF123" s="63"/>
      <c r="LPG123" s="63"/>
      <c r="LPH123" s="63"/>
      <c r="LPI123" s="63"/>
      <c r="LPJ123" s="63"/>
      <c r="LPK123" s="63"/>
      <c r="LPL123" s="63"/>
      <c r="LPM123" s="63"/>
      <c r="LPN123" s="63"/>
      <c r="LPO123" s="63"/>
      <c r="LPP123" s="63"/>
      <c r="LPQ123" s="63"/>
      <c r="LPR123" s="63"/>
      <c r="LPS123" s="63"/>
      <c r="LPT123" s="63"/>
      <c r="LPU123" s="63"/>
      <c r="LPV123" s="63"/>
      <c r="LPW123" s="63"/>
      <c r="LPX123" s="63"/>
      <c r="LPY123" s="63"/>
      <c r="LPZ123" s="63"/>
      <c r="LQA123" s="63"/>
      <c r="LQB123" s="63"/>
      <c r="LQC123" s="63"/>
      <c r="LQD123" s="63"/>
      <c r="LQE123" s="63"/>
      <c r="LQF123" s="63"/>
      <c r="LQG123" s="63"/>
      <c r="LQH123" s="63"/>
      <c r="LQI123" s="63"/>
      <c r="LQJ123" s="63"/>
      <c r="LQK123" s="63"/>
      <c r="LQL123" s="63"/>
      <c r="LQM123" s="63"/>
      <c r="LQN123" s="63"/>
      <c r="LQO123" s="63"/>
      <c r="LQP123" s="63"/>
      <c r="LQQ123" s="63"/>
      <c r="LQR123" s="63"/>
      <c r="LQS123" s="63"/>
      <c r="LQT123" s="63"/>
      <c r="LQU123" s="63"/>
      <c r="LQV123" s="63"/>
      <c r="LQW123" s="63"/>
      <c r="LQX123" s="63"/>
      <c r="LQY123" s="63"/>
      <c r="LQZ123" s="63"/>
      <c r="LRA123" s="63"/>
      <c r="LRB123" s="63"/>
      <c r="LRC123" s="63"/>
      <c r="LRD123" s="63"/>
      <c r="LRE123" s="63"/>
      <c r="LRF123" s="63"/>
      <c r="LRG123" s="63"/>
      <c r="LRH123" s="63"/>
      <c r="LRI123" s="63"/>
      <c r="LRJ123" s="63"/>
      <c r="LRK123" s="63"/>
      <c r="LRL123" s="63"/>
      <c r="LRM123" s="63"/>
      <c r="LRN123" s="63"/>
      <c r="LRO123" s="63"/>
      <c r="LRP123" s="63"/>
      <c r="LRQ123" s="63"/>
      <c r="LRR123" s="63"/>
      <c r="LRS123" s="63"/>
      <c r="LRT123" s="63"/>
      <c r="LRU123" s="63"/>
      <c r="LRV123" s="63"/>
      <c r="LRW123" s="63"/>
      <c r="LRX123" s="63"/>
      <c r="LRY123" s="63"/>
      <c r="LRZ123" s="63"/>
      <c r="LSA123" s="63"/>
      <c r="LSB123" s="63"/>
      <c r="LSC123" s="63"/>
      <c r="LSD123" s="63"/>
      <c r="LSE123" s="63"/>
      <c r="LSF123" s="63"/>
      <c r="LSG123" s="63"/>
      <c r="LSH123" s="63"/>
      <c r="LSI123" s="63"/>
      <c r="LSJ123" s="63"/>
      <c r="LSK123" s="63"/>
      <c r="LSL123" s="63"/>
      <c r="LSM123" s="63"/>
      <c r="LSN123" s="63"/>
      <c r="LSO123" s="63"/>
      <c r="LSP123" s="63"/>
      <c r="LSQ123" s="63"/>
      <c r="LSR123" s="63"/>
      <c r="LSS123" s="63"/>
      <c r="LST123" s="63"/>
      <c r="LSU123" s="63"/>
      <c r="LSV123" s="63"/>
      <c r="LSW123" s="63"/>
      <c r="LSX123" s="63"/>
      <c r="LSY123" s="63"/>
      <c r="LSZ123" s="63"/>
      <c r="LTA123" s="63"/>
      <c r="LTB123" s="63"/>
      <c r="LTC123" s="63"/>
      <c r="LTD123" s="63"/>
      <c r="LTE123" s="63"/>
      <c r="LTF123" s="63"/>
      <c r="LTG123" s="63"/>
      <c r="LTH123" s="63"/>
      <c r="LTI123" s="63"/>
      <c r="LTJ123" s="63"/>
      <c r="LTK123" s="63"/>
      <c r="LTL123" s="63"/>
      <c r="LTM123" s="63"/>
      <c r="LTN123" s="63"/>
      <c r="LTO123" s="63"/>
      <c r="LTP123" s="63"/>
      <c r="LTQ123" s="63"/>
      <c r="LTR123" s="63"/>
      <c r="LTS123" s="63"/>
      <c r="LTT123" s="63"/>
      <c r="LTU123" s="63"/>
      <c r="LTV123" s="63"/>
      <c r="LTW123" s="63"/>
      <c r="LTX123" s="63"/>
      <c r="LTY123" s="63"/>
      <c r="LTZ123" s="63"/>
      <c r="LUA123" s="63"/>
      <c r="LUB123" s="63"/>
      <c r="LUC123" s="63"/>
      <c r="LUD123" s="63"/>
      <c r="LUE123" s="63"/>
      <c r="LUF123" s="63"/>
      <c r="LUG123" s="63"/>
      <c r="LUH123" s="63"/>
      <c r="LUI123" s="63"/>
      <c r="LUJ123" s="63"/>
      <c r="LUK123" s="63"/>
      <c r="LUL123" s="63"/>
      <c r="LUM123" s="63"/>
      <c r="LUN123" s="63"/>
      <c r="LUO123" s="63"/>
      <c r="LUP123" s="63"/>
      <c r="LUQ123" s="63"/>
      <c r="LUR123" s="63"/>
      <c r="LUS123" s="63"/>
      <c r="LUT123" s="63"/>
      <c r="LUU123" s="63"/>
      <c r="LUV123" s="63"/>
      <c r="LUW123" s="63"/>
      <c r="LUX123" s="63"/>
      <c r="LUY123" s="63"/>
      <c r="LUZ123" s="63"/>
      <c r="LVA123" s="63"/>
      <c r="LVB123" s="63"/>
      <c r="LVC123" s="63"/>
      <c r="LVD123" s="63"/>
      <c r="LVE123" s="63"/>
      <c r="LVF123" s="63"/>
      <c r="LVG123" s="63"/>
      <c r="LVH123" s="63"/>
      <c r="LVI123" s="63"/>
      <c r="LVJ123" s="63"/>
      <c r="LVK123" s="63"/>
      <c r="LVL123" s="63"/>
      <c r="LVM123" s="63"/>
      <c r="LVN123" s="63"/>
      <c r="LVO123" s="63"/>
      <c r="LVP123" s="63"/>
      <c r="LVQ123" s="63"/>
      <c r="LVR123" s="63"/>
      <c r="LVS123" s="63"/>
      <c r="LVT123" s="63"/>
      <c r="LVU123" s="63"/>
      <c r="LVV123" s="63"/>
      <c r="LVW123" s="63"/>
      <c r="LVX123" s="63"/>
      <c r="LVY123" s="63"/>
      <c r="LVZ123" s="63"/>
      <c r="LWA123" s="63"/>
      <c r="LWB123" s="63"/>
      <c r="LWC123" s="63"/>
      <c r="LWD123" s="63"/>
      <c r="LWE123" s="63"/>
      <c r="LWF123" s="63"/>
      <c r="LWG123" s="63"/>
      <c r="LWH123" s="63"/>
      <c r="LWI123" s="63"/>
      <c r="LWJ123" s="63"/>
      <c r="LWK123" s="63"/>
      <c r="LWL123" s="63"/>
      <c r="LWM123" s="63"/>
      <c r="LWN123" s="63"/>
      <c r="LWO123" s="63"/>
      <c r="LWP123" s="63"/>
      <c r="LWQ123" s="63"/>
      <c r="LWR123" s="63"/>
      <c r="LWS123" s="63"/>
      <c r="LWT123" s="63"/>
      <c r="LWU123" s="63"/>
      <c r="LWV123" s="63"/>
      <c r="LWW123" s="63"/>
      <c r="LWX123" s="63"/>
      <c r="LWY123" s="63"/>
      <c r="LWZ123" s="63"/>
      <c r="LXA123" s="63"/>
      <c r="LXB123" s="63"/>
      <c r="LXC123" s="63"/>
      <c r="LXD123" s="63"/>
      <c r="LXE123" s="63"/>
      <c r="LXF123" s="63"/>
      <c r="LXG123" s="63"/>
      <c r="LXH123" s="63"/>
      <c r="LXI123" s="63"/>
      <c r="LXJ123" s="63"/>
      <c r="LXK123" s="63"/>
      <c r="LXL123" s="63"/>
      <c r="LXM123" s="63"/>
      <c r="LXN123" s="63"/>
      <c r="LXO123" s="63"/>
      <c r="LXP123" s="63"/>
      <c r="LXQ123" s="63"/>
      <c r="LXR123" s="63"/>
      <c r="LXS123" s="63"/>
      <c r="LXT123" s="63"/>
      <c r="LXU123" s="63"/>
      <c r="LXV123" s="63"/>
      <c r="LXW123" s="63"/>
      <c r="LXX123" s="63"/>
      <c r="LXY123" s="63"/>
      <c r="LXZ123" s="63"/>
      <c r="LYA123" s="63"/>
      <c r="LYB123" s="63"/>
      <c r="LYC123" s="63"/>
      <c r="LYD123" s="63"/>
      <c r="LYE123" s="63"/>
      <c r="LYF123" s="63"/>
      <c r="LYG123" s="63"/>
      <c r="LYH123" s="63"/>
      <c r="LYI123" s="63"/>
      <c r="LYJ123" s="63"/>
      <c r="LYK123" s="63"/>
      <c r="LYL123" s="63"/>
      <c r="LYM123" s="63"/>
      <c r="LYN123" s="63"/>
      <c r="LYO123" s="63"/>
      <c r="LYP123" s="63"/>
      <c r="LYQ123" s="63"/>
      <c r="LYR123" s="63"/>
      <c r="LYS123" s="63"/>
      <c r="LYT123" s="63"/>
      <c r="LYU123" s="63"/>
      <c r="LYV123" s="63"/>
      <c r="LYW123" s="63"/>
      <c r="LYX123" s="63"/>
      <c r="LYY123" s="63"/>
      <c r="LYZ123" s="63"/>
      <c r="LZA123" s="63"/>
      <c r="LZB123" s="63"/>
      <c r="LZC123" s="63"/>
      <c r="LZD123" s="63"/>
      <c r="LZE123" s="63"/>
      <c r="LZF123" s="63"/>
      <c r="LZG123" s="63"/>
      <c r="LZH123" s="63"/>
      <c r="LZI123" s="63"/>
      <c r="LZJ123" s="63"/>
      <c r="LZK123" s="63"/>
      <c r="LZL123" s="63"/>
      <c r="LZM123" s="63"/>
      <c r="LZN123" s="63"/>
      <c r="LZO123" s="63"/>
      <c r="LZP123" s="63"/>
      <c r="LZQ123" s="63"/>
      <c r="LZR123" s="63"/>
      <c r="LZS123" s="63"/>
      <c r="LZT123" s="63"/>
      <c r="LZU123" s="63"/>
      <c r="LZV123" s="63"/>
      <c r="LZW123" s="63"/>
      <c r="LZX123" s="63"/>
      <c r="LZY123" s="63"/>
      <c r="LZZ123" s="63"/>
      <c r="MAA123" s="63"/>
      <c r="MAB123" s="63"/>
      <c r="MAC123" s="63"/>
      <c r="MAD123" s="63"/>
      <c r="MAE123" s="63"/>
      <c r="MAF123" s="63"/>
      <c r="MAG123" s="63"/>
      <c r="MAH123" s="63"/>
      <c r="MAI123" s="63"/>
      <c r="MAJ123" s="63"/>
      <c r="MAK123" s="63"/>
      <c r="MAL123" s="63"/>
      <c r="MAM123" s="63"/>
      <c r="MAN123" s="63"/>
      <c r="MAO123" s="63"/>
      <c r="MAP123" s="63"/>
      <c r="MAQ123" s="63"/>
      <c r="MAR123" s="63"/>
      <c r="MAS123" s="63"/>
      <c r="MAT123" s="63"/>
      <c r="MAU123" s="63"/>
      <c r="MAV123" s="63"/>
      <c r="MAW123" s="63"/>
      <c r="MAX123" s="63"/>
      <c r="MAY123" s="63"/>
      <c r="MAZ123" s="63"/>
      <c r="MBA123" s="63"/>
      <c r="MBB123" s="63"/>
      <c r="MBC123" s="63"/>
      <c r="MBD123" s="63"/>
      <c r="MBE123" s="63"/>
      <c r="MBF123" s="63"/>
      <c r="MBG123" s="63"/>
      <c r="MBH123" s="63"/>
      <c r="MBI123" s="63"/>
      <c r="MBJ123" s="63"/>
      <c r="MBK123" s="63"/>
      <c r="MBL123" s="63"/>
      <c r="MBM123" s="63"/>
      <c r="MBN123" s="63"/>
      <c r="MBO123" s="63"/>
      <c r="MBP123" s="63"/>
      <c r="MBQ123" s="63"/>
      <c r="MBR123" s="63"/>
      <c r="MBS123" s="63"/>
      <c r="MBT123" s="63"/>
      <c r="MBU123" s="63"/>
      <c r="MBV123" s="63"/>
      <c r="MBW123" s="63"/>
      <c r="MBX123" s="63"/>
      <c r="MBY123" s="63"/>
      <c r="MBZ123" s="63"/>
      <c r="MCA123" s="63"/>
      <c r="MCB123" s="63"/>
      <c r="MCC123" s="63"/>
      <c r="MCD123" s="63"/>
      <c r="MCE123" s="63"/>
      <c r="MCF123" s="63"/>
      <c r="MCG123" s="63"/>
      <c r="MCH123" s="63"/>
      <c r="MCI123" s="63"/>
      <c r="MCJ123" s="63"/>
      <c r="MCK123" s="63"/>
      <c r="MCL123" s="63"/>
      <c r="MCM123" s="63"/>
      <c r="MCN123" s="63"/>
      <c r="MCO123" s="63"/>
      <c r="MCP123" s="63"/>
      <c r="MCQ123" s="63"/>
      <c r="MCR123" s="63"/>
      <c r="MCS123" s="63"/>
      <c r="MCT123" s="63"/>
      <c r="MCU123" s="63"/>
      <c r="MCV123" s="63"/>
      <c r="MCW123" s="63"/>
      <c r="MCX123" s="63"/>
      <c r="MCY123" s="63"/>
      <c r="MCZ123" s="63"/>
      <c r="MDA123" s="63"/>
      <c r="MDB123" s="63"/>
      <c r="MDC123" s="63"/>
      <c r="MDD123" s="63"/>
      <c r="MDE123" s="63"/>
      <c r="MDF123" s="63"/>
      <c r="MDG123" s="63"/>
      <c r="MDH123" s="63"/>
      <c r="MDI123" s="63"/>
      <c r="MDJ123" s="63"/>
      <c r="MDK123" s="63"/>
      <c r="MDL123" s="63"/>
      <c r="MDM123" s="63"/>
      <c r="MDN123" s="63"/>
      <c r="MDO123" s="63"/>
      <c r="MDP123" s="63"/>
      <c r="MDQ123" s="63"/>
      <c r="MDR123" s="63"/>
      <c r="MDS123" s="63"/>
      <c r="MDT123" s="63"/>
      <c r="MDU123" s="63"/>
      <c r="MDV123" s="63"/>
      <c r="MDW123" s="63"/>
      <c r="MDX123" s="63"/>
      <c r="MDY123" s="63"/>
      <c r="MDZ123" s="63"/>
      <c r="MEA123" s="63"/>
      <c r="MEB123" s="63"/>
      <c r="MEC123" s="63"/>
      <c r="MED123" s="63"/>
      <c r="MEE123" s="63"/>
      <c r="MEF123" s="63"/>
      <c r="MEG123" s="63"/>
      <c r="MEH123" s="63"/>
      <c r="MEI123" s="63"/>
      <c r="MEJ123" s="63"/>
      <c r="MEK123" s="63"/>
      <c r="MEL123" s="63"/>
      <c r="MEM123" s="63"/>
      <c r="MEN123" s="63"/>
      <c r="MEO123" s="63"/>
      <c r="MEP123" s="63"/>
      <c r="MEQ123" s="63"/>
      <c r="MER123" s="63"/>
      <c r="MES123" s="63"/>
      <c r="MET123" s="63"/>
      <c r="MEU123" s="63"/>
      <c r="MEV123" s="63"/>
      <c r="MEW123" s="63"/>
      <c r="MEX123" s="63"/>
      <c r="MEY123" s="63"/>
      <c r="MEZ123" s="63"/>
      <c r="MFA123" s="63"/>
      <c r="MFB123" s="63"/>
      <c r="MFC123" s="63"/>
      <c r="MFD123" s="63"/>
      <c r="MFE123" s="63"/>
      <c r="MFF123" s="63"/>
      <c r="MFG123" s="63"/>
      <c r="MFH123" s="63"/>
      <c r="MFI123" s="63"/>
      <c r="MFJ123" s="63"/>
      <c r="MFK123" s="63"/>
      <c r="MFL123" s="63"/>
      <c r="MFM123" s="63"/>
      <c r="MFN123" s="63"/>
      <c r="MFO123" s="63"/>
      <c r="MFP123" s="63"/>
      <c r="MFQ123" s="63"/>
      <c r="MFR123" s="63"/>
      <c r="MFS123" s="63"/>
      <c r="MFT123" s="63"/>
      <c r="MFU123" s="63"/>
      <c r="MFV123" s="63"/>
      <c r="MFW123" s="63"/>
      <c r="MFX123" s="63"/>
      <c r="MFY123" s="63"/>
      <c r="MFZ123" s="63"/>
      <c r="MGA123" s="63"/>
      <c r="MGB123" s="63"/>
      <c r="MGC123" s="63"/>
      <c r="MGD123" s="63"/>
      <c r="MGE123" s="63"/>
      <c r="MGF123" s="63"/>
      <c r="MGG123" s="63"/>
      <c r="MGH123" s="63"/>
      <c r="MGI123" s="63"/>
      <c r="MGJ123" s="63"/>
      <c r="MGK123" s="63"/>
      <c r="MGL123" s="63"/>
      <c r="MGM123" s="63"/>
      <c r="MGN123" s="63"/>
      <c r="MGO123" s="63"/>
      <c r="MGP123" s="63"/>
      <c r="MGQ123" s="63"/>
      <c r="MGR123" s="63"/>
      <c r="MGS123" s="63"/>
      <c r="MGT123" s="63"/>
      <c r="MGU123" s="63"/>
      <c r="MGV123" s="63"/>
      <c r="MGW123" s="63"/>
      <c r="MGX123" s="63"/>
      <c r="MGY123" s="63"/>
      <c r="MGZ123" s="63"/>
      <c r="MHA123" s="63"/>
      <c r="MHB123" s="63"/>
      <c r="MHC123" s="63"/>
      <c r="MHD123" s="63"/>
      <c r="MHE123" s="63"/>
      <c r="MHF123" s="63"/>
      <c r="MHG123" s="63"/>
      <c r="MHH123" s="63"/>
      <c r="MHI123" s="63"/>
      <c r="MHJ123" s="63"/>
      <c r="MHK123" s="63"/>
      <c r="MHL123" s="63"/>
      <c r="MHM123" s="63"/>
      <c r="MHN123" s="63"/>
      <c r="MHO123" s="63"/>
      <c r="MHP123" s="63"/>
      <c r="MHQ123" s="63"/>
      <c r="MHR123" s="63"/>
      <c r="MHS123" s="63"/>
      <c r="MHT123" s="63"/>
      <c r="MHU123" s="63"/>
      <c r="MHV123" s="63"/>
      <c r="MHW123" s="63"/>
      <c r="MHX123" s="63"/>
      <c r="MHY123" s="63"/>
      <c r="MHZ123" s="63"/>
      <c r="MIA123" s="63"/>
      <c r="MIB123" s="63"/>
      <c r="MIC123" s="63"/>
      <c r="MID123" s="63"/>
      <c r="MIE123" s="63"/>
      <c r="MIF123" s="63"/>
      <c r="MIG123" s="63"/>
      <c r="MIH123" s="63"/>
      <c r="MII123" s="63"/>
      <c r="MIJ123" s="63"/>
      <c r="MIK123" s="63"/>
      <c r="MIL123" s="63"/>
      <c r="MIM123" s="63"/>
      <c r="MIN123" s="63"/>
      <c r="MIO123" s="63"/>
      <c r="MIP123" s="63"/>
      <c r="MIQ123" s="63"/>
      <c r="MIR123" s="63"/>
      <c r="MIS123" s="63"/>
      <c r="MIT123" s="63"/>
      <c r="MIU123" s="63"/>
      <c r="MIV123" s="63"/>
      <c r="MIW123" s="63"/>
      <c r="MIX123" s="63"/>
      <c r="MIY123" s="63"/>
      <c r="MIZ123" s="63"/>
      <c r="MJA123" s="63"/>
      <c r="MJB123" s="63"/>
      <c r="MJC123" s="63"/>
      <c r="MJD123" s="63"/>
      <c r="MJE123" s="63"/>
      <c r="MJF123" s="63"/>
      <c r="MJG123" s="63"/>
      <c r="MJH123" s="63"/>
      <c r="MJI123" s="63"/>
      <c r="MJJ123" s="63"/>
      <c r="MJK123" s="63"/>
      <c r="MJL123" s="63"/>
      <c r="MJM123" s="63"/>
      <c r="MJN123" s="63"/>
      <c r="MJO123" s="63"/>
      <c r="MJP123" s="63"/>
      <c r="MJQ123" s="63"/>
      <c r="MJR123" s="63"/>
      <c r="MJS123" s="63"/>
      <c r="MJT123" s="63"/>
      <c r="MJU123" s="63"/>
      <c r="MJV123" s="63"/>
      <c r="MJW123" s="63"/>
      <c r="MJX123" s="63"/>
      <c r="MJY123" s="63"/>
      <c r="MJZ123" s="63"/>
      <c r="MKA123" s="63"/>
      <c r="MKB123" s="63"/>
      <c r="MKC123" s="63"/>
      <c r="MKD123" s="63"/>
      <c r="MKE123" s="63"/>
      <c r="MKF123" s="63"/>
      <c r="MKG123" s="63"/>
      <c r="MKH123" s="63"/>
      <c r="MKI123" s="63"/>
      <c r="MKJ123" s="63"/>
      <c r="MKK123" s="63"/>
      <c r="MKL123" s="63"/>
      <c r="MKM123" s="63"/>
      <c r="MKN123" s="63"/>
      <c r="MKO123" s="63"/>
      <c r="MKP123" s="63"/>
      <c r="MKQ123" s="63"/>
      <c r="MKR123" s="63"/>
      <c r="MKS123" s="63"/>
      <c r="MKT123" s="63"/>
      <c r="MKU123" s="63"/>
      <c r="MKV123" s="63"/>
      <c r="MKW123" s="63"/>
      <c r="MKX123" s="63"/>
      <c r="MKY123" s="63"/>
      <c r="MKZ123" s="63"/>
      <c r="MLA123" s="63"/>
      <c r="MLB123" s="63"/>
      <c r="MLC123" s="63"/>
      <c r="MLD123" s="63"/>
      <c r="MLE123" s="63"/>
      <c r="MLF123" s="63"/>
      <c r="MLG123" s="63"/>
      <c r="MLH123" s="63"/>
      <c r="MLI123" s="63"/>
      <c r="MLJ123" s="63"/>
      <c r="MLK123" s="63"/>
      <c r="MLL123" s="63"/>
      <c r="MLM123" s="63"/>
      <c r="MLN123" s="63"/>
      <c r="MLO123" s="63"/>
      <c r="MLP123" s="63"/>
      <c r="MLQ123" s="63"/>
      <c r="MLR123" s="63"/>
      <c r="MLS123" s="63"/>
      <c r="MLT123" s="63"/>
      <c r="MLU123" s="63"/>
      <c r="MLV123" s="63"/>
      <c r="MLW123" s="63"/>
      <c r="MLX123" s="63"/>
      <c r="MLY123" s="63"/>
      <c r="MLZ123" s="63"/>
      <c r="MMA123" s="63"/>
      <c r="MMB123" s="63"/>
      <c r="MMC123" s="63"/>
      <c r="MMD123" s="63"/>
      <c r="MME123" s="63"/>
      <c r="MMF123" s="63"/>
      <c r="MMG123" s="63"/>
      <c r="MMH123" s="63"/>
      <c r="MMI123" s="63"/>
      <c r="MMJ123" s="63"/>
      <c r="MMK123" s="63"/>
      <c r="MML123" s="63"/>
      <c r="MMM123" s="63"/>
      <c r="MMN123" s="63"/>
      <c r="MMO123" s="63"/>
      <c r="MMP123" s="63"/>
      <c r="MMQ123" s="63"/>
      <c r="MMR123" s="63"/>
      <c r="MMS123" s="63"/>
      <c r="MMT123" s="63"/>
      <c r="MMU123" s="63"/>
      <c r="MMV123" s="63"/>
      <c r="MMW123" s="63"/>
      <c r="MMX123" s="63"/>
      <c r="MMY123" s="63"/>
      <c r="MMZ123" s="63"/>
      <c r="MNA123" s="63"/>
      <c r="MNB123" s="63"/>
      <c r="MNC123" s="63"/>
      <c r="MND123" s="63"/>
      <c r="MNE123" s="63"/>
      <c r="MNF123" s="63"/>
      <c r="MNG123" s="63"/>
      <c r="MNH123" s="63"/>
      <c r="MNI123" s="63"/>
      <c r="MNJ123" s="63"/>
      <c r="MNK123" s="63"/>
      <c r="MNL123" s="63"/>
      <c r="MNM123" s="63"/>
      <c r="MNN123" s="63"/>
      <c r="MNO123" s="63"/>
      <c r="MNP123" s="63"/>
      <c r="MNQ123" s="63"/>
      <c r="MNR123" s="63"/>
      <c r="MNS123" s="63"/>
      <c r="MNT123" s="63"/>
      <c r="MNU123" s="63"/>
      <c r="MNV123" s="63"/>
      <c r="MNW123" s="63"/>
      <c r="MNX123" s="63"/>
      <c r="MNY123" s="63"/>
      <c r="MNZ123" s="63"/>
      <c r="MOA123" s="63"/>
      <c r="MOB123" s="63"/>
      <c r="MOC123" s="63"/>
      <c r="MOD123" s="63"/>
      <c r="MOE123" s="63"/>
      <c r="MOF123" s="63"/>
      <c r="MOG123" s="63"/>
      <c r="MOH123" s="63"/>
      <c r="MOI123" s="63"/>
      <c r="MOJ123" s="63"/>
      <c r="MOK123" s="63"/>
      <c r="MOL123" s="63"/>
      <c r="MOM123" s="63"/>
      <c r="MON123" s="63"/>
      <c r="MOO123" s="63"/>
      <c r="MOP123" s="63"/>
      <c r="MOQ123" s="63"/>
      <c r="MOR123" s="63"/>
      <c r="MOS123" s="63"/>
      <c r="MOT123" s="63"/>
      <c r="MOU123" s="63"/>
      <c r="MOV123" s="63"/>
      <c r="MOW123" s="63"/>
      <c r="MOX123" s="63"/>
      <c r="MOY123" s="63"/>
      <c r="MOZ123" s="63"/>
      <c r="MPA123" s="63"/>
      <c r="MPB123" s="63"/>
      <c r="MPC123" s="63"/>
      <c r="MPD123" s="63"/>
      <c r="MPE123" s="63"/>
      <c r="MPF123" s="63"/>
      <c r="MPG123" s="63"/>
      <c r="MPH123" s="63"/>
      <c r="MPI123" s="63"/>
      <c r="MPJ123" s="63"/>
      <c r="MPK123" s="63"/>
      <c r="MPL123" s="63"/>
      <c r="MPM123" s="63"/>
      <c r="MPN123" s="63"/>
      <c r="MPO123" s="63"/>
      <c r="MPP123" s="63"/>
      <c r="MPQ123" s="63"/>
      <c r="MPR123" s="63"/>
      <c r="MPS123" s="63"/>
      <c r="MPT123" s="63"/>
      <c r="MPU123" s="63"/>
      <c r="MPV123" s="63"/>
      <c r="MPW123" s="63"/>
      <c r="MPX123" s="63"/>
      <c r="MPY123" s="63"/>
      <c r="MPZ123" s="63"/>
      <c r="MQA123" s="63"/>
      <c r="MQB123" s="63"/>
      <c r="MQC123" s="63"/>
      <c r="MQD123" s="63"/>
      <c r="MQE123" s="63"/>
      <c r="MQF123" s="63"/>
      <c r="MQG123" s="63"/>
      <c r="MQH123" s="63"/>
      <c r="MQI123" s="63"/>
      <c r="MQJ123" s="63"/>
      <c r="MQK123" s="63"/>
      <c r="MQL123" s="63"/>
      <c r="MQM123" s="63"/>
      <c r="MQN123" s="63"/>
      <c r="MQO123" s="63"/>
      <c r="MQP123" s="63"/>
      <c r="MQQ123" s="63"/>
      <c r="MQR123" s="63"/>
      <c r="MQS123" s="63"/>
      <c r="MQT123" s="63"/>
      <c r="MQU123" s="63"/>
      <c r="MQV123" s="63"/>
      <c r="MQW123" s="63"/>
      <c r="MQX123" s="63"/>
      <c r="MQY123" s="63"/>
      <c r="MQZ123" s="63"/>
      <c r="MRA123" s="63"/>
      <c r="MRB123" s="63"/>
      <c r="MRC123" s="63"/>
      <c r="MRD123" s="63"/>
      <c r="MRE123" s="63"/>
      <c r="MRF123" s="63"/>
      <c r="MRG123" s="63"/>
      <c r="MRH123" s="63"/>
      <c r="MRI123" s="63"/>
      <c r="MRJ123" s="63"/>
      <c r="MRK123" s="63"/>
      <c r="MRL123" s="63"/>
      <c r="MRM123" s="63"/>
      <c r="MRN123" s="63"/>
      <c r="MRO123" s="63"/>
      <c r="MRP123" s="63"/>
      <c r="MRQ123" s="63"/>
      <c r="MRR123" s="63"/>
      <c r="MRS123" s="63"/>
      <c r="MRT123" s="63"/>
      <c r="MRU123" s="63"/>
      <c r="MRV123" s="63"/>
      <c r="MRW123" s="63"/>
      <c r="MRX123" s="63"/>
      <c r="MRY123" s="63"/>
      <c r="MRZ123" s="63"/>
      <c r="MSA123" s="63"/>
      <c r="MSB123" s="63"/>
      <c r="MSC123" s="63"/>
      <c r="MSD123" s="63"/>
      <c r="MSE123" s="63"/>
      <c r="MSF123" s="63"/>
      <c r="MSG123" s="63"/>
      <c r="MSH123" s="63"/>
      <c r="MSI123" s="63"/>
      <c r="MSJ123" s="63"/>
      <c r="MSK123" s="63"/>
      <c r="MSL123" s="63"/>
      <c r="MSM123" s="63"/>
      <c r="MSN123" s="63"/>
      <c r="MSO123" s="63"/>
      <c r="MSP123" s="63"/>
      <c r="MSQ123" s="63"/>
      <c r="MSR123" s="63"/>
      <c r="MSS123" s="63"/>
      <c r="MST123" s="63"/>
      <c r="MSU123" s="63"/>
      <c r="MSV123" s="63"/>
      <c r="MSW123" s="63"/>
      <c r="MSX123" s="63"/>
      <c r="MSY123" s="63"/>
      <c r="MSZ123" s="63"/>
      <c r="MTA123" s="63"/>
      <c r="MTB123" s="63"/>
      <c r="MTC123" s="63"/>
      <c r="MTD123" s="63"/>
      <c r="MTE123" s="63"/>
      <c r="MTF123" s="63"/>
      <c r="MTG123" s="63"/>
      <c r="MTH123" s="63"/>
      <c r="MTI123" s="63"/>
      <c r="MTJ123" s="63"/>
      <c r="MTK123" s="63"/>
      <c r="MTL123" s="63"/>
      <c r="MTM123" s="63"/>
      <c r="MTN123" s="63"/>
      <c r="MTO123" s="63"/>
      <c r="MTP123" s="63"/>
      <c r="MTQ123" s="63"/>
      <c r="MTR123" s="63"/>
      <c r="MTS123" s="63"/>
      <c r="MTT123" s="63"/>
      <c r="MTU123" s="63"/>
      <c r="MTV123" s="63"/>
      <c r="MTW123" s="63"/>
      <c r="MTX123" s="63"/>
      <c r="MTY123" s="63"/>
      <c r="MTZ123" s="63"/>
      <c r="MUA123" s="63"/>
      <c r="MUB123" s="63"/>
      <c r="MUC123" s="63"/>
      <c r="MUD123" s="63"/>
      <c r="MUE123" s="63"/>
      <c r="MUF123" s="63"/>
      <c r="MUG123" s="63"/>
      <c r="MUH123" s="63"/>
      <c r="MUI123" s="63"/>
      <c r="MUJ123" s="63"/>
      <c r="MUK123" s="63"/>
      <c r="MUL123" s="63"/>
      <c r="MUM123" s="63"/>
      <c r="MUN123" s="63"/>
      <c r="MUO123" s="63"/>
      <c r="MUP123" s="63"/>
      <c r="MUQ123" s="63"/>
      <c r="MUR123" s="63"/>
      <c r="MUS123" s="63"/>
      <c r="MUT123" s="63"/>
      <c r="MUU123" s="63"/>
      <c r="MUV123" s="63"/>
      <c r="MUW123" s="63"/>
      <c r="MUX123" s="63"/>
      <c r="MUY123" s="63"/>
      <c r="MUZ123" s="63"/>
      <c r="MVA123" s="63"/>
      <c r="MVB123" s="63"/>
      <c r="MVC123" s="63"/>
      <c r="MVD123" s="63"/>
      <c r="MVE123" s="63"/>
      <c r="MVF123" s="63"/>
      <c r="MVG123" s="63"/>
      <c r="MVH123" s="63"/>
      <c r="MVI123" s="63"/>
      <c r="MVJ123" s="63"/>
      <c r="MVK123" s="63"/>
      <c r="MVL123" s="63"/>
      <c r="MVM123" s="63"/>
      <c r="MVN123" s="63"/>
      <c r="MVO123" s="63"/>
      <c r="MVP123" s="63"/>
      <c r="MVQ123" s="63"/>
      <c r="MVR123" s="63"/>
      <c r="MVS123" s="63"/>
      <c r="MVT123" s="63"/>
      <c r="MVU123" s="63"/>
      <c r="MVV123" s="63"/>
      <c r="MVW123" s="63"/>
      <c r="MVX123" s="63"/>
      <c r="MVY123" s="63"/>
      <c r="MVZ123" s="63"/>
      <c r="MWA123" s="63"/>
      <c r="MWB123" s="63"/>
      <c r="MWC123" s="63"/>
      <c r="MWD123" s="63"/>
      <c r="MWE123" s="63"/>
      <c r="MWF123" s="63"/>
      <c r="MWG123" s="63"/>
      <c r="MWH123" s="63"/>
      <c r="MWI123" s="63"/>
      <c r="MWJ123" s="63"/>
      <c r="MWK123" s="63"/>
      <c r="MWL123" s="63"/>
      <c r="MWM123" s="63"/>
      <c r="MWN123" s="63"/>
      <c r="MWO123" s="63"/>
      <c r="MWP123" s="63"/>
      <c r="MWQ123" s="63"/>
      <c r="MWR123" s="63"/>
      <c r="MWS123" s="63"/>
      <c r="MWT123" s="63"/>
      <c r="MWU123" s="63"/>
      <c r="MWV123" s="63"/>
      <c r="MWW123" s="63"/>
      <c r="MWX123" s="63"/>
      <c r="MWY123" s="63"/>
      <c r="MWZ123" s="63"/>
      <c r="MXA123" s="63"/>
      <c r="MXB123" s="63"/>
      <c r="MXC123" s="63"/>
      <c r="MXD123" s="63"/>
      <c r="MXE123" s="63"/>
      <c r="MXF123" s="63"/>
      <c r="MXG123" s="63"/>
      <c r="MXH123" s="63"/>
      <c r="MXI123" s="63"/>
      <c r="MXJ123" s="63"/>
      <c r="MXK123" s="63"/>
      <c r="MXL123" s="63"/>
      <c r="MXM123" s="63"/>
      <c r="MXN123" s="63"/>
      <c r="MXO123" s="63"/>
      <c r="MXP123" s="63"/>
      <c r="MXQ123" s="63"/>
      <c r="MXR123" s="63"/>
      <c r="MXS123" s="63"/>
      <c r="MXT123" s="63"/>
      <c r="MXU123" s="63"/>
      <c r="MXV123" s="63"/>
      <c r="MXW123" s="63"/>
      <c r="MXX123" s="63"/>
      <c r="MXY123" s="63"/>
      <c r="MXZ123" s="63"/>
      <c r="MYA123" s="63"/>
      <c r="MYB123" s="63"/>
      <c r="MYC123" s="63"/>
      <c r="MYD123" s="63"/>
      <c r="MYE123" s="63"/>
      <c r="MYF123" s="63"/>
      <c r="MYG123" s="63"/>
      <c r="MYH123" s="63"/>
      <c r="MYI123" s="63"/>
      <c r="MYJ123" s="63"/>
      <c r="MYK123" s="63"/>
      <c r="MYL123" s="63"/>
      <c r="MYM123" s="63"/>
      <c r="MYN123" s="63"/>
      <c r="MYO123" s="63"/>
      <c r="MYP123" s="63"/>
      <c r="MYQ123" s="63"/>
      <c r="MYR123" s="63"/>
      <c r="MYS123" s="63"/>
      <c r="MYT123" s="63"/>
      <c r="MYU123" s="63"/>
      <c r="MYV123" s="63"/>
      <c r="MYW123" s="63"/>
      <c r="MYX123" s="63"/>
      <c r="MYY123" s="63"/>
      <c r="MYZ123" s="63"/>
      <c r="MZA123" s="63"/>
      <c r="MZB123" s="63"/>
      <c r="MZC123" s="63"/>
      <c r="MZD123" s="63"/>
      <c r="MZE123" s="63"/>
      <c r="MZF123" s="63"/>
      <c r="MZG123" s="63"/>
      <c r="MZH123" s="63"/>
      <c r="MZI123" s="63"/>
      <c r="MZJ123" s="63"/>
      <c r="MZK123" s="63"/>
      <c r="MZL123" s="63"/>
      <c r="MZM123" s="63"/>
      <c r="MZN123" s="63"/>
      <c r="MZO123" s="63"/>
      <c r="MZP123" s="63"/>
      <c r="MZQ123" s="63"/>
      <c r="MZR123" s="63"/>
      <c r="MZS123" s="63"/>
      <c r="MZT123" s="63"/>
      <c r="MZU123" s="63"/>
      <c r="MZV123" s="63"/>
      <c r="MZW123" s="63"/>
      <c r="MZX123" s="63"/>
      <c r="MZY123" s="63"/>
      <c r="MZZ123" s="63"/>
      <c r="NAA123" s="63"/>
      <c r="NAB123" s="63"/>
      <c r="NAC123" s="63"/>
      <c r="NAD123" s="63"/>
      <c r="NAE123" s="63"/>
      <c r="NAF123" s="63"/>
      <c r="NAG123" s="63"/>
      <c r="NAH123" s="63"/>
      <c r="NAI123" s="63"/>
      <c r="NAJ123" s="63"/>
      <c r="NAK123" s="63"/>
      <c r="NAL123" s="63"/>
      <c r="NAM123" s="63"/>
      <c r="NAN123" s="63"/>
      <c r="NAO123" s="63"/>
      <c r="NAP123" s="63"/>
      <c r="NAQ123" s="63"/>
      <c r="NAR123" s="63"/>
      <c r="NAS123" s="63"/>
      <c r="NAT123" s="63"/>
      <c r="NAU123" s="63"/>
      <c r="NAV123" s="63"/>
      <c r="NAW123" s="63"/>
      <c r="NAX123" s="63"/>
      <c r="NAY123" s="63"/>
      <c r="NAZ123" s="63"/>
      <c r="NBA123" s="63"/>
      <c r="NBB123" s="63"/>
      <c r="NBC123" s="63"/>
      <c r="NBD123" s="63"/>
      <c r="NBE123" s="63"/>
      <c r="NBF123" s="63"/>
      <c r="NBG123" s="63"/>
      <c r="NBH123" s="63"/>
      <c r="NBI123" s="63"/>
      <c r="NBJ123" s="63"/>
      <c r="NBK123" s="63"/>
      <c r="NBL123" s="63"/>
      <c r="NBM123" s="63"/>
      <c r="NBN123" s="63"/>
      <c r="NBO123" s="63"/>
      <c r="NBP123" s="63"/>
      <c r="NBQ123" s="63"/>
      <c r="NBR123" s="63"/>
      <c r="NBS123" s="63"/>
      <c r="NBT123" s="63"/>
      <c r="NBU123" s="63"/>
      <c r="NBV123" s="63"/>
      <c r="NBW123" s="63"/>
      <c r="NBX123" s="63"/>
      <c r="NBY123" s="63"/>
      <c r="NBZ123" s="63"/>
      <c r="NCA123" s="63"/>
      <c r="NCB123" s="63"/>
      <c r="NCC123" s="63"/>
      <c r="NCD123" s="63"/>
      <c r="NCE123" s="63"/>
      <c r="NCF123" s="63"/>
      <c r="NCG123" s="63"/>
      <c r="NCH123" s="63"/>
      <c r="NCI123" s="63"/>
      <c r="NCJ123" s="63"/>
      <c r="NCK123" s="63"/>
      <c r="NCL123" s="63"/>
      <c r="NCM123" s="63"/>
      <c r="NCN123" s="63"/>
      <c r="NCO123" s="63"/>
      <c r="NCP123" s="63"/>
      <c r="NCQ123" s="63"/>
      <c r="NCR123" s="63"/>
      <c r="NCS123" s="63"/>
      <c r="NCT123" s="63"/>
      <c r="NCU123" s="63"/>
      <c r="NCV123" s="63"/>
      <c r="NCW123" s="63"/>
      <c r="NCX123" s="63"/>
      <c r="NCY123" s="63"/>
      <c r="NCZ123" s="63"/>
      <c r="NDA123" s="63"/>
      <c r="NDB123" s="63"/>
      <c r="NDC123" s="63"/>
      <c r="NDD123" s="63"/>
      <c r="NDE123" s="63"/>
      <c r="NDF123" s="63"/>
      <c r="NDG123" s="63"/>
      <c r="NDH123" s="63"/>
      <c r="NDI123" s="63"/>
      <c r="NDJ123" s="63"/>
      <c r="NDK123" s="63"/>
      <c r="NDL123" s="63"/>
      <c r="NDM123" s="63"/>
      <c r="NDN123" s="63"/>
      <c r="NDO123" s="63"/>
      <c r="NDP123" s="63"/>
      <c r="NDQ123" s="63"/>
      <c r="NDR123" s="63"/>
      <c r="NDS123" s="63"/>
      <c r="NDT123" s="63"/>
      <c r="NDU123" s="63"/>
      <c r="NDV123" s="63"/>
      <c r="NDW123" s="63"/>
      <c r="NDX123" s="63"/>
      <c r="NDY123" s="63"/>
      <c r="NDZ123" s="63"/>
      <c r="NEA123" s="63"/>
      <c r="NEB123" s="63"/>
      <c r="NEC123" s="63"/>
      <c r="NED123" s="63"/>
      <c r="NEE123" s="63"/>
      <c r="NEF123" s="63"/>
      <c r="NEG123" s="63"/>
      <c r="NEH123" s="63"/>
      <c r="NEI123" s="63"/>
      <c r="NEJ123" s="63"/>
      <c r="NEK123" s="63"/>
      <c r="NEL123" s="63"/>
      <c r="NEM123" s="63"/>
      <c r="NEN123" s="63"/>
      <c r="NEO123" s="63"/>
      <c r="NEP123" s="63"/>
      <c r="NEQ123" s="63"/>
      <c r="NER123" s="63"/>
      <c r="NES123" s="63"/>
      <c r="NET123" s="63"/>
      <c r="NEU123" s="63"/>
      <c r="NEV123" s="63"/>
      <c r="NEW123" s="63"/>
      <c r="NEX123" s="63"/>
      <c r="NEY123" s="63"/>
      <c r="NEZ123" s="63"/>
      <c r="NFA123" s="63"/>
      <c r="NFB123" s="63"/>
      <c r="NFC123" s="63"/>
      <c r="NFD123" s="63"/>
      <c r="NFE123" s="63"/>
      <c r="NFF123" s="63"/>
      <c r="NFG123" s="63"/>
      <c r="NFH123" s="63"/>
      <c r="NFI123" s="63"/>
      <c r="NFJ123" s="63"/>
      <c r="NFK123" s="63"/>
      <c r="NFL123" s="63"/>
      <c r="NFM123" s="63"/>
      <c r="NFN123" s="63"/>
      <c r="NFO123" s="63"/>
      <c r="NFP123" s="63"/>
      <c r="NFQ123" s="63"/>
      <c r="NFR123" s="63"/>
      <c r="NFS123" s="63"/>
      <c r="NFT123" s="63"/>
      <c r="NFU123" s="63"/>
      <c r="NFV123" s="63"/>
      <c r="NFW123" s="63"/>
      <c r="NFX123" s="63"/>
      <c r="NFY123" s="63"/>
      <c r="NFZ123" s="63"/>
      <c r="NGA123" s="63"/>
      <c r="NGB123" s="63"/>
      <c r="NGC123" s="63"/>
      <c r="NGD123" s="63"/>
      <c r="NGE123" s="63"/>
      <c r="NGF123" s="63"/>
      <c r="NGG123" s="63"/>
      <c r="NGH123" s="63"/>
      <c r="NGI123" s="63"/>
      <c r="NGJ123" s="63"/>
      <c r="NGK123" s="63"/>
      <c r="NGL123" s="63"/>
      <c r="NGM123" s="63"/>
      <c r="NGN123" s="63"/>
      <c r="NGO123" s="63"/>
      <c r="NGP123" s="63"/>
      <c r="NGQ123" s="63"/>
      <c r="NGR123" s="63"/>
      <c r="NGS123" s="63"/>
      <c r="NGT123" s="63"/>
      <c r="NGU123" s="63"/>
      <c r="NGV123" s="63"/>
      <c r="NGW123" s="63"/>
      <c r="NGX123" s="63"/>
      <c r="NGY123" s="63"/>
      <c r="NGZ123" s="63"/>
      <c r="NHA123" s="63"/>
      <c r="NHB123" s="63"/>
      <c r="NHC123" s="63"/>
      <c r="NHD123" s="63"/>
      <c r="NHE123" s="63"/>
      <c r="NHF123" s="63"/>
      <c r="NHG123" s="63"/>
      <c r="NHH123" s="63"/>
      <c r="NHI123" s="63"/>
      <c r="NHJ123" s="63"/>
      <c r="NHK123" s="63"/>
      <c r="NHL123" s="63"/>
      <c r="NHM123" s="63"/>
      <c r="NHN123" s="63"/>
      <c r="NHO123" s="63"/>
      <c r="NHP123" s="63"/>
      <c r="NHQ123" s="63"/>
      <c r="NHR123" s="63"/>
      <c r="NHS123" s="63"/>
      <c r="NHT123" s="63"/>
      <c r="NHU123" s="63"/>
      <c r="NHV123" s="63"/>
      <c r="NHW123" s="63"/>
      <c r="NHX123" s="63"/>
      <c r="NHY123" s="63"/>
      <c r="NHZ123" s="63"/>
      <c r="NIA123" s="63"/>
      <c r="NIB123" s="63"/>
      <c r="NIC123" s="63"/>
      <c r="NID123" s="63"/>
      <c r="NIE123" s="63"/>
      <c r="NIF123" s="63"/>
      <c r="NIG123" s="63"/>
      <c r="NIH123" s="63"/>
      <c r="NII123" s="63"/>
      <c r="NIJ123" s="63"/>
      <c r="NIK123" s="63"/>
      <c r="NIL123" s="63"/>
      <c r="NIM123" s="63"/>
      <c r="NIN123" s="63"/>
      <c r="NIO123" s="63"/>
      <c r="NIP123" s="63"/>
      <c r="NIQ123" s="63"/>
      <c r="NIR123" s="63"/>
      <c r="NIS123" s="63"/>
      <c r="NIT123" s="63"/>
      <c r="NIU123" s="63"/>
      <c r="NIV123" s="63"/>
      <c r="NIW123" s="63"/>
      <c r="NIX123" s="63"/>
      <c r="NIY123" s="63"/>
      <c r="NIZ123" s="63"/>
      <c r="NJA123" s="63"/>
      <c r="NJB123" s="63"/>
      <c r="NJC123" s="63"/>
      <c r="NJD123" s="63"/>
      <c r="NJE123" s="63"/>
      <c r="NJF123" s="63"/>
      <c r="NJG123" s="63"/>
      <c r="NJH123" s="63"/>
      <c r="NJI123" s="63"/>
      <c r="NJJ123" s="63"/>
      <c r="NJK123" s="63"/>
      <c r="NJL123" s="63"/>
      <c r="NJM123" s="63"/>
      <c r="NJN123" s="63"/>
      <c r="NJO123" s="63"/>
      <c r="NJP123" s="63"/>
      <c r="NJQ123" s="63"/>
      <c r="NJR123" s="63"/>
      <c r="NJS123" s="63"/>
      <c r="NJT123" s="63"/>
      <c r="NJU123" s="63"/>
      <c r="NJV123" s="63"/>
      <c r="NJW123" s="63"/>
      <c r="NJX123" s="63"/>
      <c r="NJY123" s="63"/>
      <c r="NJZ123" s="63"/>
      <c r="NKA123" s="63"/>
      <c r="NKB123" s="63"/>
      <c r="NKC123" s="63"/>
      <c r="NKD123" s="63"/>
      <c r="NKE123" s="63"/>
      <c r="NKF123" s="63"/>
      <c r="NKG123" s="63"/>
      <c r="NKH123" s="63"/>
      <c r="NKI123" s="63"/>
      <c r="NKJ123" s="63"/>
      <c r="NKK123" s="63"/>
      <c r="NKL123" s="63"/>
      <c r="NKM123" s="63"/>
      <c r="NKN123" s="63"/>
      <c r="NKO123" s="63"/>
      <c r="NKP123" s="63"/>
      <c r="NKQ123" s="63"/>
      <c r="NKR123" s="63"/>
      <c r="NKS123" s="63"/>
      <c r="NKT123" s="63"/>
      <c r="NKU123" s="63"/>
      <c r="NKV123" s="63"/>
      <c r="NKW123" s="63"/>
      <c r="NKX123" s="63"/>
      <c r="NKY123" s="63"/>
      <c r="NKZ123" s="63"/>
      <c r="NLA123" s="63"/>
      <c r="NLB123" s="63"/>
      <c r="NLC123" s="63"/>
      <c r="NLD123" s="63"/>
      <c r="NLE123" s="63"/>
      <c r="NLF123" s="63"/>
      <c r="NLG123" s="63"/>
      <c r="NLH123" s="63"/>
      <c r="NLI123" s="63"/>
      <c r="NLJ123" s="63"/>
      <c r="NLK123" s="63"/>
      <c r="NLL123" s="63"/>
      <c r="NLM123" s="63"/>
      <c r="NLN123" s="63"/>
      <c r="NLO123" s="63"/>
      <c r="NLP123" s="63"/>
      <c r="NLQ123" s="63"/>
      <c r="NLR123" s="63"/>
      <c r="NLS123" s="63"/>
      <c r="NLT123" s="63"/>
      <c r="NLU123" s="63"/>
      <c r="NLV123" s="63"/>
      <c r="NLW123" s="63"/>
      <c r="NLX123" s="63"/>
      <c r="NLY123" s="63"/>
      <c r="NLZ123" s="63"/>
      <c r="NMA123" s="63"/>
      <c r="NMB123" s="63"/>
      <c r="NMC123" s="63"/>
      <c r="NMD123" s="63"/>
      <c r="NME123" s="63"/>
      <c r="NMF123" s="63"/>
      <c r="NMG123" s="63"/>
      <c r="NMH123" s="63"/>
      <c r="NMI123" s="63"/>
      <c r="NMJ123" s="63"/>
      <c r="NMK123" s="63"/>
      <c r="NML123" s="63"/>
      <c r="NMM123" s="63"/>
      <c r="NMN123" s="63"/>
      <c r="NMO123" s="63"/>
      <c r="NMP123" s="63"/>
      <c r="NMQ123" s="63"/>
      <c r="NMR123" s="63"/>
      <c r="NMS123" s="63"/>
      <c r="NMT123" s="63"/>
      <c r="NMU123" s="63"/>
      <c r="NMV123" s="63"/>
      <c r="NMW123" s="63"/>
      <c r="NMX123" s="63"/>
      <c r="NMY123" s="63"/>
      <c r="NMZ123" s="63"/>
      <c r="NNA123" s="63"/>
      <c r="NNB123" s="63"/>
      <c r="NNC123" s="63"/>
      <c r="NND123" s="63"/>
      <c r="NNE123" s="63"/>
      <c r="NNF123" s="63"/>
      <c r="NNG123" s="63"/>
      <c r="NNH123" s="63"/>
      <c r="NNI123" s="63"/>
      <c r="NNJ123" s="63"/>
      <c r="NNK123" s="63"/>
      <c r="NNL123" s="63"/>
      <c r="NNM123" s="63"/>
      <c r="NNN123" s="63"/>
      <c r="NNO123" s="63"/>
      <c r="NNP123" s="63"/>
      <c r="NNQ123" s="63"/>
      <c r="NNR123" s="63"/>
      <c r="NNS123" s="63"/>
      <c r="NNT123" s="63"/>
      <c r="NNU123" s="63"/>
      <c r="NNV123" s="63"/>
      <c r="NNW123" s="63"/>
      <c r="NNX123" s="63"/>
      <c r="NNY123" s="63"/>
      <c r="NNZ123" s="63"/>
      <c r="NOA123" s="63"/>
      <c r="NOB123" s="63"/>
      <c r="NOC123" s="63"/>
      <c r="NOD123" s="63"/>
      <c r="NOE123" s="63"/>
      <c r="NOF123" s="63"/>
      <c r="NOG123" s="63"/>
      <c r="NOH123" s="63"/>
      <c r="NOI123" s="63"/>
      <c r="NOJ123" s="63"/>
      <c r="NOK123" s="63"/>
      <c r="NOL123" s="63"/>
      <c r="NOM123" s="63"/>
      <c r="NON123" s="63"/>
      <c r="NOO123" s="63"/>
      <c r="NOP123" s="63"/>
      <c r="NOQ123" s="63"/>
      <c r="NOR123" s="63"/>
      <c r="NOS123" s="63"/>
      <c r="NOT123" s="63"/>
      <c r="NOU123" s="63"/>
      <c r="NOV123" s="63"/>
      <c r="NOW123" s="63"/>
      <c r="NOX123" s="63"/>
      <c r="NOY123" s="63"/>
      <c r="NOZ123" s="63"/>
      <c r="NPA123" s="63"/>
      <c r="NPB123" s="63"/>
      <c r="NPC123" s="63"/>
      <c r="NPD123" s="63"/>
      <c r="NPE123" s="63"/>
      <c r="NPF123" s="63"/>
      <c r="NPG123" s="63"/>
      <c r="NPH123" s="63"/>
      <c r="NPI123" s="63"/>
      <c r="NPJ123" s="63"/>
      <c r="NPK123" s="63"/>
      <c r="NPL123" s="63"/>
      <c r="NPM123" s="63"/>
      <c r="NPN123" s="63"/>
      <c r="NPO123" s="63"/>
      <c r="NPP123" s="63"/>
      <c r="NPQ123" s="63"/>
      <c r="NPR123" s="63"/>
      <c r="NPS123" s="63"/>
      <c r="NPT123" s="63"/>
      <c r="NPU123" s="63"/>
      <c r="NPV123" s="63"/>
      <c r="NPW123" s="63"/>
      <c r="NPX123" s="63"/>
      <c r="NPY123" s="63"/>
      <c r="NPZ123" s="63"/>
      <c r="NQA123" s="63"/>
      <c r="NQB123" s="63"/>
      <c r="NQC123" s="63"/>
      <c r="NQD123" s="63"/>
      <c r="NQE123" s="63"/>
      <c r="NQF123" s="63"/>
      <c r="NQG123" s="63"/>
      <c r="NQH123" s="63"/>
      <c r="NQI123" s="63"/>
      <c r="NQJ123" s="63"/>
      <c r="NQK123" s="63"/>
      <c r="NQL123" s="63"/>
      <c r="NQM123" s="63"/>
      <c r="NQN123" s="63"/>
      <c r="NQO123" s="63"/>
      <c r="NQP123" s="63"/>
      <c r="NQQ123" s="63"/>
      <c r="NQR123" s="63"/>
      <c r="NQS123" s="63"/>
      <c r="NQT123" s="63"/>
      <c r="NQU123" s="63"/>
      <c r="NQV123" s="63"/>
      <c r="NQW123" s="63"/>
      <c r="NQX123" s="63"/>
      <c r="NQY123" s="63"/>
      <c r="NQZ123" s="63"/>
      <c r="NRA123" s="63"/>
      <c r="NRB123" s="63"/>
      <c r="NRC123" s="63"/>
      <c r="NRD123" s="63"/>
      <c r="NRE123" s="63"/>
      <c r="NRF123" s="63"/>
      <c r="NRG123" s="63"/>
      <c r="NRH123" s="63"/>
      <c r="NRI123" s="63"/>
      <c r="NRJ123" s="63"/>
      <c r="NRK123" s="63"/>
      <c r="NRL123" s="63"/>
      <c r="NRM123" s="63"/>
      <c r="NRN123" s="63"/>
      <c r="NRO123" s="63"/>
      <c r="NRP123" s="63"/>
      <c r="NRQ123" s="63"/>
      <c r="NRR123" s="63"/>
      <c r="NRS123" s="63"/>
      <c r="NRT123" s="63"/>
      <c r="NRU123" s="63"/>
      <c r="NRV123" s="63"/>
      <c r="NRW123" s="63"/>
      <c r="NRX123" s="63"/>
      <c r="NRY123" s="63"/>
      <c r="NRZ123" s="63"/>
      <c r="NSA123" s="63"/>
      <c r="NSB123" s="63"/>
      <c r="NSC123" s="63"/>
      <c r="NSD123" s="63"/>
      <c r="NSE123" s="63"/>
      <c r="NSF123" s="63"/>
      <c r="NSG123" s="63"/>
      <c r="NSH123" s="63"/>
      <c r="NSI123" s="63"/>
      <c r="NSJ123" s="63"/>
      <c r="NSK123" s="63"/>
      <c r="NSL123" s="63"/>
      <c r="NSM123" s="63"/>
      <c r="NSN123" s="63"/>
      <c r="NSO123" s="63"/>
      <c r="NSP123" s="63"/>
      <c r="NSQ123" s="63"/>
      <c r="NSR123" s="63"/>
      <c r="NSS123" s="63"/>
      <c r="NST123" s="63"/>
      <c r="NSU123" s="63"/>
      <c r="NSV123" s="63"/>
      <c r="NSW123" s="63"/>
      <c r="NSX123" s="63"/>
      <c r="NSY123" s="63"/>
      <c r="NSZ123" s="63"/>
      <c r="NTA123" s="63"/>
      <c r="NTB123" s="63"/>
      <c r="NTC123" s="63"/>
      <c r="NTD123" s="63"/>
      <c r="NTE123" s="63"/>
      <c r="NTF123" s="63"/>
      <c r="NTG123" s="63"/>
      <c r="NTH123" s="63"/>
      <c r="NTI123" s="63"/>
      <c r="NTJ123" s="63"/>
      <c r="NTK123" s="63"/>
      <c r="NTL123" s="63"/>
      <c r="NTM123" s="63"/>
      <c r="NTN123" s="63"/>
      <c r="NTO123" s="63"/>
      <c r="NTP123" s="63"/>
      <c r="NTQ123" s="63"/>
      <c r="NTR123" s="63"/>
      <c r="NTS123" s="63"/>
      <c r="NTT123" s="63"/>
      <c r="NTU123" s="63"/>
      <c r="NTV123" s="63"/>
      <c r="NTW123" s="63"/>
      <c r="NTX123" s="63"/>
      <c r="NTY123" s="63"/>
      <c r="NTZ123" s="63"/>
      <c r="NUA123" s="63"/>
      <c r="NUB123" s="63"/>
      <c r="NUC123" s="63"/>
      <c r="NUD123" s="63"/>
      <c r="NUE123" s="63"/>
      <c r="NUF123" s="63"/>
      <c r="NUG123" s="63"/>
      <c r="NUH123" s="63"/>
      <c r="NUI123" s="63"/>
      <c r="NUJ123" s="63"/>
      <c r="NUK123" s="63"/>
      <c r="NUL123" s="63"/>
      <c r="NUM123" s="63"/>
      <c r="NUN123" s="63"/>
      <c r="NUO123" s="63"/>
      <c r="NUP123" s="63"/>
      <c r="NUQ123" s="63"/>
      <c r="NUR123" s="63"/>
      <c r="NUS123" s="63"/>
      <c r="NUT123" s="63"/>
      <c r="NUU123" s="63"/>
      <c r="NUV123" s="63"/>
      <c r="NUW123" s="63"/>
      <c r="NUX123" s="63"/>
      <c r="NUY123" s="63"/>
      <c r="NUZ123" s="63"/>
      <c r="NVA123" s="63"/>
      <c r="NVB123" s="63"/>
      <c r="NVC123" s="63"/>
      <c r="NVD123" s="63"/>
      <c r="NVE123" s="63"/>
      <c r="NVF123" s="63"/>
      <c r="NVG123" s="63"/>
      <c r="NVH123" s="63"/>
      <c r="NVI123" s="63"/>
      <c r="NVJ123" s="63"/>
      <c r="NVK123" s="63"/>
      <c r="NVL123" s="63"/>
      <c r="NVM123" s="63"/>
      <c r="NVN123" s="63"/>
      <c r="NVO123" s="63"/>
      <c r="NVP123" s="63"/>
      <c r="NVQ123" s="63"/>
      <c r="NVR123" s="63"/>
      <c r="NVS123" s="63"/>
      <c r="NVT123" s="63"/>
      <c r="NVU123" s="63"/>
      <c r="NVV123" s="63"/>
      <c r="NVW123" s="63"/>
      <c r="NVX123" s="63"/>
      <c r="NVY123" s="63"/>
      <c r="NVZ123" s="63"/>
      <c r="NWA123" s="63"/>
      <c r="NWB123" s="63"/>
      <c r="NWC123" s="63"/>
      <c r="NWD123" s="63"/>
      <c r="NWE123" s="63"/>
      <c r="NWF123" s="63"/>
      <c r="NWG123" s="63"/>
      <c r="NWH123" s="63"/>
      <c r="NWI123" s="63"/>
      <c r="NWJ123" s="63"/>
      <c r="NWK123" s="63"/>
      <c r="NWL123" s="63"/>
      <c r="NWM123" s="63"/>
      <c r="NWN123" s="63"/>
      <c r="NWO123" s="63"/>
      <c r="NWP123" s="63"/>
      <c r="NWQ123" s="63"/>
      <c r="NWR123" s="63"/>
      <c r="NWS123" s="63"/>
      <c r="NWT123" s="63"/>
      <c r="NWU123" s="63"/>
      <c r="NWV123" s="63"/>
      <c r="NWW123" s="63"/>
      <c r="NWX123" s="63"/>
      <c r="NWY123" s="63"/>
      <c r="NWZ123" s="63"/>
      <c r="NXA123" s="63"/>
      <c r="NXB123" s="63"/>
      <c r="NXC123" s="63"/>
      <c r="NXD123" s="63"/>
      <c r="NXE123" s="63"/>
      <c r="NXF123" s="63"/>
      <c r="NXG123" s="63"/>
      <c r="NXH123" s="63"/>
      <c r="NXI123" s="63"/>
      <c r="NXJ123" s="63"/>
      <c r="NXK123" s="63"/>
      <c r="NXL123" s="63"/>
      <c r="NXM123" s="63"/>
      <c r="NXN123" s="63"/>
      <c r="NXO123" s="63"/>
      <c r="NXP123" s="63"/>
      <c r="NXQ123" s="63"/>
      <c r="NXR123" s="63"/>
      <c r="NXS123" s="63"/>
      <c r="NXT123" s="63"/>
      <c r="NXU123" s="63"/>
      <c r="NXV123" s="63"/>
      <c r="NXW123" s="63"/>
      <c r="NXX123" s="63"/>
      <c r="NXY123" s="63"/>
      <c r="NXZ123" s="63"/>
      <c r="NYA123" s="63"/>
      <c r="NYB123" s="63"/>
      <c r="NYC123" s="63"/>
      <c r="NYD123" s="63"/>
      <c r="NYE123" s="63"/>
      <c r="NYF123" s="63"/>
      <c r="NYG123" s="63"/>
      <c r="NYH123" s="63"/>
      <c r="NYI123" s="63"/>
      <c r="NYJ123" s="63"/>
      <c r="NYK123" s="63"/>
      <c r="NYL123" s="63"/>
      <c r="NYM123" s="63"/>
      <c r="NYN123" s="63"/>
      <c r="NYO123" s="63"/>
      <c r="NYP123" s="63"/>
      <c r="NYQ123" s="63"/>
      <c r="NYR123" s="63"/>
      <c r="NYS123" s="63"/>
      <c r="NYT123" s="63"/>
      <c r="NYU123" s="63"/>
      <c r="NYV123" s="63"/>
      <c r="NYW123" s="63"/>
      <c r="NYX123" s="63"/>
      <c r="NYY123" s="63"/>
      <c r="NYZ123" s="63"/>
      <c r="NZA123" s="63"/>
      <c r="NZB123" s="63"/>
      <c r="NZC123" s="63"/>
      <c r="NZD123" s="63"/>
      <c r="NZE123" s="63"/>
      <c r="NZF123" s="63"/>
      <c r="NZG123" s="63"/>
      <c r="NZH123" s="63"/>
      <c r="NZI123" s="63"/>
      <c r="NZJ123" s="63"/>
      <c r="NZK123" s="63"/>
      <c r="NZL123" s="63"/>
      <c r="NZM123" s="63"/>
      <c r="NZN123" s="63"/>
      <c r="NZO123" s="63"/>
      <c r="NZP123" s="63"/>
      <c r="NZQ123" s="63"/>
      <c r="NZR123" s="63"/>
      <c r="NZS123" s="63"/>
      <c r="NZT123" s="63"/>
      <c r="NZU123" s="63"/>
      <c r="NZV123" s="63"/>
      <c r="NZW123" s="63"/>
      <c r="NZX123" s="63"/>
      <c r="NZY123" s="63"/>
      <c r="NZZ123" s="63"/>
      <c r="OAA123" s="63"/>
      <c r="OAB123" s="63"/>
      <c r="OAC123" s="63"/>
      <c r="OAD123" s="63"/>
      <c r="OAE123" s="63"/>
      <c r="OAF123" s="63"/>
      <c r="OAG123" s="63"/>
      <c r="OAH123" s="63"/>
      <c r="OAI123" s="63"/>
      <c r="OAJ123" s="63"/>
      <c r="OAK123" s="63"/>
      <c r="OAL123" s="63"/>
      <c r="OAM123" s="63"/>
      <c r="OAN123" s="63"/>
      <c r="OAO123" s="63"/>
      <c r="OAP123" s="63"/>
      <c r="OAQ123" s="63"/>
      <c r="OAR123" s="63"/>
      <c r="OAS123" s="63"/>
      <c r="OAT123" s="63"/>
      <c r="OAU123" s="63"/>
      <c r="OAV123" s="63"/>
      <c r="OAW123" s="63"/>
      <c r="OAX123" s="63"/>
      <c r="OAY123" s="63"/>
      <c r="OAZ123" s="63"/>
      <c r="OBA123" s="63"/>
      <c r="OBB123" s="63"/>
      <c r="OBC123" s="63"/>
      <c r="OBD123" s="63"/>
      <c r="OBE123" s="63"/>
      <c r="OBF123" s="63"/>
      <c r="OBG123" s="63"/>
      <c r="OBH123" s="63"/>
      <c r="OBI123" s="63"/>
      <c r="OBJ123" s="63"/>
      <c r="OBK123" s="63"/>
      <c r="OBL123" s="63"/>
      <c r="OBM123" s="63"/>
      <c r="OBN123" s="63"/>
      <c r="OBO123" s="63"/>
      <c r="OBP123" s="63"/>
      <c r="OBQ123" s="63"/>
      <c r="OBR123" s="63"/>
      <c r="OBS123" s="63"/>
      <c r="OBT123" s="63"/>
      <c r="OBU123" s="63"/>
      <c r="OBV123" s="63"/>
      <c r="OBW123" s="63"/>
      <c r="OBX123" s="63"/>
      <c r="OBY123" s="63"/>
      <c r="OBZ123" s="63"/>
      <c r="OCA123" s="63"/>
      <c r="OCB123" s="63"/>
      <c r="OCC123" s="63"/>
      <c r="OCD123" s="63"/>
      <c r="OCE123" s="63"/>
      <c r="OCF123" s="63"/>
      <c r="OCG123" s="63"/>
      <c r="OCH123" s="63"/>
      <c r="OCI123" s="63"/>
      <c r="OCJ123" s="63"/>
      <c r="OCK123" s="63"/>
      <c r="OCL123" s="63"/>
      <c r="OCM123" s="63"/>
      <c r="OCN123" s="63"/>
      <c r="OCO123" s="63"/>
      <c r="OCP123" s="63"/>
      <c r="OCQ123" s="63"/>
      <c r="OCR123" s="63"/>
      <c r="OCS123" s="63"/>
      <c r="OCT123" s="63"/>
      <c r="OCU123" s="63"/>
      <c r="OCV123" s="63"/>
      <c r="OCW123" s="63"/>
      <c r="OCX123" s="63"/>
      <c r="OCY123" s="63"/>
      <c r="OCZ123" s="63"/>
      <c r="ODA123" s="63"/>
      <c r="ODB123" s="63"/>
      <c r="ODC123" s="63"/>
      <c r="ODD123" s="63"/>
      <c r="ODE123" s="63"/>
      <c r="ODF123" s="63"/>
      <c r="ODG123" s="63"/>
      <c r="ODH123" s="63"/>
      <c r="ODI123" s="63"/>
      <c r="ODJ123" s="63"/>
      <c r="ODK123" s="63"/>
      <c r="ODL123" s="63"/>
      <c r="ODM123" s="63"/>
      <c r="ODN123" s="63"/>
      <c r="ODO123" s="63"/>
      <c r="ODP123" s="63"/>
      <c r="ODQ123" s="63"/>
      <c r="ODR123" s="63"/>
      <c r="ODS123" s="63"/>
      <c r="ODT123" s="63"/>
      <c r="ODU123" s="63"/>
      <c r="ODV123" s="63"/>
      <c r="ODW123" s="63"/>
      <c r="ODX123" s="63"/>
      <c r="ODY123" s="63"/>
      <c r="ODZ123" s="63"/>
      <c r="OEA123" s="63"/>
      <c r="OEB123" s="63"/>
      <c r="OEC123" s="63"/>
      <c r="OED123" s="63"/>
      <c r="OEE123" s="63"/>
      <c r="OEF123" s="63"/>
      <c r="OEG123" s="63"/>
      <c r="OEH123" s="63"/>
      <c r="OEI123" s="63"/>
      <c r="OEJ123" s="63"/>
      <c r="OEK123" s="63"/>
      <c r="OEL123" s="63"/>
      <c r="OEM123" s="63"/>
      <c r="OEN123" s="63"/>
      <c r="OEO123" s="63"/>
      <c r="OEP123" s="63"/>
      <c r="OEQ123" s="63"/>
      <c r="OER123" s="63"/>
      <c r="OES123" s="63"/>
      <c r="OET123" s="63"/>
      <c r="OEU123" s="63"/>
      <c r="OEV123" s="63"/>
      <c r="OEW123" s="63"/>
      <c r="OEX123" s="63"/>
      <c r="OEY123" s="63"/>
      <c r="OEZ123" s="63"/>
      <c r="OFA123" s="63"/>
      <c r="OFB123" s="63"/>
      <c r="OFC123" s="63"/>
      <c r="OFD123" s="63"/>
      <c r="OFE123" s="63"/>
      <c r="OFF123" s="63"/>
      <c r="OFG123" s="63"/>
      <c r="OFH123" s="63"/>
      <c r="OFI123" s="63"/>
      <c r="OFJ123" s="63"/>
      <c r="OFK123" s="63"/>
      <c r="OFL123" s="63"/>
      <c r="OFM123" s="63"/>
      <c r="OFN123" s="63"/>
      <c r="OFO123" s="63"/>
      <c r="OFP123" s="63"/>
      <c r="OFQ123" s="63"/>
      <c r="OFR123" s="63"/>
      <c r="OFS123" s="63"/>
      <c r="OFT123" s="63"/>
      <c r="OFU123" s="63"/>
      <c r="OFV123" s="63"/>
      <c r="OFW123" s="63"/>
      <c r="OFX123" s="63"/>
      <c r="OFY123" s="63"/>
      <c r="OFZ123" s="63"/>
      <c r="OGA123" s="63"/>
      <c r="OGB123" s="63"/>
      <c r="OGC123" s="63"/>
      <c r="OGD123" s="63"/>
      <c r="OGE123" s="63"/>
      <c r="OGF123" s="63"/>
      <c r="OGG123" s="63"/>
      <c r="OGH123" s="63"/>
      <c r="OGI123" s="63"/>
      <c r="OGJ123" s="63"/>
      <c r="OGK123" s="63"/>
      <c r="OGL123" s="63"/>
      <c r="OGM123" s="63"/>
      <c r="OGN123" s="63"/>
      <c r="OGO123" s="63"/>
      <c r="OGP123" s="63"/>
      <c r="OGQ123" s="63"/>
      <c r="OGR123" s="63"/>
      <c r="OGS123" s="63"/>
      <c r="OGT123" s="63"/>
      <c r="OGU123" s="63"/>
      <c r="OGV123" s="63"/>
      <c r="OGW123" s="63"/>
      <c r="OGX123" s="63"/>
      <c r="OGY123" s="63"/>
      <c r="OGZ123" s="63"/>
      <c r="OHA123" s="63"/>
      <c r="OHB123" s="63"/>
      <c r="OHC123" s="63"/>
      <c r="OHD123" s="63"/>
      <c r="OHE123" s="63"/>
      <c r="OHF123" s="63"/>
      <c r="OHG123" s="63"/>
      <c r="OHH123" s="63"/>
      <c r="OHI123" s="63"/>
      <c r="OHJ123" s="63"/>
      <c r="OHK123" s="63"/>
      <c r="OHL123" s="63"/>
      <c r="OHM123" s="63"/>
      <c r="OHN123" s="63"/>
      <c r="OHO123" s="63"/>
      <c r="OHP123" s="63"/>
      <c r="OHQ123" s="63"/>
      <c r="OHR123" s="63"/>
      <c r="OHS123" s="63"/>
      <c r="OHT123" s="63"/>
      <c r="OHU123" s="63"/>
      <c r="OHV123" s="63"/>
      <c r="OHW123" s="63"/>
      <c r="OHX123" s="63"/>
      <c r="OHY123" s="63"/>
      <c r="OHZ123" s="63"/>
      <c r="OIA123" s="63"/>
      <c r="OIB123" s="63"/>
      <c r="OIC123" s="63"/>
      <c r="OID123" s="63"/>
      <c r="OIE123" s="63"/>
      <c r="OIF123" s="63"/>
      <c r="OIG123" s="63"/>
      <c r="OIH123" s="63"/>
      <c r="OII123" s="63"/>
      <c r="OIJ123" s="63"/>
      <c r="OIK123" s="63"/>
      <c r="OIL123" s="63"/>
      <c r="OIM123" s="63"/>
      <c r="OIN123" s="63"/>
      <c r="OIO123" s="63"/>
      <c r="OIP123" s="63"/>
      <c r="OIQ123" s="63"/>
      <c r="OIR123" s="63"/>
      <c r="OIS123" s="63"/>
      <c r="OIT123" s="63"/>
      <c r="OIU123" s="63"/>
      <c r="OIV123" s="63"/>
      <c r="OIW123" s="63"/>
      <c r="OIX123" s="63"/>
      <c r="OIY123" s="63"/>
      <c r="OIZ123" s="63"/>
      <c r="OJA123" s="63"/>
      <c r="OJB123" s="63"/>
      <c r="OJC123" s="63"/>
      <c r="OJD123" s="63"/>
      <c r="OJE123" s="63"/>
      <c r="OJF123" s="63"/>
      <c r="OJG123" s="63"/>
      <c r="OJH123" s="63"/>
      <c r="OJI123" s="63"/>
      <c r="OJJ123" s="63"/>
      <c r="OJK123" s="63"/>
      <c r="OJL123" s="63"/>
      <c r="OJM123" s="63"/>
      <c r="OJN123" s="63"/>
      <c r="OJO123" s="63"/>
      <c r="OJP123" s="63"/>
      <c r="OJQ123" s="63"/>
      <c r="OJR123" s="63"/>
      <c r="OJS123" s="63"/>
      <c r="OJT123" s="63"/>
      <c r="OJU123" s="63"/>
      <c r="OJV123" s="63"/>
      <c r="OJW123" s="63"/>
      <c r="OJX123" s="63"/>
      <c r="OJY123" s="63"/>
      <c r="OJZ123" s="63"/>
      <c r="OKA123" s="63"/>
      <c r="OKB123" s="63"/>
      <c r="OKC123" s="63"/>
      <c r="OKD123" s="63"/>
      <c r="OKE123" s="63"/>
      <c r="OKF123" s="63"/>
      <c r="OKG123" s="63"/>
      <c r="OKH123" s="63"/>
      <c r="OKI123" s="63"/>
      <c r="OKJ123" s="63"/>
      <c r="OKK123" s="63"/>
      <c r="OKL123" s="63"/>
      <c r="OKM123" s="63"/>
      <c r="OKN123" s="63"/>
      <c r="OKO123" s="63"/>
      <c r="OKP123" s="63"/>
      <c r="OKQ123" s="63"/>
      <c r="OKR123" s="63"/>
      <c r="OKS123" s="63"/>
      <c r="OKT123" s="63"/>
      <c r="OKU123" s="63"/>
      <c r="OKV123" s="63"/>
      <c r="OKW123" s="63"/>
      <c r="OKX123" s="63"/>
      <c r="OKY123" s="63"/>
      <c r="OKZ123" s="63"/>
      <c r="OLA123" s="63"/>
      <c r="OLB123" s="63"/>
      <c r="OLC123" s="63"/>
      <c r="OLD123" s="63"/>
      <c r="OLE123" s="63"/>
      <c r="OLF123" s="63"/>
      <c r="OLG123" s="63"/>
      <c r="OLH123" s="63"/>
      <c r="OLI123" s="63"/>
      <c r="OLJ123" s="63"/>
      <c r="OLK123" s="63"/>
      <c r="OLL123" s="63"/>
      <c r="OLM123" s="63"/>
      <c r="OLN123" s="63"/>
      <c r="OLO123" s="63"/>
      <c r="OLP123" s="63"/>
      <c r="OLQ123" s="63"/>
      <c r="OLR123" s="63"/>
      <c r="OLS123" s="63"/>
      <c r="OLT123" s="63"/>
      <c r="OLU123" s="63"/>
      <c r="OLV123" s="63"/>
      <c r="OLW123" s="63"/>
      <c r="OLX123" s="63"/>
      <c r="OLY123" s="63"/>
      <c r="OLZ123" s="63"/>
      <c r="OMA123" s="63"/>
      <c r="OMB123" s="63"/>
      <c r="OMC123" s="63"/>
      <c r="OMD123" s="63"/>
      <c r="OME123" s="63"/>
      <c r="OMF123" s="63"/>
      <c r="OMG123" s="63"/>
      <c r="OMH123" s="63"/>
      <c r="OMI123" s="63"/>
      <c r="OMJ123" s="63"/>
      <c r="OMK123" s="63"/>
      <c r="OML123" s="63"/>
      <c r="OMM123" s="63"/>
      <c r="OMN123" s="63"/>
      <c r="OMO123" s="63"/>
      <c r="OMP123" s="63"/>
      <c r="OMQ123" s="63"/>
      <c r="OMR123" s="63"/>
      <c r="OMS123" s="63"/>
      <c r="OMT123" s="63"/>
      <c r="OMU123" s="63"/>
      <c r="OMV123" s="63"/>
      <c r="OMW123" s="63"/>
      <c r="OMX123" s="63"/>
      <c r="OMY123" s="63"/>
      <c r="OMZ123" s="63"/>
      <c r="ONA123" s="63"/>
      <c r="ONB123" s="63"/>
      <c r="ONC123" s="63"/>
      <c r="OND123" s="63"/>
      <c r="ONE123" s="63"/>
      <c r="ONF123" s="63"/>
      <c r="ONG123" s="63"/>
      <c r="ONH123" s="63"/>
      <c r="ONI123" s="63"/>
      <c r="ONJ123" s="63"/>
      <c r="ONK123" s="63"/>
      <c r="ONL123" s="63"/>
      <c r="ONM123" s="63"/>
      <c r="ONN123" s="63"/>
      <c r="ONO123" s="63"/>
      <c r="ONP123" s="63"/>
      <c r="ONQ123" s="63"/>
      <c r="ONR123" s="63"/>
      <c r="ONS123" s="63"/>
      <c r="ONT123" s="63"/>
      <c r="ONU123" s="63"/>
      <c r="ONV123" s="63"/>
      <c r="ONW123" s="63"/>
      <c r="ONX123" s="63"/>
      <c r="ONY123" s="63"/>
      <c r="ONZ123" s="63"/>
      <c r="OOA123" s="63"/>
      <c r="OOB123" s="63"/>
      <c r="OOC123" s="63"/>
      <c r="OOD123" s="63"/>
      <c r="OOE123" s="63"/>
      <c r="OOF123" s="63"/>
      <c r="OOG123" s="63"/>
      <c r="OOH123" s="63"/>
      <c r="OOI123" s="63"/>
      <c r="OOJ123" s="63"/>
      <c r="OOK123" s="63"/>
      <c r="OOL123" s="63"/>
      <c r="OOM123" s="63"/>
      <c r="OON123" s="63"/>
      <c r="OOO123" s="63"/>
      <c r="OOP123" s="63"/>
      <c r="OOQ123" s="63"/>
      <c r="OOR123" s="63"/>
      <c r="OOS123" s="63"/>
      <c r="OOT123" s="63"/>
      <c r="OOU123" s="63"/>
      <c r="OOV123" s="63"/>
      <c r="OOW123" s="63"/>
      <c r="OOX123" s="63"/>
      <c r="OOY123" s="63"/>
      <c r="OOZ123" s="63"/>
      <c r="OPA123" s="63"/>
      <c r="OPB123" s="63"/>
      <c r="OPC123" s="63"/>
      <c r="OPD123" s="63"/>
      <c r="OPE123" s="63"/>
      <c r="OPF123" s="63"/>
      <c r="OPG123" s="63"/>
      <c r="OPH123" s="63"/>
      <c r="OPI123" s="63"/>
      <c r="OPJ123" s="63"/>
      <c r="OPK123" s="63"/>
      <c r="OPL123" s="63"/>
      <c r="OPM123" s="63"/>
      <c r="OPN123" s="63"/>
      <c r="OPO123" s="63"/>
      <c r="OPP123" s="63"/>
      <c r="OPQ123" s="63"/>
      <c r="OPR123" s="63"/>
      <c r="OPS123" s="63"/>
      <c r="OPT123" s="63"/>
      <c r="OPU123" s="63"/>
      <c r="OPV123" s="63"/>
      <c r="OPW123" s="63"/>
      <c r="OPX123" s="63"/>
      <c r="OPY123" s="63"/>
      <c r="OPZ123" s="63"/>
      <c r="OQA123" s="63"/>
      <c r="OQB123" s="63"/>
      <c r="OQC123" s="63"/>
      <c r="OQD123" s="63"/>
      <c r="OQE123" s="63"/>
      <c r="OQF123" s="63"/>
      <c r="OQG123" s="63"/>
      <c r="OQH123" s="63"/>
      <c r="OQI123" s="63"/>
      <c r="OQJ123" s="63"/>
      <c r="OQK123" s="63"/>
      <c r="OQL123" s="63"/>
      <c r="OQM123" s="63"/>
      <c r="OQN123" s="63"/>
      <c r="OQO123" s="63"/>
      <c r="OQP123" s="63"/>
      <c r="OQQ123" s="63"/>
      <c r="OQR123" s="63"/>
      <c r="OQS123" s="63"/>
      <c r="OQT123" s="63"/>
      <c r="OQU123" s="63"/>
      <c r="OQV123" s="63"/>
      <c r="OQW123" s="63"/>
      <c r="OQX123" s="63"/>
      <c r="OQY123" s="63"/>
      <c r="OQZ123" s="63"/>
      <c r="ORA123" s="63"/>
      <c r="ORB123" s="63"/>
      <c r="ORC123" s="63"/>
      <c r="ORD123" s="63"/>
      <c r="ORE123" s="63"/>
      <c r="ORF123" s="63"/>
      <c r="ORG123" s="63"/>
      <c r="ORH123" s="63"/>
      <c r="ORI123" s="63"/>
      <c r="ORJ123" s="63"/>
      <c r="ORK123" s="63"/>
      <c r="ORL123" s="63"/>
      <c r="ORM123" s="63"/>
      <c r="ORN123" s="63"/>
      <c r="ORO123" s="63"/>
      <c r="ORP123" s="63"/>
      <c r="ORQ123" s="63"/>
      <c r="ORR123" s="63"/>
      <c r="ORS123" s="63"/>
      <c r="ORT123" s="63"/>
      <c r="ORU123" s="63"/>
      <c r="ORV123" s="63"/>
      <c r="ORW123" s="63"/>
      <c r="ORX123" s="63"/>
      <c r="ORY123" s="63"/>
      <c r="ORZ123" s="63"/>
      <c r="OSA123" s="63"/>
      <c r="OSB123" s="63"/>
      <c r="OSC123" s="63"/>
      <c r="OSD123" s="63"/>
      <c r="OSE123" s="63"/>
      <c r="OSF123" s="63"/>
      <c r="OSG123" s="63"/>
      <c r="OSH123" s="63"/>
      <c r="OSI123" s="63"/>
      <c r="OSJ123" s="63"/>
      <c r="OSK123" s="63"/>
      <c r="OSL123" s="63"/>
      <c r="OSM123" s="63"/>
      <c r="OSN123" s="63"/>
      <c r="OSO123" s="63"/>
      <c r="OSP123" s="63"/>
      <c r="OSQ123" s="63"/>
      <c r="OSR123" s="63"/>
      <c r="OSS123" s="63"/>
      <c r="OST123" s="63"/>
      <c r="OSU123" s="63"/>
      <c r="OSV123" s="63"/>
      <c r="OSW123" s="63"/>
      <c r="OSX123" s="63"/>
      <c r="OSY123" s="63"/>
      <c r="OSZ123" s="63"/>
      <c r="OTA123" s="63"/>
      <c r="OTB123" s="63"/>
      <c r="OTC123" s="63"/>
      <c r="OTD123" s="63"/>
      <c r="OTE123" s="63"/>
      <c r="OTF123" s="63"/>
      <c r="OTG123" s="63"/>
      <c r="OTH123" s="63"/>
      <c r="OTI123" s="63"/>
      <c r="OTJ123" s="63"/>
      <c r="OTK123" s="63"/>
      <c r="OTL123" s="63"/>
      <c r="OTM123" s="63"/>
      <c r="OTN123" s="63"/>
      <c r="OTO123" s="63"/>
      <c r="OTP123" s="63"/>
      <c r="OTQ123" s="63"/>
      <c r="OTR123" s="63"/>
      <c r="OTS123" s="63"/>
      <c r="OTT123" s="63"/>
      <c r="OTU123" s="63"/>
      <c r="OTV123" s="63"/>
      <c r="OTW123" s="63"/>
      <c r="OTX123" s="63"/>
      <c r="OTY123" s="63"/>
      <c r="OTZ123" s="63"/>
      <c r="OUA123" s="63"/>
      <c r="OUB123" s="63"/>
      <c r="OUC123" s="63"/>
      <c r="OUD123" s="63"/>
      <c r="OUE123" s="63"/>
      <c r="OUF123" s="63"/>
      <c r="OUG123" s="63"/>
      <c r="OUH123" s="63"/>
      <c r="OUI123" s="63"/>
      <c r="OUJ123" s="63"/>
      <c r="OUK123" s="63"/>
      <c r="OUL123" s="63"/>
      <c r="OUM123" s="63"/>
      <c r="OUN123" s="63"/>
      <c r="OUO123" s="63"/>
      <c r="OUP123" s="63"/>
      <c r="OUQ123" s="63"/>
      <c r="OUR123" s="63"/>
      <c r="OUS123" s="63"/>
      <c r="OUT123" s="63"/>
      <c r="OUU123" s="63"/>
      <c r="OUV123" s="63"/>
      <c r="OUW123" s="63"/>
      <c r="OUX123" s="63"/>
      <c r="OUY123" s="63"/>
      <c r="OUZ123" s="63"/>
      <c r="OVA123" s="63"/>
      <c r="OVB123" s="63"/>
      <c r="OVC123" s="63"/>
      <c r="OVD123" s="63"/>
      <c r="OVE123" s="63"/>
      <c r="OVF123" s="63"/>
      <c r="OVG123" s="63"/>
      <c r="OVH123" s="63"/>
      <c r="OVI123" s="63"/>
      <c r="OVJ123" s="63"/>
      <c r="OVK123" s="63"/>
      <c r="OVL123" s="63"/>
      <c r="OVM123" s="63"/>
      <c r="OVN123" s="63"/>
      <c r="OVO123" s="63"/>
      <c r="OVP123" s="63"/>
      <c r="OVQ123" s="63"/>
      <c r="OVR123" s="63"/>
      <c r="OVS123" s="63"/>
      <c r="OVT123" s="63"/>
      <c r="OVU123" s="63"/>
      <c r="OVV123" s="63"/>
      <c r="OVW123" s="63"/>
      <c r="OVX123" s="63"/>
      <c r="OVY123" s="63"/>
      <c r="OVZ123" s="63"/>
      <c r="OWA123" s="63"/>
      <c r="OWB123" s="63"/>
      <c r="OWC123" s="63"/>
      <c r="OWD123" s="63"/>
      <c r="OWE123" s="63"/>
      <c r="OWF123" s="63"/>
      <c r="OWG123" s="63"/>
      <c r="OWH123" s="63"/>
      <c r="OWI123" s="63"/>
      <c r="OWJ123" s="63"/>
      <c r="OWK123" s="63"/>
      <c r="OWL123" s="63"/>
      <c r="OWM123" s="63"/>
      <c r="OWN123" s="63"/>
      <c r="OWO123" s="63"/>
      <c r="OWP123" s="63"/>
      <c r="OWQ123" s="63"/>
      <c r="OWR123" s="63"/>
      <c r="OWS123" s="63"/>
      <c r="OWT123" s="63"/>
      <c r="OWU123" s="63"/>
      <c r="OWV123" s="63"/>
      <c r="OWW123" s="63"/>
      <c r="OWX123" s="63"/>
      <c r="OWY123" s="63"/>
      <c r="OWZ123" s="63"/>
      <c r="OXA123" s="63"/>
      <c r="OXB123" s="63"/>
      <c r="OXC123" s="63"/>
      <c r="OXD123" s="63"/>
      <c r="OXE123" s="63"/>
      <c r="OXF123" s="63"/>
      <c r="OXG123" s="63"/>
      <c r="OXH123" s="63"/>
      <c r="OXI123" s="63"/>
      <c r="OXJ123" s="63"/>
      <c r="OXK123" s="63"/>
      <c r="OXL123" s="63"/>
      <c r="OXM123" s="63"/>
      <c r="OXN123" s="63"/>
      <c r="OXO123" s="63"/>
      <c r="OXP123" s="63"/>
      <c r="OXQ123" s="63"/>
      <c r="OXR123" s="63"/>
      <c r="OXS123" s="63"/>
      <c r="OXT123" s="63"/>
      <c r="OXU123" s="63"/>
      <c r="OXV123" s="63"/>
      <c r="OXW123" s="63"/>
      <c r="OXX123" s="63"/>
      <c r="OXY123" s="63"/>
      <c r="OXZ123" s="63"/>
      <c r="OYA123" s="63"/>
      <c r="OYB123" s="63"/>
      <c r="OYC123" s="63"/>
      <c r="OYD123" s="63"/>
      <c r="OYE123" s="63"/>
      <c r="OYF123" s="63"/>
      <c r="OYG123" s="63"/>
      <c r="OYH123" s="63"/>
      <c r="OYI123" s="63"/>
      <c r="OYJ123" s="63"/>
      <c r="OYK123" s="63"/>
      <c r="OYL123" s="63"/>
      <c r="OYM123" s="63"/>
      <c r="OYN123" s="63"/>
      <c r="OYO123" s="63"/>
      <c r="OYP123" s="63"/>
      <c r="OYQ123" s="63"/>
      <c r="OYR123" s="63"/>
      <c r="OYS123" s="63"/>
      <c r="OYT123" s="63"/>
      <c r="OYU123" s="63"/>
      <c r="OYV123" s="63"/>
      <c r="OYW123" s="63"/>
      <c r="OYX123" s="63"/>
      <c r="OYY123" s="63"/>
      <c r="OYZ123" s="63"/>
      <c r="OZA123" s="63"/>
      <c r="OZB123" s="63"/>
      <c r="OZC123" s="63"/>
      <c r="OZD123" s="63"/>
      <c r="OZE123" s="63"/>
      <c r="OZF123" s="63"/>
      <c r="OZG123" s="63"/>
      <c r="OZH123" s="63"/>
      <c r="OZI123" s="63"/>
      <c r="OZJ123" s="63"/>
      <c r="OZK123" s="63"/>
      <c r="OZL123" s="63"/>
      <c r="OZM123" s="63"/>
      <c r="OZN123" s="63"/>
      <c r="OZO123" s="63"/>
      <c r="OZP123" s="63"/>
      <c r="OZQ123" s="63"/>
      <c r="OZR123" s="63"/>
      <c r="OZS123" s="63"/>
      <c r="OZT123" s="63"/>
      <c r="OZU123" s="63"/>
      <c r="OZV123" s="63"/>
      <c r="OZW123" s="63"/>
      <c r="OZX123" s="63"/>
      <c r="OZY123" s="63"/>
      <c r="OZZ123" s="63"/>
      <c r="PAA123" s="63"/>
      <c r="PAB123" s="63"/>
      <c r="PAC123" s="63"/>
      <c r="PAD123" s="63"/>
      <c r="PAE123" s="63"/>
      <c r="PAF123" s="63"/>
      <c r="PAG123" s="63"/>
      <c r="PAH123" s="63"/>
      <c r="PAI123" s="63"/>
      <c r="PAJ123" s="63"/>
      <c r="PAK123" s="63"/>
      <c r="PAL123" s="63"/>
      <c r="PAM123" s="63"/>
      <c r="PAN123" s="63"/>
      <c r="PAO123" s="63"/>
      <c r="PAP123" s="63"/>
      <c r="PAQ123" s="63"/>
      <c r="PAR123" s="63"/>
      <c r="PAS123" s="63"/>
      <c r="PAT123" s="63"/>
      <c r="PAU123" s="63"/>
      <c r="PAV123" s="63"/>
      <c r="PAW123" s="63"/>
      <c r="PAX123" s="63"/>
      <c r="PAY123" s="63"/>
      <c r="PAZ123" s="63"/>
      <c r="PBA123" s="63"/>
      <c r="PBB123" s="63"/>
      <c r="PBC123" s="63"/>
      <c r="PBD123" s="63"/>
      <c r="PBE123" s="63"/>
      <c r="PBF123" s="63"/>
      <c r="PBG123" s="63"/>
      <c r="PBH123" s="63"/>
      <c r="PBI123" s="63"/>
      <c r="PBJ123" s="63"/>
      <c r="PBK123" s="63"/>
      <c r="PBL123" s="63"/>
      <c r="PBM123" s="63"/>
      <c r="PBN123" s="63"/>
      <c r="PBO123" s="63"/>
      <c r="PBP123" s="63"/>
      <c r="PBQ123" s="63"/>
      <c r="PBR123" s="63"/>
      <c r="PBS123" s="63"/>
      <c r="PBT123" s="63"/>
      <c r="PBU123" s="63"/>
      <c r="PBV123" s="63"/>
      <c r="PBW123" s="63"/>
      <c r="PBX123" s="63"/>
      <c r="PBY123" s="63"/>
      <c r="PBZ123" s="63"/>
      <c r="PCA123" s="63"/>
      <c r="PCB123" s="63"/>
      <c r="PCC123" s="63"/>
      <c r="PCD123" s="63"/>
      <c r="PCE123" s="63"/>
      <c r="PCF123" s="63"/>
      <c r="PCG123" s="63"/>
      <c r="PCH123" s="63"/>
      <c r="PCI123" s="63"/>
      <c r="PCJ123" s="63"/>
      <c r="PCK123" s="63"/>
      <c r="PCL123" s="63"/>
      <c r="PCM123" s="63"/>
      <c r="PCN123" s="63"/>
      <c r="PCO123" s="63"/>
      <c r="PCP123" s="63"/>
      <c r="PCQ123" s="63"/>
      <c r="PCR123" s="63"/>
      <c r="PCS123" s="63"/>
      <c r="PCT123" s="63"/>
      <c r="PCU123" s="63"/>
      <c r="PCV123" s="63"/>
      <c r="PCW123" s="63"/>
      <c r="PCX123" s="63"/>
      <c r="PCY123" s="63"/>
      <c r="PCZ123" s="63"/>
      <c r="PDA123" s="63"/>
      <c r="PDB123" s="63"/>
      <c r="PDC123" s="63"/>
      <c r="PDD123" s="63"/>
      <c r="PDE123" s="63"/>
      <c r="PDF123" s="63"/>
      <c r="PDG123" s="63"/>
      <c r="PDH123" s="63"/>
      <c r="PDI123" s="63"/>
      <c r="PDJ123" s="63"/>
      <c r="PDK123" s="63"/>
      <c r="PDL123" s="63"/>
      <c r="PDM123" s="63"/>
      <c r="PDN123" s="63"/>
      <c r="PDO123" s="63"/>
      <c r="PDP123" s="63"/>
      <c r="PDQ123" s="63"/>
      <c r="PDR123" s="63"/>
      <c r="PDS123" s="63"/>
      <c r="PDT123" s="63"/>
      <c r="PDU123" s="63"/>
      <c r="PDV123" s="63"/>
      <c r="PDW123" s="63"/>
      <c r="PDX123" s="63"/>
      <c r="PDY123" s="63"/>
      <c r="PDZ123" s="63"/>
      <c r="PEA123" s="63"/>
      <c r="PEB123" s="63"/>
      <c r="PEC123" s="63"/>
      <c r="PED123" s="63"/>
      <c r="PEE123" s="63"/>
      <c r="PEF123" s="63"/>
      <c r="PEG123" s="63"/>
      <c r="PEH123" s="63"/>
      <c r="PEI123" s="63"/>
      <c r="PEJ123" s="63"/>
      <c r="PEK123" s="63"/>
      <c r="PEL123" s="63"/>
      <c r="PEM123" s="63"/>
      <c r="PEN123" s="63"/>
      <c r="PEO123" s="63"/>
      <c r="PEP123" s="63"/>
      <c r="PEQ123" s="63"/>
      <c r="PER123" s="63"/>
      <c r="PES123" s="63"/>
      <c r="PET123" s="63"/>
      <c r="PEU123" s="63"/>
      <c r="PEV123" s="63"/>
      <c r="PEW123" s="63"/>
      <c r="PEX123" s="63"/>
      <c r="PEY123" s="63"/>
      <c r="PEZ123" s="63"/>
      <c r="PFA123" s="63"/>
      <c r="PFB123" s="63"/>
      <c r="PFC123" s="63"/>
      <c r="PFD123" s="63"/>
      <c r="PFE123" s="63"/>
      <c r="PFF123" s="63"/>
      <c r="PFG123" s="63"/>
      <c r="PFH123" s="63"/>
      <c r="PFI123" s="63"/>
      <c r="PFJ123" s="63"/>
      <c r="PFK123" s="63"/>
      <c r="PFL123" s="63"/>
      <c r="PFM123" s="63"/>
      <c r="PFN123" s="63"/>
      <c r="PFO123" s="63"/>
      <c r="PFP123" s="63"/>
      <c r="PFQ123" s="63"/>
      <c r="PFR123" s="63"/>
      <c r="PFS123" s="63"/>
      <c r="PFT123" s="63"/>
      <c r="PFU123" s="63"/>
      <c r="PFV123" s="63"/>
      <c r="PFW123" s="63"/>
      <c r="PFX123" s="63"/>
      <c r="PFY123" s="63"/>
      <c r="PFZ123" s="63"/>
      <c r="PGA123" s="63"/>
      <c r="PGB123" s="63"/>
      <c r="PGC123" s="63"/>
      <c r="PGD123" s="63"/>
      <c r="PGE123" s="63"/>
      <c r="PGF123" s="63"/>
      <c r="PGG123" s="63"/>
      <c r="PGH123" s="63"/>
      <c r="PGI123" s="63"/>
      <c r="PGJ123" s="63"/>
      <c r="PGK123" s="63"/>
      <c r="PGL123" s="63"/>
      <c r="PGM123" s="63"/>
      <c r="PGN123" s="63"/>
      <c r="PGO123" s="63"/>
      <c r="PGP123" s="63"/>
      <c r="PGQ123" s="63"/>
      <c r="PGR123" s="63"/>
      <c r="PGS123" s="63"/>
      <c r="PGT123" s="63"/>
      <c r="PGU123" s="63"/>
      <c r="PGV123" s="63"/>
      <c r="PGW123" s="63"/>
      <c r="PGX123" s="63"/>
      <c r="PGY123" s="63"/>
      <c r="PGZ123" s="63"/>
      <c r="PHA123" s="63"/>
      <c r="PHB123" s="63"/>
      <c r="PHC123" s="63"/>
      <c r="PHD123" s="63"/>
      <c r="PHE123" s="63"/>
      <c r="PHF123" s="63"/>
      <c r="PHG123" s="63"/>
      <c r="PHH123" s="63"/>
      <c r="PHI123" s="63"/>
      <c r="PHJ123" s="63"/>
      <c r="PHK123" s="63"/>
      <c r="PHL123" s="63"/>
      <c r="PHM123" s="63"/>
      <c r="PHN123" s="63"/>
      <c r="PHO123" s="63"/>
      <c r="PHP123" s="63"/>
      <c r="PHQ123" s="63"/>
      <c r="PHR123" s="63"/>
      <c r="PHS123" s="63"/>
      <c r="PHT123" s="63"/>
      <c r="PHU123" s="63"/>
      <c r="PHV123" s="63"/>
      <c r="PHW123" s="63"/>
      <c r="PHX123" s="63"/>
      <c r="PHY123" s="63"/>
      <c r="PHZ123" s="63"/>
      <c r="PIA123" s="63"/>
      <c r="PIB123" s="63"/>
      <c r="PIC123" s="63"/>
      <c r="PID123" s="63"/>
      <c r="PIE123" s="63"/>
      <c r="PIF123" s="63"/>
      <c r="PIG123" s="63"/>
      <c r="PIH123" s="63"/>
      <c r="PII123" s="63"/>
      <c r="PIJ123" s="63"/>
      <c r="PIK123" s="63"/>
      <c r="PIL123" s="63"/>
      <c r="PIM123" s="63"/>
      <c r="PIN123" s="63"/>
      <c r="PIO123" s="63"/>
      <c r="PIP123" s="63"/>
      <c r="PIQ123" s="63"/>
      <c r="PIR123" s="63"/>
      <c r="PIS123" s="63"/>
      <c r="PIT123" s="63"/>
      <c r="PIU123" s="63"/>
      <c r="PIV123" s="63"/>
      <c r="PIW123" s="63"/>
      <c r="PIX123" s="63"/>
      <c r="PIY123" s="63"/>
      <c r="PIZ123" s="63"/>
      <c r="PJA123" s="63"/>
      <c r="PJB123" s="63"/>
      <c r="PJC123" s="63"/>
      <c r="PJD123" s="63"/>
      <c r="PJE123" s="63"/>
      <c r="PJF123" s="63"/>
      <c r="PJG123" s="63"/>
      <c r="PJH123" s="63"/>
      <c r="PJI123" s="63"/>
      <c r="PJJ123" s="63"/>
      <c r="PJK123" s="63"/>
      <c r="PJL123" s="63"/>
      <c r="PJM123" s="63"/>
      <c r="PJN123" s="63"/>
      <c r="PJO123" s="63"/>
      <c r="PJP123" s="63"/>
      <c r="PJQ123" s="63"/>
      <c r="PJR123" s="63"/>
      <c r="PJS123" s="63"/>
      <c r="PJT123" s="63"/>
      <c r="PJU123" s="63"/>
      <c r="PJV123" s="63"/>
      <c r="PJW123" s="63"/>
      <c r="PJX123" s="63"/>
      <c r="PJY123" s="63"/>
      <c r="PJZ123" s="63"/>
      <c r="PKA123" s="63"/>
      <c r="PKB123" s="63"/>
      <c r="PKC123" s="63"/>
      <c r="PKD123" s="63"/>
      <c r="PKE123" s="63"/>
      <c r="PKF123" s="63"/>
      <c r="PKG123" s="63"/>
      <c r="PKH123" s="63"/>
      <c r="PKI123" s="63"/>
      <c r="PKJ123" s="63"/>
      <c r="PKK123" s="63"/>
      <c r="PKL123" s="63"/>
      <c r="PKM123" s="63"/>
      <c r="PKN123" s="63"/>
      <c r="PKO123" s="63"/>
      <c r="PKP123" s="63"/>
      <c r="PKQ123" s="63"/>
      <c r="PKR123" s="63"/>
      <c r="PKS123" s="63"/>
      <c r="PKT123" s="63"/>
      <c r="PKU123" s="63"/>
      <c r="PKV123" s="63"/>
      <c r="PKW123" s="63"/>
      <c r="PKX123" s="63"/>
      <c r="PKY123" s="63"/>
      <c r="PKZ123" s="63"/>
      <c r="PLA123" s="63"/>
      <c r="PLB123" s="63"/>
      <c r="PLC123" s="63"/>
      <c r="PLD123" s="63"/>
      <c r="PLE123" s="63"/>
      <c r="PLF123" s="63"/>
      <c r="PLG123" s="63"/>
      <c r="PLH123" s="63"/>
      <c r="PLI123" s="63"/>
      <c r="PLJ123" s="63"/>
      <c r="PLK123" s="63"/>
      <c r="PLL123" s="63"/>
      <c r="PLM123" s="63"/>
      <c r="PLN123" s="63"/>
      <c r="PLO123" s="63"/>
      <c r="PLP123" s="63"/>
      <c r="PLQ123" s="63"/>
      <c r="PLR123" s="63"/>
      <c r="PLS123" s="63"/>
      <c r="PLT123" s="63"/>
      <c r="PLU123" s="63"/>
      <c r="PLV123" s="63"/>
      <c r="PLW123" s="63"/>
      <c r="PLX123" s="63"/>
      <c r="PLY123" s="63"/>
      <c r="PLZ123" s="63"/>
      <c r="PMA123" s="63"/>
      <c r="PMB123" s="63"/>
      <c r="PMC123" s="63"/>
      <c r="PMD123" s="63"/>
      <c r="PME123" s="63"/>
      <c r="PMF123" s="63"/>
      <c r="PMG123" s="63"/>
      <c r="PMH123" s="63"/>
      <c r="PMI123" s="63"/>
      <c r="PMJ123" s="63"/>
      <c r="PMK123" s="63"/>
      <c r="PML123" s="63"/>
      <c r="PMM123" s="63"/>
      <c r="PMN123" s="63"/>
      <c r="PMO123" s="63"/>
      <c r="PMP123" s="63"/>
      <c r="PMQ123" s="63"/>
      <c r="PMR123" s="63"/>
      <c r="PMS123" s="63"/>
      <c r="PMT123" s="63"/>
      <c r="PMU123" s="63"/>
      <c r="PMV123" s="63"/>
      <c r="PMW123" s="63"/>
      <c r="PMX123" s="63"/>
      <c r="PMY123" s="63"/>
      <c r="PMZ123" s="63"/>
      <c r="PNA123" s="63"/>
      <c r="PNB123" s="63"/>
      <c r="PNC123" s="63"/>
      <c r="PND123" s="63"/>
      <c r="PNE123" s="63"/>
      <c r="PNF123" s="63"/>
      <c r="PNG123" s="63"/>
      <c r="PNH123" s="63"/>
      <c r="PNI123" s="63"/>
      <c r="PNJ123" s="63"/>
      <c r="PNK123" s="63"/>
      <c r="PNL123" s="63"/>
      <c r="PNM123" s="63"/>
      <c r="PNN123" s="63"/>
      <c r="PNO123" s="63"/>
      <c r="PNP123" s="63"/>
      <c r="PNQ123" s="63"/>
      <c r="PNR123" s="63"/>
      <c r="PNS123" s="63"/>
      <c r="PNT123" s="63"/>
      <c r="PNU123" s="63"/>
      <c r="PNV123" s="63"/>
      <c r="PNW123" s="63"/>
      <c r="PNX123" s="63"/>
      <c r="PNY123" s="63"/>
      <c r="PNZ123" s="63"/>
      <c r="POA123" s="63"/>
      <c r="POB123" s="63"/>
      <c r="POC123" s="63"/>
      <c r="POD123" s="63"/>
      <c r="POE123" s="63"/>
      <c r="POF123" s="63"/>
      <c r="POG123" s="63"/>
      <c r="POH123" s="63"/>
      <c r="POI123" s="63"/>
      <c r="POJ123" s="63"/>
      <c r="POK123" s="63"/>
      <c r="POL123" s="63"/>
      <c r="POM123" s="63"/>
      <c r="PON123" s="63"/>
      <c r="POO123" s="63"/>
      <c r="POP123" s="63"/>
      <c r="POQ123" s="63"/>
      <c r="POR123" s="63"/>
      <c r="POS123" s="63"/>
      <c r="POT123" s="63"/>
      <c r="POU123" s="63"/>
      <c r="POV123" s="63"/>
      <c r="POW123" s="63"/>
      <c r="POX123" s="63"/>
      <c r="POY123" s="63"/>
      <c r="POZ123" s="63"/>
      <c r="PPA123" s="63"/>
      <c r="PPB123" s="63"/>
      <c r="PPC123" s="63"/>
      <c r="PPD123" s="63"/>
      <c r="PPE123" s="63"/>
      <c r="PPF123" s="63"/>
      <c r="PPG123" s="63"/>
      <c r="PPH123" s="63"/>
      <c r="PPI123" s="63"/>
      <c r="PPJ123" s="63"/>
      <c r="PPK123" s="63"/>
      <c r="PPL123" s="63"/>
      <c r="PPM123" s="63"/>
      <c r="PPN123" s="63"/>
      <c r="PPO123" s="63"/>
      <c r="PPP123" s="63"/>
      <c r="PPQ123" s="63"/>
      <c r="PPR123" s="63"/>
      <c r="PPS123" s="63"/>
      <c r="PPT123" s="63"/>
      <c r="PPU123" s="63"/>
      <c r="PPV123" s="63"/>
      <c r="PPW123" s="63"/>
      <c r="PPX123" s="63"/>
      <c r="PPY123" s="63"/>
      <c r="PPZ123" s="63"/>
      <c r="PQA123" s="63"/>
      <c r="PQB123" s="63"/>
      <c r="PQC123" s="63"/>
      <c r="PQD123" s="63"/>
      <c r="PQE123" s="63"/>
      <c r="PQF123" s="63"/>
      <c r="PQG123" s="63"/>
      <c r="PQH123" s="63"/>
      <c r="PQI123" s="63"/>
      <c r="PQJ123" s="63"/>
      <c r="PQK123" s="63"/>
      <c r="PQL123" s="63"/>
      <c r="PQM123" s="63"/>
      <c r="PQN123" s="63"/>
      <c r="PQO123" s="63"/>
      <c r="PQP123" s="63"/>
      <c r="PQQ123" s="63"/>
      <c r="PQR123" s="63"/>
      <c r="PQS123" s="63"/>
      <c r="PQT123" s="63"/>
      <c r="PQU123" s="63"/>
      <c r="PQV123" s="63"/>
      <c r="PQW123" s="63"/>
      <c r="PQX123" s="63"/>
      <c r="PQY123" s="63"/>
      <c r="PQZ123" s="63"/>
      <c r="PRA123" s="63"/>
      <c r="PRB123" s="63"/>
      <c r="PRC123" s="63"/>
      <c r="PRD123" s="63"/>
      <c r="PRE123" s="63"/>
      <c r="PRF123" s="63"/>
      <c r="PRG123" s="63"/>
      <c r="PRH123" s="63"/>
      <c r="PRI123" s="63"/>
      <c r="PRJ123" s="63"/>
      <c r="PRK123" s="63"/>
      <c r="PRL123" s="63"/>
      <c r="PRM123" s="63"/>
      <c r="PRN123" s="63"/>
      <c r="PRO123" s="63"/>
      <c r="PRP123" s="63"/>
      <c r="PRQ123" s="63"/>
      <c r="PRR123" s="63"/>
      <c r="PRS123" s="63"/>
      <c r="PRT123" s="63"/>
      <c r="PRU123" s="63"/>
      <c r="PRV123" s="63"/>
      <c r="PRW123" s="63"/>
      <c r="PRX123" s="63"/>
      <c r="PRY123" s="63"/>
      <c r="PRZ123" s="63"/>
      <c r="PSA123" s="63"/>
      <c r="PSB123" s="63"/>
      <c r="PSC123" s="63"/>
      <c r="PSD123" s="63"/>
      <c r="PSE123" s="63"/>
      <c r="PSF123" s="63"/>
      <c r="PSG123" s="63"/>
      <c r="PSH123" s="63"/>
      <c r="PSI123" s="63"/>
      <c r="PSJ123" s="63"/>
      <c r="PSK123" s="63"/>
      <c r="PSL123" s="63"/>
      <c r="PSM123" s="63"/>
      <c r="PSN123" s="63"/>
      <c r="PSO123" s="63"/>
      <c r="PSP123" s="63"/>
      <c r="PSQ123" s="63"/>
      <c r="PSR123" s="63"/>
      <c r="PSS123" s="63"/>
      <c r="PST123" s="63"/>
      <c r="PSU123" s="63"/>
      <c r="PSV123" s="63"/>
      <c r="PSW123" s="63"/>
      <c r="PSX123" s="63"/>
      <c r="PSY123" s="63"/>
      <c r="PSZ123" s="63"/>
      <c r="PTA123" s="63"/>
      <c r="PTB123" s="63"/>
      <c r="PTC123" s="63"/>
      <c r="PTD123" s="63"/>
      <c r="PTE123" s="63"/>
      <c r="PTF123" s="63"/>
      <c r="PTG123" s="63"/>
      <c r="PTH123" s="63"/>
      <c r="PTI123" s="63"/>
      <c r="PTJ123" s="63"/>
      <c r="PTK123" s="63"/>
      <c r="PTL123" s="63"/>
      <c r="PTM123" s="63"/>
      <c r="PTN123" s="63"/>
      <c r="PTO123" s="63"/>
      <c r="PTP123" s="63"/>
      <c r="PTQ123" s="63"/>
      <c r="PTR123" s="63"/>
      <c r="PTS123" s="63"/>
      <c r="PTT123" s="63"/>
      <c r="PTU123" s="63"/>
      <c r="PTV123" s="63"/>
      <c r="PTW123" s="63"/>
      <c r="PTX123" s="63"/>
      <c r="PTY123" s="63"/>
      <c r="PTZ123" s="63"/>
      <c r="PUA123" s="63"/>
      <c r="PUB123" s="63"/>
      <c r="PUC123" s="63"/>
      <c r="PUD123" s="63"/>
      <c r="PUE123" s="63"/>
      <c r="PUF123" s="63"/>
      <c r="PUG123" s="63"/>
      <c r="PUH123" s="63"/>
      <c r="PUI123" s="63"/>
      <c r="PUJ123" s="63"/>
      <c r="PUK123" s="63"/>
      <c r="PUL123" s="63"/>
      <c r="PUM123" s="63"/>
      <c r="PUN123" s="63"/>
      <c r="PUO123" s="63"/>
      <c r="PUP123" s="63"/>
      <c r="PUQ123" s="63"/>
      <c r="PUR123" s="63"/>
      <c r="PUS123" s="63"/>
      <c r="PUT123" s="63"/>
      <c r="PUU123" s="63"/>
      <c r="PUV123" s="63"/>
      <c r="PUW123" s="63"/>
      <c r="PUX123" s="63"/>
      <c r="PUY123" s="63"/>
      <c r="PUZ123" s="63"/>
      <c r="PVA123" s="63"/>
      <c r="PVB123" s="63"/>
      <c r="PVC123" s="63"/>
      <c r="PVD123" s="63"/>
      <c r="PVE123" s="63"/>
      <c r="PVF123" s="63"/>
      <c r="PVG123" s="63"/>
      <c r="PVH123" s="63"/>
      <c r="PVI123" s="63"/>
      <c r="PVJ123" s="63"/>
      <c r="PVK123" s="63"/>
      <c r="PVL123" s="63"/>
      <c r="PVM123" s="63"/>
      <c r="PVN123" s="63"/>
      <c r="PVO123" s="63"/>
      <c r="PVP123" s="63"/>
      <c r="PVQ123" s="63"/>
      <c r="PVR123" s="63"/>
      <c r="PVS123" s="63"/>
      <c r="PVT123" s="63"/>
      <c r="PVU123" s="63"/>
      <c r="PVV123" s="63"/>
      <c r="PVW123" s="63"/>
      <c r="PVX123" s="63"/>
      <c r="PVY123" s="63"/>
      <c r="PVZ123" s="63"/>
      <c r="PWA123" s="63"/>
      <c r="PWB123" s="63"/>
      <c r="PWC123" s="63"/>
      <c r="PWD123" s="63"/>
      <c r="PWE123" s="63"/>
      <c r="PWF123" s="63"/>
      <c r="PWG123" s="63"/>
      <c r="PWH123" s="63"/>
      <c r="PWI123" s="63"/>
      <c r="PWJ123" s="63"/>
      <c r="PWK123" s="63"/>
      <c r="PWL123" s="63"/>
      <c r="PWM123" s="63"/>
      <c r="PWN123" s="63"/>
      <c r="PWO123" s="63"/>
      <c r="PWP123" s="63"/>
      <c r="PWQ123" s="63"/>
      <c r="PWR123" s="63"/>
      <c r="PWS123" s="63"/>
      <c r="PWT123" s="63"/>
      <c r="PWU123" s="63"/>
      <c r="PWV123" s="63"/>
      <c r="PWW123" s="63"/>
      <c r="PWX123" s="63"/>
      <c r="PWY123" s="63"/>
      <c r="PWZ123" s="63"/>
      <c r="PXA123" s="63"/>
      <c r="PXB123" s="63"/>
      <c r="PXC123" s="63"/>
      <c r="PXD123" s="63"/>
      <c r="PXE123" s="63"/>
      <c r="PXF123" s="63"/>
      <c r="PXG123" s="63"/>
      <c r="PXH123" s="63"/>
      <c r="PXI123" s="63"/>
      <c r="PXJ123" s="63"/>
      <c r="PXK123" s="63"/>
      <c r="PXL123" s="63"/>
      <c r="PXM123" s="63"/>
      <c r="PXN123" s="63"/>
      <c r="PXO123" s="63"/>
      <c r="PXP123" s="63"/>
      <c r="PXQ123" s="63"/>
      <c r="PXR123" s="63"/>
      <c r="PXS123" s="63"/>
      <c r="PXT123" s="63"/>
      <c r="PXU123" s="63"/>
      <c r="PXV123" s="63"/>
      <c r="PXW123" s="63"/>
      <c r="PXX123" s="63"/>
      <c r="PXY123" s="63"/>
      <c r="PXZ123" s="63"/>
      <c r="PYA123" s="63"/>
      <c r="PYB123" s="63"/>
      <c r="PYC123" s="63"/>
      <c r="PYD123" s="63"/>
      <c r="PYE123" s="63"/>
      <c r="PYF123" s="63"/>
      <c r="PYG123" s="63"/>
      <c r="PYH123" s="63"/>
      <c r="PYI123" s="63"/>
      <c r="PYJ123" s="63"/>
      <c r="PYK123" s="63"/>
      <c r="PYL123" s="63"/>
      <c r="PYM123" s="63"/>
      <c r="PYN123" s="63"/>
      <c r="PYO123" s="63"/>
      <c r="PYP123" s="63"/>
      <c r="PYQ123" s="63"/>
      <c r="PYR123" s="63"/>
      <c r="PYS123" s="63"/>
      <c r="PYT123" s="63"/>
      <c r="PYU123" s="63"/>
      <c r="PYV123" s="63"/>
      <c r="PYW123" s="63"/>
      <c r="PYX123" s="63"/>
      <c r="PYY123" s="63"/>
      <c r="PYZ123" s="63"/>
      <c r="PZA123" s="63"/>
      <c r="PZB123" s="63"/>
      <c r="PZC123" s="63"/>
      <c r="PZD123" s="63"/>
      <c r="PZE123" s="63"/>
      <c r="PZF123" s="63"/>
      <c r="PZG123" s="63"/>
      <c r="PZH123" s="63"/>
      <c r="PZI123" s="63"/>
      <c r="PZJ123" s="63"/>
      <c r="PZK123" s="63"/>
      <c r="PZL123" s="63"/>
      <c r="PZM123" s="63"/>
      <c r="PZN123" s="63"/>
      <c r="PZO123" s="63"/>
      <c r="PZP123" s="63"/>
      <c r="PZQ123" s="63"/>
      <c r="PZR123" s="63"/>
      <c r="PZS123" s="63"/>
      <c r="PZT123" s="63"/>
      <c r="PZU123" s="63"/>
      <c r="PZV123" s="63"/>
      <c r="PZW123" s="63"/>
      <c r="PZX123" s="63"/>
      <c r="PZY123" s="63"/>
      <c r="PZZ123" s="63"/>
      <c r="QAA123" s="63"/>
      <c r="QAB123" s="63"/>
      <c r="QAC123" s="63"/>
      <c r="QAD123" s="63"/>
      <c r="QAE123" s="63"/>
      <c r="QAF123" s="63"/>
      <c r="QAG123" s="63"/>
      <c r="QAH123" s="63"/>
      <c r="QAI123" s="63"/>
      <c r="QAJ123" s="63"/>
      <c r="QAK123" s="63"/>
      <c r="QAL123" s="63"/>
      <c r="QAM123" s="63"/>
      <c r="QAN123" s="63"/>
      <c r="QAO123" s="63"/>
      <c r="QAP123" s="63"/>
      <c r="QAQ123" s="63"/>
      <c r="QAR123" s="63"/>
      <c r="QAS123" s="63"/>
      <c r="QAT123" s="63"/>
      <c r="QAU123" s="63"/>
      <c r="QAV123" s="63"/>
      <c r="QAW123" s="63"/>
      <c r="QAX123" s="63"/>
      <c r="QAY123" s="63"/>
      <c r="QAZ123" s="63"/>
      <c r="QBA123" s="63"/>
      <c r="QBB123" s="63"/>
      <c r="QBC123" s="63"/>
      <c r="QBD123" s="63"/>
      <c r="QBE123" s="63"/>
      <c r="QBF123" s="63"/>
      <c r="QBG123" s="63"/>
      <c r="QBH123" s="63"/>
      <c r="QBI123" s="63"/>
      <c r="QBJ123" s="63"/>
      <c r="QBK123" s="63"/>
      <c r="QBL123" s="63"/>
      <c r="QBM123" s="63"/>
      <c r="QBN123" s="63"/>
      <c r="QBO123" s="63"/>
      <c r="QBP123" s="63"/>
      <c r="QBQ123" s="63"/>
      <c r="QBR123" s="63"/>
      <c r="QBS123" s="63"/>
      <c r="QBT123" s="63"/>
      <c r="QBU123" s="63"/>
      <c r="QBV123" s="63"/>
      <c r="QBW123" s="63"/>
      <c r="QBX123" s="63"/>
      <c r="QBY123" s="63"/>
      <c r="QBZ123" s="63"/>
      <c r="QCA123" s="63"/>
      <c r="QCB123" s="63"/>
      <c r="QCC123" s="63"/>
      <c r="QCD123" s="63"/>
      <c r="QCE123" s="63"/>
      <c r="QCF123" s="63"/>
      <c r="QCG123" s="63"/>
      <c r="QCH123" s="63"/>
      <c r="QCI123" s="63"/>
      <c r="QCJ123" s="63"/>
      <c r="QCK123" s="63"/>
      <c r="QCL123" s="63"/>
      <c r="QCM123" s="63"/>
      <c r="QCN123" s="63"/>
      <c r="QCO123" s="63"/>
      <c r="QCP123" s="63"/>
      <c r="QCQ123" s="63"/>
      <c r="QCR123" s="63"/>
      <c r="QCS123" s="63"/>
      <c r="QCT123" s="63"/>
      <c r="QCU123" s="63"/>
      <c r="QCV123" s="63"/>
      <c r="QCW123" s="63"/>
      <c r="QCX123" s="63"/>
      <c r="QCY123" s="63"/>
      <c r="QCZ123" s="63"/>
      <c r="QDA123" s="63"/>
      <c r="QDB123" s="63"/>
      <c r="QDC123" s="63"/>
      <c r="QDD123" s="63"/>
      <c r="QDE123" s="63"/>
      <c r="QDF123" s="63"/>
      <c r="QDG123" s="63"/>
      <c r="QDH123" s="63"/>
      <c r="QDI123" s="63"/>
      <c r="QDJ123" s="63"/>
      <c r="QDK123" s="63"/>
      <c r="QDL123" s="63"/>
      <c r="QDM123" s="63"/>
      <c r="QDN123" s="63"/>
      <c r="QDO123" s="63"/>
      <c r="QDP123" s="63"/>
      <c r="QDQ123" s="63"/>
      <c r="QDR123" s="63"/>
      <c r="QDS123" s="63"/>
      <c r="QDT123" s="63"/>
      <c r="QDU123" s="63"/>
      <c r="QDV123" s="63"/>
      <c r="QDW123" s="63"/>
      <c r="QDX123" s="63"/>
      <c r="QDY123" s="63"/>
      <c r="QDZ123" s="63"/>
      <c r="QEA123" s="63"/>
      <c r="QEB123" s="63"/>
      <c r="QEC123" s="63"/>
      <c r="QED123" s="63"/>
      <c r="QEE123" s="63"/>
      <c r="QEF123" s="63"/>
      <c r="QEG123" s="63"/>
      <c r="QEH123" s="63"/>
      <c r="QEI123" s="63"/>
      <c r="QEJ123" s="63"/>
      <c r="QEK123" s="63"/>
      <c r="QEL123" s="63"/>
      <c r="QEM123" s="63"/>
      <c r="QEN123" s="63"/>
      <c r="QEO123" s="63"/>
      <c r="QEP123" s="63"/>
      <c r="QEQ123" s="63"/>
      <c r="QER123" s="63"/>
      <c r="QES123" s="63"/>
      <c r="QET123" s="63"/>
      <c r="QEU123" s="63"/>
      <c r="QEV123" s="63"/>
      <c r="QEW123" s="63"/>
      <c r="QEX123" s="63"/>
      <c r="QEY123" s="63"/>
      <c r="QEZ123" s="63"/>
      <c r="QFA123" s="63"/>
      <c r="QFB123" s="63"/>
      <c r="QFC123" s="63"/>
      <c r="QFD123" s="63"/>
      <c r="QFE123" s="63"/>
      <c r="QFF123" s="63"/>
      <c r="QFG123" s="63"/>
      <c r="QFH123" s="63"/>
      <c r="QFI123" s="63"/>
      <c r="QFJ123" s="63"/>
      <c r="QFK123" s="63"/>
      <c r="QFL123" s="63"/>
      <c r="QFM123" s="63"/>
      <c r="QFN123" s="63"/>
      <c r="QFO123" s="63"/>
      <c r="QFP123" s="63"/>
      <c r="QFQ123" s="63"/>
      <c r="QFR123" s="63"/>
      <c r="QFS123" s="63"/>
      <c r="QFT123" s="63"/>
      <c r="QFU123" s="63"/>
      <c r="QFV123" s="63"/>
      <c r="QFW123" s="63"/>
      <c r="QFX123" s="63"/>
      <c r="QFY123" s="63"/>
      <c r="QFZ123" s="63"/>
      <c r="QGA123" s="63"/>
      <c r="QGB123" s="63"/>
      <c r="QGC123" s="63"/>
      <c r="QGD123" s="63"/>
      <c r="QGE123" s="63"/>
      <c r="QGF123" s="63"/>
      <c r="QGG123" s="63"/>
      <c r="QGH123" s="63"/>
      <c r="QGI123" s="63"/>
      <c r="QGJ123" s="63"/>
      <c r="QGK123" s="63"/>
      <c r="QGL123" s="63"/>
      <c r="QGM123" s="63"/>
      <c r="QGN123" s="63"/>
      <c r="QGO123" s="63"/>
      <c r="QGP123" s="63"/>
      <c r="QGQ123" s="63"/>
      <c r="QGR123" s="63"/>
      <c r="QGS123" s="63"/>
      <c r="QGT123" s="63"/>
      <c r="QGU123" s="63"/>
      <c r="QGV123" s="63"/>
      <c r="QGW123" s="63"/>
      <c r="QGX123" s="63"/>
      <c r="QGY123" s="63"/>
      <c r="QGZ123" s="63"/>
      <c r="QHA123" s="63"/>
      <c r="QHB123" s="63"/>
      <c r="QHC123" s="63"/>
      <c r="QHD123" s="63"/>
      <c r="QHE123" s="63"/>
      <c r="QHF123" s="63"/>
      <c r="QHG123" s="63"/>
      <c r="QHH123" s="63"/>
      <c r="QHI123" s="63"/>
      <c r="QHJ123" s="63"/>
      <c r="QHK123" s="63"/>
      <c r="QHL123" s="63"/>
      <c r="QHM123" s="63"/>
      <c r="QHN123" s="63"/>
      <c r="QHO123" s="63"/>
      <c r="QHP123" s="63"/>
      <c r="QHQ123" s="63"/>
      <c r="QHR123" s="63"/>
      <c r="QHS123" s="63"/>
      <c r="QHT123" s="63"/>
      <c r="QHU123" s="63"/>
      <c r="QHV123" s="63"/>
      <c r="QHW123" s="63"/>
      <c r="QHX123" s="63"/>
      <c r="QHY123" s="63"/>
      <c r="QHZ123" s="63"/>
      <c r="QIA123" s="63"/>
      <c r="QIB123" s="63"/>
      <c r="QIC123" s="63"/>
      <c r="QID123" s="63"/>
      <c r="QIE123" s="63"/>
      <c r="QIF123" s="63"/>
      <c r="QIG123" s="63"/>
      <c r="QIH123" s="63"/>
      <c r="QII123" s="63"/>
      <c r="QIJ123" s="63"/>
      <c r="QIK123" s="63"/>
      <c r="QIL123" s="63"/>
      <c r="QIM123" s="63"/>
      <c r="QIN123" s="63"/>
      <c r="QIO123" s="63"/>
      <c r="QIP123" s="63"/>
      <c r="QIQ123" s="63"/>
      <c r="QIR123" s="63"/>
      <c r="QIS123" s="63"/>
      <c r="QIT123" s="63"/>
      <c r="QIU123" s="63"/>
      <c r="QIV123" s="63"/>
      <c r="QIW123" s="63"/>
      <c r="QIX123" s="63"/>
      <c r="QIY123" s="63"/>
      <c r="QIZ123" s="63"/>
      <c r="QJA123" s="63"/>
      <c r="QJB123" s="63"/>
      <c r="QJC123" s="63"/>
      <c r="QJD123" s="63"/>
      <c r="QJE123" s="63"/>
      <c r="QJF123" s="63"/>
      <c r="QJG123" s="63"/>
      <c r="QJH123" s="63"/>
      <c r="QJI123" s="63"/>
      <c r="QJJ123" s="63"/>
      <c r="QJK123" s="63"/>
      <c r="QJL123" s="63"/>
      <c r="QJM123" s="63"/>
      <c r="QJN123" s="63"/>
      <c r="QJO123" s="63"/>
      <c r="QJP123" s="63"/>
      <c r="QJQ123" s="63"/>
      <c r="QJR123" s="63"/>
      <c r="QJS123" s="63"/>
      <c r="QJT123" s="63"/>
      <c r="QJU123" s="63"/>
      <c r="QJV123" s="63"/>
      <c r="QJW123" s="63"/>
      <c r="QJX123" s="63"/>
      <c r="QJY123" s="63"/>
      <c r="QJZ123" s="63"/>
      <c r="QKA123" s="63"/>
      <c r="QKB123" s="63"/>
      <c r="QKC123" s="63"/>
      <c r="QKD123" s="63"/>
      <c r="QKE123" s="63"/>
      <c r="QKF123" s="63"/>
      <c r="QKG123" s="63"/>
      <c r="QKH123" s="63"/>
      <c r="QKI123" s="63"/>
      <c r="QKJ123" s="63"/>
      <c r="QKK123" s="63"/>
      <c r="QKL123" s="63"/>
      <c r="QKM123" s="63"/>
      <c r="QKN123" s="63"/>
      <c r="QKO123" s="63"/>
      <c r="QKP123" s="63"/>
      <c r="QKQ123" s="63"/>
      <c r="QKR123" s="63"/>
      <c r="QKS123" s="63"/>
      <c r="QKT123" s="63"/>
      <c r="QKU123" s="63"/>
      <c r="QKV123" s="63"/>
      <c r="QKW123" s="63"/>
      <c r="QKX123" s="63"/>
      <c r="QKY123" s="63"/>
      <c r="QKZ123" s="63"/>
      <c r="QLA123" s="63"/>
      <c r="QLB123" s="63"/>
      <c r="QLC123" s="63"/>
      <c r="QLD123" s="63"/>
      <c r="QLE123" s="63"/>
      <c r="QLF123" s="63"/>
      <c r="QLG123" s="63"/>
      <c r="QLH123" s="63"/>
      <c r="QLI123" s="63"/>
      <c r="QLJ123" s="63"/>
      <c r="QLK123" s="63"/>
      <c r="QLL123" s="63"/>
      <c r="QLM123" s="63"/>
      <c r="QLN123" s="63"/>
      <c r="QLO123" s="63"/>
      <c r="QLP123" s="63"/>
      <c r="QLQ123" s="63"/>
      <c r="QLR123" s="63"/>
      <c r="QLS123" s="63"/>
      <c r="QLT123" s="63"/>
      <c r="QLU123" s="63"/>
      <c r="QLV123" s="63"/>
      <c r="QLW123" s="63"/>
      <c r="QLX123" s="63"/>
      <c r="QLY123" s="63"/>
      <c r="QLZ123" s="63"/>
      <c r="QMA123" s="63"/>
      <c r="QMB123" s="63"/>
      <c r="QMC123" s="63"/>
      <c r="QMD123" s="63"/>
      <c r="QME123" s="63"/>
      <c r="QMF123" s="63"/>
      <c r="QMG123" s="63"/>
      <c r="QMH123" s="63"/>
      <c r="QMI123" s="63"/>
      <c r="QMJ123" s="63"/>
      <c r="QMK123" s="63"/>
      <c r="QML123" s="63"/>
      <c r="QMM123" s="63"/>
      <c r="QMN123" s="63"/>
      <c r="QMO123" s="63"/>
      <c r="QMP123" s="63"/>
      <c r="QMQ123" s="63"/>
      <c r="QMR123" s="63"/>
      <c r="QMS123" s="63"/>
      <c r="QMT123" s="63"/>
      <c r="QMU123" s="63"/>
      <c r="QMV123" s="63"/>
      <c r="QMW123" s="63"/>
      <c r="QMX123" s="63"/>
      <c r="QMY123" s="63"/>
      <c r="QMZ123" s="63"/>
      <c r="QNA123" s="63"/>
      <c r="QNB123" s="63"/>
      <c r="QNC123" s="63"/>
      <c r="QND123" s="63"/>
      <c r="QNE123" s="63"/>
      <c r="QNF123" s="63"/>
      <c r="QNG123" s="63"/>
      <c r="QNH123" s="63"/>
      <c r="QNI123" s="63"/>
      <c r="QNJ123" s="63"/>
      <c r="QNK123" s="63"/>
      <c r="QNL123" s="63"/>
      <c r="QNM123" s="63"/>
      <c r="QNN123" s="63"/>
      <c r="QNO123" s="63"/>
      <c r="QNP123" s="63"/>
      <c r="QNQ123" s="63"/>
      <c r="QNR123" s="63"/>
      <c r="QNS123" s="63"/>
      <c r="QNT123" s="63"/>
      <c r="QNU123" s="63"/>
      <c r="QNV123" s="63"/>
      <c r="QNW123" s="63"/>
      <c r="QNX123" s="63"/>
      <c r="QNY123" s="63"/>
      <c r="QNZ123" s="63"/>
      <c r="QOA123" s="63"/>
      <c r="QOB123" s="63"/>
      <c r="QOC123" s="63"/>
      <c r="QOD123" s="63"/>
      <c r="QOE123" s="63"/>
      <c r="QOF123" s="63"/>
      <c r="QOG123" s="63"/>
      <c r="QOH123" s="63"/>
      <c r="QOI123" s="63"/>
      <c r="QOJ123" s="63"/>
      <c r="QOK123" s="63"/>
      <c r="QOL123" s="63"/>
      <c r="QOM123" s="63"/>
      <c r="QON123" s="63"/>
      <c r="QOO123" s="63"/>
      <c r="QOP123" s="63"/>
      <c r="QOQ123" s="63"/>
      <c r="QOR123" s="63"/>
      <c r="QOS123" s="63"/>
      <c r="QOT123" s="63"/>
      <c r="QOU123" s="63"/>
      <c r="QOV123" s="63"/>
      <c r="QOW123" s="63"/>
      <c r="QOX123" s="63"/>
      <c r="QOY123" s="63"/>
      <c r="QOZ123" s="63"/>
      <c r="QPA123" s="63"/>
      <c r="QPB123" s="63"/>
      <c r="QPC123" s="63"/>
      <c r="QPD123" s="63"/>
      <c r="QPE123" s="63"/>
      <c r="QPF123" s="63"/>
      <c r="QPG123" s="63"/>
      <c r="QPH123" s="63"/>
      <c r="QPI123" s="63"/>
      <c r="QPJ123" s="63"/>
      <c r="QPK123" s="63"/>
      <c r="QPL123" s="63"/>
      <c r="QPM123" s="63"/>
      <c r="QPN123" s="63"/>
      <c r="QPO123" s="63"/>
      <c r="QPP123" s="63"/>
      <c r="QPQ123" s="63"/>
      <c r="QPR123" s="63"/>
      <c r="QPS123" s="63"/>
      <c r="QPT123" s="63"/>
      <c r="QPU123" s="63"/>
      <c r="QPV123" s="63"/>
      <c r="QPW123" s="63"/>
      <c r="QPX123" s="63"/>
      <c r="QPY123" s="63"/>
      <c r="QPZ123" s="63"/>
      <c r="QQA123" s="63"/>
      <c r="QQB123" s="63"/>
      <c r="QQC123" s="63"/>
      <c r="QQD123" s="63"/>
      <c r="QQE123" s="63"/>
      <c r="QQF123" s="63"/>
      <c r="QQG123" s="63"/>
      <c r="QQH123" s="63"/>
      <c r="QQI123" s="63"/>
      <c r="QQJ123" s="63"/>
      <c r="QQK123" s="63"/>
      <c r="QQL123" s="63"/>
      <c r="QQM123" s="63"/>
      <c r="QQN123" s="63"/>
      <c r="QQO123" s="63"/>
      <c r="QQP123" s="63"/>
      <c r="QQQ123" s="63"/>
      <c r="QQR123" s="63"/>
      <c r="QQS123" s="63"/>
      <c r="QQT123" s="63"/>
      <c r="QQU123" s="63"/>
      <c r="QQV123" s="63"/>
      <c r="QQW123" s="63"/>
      <c r="QQX123" s="63"/>
      <c r="QQY123" s="63"/>
      <c r="QQZ123" s="63"/>
      <c r="QRA123" s="63"/>
      <c r="QRB123" s="63"/>
      <c r="QRC123" s="63"/>
      <c r="QRD123" s="63"/>
      <c r="QRE123" s="63"/>
      <c r="QRF123" s="63"/>
      <c r="QRG123" s="63"/>
      <c r="QRH123" s="63"/>
      <c r="QRI123" s="63"/>
      <c r="QRJ123" s="63"/>
      <c r="QRK123" s="63"/>
      <c r="QRL123" s="63"/>
      <c r="QRM123" s="63"/>
      <c r="QRN123" s="63"/>
      <c r="QRO123" s="63"/>
      <c r="QRP123" s="63"/>
      <c r="QRQ123" s="63"/>
      <c r="QRR123" s="63"/>
      <c r="QRS123" s="63"/>
      <c r="QRT123" s="63"/>
      <c r="QRU123" s="63"/>
      <c r="QRV123" s="63"/>
      <c r="QRW123" s="63"/>
      <c r="QRX123" s="63"/>
      <c r="QRY123" s="63"/>
      <c r="QRZ123" s="63"/>
      <c r="QSA123" s="63"/>
      <c r="QSB123" s="63"/>
      <c r="QSC123" s="63"/>
      <c r="QSD123" s="63"/>
      <c r="QSE123" s="63"/>
      <c r="QSF123" s="63"/>
      <c r="QSG123" s="63"/>
      <c r="QSH123" s="63"/>
      <c r="QSI123" s="63"/>
      <c r="QSJ123" s="63"/>
      <c r="QSK123" s="63"/>
      <c r="QSL123" s="63"/>
      <c r="QSM123" s="63"/>
      <c r="QSN123" s="63"/>
      <c r="QSO123" s="63"/>
      <c r="QSP123" s="63"/>
      <c r="QSQ123" s="63"/>
      <c r="QSR123" s="63"/>
      <c r="QSS123" s="63"/>
      <c r="QST123" s="63"/>
      <c r="QSU123" s="63"/>
      <c r="QSV123" s="63"/>
      <c r="QSW123" s="63"/>
      <c r="QSX123" s="63"/>
      <c r="QSY123" s="63"/>
      <c r="QSZ123" s="63"/>
      <c r="QTA123" s="63"/>
      <c r="QTB123" s="63"/>
      <c r="QTC123" s="63"/>
      <c r="QTD123" s="63"/>
      <c r="QTE123" s="63"/>
      <c r="QTF123" s="63"/>
      <c r="QTG123" s="63"/>
      <c r="QTH123" s="63"/>
      <c r="QTI123" s="63"/>
      <c r="QTJ123" s="63"/>
      <c r="QTK123" s="63"/>
      <c r="QTL123" s="63"/>
      <c r="QTM123" s="63"/>
      <c r="QTN123" s="63"/>
      <c r="QTO123" s="63"/>
      <c r="QTP123" s="63"/>
      <c r="QTQ123" s="63"/>
      <c r="QTR123" s="63"/>
      <c r="QTS123" s="63"/>
      <c r="QTT123" s="63"/>
      <c r="QTU123" s="63"/>
      <c r="QTV123" s="63"/>
      <c r="QTW123" s="63"/>
      <c r="QTX123" s="63"/>
      <c r="QTY123" s="63"/>
      <c r="QTZ123" s="63"/>
      <c r="QUA123" s="63"/>
      <c r="QUB123" s="63"/>
      <c r="QUC123" s="63"/>
      <c r="QUD123" s="63"/>
      <c r="QUE123" s="63"/>
      <c r="QUF123" s="63"/>
      <c r="QUG123" s="63"/>
      <c r="QUH123" s="63"/>
      <c r="QUI123" s="63"/>
      <c r="QUJ123" s="63"/>
      <c r="QUK123" s="63"/>
      <c r="QUL123" s="63"/>
      <c r="QUM123" s="63"/>
      <c r="QUN123" s="63"/>
      <c r="QUO123" s="63"/>
      <c r="QUP123" s="63"/>
      <c r="QUQ123" s="63"/>
      <c r="QUR123" s="63"/>
      <c r="QUS123" s="63"/>
      <c r="QUT123" s="63"/>
      <c r="QUU123" s="63"/>
      <c r="QUV123" s="63"/>
      <c r="QUW123" s="63"/>
      <c r="QUX123" s="63"/>
      <c r="QUY123" s="63"/>
      <c r="QUZ123" s="63"/>
      <c r="QVA123" s="63"/>
      <c r="QVB123" s="63"/>
      <c r="QVC123" s="63"/>
      <c r="QVD123" s="63"/>
      <c r="QVE123" s="63"/>
      <c r="QVF123" s="63"/>
      <c r="QVG123" s="63"/>
      <c r="QVH123" s="63"/>
      <c r="QVI123" s="63"/>
      <c r="QVJ123" s="63"/>
      <c r="QVK123" s="63"/>
      <c r="QVL123" s="63"/>
      <c r="QVM123" s="63"/>
      <c r="QVN123" s="63"/>
      <c r="QVO123" s="63"/>
      <c r="QVP123" s="63"/>
      <c r="QVQ123" s="63"/>
      <c r="QVR123" s="63"/>
      <c r="QVS123" s="63"/>
      <c r="QVT123" s="63"/>
      <c r="QVU123" s="63"/>
      <c r="QVV123" s="63"/>
      <c r="QVW123" s="63"/>
      <c r="QVX123" s="63"/>
      <c r="QVY123" s="63"/>
      <c r="QVZ123" s="63"/>
      <c r="QWA123" s="63"/>
      <c r="QWB123" s="63"/>
      <c r="QWC123" s="63"/>
      <c r="QWD123" s="63"/>
      <c r="QWE123" s="63"/>
      <c r="QWF123" s="63"/>
      <c r="QWG123" s="63"/>
      <c r="QWH123" s="63"/>
      <c r="QWI123" s="63"/>
      <c r="QWJ123" s="63"/>
      <c r="QWK123" s="63"/>
      <c r="QWL123" s="63"/>
      <c r="QWM123" s="63"/>
      <c r="QWN123" s="63"/>
      <c r="QWO123" s="63"/>
      <c r="QWP123" s="63"/>
      <c r="QWQ123" s="63"/>
      <c r="QWR123" s="63"/>
      <c r="QWS123" s="63"/>
      <c r="QWT123" s="63"/>
      <c r="QWU123" s="63"/>
      <c r="QWV123" s="63"/>
      <c r="QWW123" s="63"/>
      <c r="QWX123" s="63"/>
      <c r="QWY123" s="63"/>
      <c r="QWZ123" s="63"/>
      <c r="QXA123" s="63"/>
      <c r="QXB123" s="63"/>
      <c r="QXC123" s="63"/>
      <c r="QXD123" s="63"/>
      <c r="QXE123" s="63"/>
      <c r="QXF123" s="63"/>
      <c r="QXG123" s="63"/>
      <c r="QXH123" s="63"/>
      <c r="QXI123" s="63"/>
      <c r="QXJ123" s="63"/>
      <c r="QXK123" s="63"/>
      <c r="QXL123" s="63"/>
      <c r="QXM123" s="63"/>
      <c r="QXN123" s="63"/>
      <c r="QXO123" s="63"/>
      <c r="QXP123" s="63"/>
      <c r="QXQ123" s="63"/>
      <c r="QXR123" s="63"/>
      <c r="QXS123" s="63"/>
      <c r="QXT123" s="63"/>
      <c r="QXU123" s="63"/>
      <c r="QXV123" s="63"/>
      <c r="QXW123" s="63"/>
      <c r="QXX123" s="63"/>
      <c r="QXY123" s="63"/>
      <c r="QXZ123" s="63"/>
      <c r="QYA123" s="63"/>
      <c r="QYB123" s="63"/>
      <c r="QYC123" s="63"/>
      <c r="QYD123" s="63"/>
      <c r="QYE123" s="63"/>
      <c r="QYF123" s="63"/>
      <c r="QYG123" s="63"/>
      <c r="QYH123" s="63"/>
      <c r="QYI123" s="63"/>
      <c r="QYJ123" s="63"/>
      <c r="QYK123" s="63"/>
      <c r="QYL123" s="63"/>
      <c r="QYM123" s="63"/>
      <c r="QYN123" s="63"/>
      <c r="QYO123" s="63"/>
      <c r="QYP123" s="63"/>
      <c r="QYQ123" s="63"/>
      <c r="QYR123" s="63"/>
      <c r="QYS123" s="63"/>
      <c r="QYT123" s="63"/>
      <c r="QYU123" s="63"/>
      <c r="QYV123" s="63"/>
      <c r="QYW123" s="63"/>
      <c r="QYX123" s="63"/>
      <c r="QYY123" s="63"/>
      <c r="QYZ123" s="63"/>
      <c r="QZA123" s="63"/>
      <c r="QZB123" s="63"/>
      <c r="QZC123" s="63"/>
      <c r="QZD123" s="63"/>
      <c r="QZE123" s="63"/>
      <c r="QZF123" s="63"/>
      <c r="QZG123" s="63"/>
      <c r="QZH123" s="63"/>
      <c r="QZI123" s="63"/>
      <c r="QZJ123" s="63"/>
      <c r="QZK123" s="63"/>
      <c r="QZL123" s="63"/>
      <c r="QZM123" s="63"/>
      <c r="QZN123" s="63"/>
      <c r="QZO123" s="63"/>
      <c r="QZP123" s="63"/>
      <c r="QZQ123" s="63"/>
      <c r="QZR123" s="63"/>
      <c r="QZS123" s="63"/>
      <c r="QZT123" s="63"/>
      <c r="QZU123" s="63"/>
      <c r="QZV123" s="63"/>
      <c r="QZW123" s="63"/>
      <c r="QZX123" s="63"/>
      <c r="QZY123" s="63"/>
      <c r="QZZ123" s="63"/>
      <c r="RAA123" s="63"/>
      <c r="RAB123" s="63"/>
      <c r="RAC123" s="63"/>
      <c r="RAD123" s="63"/>
      <c r="RAE123" s="63"/>
      <c r="RAF123" s="63"/>
      <c r="RAG123" s="63"/>
      <c r="RAH123" s="63"/>
      <c r="RAI123" s="63"/>
      <c r="RAJ123" s="63"/>
      <c r="RAK123" s="63"/>
      <c r="RAL123" s="63"/>
      <c r="RAM123" s="63"/>
      <c r="RAN123" s="63"/>
      <c r="RAO123" s="63"/>
      <c r="RAP123" s="63"/>
      <c r="RAQ123" s="63"/>
      <c r="RAR123" s="63"/>
      <c r="RAS123" s="63"/>
      <c r="RAT123" s="63"/>
      <c r="RAU123" s="63"/>
      <c r="RAV123" s="63"/>
      <c r="RAW123" s="63"/>
      <c r="RAX123" s="63"/>
      <c r="RAY123" s="63"/>
      <c r="RAZ123" s="63"/>
      <c r="RBA123" s="63"/>
      <c r="RBB123" s="63"/>
      <c r="RBC123" s="63"/>
      <c r="RBD123" s="63"/>
      <c r="RBE123" s="63"/>
      <c r="RBF123" s="63"/>
      <c r="RBG123" s="63"/>
      <c r="RBH123" s="63"/>
      <c r="RBI123" s="63"/>
      <c r="RBJ123" s="63"/>
      <c r="RBK123" s="63"/>
      <c r="RBL123" s="63"/>
      <c r="RBM123" s="63"/>
      <c r="RBN123" s="63"/>
      <c r="RBO123" s="63"/>
      <c r="RBP123" s="63"/>
      <c r="RBQ123" s="63"/>
      <c r="RBR123" s="63"/>
      <c r="RBS123" s="63"/>
      <c r="RBT123" s="63"/>
      <c r="RBU123" s="63"/>
      <c r="RBV123" s="63"/>
      <c r="RBW123" s="63"/>
      <c r="RBX123" s="63"/>
      <c r="RBY123" s="63"/>
      <c r="RBZ123" s="63"/>
      <c r="RCA123" s="63"/>
      <c r="RCB123" s="63"/>
      <c r="RCC123" s="63"/>
      <c r="RCD123" s="63"/>
      <c r="RCE123" s="63"/>
      <c r="RCF123" s="63"/>
      <c r="RCG123" s="63"/>
      <c r="RCH123" s="63"/>
      <c r="RCI123" s="63"/>
      <c r="RCJ123" s="63"/>
      <c r="RCK123" s="63"/>
      <c r="RCL123" s="63"/>
      <c r="RCM123" s="63"/>
      <c r="RCN123" s="63"/>
      <c r="RCO123" s="63"/>
      <c r="RCP123" s="63"/>
      <c r="RCQ123" s="63"/>
      <c r="RCR123" s="63"/>
      <c r="RCS123" s="63"/>
      <c r="RCT123" s="63"/>
      <c r="RCU123" s="63"/>
      <c r="RCV123" s="63"/>
      <c r="RCW123" s="63"/>
      <c r="RCX123" s="63"/>
      <c r="RCY123" s="63"/>
      <c r="RCZ123" s="63"/>
      <c r="RDA123" s="63"/>
      <c r="RDB123" s="63"/>
      <c r="RDC123" s="63"/>
      <c r="RDD123" s="63"/>
      <c r="RDE123" s="63"/>
      <c r="RDF123" s="63"/>
      <c r="RDG123" s="63"/>
      <c r="RDH123" s="63"/>
      <c r="RDI123" s="63"/>
      <c r="RDJ123" s="63"/>
      <c r="RDK123" s="63"/>
      <c r="RDL123" s="63"/>
      <c r="RDM123" s="63"/>
      <c r="RDN123" s="63"/>
      <c r="RDO123" s="63"/>
      <c r="RDP123" s="63"/>
      <c r="RDQ123" s="63"/>
      <c r="RDR123" s="63"/>
      <c r="RDS123" s="63"/>
      <c r="RDT123" s="63"/>
      <c r="RDU123" s="63"/>
      <c r="RDV123" s="63"/>
      <c r="RDW123" s="63"/>
      <c r="RDX123" s="63"/>
      <c r="RDY123" s="63"/>
      <c r="RDZ123" s="63"/>
      <c r="REA123" s="63"/>
      <c r="REB123" s="63"/>
      <c r="REC123" s="63"/>
      <c r="RED123" s="63"/>
      <c r="REE123" s="63"/>
      <c r="REF123" s="63"/>
      <c r="REG123" s="63"/>
      <c r="REH123" s="63"/>
      <c r="REI123" s="63"/>
      <c r="REJ123" s="63"/>
      <c r="REK123" s="63"/>
      <c r="REL123" s="63"/>
      <c r="REM123" s="63"/>
      <c r="REN123" s="63"/>
      <c r="REO123" s="63"/>
      <c r="REP123" s="63"/>
      <c r="REQ123" s="63"/>
      <c r="RER123" s="63"/>
      <c r="RES123" s="63"/>
      <c r="RET123" s="63"/>
      <c r="REU123" s="63"/>
      <c r="REV123" s="63"/>
      <c r="REW123" s="63"/>
      <c r="REX123" s="63"/>
      <c r="REY123" s="63"/>
      <c r="REZ123" s="63"/>
      <c r="RFA123" s="63"/>
      <c r="RFB123" s="63"/>
      <c r="RFC123" s="63"/>
      <c r="RFD123" s="63"/>
      <c r="RFE123" s="63"/>
      <c r="RFF123" s="63"/>
      <c r="RFG123" s="63"/>
      <c r="RFH123" s="63"/>
      <c r="RFI123" s="63"/>
      <c r="RFJ123" s="63"/>
      <c r="RFK123" s="63"/>
      <c r="RFL123" s="63"/>
      <c r="RFM123" s="63"/>
      <c r="RFN123" s="63"/>
      <c r="RFO123" s="63"/>
      <c r="RFP123" s="63"/>
      <c r="RFQ123" s="63"/>
      <c r="RFR123" s="63"/>
      <c r="RFS123" s="63"/>
      <c r="RFT123" s="63"/>
      <c r="RFU123" s="63"/>
      <c r="RFV123" s="63"/>
      <c r="RFW123" s="63"/>
      <c r="RFX123" s="63"/>
      <c r="RFY123" s="63"/>
      <c r="RFZ123" s="63"/>
      <c r="RGA123" s="63"/>
      <c r="RGB123" s="63"/>
      <c r="RGC123" s="63"/>
      <c r="RGD123" s="63"/>
      <c r="RGE123" s="63"/>
      <c r="RGF123" s="63"/>
      <c r="RGG123" s="63"/>
      <c r="RGH123" s="63"/>
      <c r="RGI123" s="63"/>
      <c r="RGJ123" s="63"/>
      <c r="RGK123" s="63"/>
      <c r="RGL123" s="63"/>
      <c r="RGM123" s="63"/>
      <c r="RGN123" s="63"/>
      <c r="RGO123" s="63"/>
      <c r="RGP123" s="63"/>
      <c r="RGQ123" s="63"/>
      <c r="RGR123" s="63"/>
      <c r="RGS123" s="63"/>
      <c r="RGT123" s="63"/>
      <c r="RGU123" s="63"/>
      <c r="RGV123" s="63"/>
      <c r="RGW123" s="63"/>
      <c r="RGX123" s="63"/>
      <c r="RGY123" s="63"/>
      <c r="RGZ123" s="63"/>
      <c r="RHA123" s="63"/>
      <c r="RHB123" s="63"/>
      <c r="RHC123" s="63"/>
      <c r="RHD123" s="63"/>
      <c r="RHE123" s="63"/>
      <c r="RHF123" s="63"/>
      <c r="RHG123" s="63"/>
      <c r="RHH123" s="63"/>
      <c r="RHI123" s="63"/>
      <c r="RHJ123" s="63"/>
      <c r="RHK123" s="63"/>
      <c r="RHL123" s="63"/>
      <c r="RHM123" s="63"/>
      <c r="RHN123" s="63"/>
      <c r="RHO123" s="63"/>
      <c r="RHP123" s="63"/>
      <c r="RHQ123" s="63"/>
      <c r="RHR123" s="63"/>
      <c r="RHS123" s="63"/>
      <c r="RHT123" s="63"/>
      <c r="RHU123" s="63"/>
      <c r="RHV123" s="63"/>
      <c r="RHW123" s="63"/>
      <c r="RHX123" s="63"/>
      <c r="RHY123" s="63"/>
      <c r="RHZ123" s="63"/>
      <c r="RIA123" s="63"/>
      <c r="RIB123" s="63"/>
      <c r="RIC123" s="63"/>
      <c r="RID123" s="63"/>
      <c r="RIE123" s="63"/>
      <c r="RIF123" s="63"/>
      <c r="RIG123" s="63"/>
      <c r="RIH123" s="63"/>
      <c r="RII123" s="63"/>
      <c r="RIJ123" s="63"/>
      <c r="RIK123" s="63"/>
      <c r="RIL123" s="63"/>
      <c r="RIM123" s="63"/>
      <c r="RIN123" s="63"/>
      <c r="RIO123" s="63"/>
      <c r="RIP123" s="63"/>
      <c r="RIQ123" s="63"/>
      <c r="RIR123" s="63"/>
      <c r="RIS123" s="63"/>
      <c r="RIT123" s="63"/>
      <c r="RIU123" s="63"/>
      <c r="RIV123" s="63"/>
      <c r="RIW123" s="63"/>
      <c r="RIX123" s="63"/>
      <c r="RIY123" s="63"/>
      <c r="RIZ123" s="63"/>
      <c r="RJA123" s="63"/>
      <c r="RJB123" s="63"/>
      <c r="RJC123" s="63"/>
      <c r="RJD123" s="63"/>
      <c r="RJE123" s="63"/>
      <c r="RJF123" s="63"/>
      <c r="RJG123" s="63"/>
      <c r="RJH123" s="63"/>
      <c r="RJI123" s="63"/>
      <c r="RJJ123" s="63"/>
      <c r="RJK123" s="63"/>
      <c r="RJL123" s="63"/>
      <c r="RJM123" s="63"/>
      <c r="RJN123" s="63"/>
      <c r="RJO123" s="63"/>
      <c r="RJP123" s="63"/>
      <c r="RJQ123" s="63"/>
      <c r="RJR123" s="63"/>
      <c r="RJS123" s="63"/>
      <c r="RJT123" s="63"/>
      <c r="RJU123" s="63"/>
      <c r="RJV123" s="63"/>
      <c r="RJW123" s="63"/>
      <c r="RJX123" s="63"/>
      <c r="RJY123" s="63"/>
      <c r="RJZ123" s="63"/>
      <c r="RKA123" s="63"/>
      <c r="RKB123" s="63"/>
      <c r="RKC123" s="63"/>
      <c r="RKD123" s="63"/>
      <c r="RKE123" s="63"/>
      <c r="RKF123" s="63"/>
      <c r="RKG123" s="63"/>
      <c r="RKH123" s="63"/>
      <c r="RKI123" s="63"/>
      <c r="RKJ123" s="63"/>
      <c r="RKK123" s="63"/>
      <c r="RKL123" s="63"/>
      <c r="RKM123" s="63"/>
      <c r="RKN123" s="63"/>
      <c r="RKO123" s="63"/>
      <c r="RKP123" s="63"/>
      <c r="RKQ123" s="63"/>
      <c r="RKR123" s="63"/>
      <c r="RKS123" s="63"/>
      <c r="RKT123" s="63"/>
      <c r="RKU123" s="63"/>
      <c r="RKV123" s="63"/>
      <c r="RKW123" s="63"/>
      <c r="RKX123" s="63"/>
      <c r="RKY123" s="63"/>
      <c r="RKZ123" s="63"/>
      <c r="RLA123" s="63"/>
      <c r="RLB123" s="63"/>
      <c r="RLC123" s="63"/>
      <c r="RLD123" s="63"/>
      <c r="RLE123" s="63"/>
      <c r="RLF123" s="63"/>
      <c r="RLG123" s="63"/>
      <c r="RLH123" s="63"/>
      <c r="RLI123" s="63"/>
      <c r="RLJ123" s="63"/>
      <c r="RLK123" s="63"/>
      <c r="RLL123" s="63"/>
      <c r="RLM123" s="63"/>
      <c r="RLN123" s="63"/>
      <c r="RLO123" s="63"/>
      <c r="RLP123" s="63"/>
      <c r="RLQ123" s="63"/>
      <c r="RLR123" s="63"/>
      <c r="RLS123" s="63"/>
      <c r="RLT123" s="63"/>
      <c r="RLU123" s="63"/>
      <c r="RLV123" s="63"/>
      <c r="RLW123" s="63"/>
      <c r="RLX123" s="63"/>
      <c r="RLY123" s="63"/>
      <c r="RLZ123" s="63"/>
      <c r="RMA123" s="63"/>
      <c r="RMB123" s="63"/>
      <c r="RMC123" s="63"/>
      <c r="RMD123" s="63"/>
      <c r="RME123" s="63"/>
      <c r="RMF123" s="63"/>
      <c r="RMG123" s="63"/>
      <c r="RMH123" s="63"/>
      <c r="RMI123" s="63"/>
      <c r="RMJ123" s="63"/>
      <c r="RMK123" s="63"/>
      <c r="RML123" s="63"/>
      <c r="RMM123" s="63"/>
      <c r="RMN123" s="63"/>
      <c r="RMO123" s="63"/>
      <c r="RMP123" s="63"/>
      <c r="RMQ123" s="63"/>
      <c r="RMR123" s="63"/>
      <c r="RMS123" s="63"/>
      <c r="RMT123" s="63"/>
      <c r="RMU123" s="63"/>
      <c r="RMV123" s="63"/>
      <c r="RMW123" s="63"/>
      <c r="RMX123" s="63"/>
      <c r="RMY123" s="63"/>
      <c r="RMZ123" s="63"/>
      <c r="RNA123" s="63"/>
      <c r="RNB123" s="63"/>
      <c r="RNC123" s="63"/>
      <c r="RND123" s="63"/>
      <c r="RNE123" s="63"/>
      <c r="RNF123" s="63"/>
      <c r="RNG123" s="63"/>
      <c r="RNH123" s="63"/>
      <c r="RNI123" s="63"/>
      <c r="RNJ123" s="63"/>
      <c r="RNK123" s="63"/>
      <c r="RNL123" s="63"/>
      <c r="RNM123" s="63"/>
      <c r="RNN123" s="63"/>
      <c r="RNO123" s="63"/>
      <c r="RNP123" s="63"/>
      <c r="RNQ123" s="63"/>
      <c r="RNR123" s="63"/>
      <c r="RNS123" s="63"/>
      <c r="RNT123" s="63"/>
      <c r="RNU123" s="63"/>
      <c r="RNV123" s="63"/>
      <c r="RNW123" s="63"/>
      <c r="RNX123" s="63"/>
      <c r="RNY123" s="63"/>
      <c r="RNZ123" s="63"/>
      <c r="ROA123" s="63"/>
      <c r="ROB123" s="63"/>
      <c r="ROC123" s="63"/>
      <c r="ROD123" s="63"/>
      <c r="ROE123" s="63"/>
      <c r="ROF123" s="63"/>
      <c r="ROG123" s="63"/>
      <c r="ROH123" s="63"/>
      <c r="ROI123" s="63"/>
      <c r="ROJ123" s="63"/>
      <c r="ROK123" s="63"/>
      <c r="ROL123" s="63"/>
      <c r="ROM123" s="63"/>
      <c r="RON123" s="63"/>
      <c r="ROO123" s="63"/>
      <c r="ROP123" s="63"/>
      <c r="ROQ123" s="63"/>
      <c r="ROR123" s="63"/>
      <c r="ROS123" s="63"/>
      <c r="ROT123" s="63"/>
      <c r="ROU123" s="63"/>
      <c r="ROV123" s="63"/>
      <c r="ROW123" s="63"/>
      <c r="ROX123" s="63"/>
      <c r="ROY123" s="63"/>
      <c r="ROZ123" s="63"/>
      <c r="RPA123" s="63"/>
      <c r="RPB123" s="63"/>
      <c r="RPC123" s="63"/>
      <c r="RPD123" s="63"/>
      <c r="RPE123" s="63"/>
      <c r="RPF123" s="63"/>
      <c r="RPG123" s="63"/>
      <c r="RPH123" s="63"/>
      <c r="RPI123" s="63"/>
      <c r="RPJ123" s="63"/>
      <c r="RPK123" s="63"/>
      <c r="RPL123" s="63"/>
      <c r="RPM123" s="63"/>
      <c r="RPN123" s="63"/>
      <c r="RPO123" s="63"/>
      <c r="RPP123" s="63"/>
      <c r="RPQ123" s="63"/>
      <c r="RPR123" s="63"/>
      <c r="RPS123" s="63"/>
      <c r="RPT123" s="63"/>
      <c r="RPU123" s="63"/>
      <c r="RPV123" s="63"/>
      <c r="RPW123" s="63"/>
      <c r="RPX123" s="63"/>
      <c r="RPY123" s="63"/>
      <c r="RPZ123" s="63"/>
      <c r="RQA123" s="63"/>
      <c r="RQB123" s="63"/>
      <c r="RQC123" s="63"/>
      <c r="RQD123" s="63"/>
      <c r="RQE123" s="63"/>
      <c r="RQF123" s="63"/>
      <c r="RQG123" s="63"/>
      <c r="RQH123" s="63"/>
      <c r="RQI123" s="63"/>
      <c r="RQJ123" s="63"/>
      <c r="RQK123" s="63"/>
      <c r="RQL123" s="63"/>
      <c r="RQM123" s="63"/>
      <c r="RQN123" s="63"/>
      <c r="RQO123" s="63"/>
      <c r="RQP123" s="63"/>
      <c r="RQQ123" s="63"/>
      <c r="RQR123" s="63"/>
      <c r="RQS123" s="63"/>
      <c r="RQT123" s="63"/>
      <c r="RQU123" s="63"/>
      <c r="RQV123" s="63"/>
      <c r="RQW123" s="63"/>
      <c r="RQX123" s="63"/>
      <c r="RQY123" s="63"/>
      <c r="RQZ123" s="63"/>
      <c r="RRA123" s="63"/>
      <c r="RRB123" s="63"/>
      <c r="RRC123" s="63"/>
      <c r="RRD123" s="63"/>
      <c r="RRE123" s="63"/>
      <c r="RRF123" s="63"/>
      <c r="RRG123" s="63"/>
      <c r="RRH123" s="63"/>
      <c r="RRI123" s="63"/>
      <c r="RRJ123" s="63"/>
      <c r="RRK123" s="63"/>
      <c r="RRL123" s="63"/>
      <c r="RRM123" s="63"/>
      <c r="RRN123" s="63"/>
      <c r="RRO123" s="63"/>
      <c r="RRP123" s="63"/>
      <c r="RRQ123" s="63"/>
      <c r="RRR123" s="63"/>
      <c r="RRS123" s="63"/>
      <c r="RRT123" s="63"/>
      <c r="RRU123" s="63"/>
      <c r="RRV123" s="63"/>
      <c r="RRW123" s="63"/>
      <c r="RRX123" s="63"/>
      <c r="RRY123" s="63"/>
      <c r="RRZ123" s="63"/>
      <c r="RSA123" s="63"/>
      <c r="RSB123" s="63"/>
      <c r="RSC123" s="63"/>
      <c r="RSD123" s="63"/>
      <c r="RSE123" s="63"/>
      <c r="RSF123" s="63"/>
      <c r="RSG123" s="63"/>
      <c r="RSH123" s="63"/>
      <c r="RSI123" s="63"/>
      <c r="RSJ123" s="63"/>
      <c r="RSK123" s="63"/>
      <c r="RSL123" s="63"/>
      <c r="RSM123" s="63"/>
      <c r="RSN123" s="63"/>
      <c r="RSO123" s="63"/>
      <c r="RSP123" s="63"/>
      <c r="RSQ123" s="63"/>
      <c r="RSR123" s="63"/>
      <c r="RSS123" s="63"/>
      <c r="RST123" s="63"/>
      <c r="RSU123" s="63"/>
      <c r="RSV123" s="63"/>
      <c r="RSW123" s="63"/>
      <c r="RSX123" s="63"/>
      <c r="RSY123" s="63"/>
      <c r="RSZ123" s="63"/>
      <c r="RTA123" s="63"/>
      <c r="RTB123" s="63"/>
      <c r="RTC123" s="63"/>
      <c r="RTD123" s="63"/>
      <c r="RTE123" s="63"/>
      <c r="RTF123" s="63"/>
      <c r="RTG123" s="63"/>
      <c r="RTH123" s="63"/>
      <c r="RTI123" s="63"/>
      <c r="RTJ123" s="63"/>
      <c r="RTK123" s="63"/>
      <c r="RTL123" s="63"/>
      <c r="RTM123" s="63"/>
      <c r="RTN123" s="63"/>
      <c r="RTO123" s="63"/>
      <c r="RTP123" s="63"/>
      <c r="RTQ123" s="63"/>
      <c r="RTR123" s="63"/>
      <c r="RTS123" s="63"/>
      <c r="RTT123" s="63"/>
      <c r="RTU123" s="63"/>
      <c r="RTV123" s="63"/>
      <c r="RTW123" s="63"/>
      <c r="RTX123" s="63"/>
      <c r="RTY123" s="63"/>
      <c r="RTZ123" s="63"/>
      <c r="RUA123" s="63"/>
      <c r="RUB123" s="63"/>
      <c r="RUC123" s="63"/>
      <c r="RUD123" s="63"/>
      <c r="RUE123" s="63"/>
      <c r="RUF123" s="63"/>
      <c r="RUG123" s="63"/>
      <c r="RUH123" s="63"/>
      <c r="RUI123" s="63"/>
      <c r="RUJ123" s="63"/>
      <c r="RUK123" s="63"/>
      <c r="RUL123" s="63"/>
      <c r="RUM123" s="63"/>
      <c r="RUN123" s="63"/>
      <c r="RUO123" s="63"/>
      <c r="RUP123" s="63"/>
      <c r="RUQ123" s="63"/>
      <c r="RUR123" s="63"/>
      <c r="RUS123" s="63"/>
      <c r="RUT123" s="63"/>
      <c r="RUU123" s="63"/>
      <c r="RUV123" s="63"/>
      <c r="RUW123" s="63"/>
      <c r="RUX123" s="63"/>
      <c r="RUY123" s="63"/>
      <c r="RUZ123" s="63"/>
      <c r="RVA123" s="63"/>
      <c r="RVB123" s="63"/>
      <c r="RVC123" s="63"/>
      <c r="RVD123" s="63"/>
      <c r="RVE123" s="63"/>
      <c r="RVF123" s="63"/>
      <c r="RVG123" s="63"/>
      <c r="RVH123" s="63"/>
      <c r="RVI123" s="63"/>
      <c r="RVJ123" s="63"/>
      <c r="RVK123" s="63"/>
      <c r="RVL123" s="63"/>
      <c r="RVM123" s="63"/>
      <c r="RVN123" s="63"/>
      <c r="RVO123" s="63"/>
      <c r="RVP123" s="63"/>
      <c r="RVQ123" s="63"/>
      <c r="RVR123" s="63"/>
      <c r="RVS123" s="63"/>
      <c r="RVT123" s="63"/>
      <c r="RVU123" s="63"/>
      <c r="RVV123" s="63"/>
      <c r="RVW123" s="63"/>
      <c r="RVX123" s="63"/>
      <c r="RVY123" s="63"/>
      <c r="RVZ123" s="63"/>
      <c r="RWA123" s="63"/>
      <c r="RWB123" s="63"/>
      <c r="RWC123" s="63"/>
      <c r="RWD123" s="63"/>
      <c r="RWE123" s="63"/>
      <c r="RWF123" s="63"/>
      <c r="RWG123" s="63"/>
      <c r="RWH123" s="63"/>
      <c r="RWI123" s="63"/>
      <c r="RWJ123" s="63"/>
      <c r="RWK123" s="63"/>
      <c r="RWL123" s="63"/>
      <c r="RWM123" s="63"/>
      <c r="RWN123" s="63"/>
      <c r="RWO123" s="63"/>
      <c r="RWP123" s="63"/>
      <c r="RWQ123" s="63"/>
      <c r="RWR123" s="63"/>
      <c r="RWS123" s="63"/>
      <c r="RWT123" s="63"/>
      <c r="RWU123" s="63"/>
      <c r="RWV123" s="63"/>
      <c r="RWW123" s="63"/>
      <c r="RWX123" s="63"/>
      <c r="RWY123" s="63"/>
      <c r="RWZ123" s="63"/>
      <c r="RXA123" s="63"/>
      <c r="RXB123" s="63"/>
      <c r="RXC123" s="63"/>
      <c r="RXD123" s="63"/>
      <c r="RXE123" s="63"/>
      <c r="RXF123" s="63"/>
      <c r="RXG123" s="63"/>
      <c r="RXH123" s="63"/>
      <c r="RXI123" s="63"/>
      <c r="RXJ123" s="63"/>
      <c r="RXK123" s="63"/>
      <c r="RXL123" s="63"/>
      <c r="RXM123" s="63"/>
      <c r="RXN123" s="63"/>
      <c r="RXO123" s="63"/>
      <c r="RXP123" s="63"/>
      <c r="RXQ123" s="63"/>
      <c r="RXR123" s="63"/>
      <c r="RXS123" s="63"/>
      <c r="RXT123" s="63"/>
      <c r="RXU123" s="63"/>
      <c r="RXV123" s="63"/>
      <c r="RXW123" s="63"/>
      <c r="RXX123" s="63"/>
      <c r="RXY123" s="63"/>
      <c r="RXZ123" s="63"/>
      <c r="RYA123" s="63"/>
      <c r="RYB123" s="63"/>
      <c r="RYC123" s="63"/>
      <c r="RYD123" s="63"/>
      <c r="RYE123" s="63"/>
      <c r="RYF123" s="63"/>
      <c r="RYG123" s="63"/>
      <c r="RYH123" s="63"/>
      <c r="RYI123" s="63"/>
      <c r="RYJ123" s="63"/>
      <c r="RYK123" s="63"/>
      <c r="RYL123" s="63"/>
      <c r="RYM123" s="63"/>
      <c r="RYN123" s="63"/>
      <c r="RYO123" s="63"/>
      <c r="RYP123" s="63"/>
      <c r="RYQ123" s="63"/>
      <c r="RYR123" s="63"/>
      <c r="RYS123" s="63"/>
      <c r="RYT123" s="63"/>
      <c r="RYU123" s="63"/>
      <c r="RYV123" s="63"/>
      <c r="RYW123" s="63"/>
      <c r="RYX123" s="63"/>
      <c r="RYY123" s="63"/>
      <c r="RYZ123" s="63"/>
      <c r="RZA123" s="63"/>
      <c r="RZB123" s="63"/>
      <c r="RZC123" s="63"/>
      <c r="RZD123" s="63"/>
      <c r="RZE123" s="63"/>
      <c r="RZF123" s="63"/>
      <c r="RZG123" s="63"/>
      <c r="RZH123" s="63"/>
      <c r="RZI123" s="63"/>
      <c r="RZJ123" s="63"/>
      <c r="RZK123" s="63"/>
      <c r="RZL123" s="63"/>
      <c r="RZM123" s="63"/>
      <c r="RZN123" s="63"/>
      <c r="RZO123" s="63"/>
      <c r="RZP123" s="63"/>
      <c r="RZQ123" s="63"/>
      <c r="RZR123" s="63"/>
      <c r="RZS123" s="63"/>
      <c r="RZT123" s="63"/>
      <c r="RZU123" s="63"/>
      <c r="RZV123" s="63"/>
      <c r="RZW123" s="63"/>
      <c r="RZX123" s="63"/>
      <c r="RZY123" s="63"/>
      <c r="RZZ123" s="63"/>
      <c r="SAA123" s="63"/>
      <c r="SAB123" s="63"/>
      <c r="SAC123" s="63"/>
      <c r="SAD123" s="63"/>
      <c r="SAE123" s="63"/>
      <c r="SAF123" s="63"/>
      <c r="SAG123" s="63"/>
      <c r="SAH123" s="63"/>
      <c r="SAI123" s="63"/>
      <c r="SAJ123" s="63"/>
      <c r="SAK123" s="63"/>
      <c r="SAL123" s="63"/>
      <c r="SAM123" s="63"/>
      <c r="SAN123" s="63"/>
      <c r="SAO123" s="63"/>
      <c r="SAP123" s="63"/>
      <c r="SAQ123" s="63"/>
      <c r="SAR123" s="63"/>
      <c r="SAS123" s="63"/>
      <c r="SAT123" s="63"/>
      <c r="SAU123" s="63"/>
      <c r="SAV123" s="63"/>
      <c r="SAW123" s="63"/>
      <c r="SAX123" s="63"/>
      <c r="SAY123" s="63"/>
      <c r="SAZ123" s="63"/>
      <c r="SBA123" s="63"/>
      <c r="SBB123" s="63"/>
      <c r="SBC123" s="63"/>
      <c r="SBD123" s="63"/>
      <c r="SBE123" s="63"/>
      <c r="SBF123" s="63"/>
      <c r="SBG123" s="63"/>
      <c r="SBH123" s="63"/>
      <c r="SBI123" s="63"/>
      <c r="SBJ123" s="63"/>
      <c r="SBK123" s="63"/>
      <c r="SBL123" s="63"/>
      <c r="SBM123" s="63"/>
      <c r="SBN123" s="63"/>
      <c r="SBO123" s="63"/>
      <c r="SBP123" s="63"/>
      <c r="SBQ123" s="63"/>
      <c r="SBR123" s="63"/>
      <c r="SBS123" s="63"/>
      <c r="SBT123" s="63"/>
      <c r="SBU123" s="63"/>
      <c r="SBV123" s="63"/>
      <c r="SBW123" s="63"/>
      <c r="SBX123" s="63"/>
      <c r="SBY123" s="63"/>
      <c r="SBZ123" s="63"/>
      <c r="SCA123" s="63"/>
      <c r="SCB123" s="63"/>
      <c r="SCC123" s="63"/>
      <c r="SCD123" s="63"/>
      <c r="SCE123" s="63"/>
      <c r="SCF123" s="63"/>
      <c r="SCG123" s="63"/>
      <c r="SCH123" s="63"/>
      <c r="SCI123" s="63"/>
      <c r="SCJ123" s="63"/>
      <c r="SCK123" s="63"/>
      <c r="SCL123" s="63"/>
      <c r="SCM123" s="63"/>
      <c r="SCN123" s="63"/>
      <c r="SCO123" s="63"/>
      <c r="SCP123" s="63"/>
      <c r="SCQ123" s="63"/>
      <c r="SCR123" s="63"/>
      <c r="SCS123" s="63"/>
      <c r="SCT123" s="63"/>
      <c r="SCU123" s="63"/>
      <c r="SCV123" s="63"/>
      <c r="SCW123" s="63"/>
      <c r="SCX123" s="63"/>
      <c r="SCY123" s="63"/>
      <c r="SCZ123" s="63"/>
      <c r="SDA123" s="63"/>
      <c r="SDB123" s="63"/>
      <c r="SDC123" s="63"/>
      <c r="SDD123" s="63"/>
      <c r="SDE123" s="63"/>
      <c r="SDF123" s="63"/>
      <c r="SDG123" s="63"/>
      <c r="SDH123" s="63"/>
      <c r="SDI123" s="63"/>
      <c r="SDJ123" s="63"/>
      <c r="SDK123" s="63"/>
      <c r="SDL123" s="63"/>
      <c r="SDM123" s="63"/>
      <c r="SDN123" s="63"/>
      <c r="SDO123" s="63"/>
      <c r="SDP123" s="63"/>
      <c r="SDQ123" s="63"/>
      <c r="SDR123" s="63"/>
      <c r="SDS123" s="63"/>
      <c r="SDT123" s="63"/>
      <c r="SDU123" s="63"/>
      <c r="SDV123" s="63"/>
      <c r="SDW123" s="63"/>
      <c r="SDX123" s="63"/>
      <c r="SDY123" s="63"/>
      <c r="SDZ123" s="63"/>
      <c r="SEA123" s="63"/>
      <c r="SEB123" s="63"/>
      <c r="SEC123" s="63"/>
      <c r="SED123" s="63"/>
      <c r="SEE123" s="63"/>
      <c r="SEF123" s="63"/>
      <c r="SEG123" s="63"/>
      <c r="SEH123" s="63"/>
      <c r="SEI123" s="63"/>
      <c r="SEJ123" s="63"/>
      <c r="SEK123" s="63"/>
      <c r="SEL123" s="63"/>
      <c r="SEM123" s="63"/>
      <c r="SEN123" s="63"/>
      <c r="SEO123" s="63"/>
      <c r="SEP123" s="63"/>
      <c r="SEQ123" s="63"/>
      <c r="SER123" s="63"/>
      <c r="SES123" s="63"/>
      <c r="SET123" s="63"/>
      <c r="SEU123" s="63"/>
      <c r="SEV123" s="63"/>
      <c r="SEW123" s="63"/>
      <c r="SEX123" s="63"/>
      <c r="SEY123" s="63"/>
      <c r="SEZ123" s="63"/>
      <c r="SFA123" s="63"/>
      <c r="SFB123" s="63"/>
      <c r="SFC123" s="63"/>
      <c r="SFD123" s="63"/>
      <c r="SFE123" s="63"/>
      <c r="SFF123" s="63"/>
      <c r="SFG123" s="63"/>
      <c r="SFH123" s="63"/>
      <c r="SFI123" s="63"/>
      <c r="SFJ123" s="63"/>
      <c r="SFK123" s="63"/>
      <c r="SFL123" s="63"/>
      <c r="SFM123" s="63"/>
      <c r="SFN123" s="63"/>
      <c r="SFO123" s="63"/>
      <c r="SFP123" s="63"/>
      <c r="SFQ123" s="63"/>
      <c r="SFR123" s="63"/>
      <c r="SFS123" s="63"/>
      <c r="SFT123" s="63"/>
      <c r="SFU123" s="63"/>
      <c r="SFV123" s="63"/>
      <c r="SFW123" s="63"/>
      <c r="SFX123" s="63"/>
      <c r="SFY123" s="63"/>
      <c r="SFZ123" s="63"/>
      <c r="SGA123" s="63"/>
      <c r="SGB123" s="63"/>
      <c r="SGC123" s="63"/>
      <c r="SGD123" s="63"/>
      <c r="SGE123" s="63"/>
      <c r="SGF123" s="63"/>
      <c r="SGG123" s="63"/>
      <c r="SGH123" s="63"/>
      <c r="SGI123" s="63"/>
      <c r="SGJ123" s="63"/>
      <c r="SGK123" s="63"/>
      <c r="SGL123" s="63"/>
      <c r="SGM123" s="63"/>
      <c r="SGN123" s="63"/>
      <c r="SGO123" s="63"/>
      <c r="SGP123" s="63"/>
      <c r="SGQ123" s="63"/>
      <c r="SGR123" s="63"/>
      <c r="SGS123" s="63"/>
      <c r="SGT123" s="63"/>
      <c r="SGU123" s="63"/>
      <c r="SGV123" s="63"/>
      <c r="SGW123" s="63"/>
      <c r="SGX123" s="63"/>
      <c r="SGY123" s="63"/>
      <c r="SGZ123" s="63"/>
      <c r="SHA123" s="63"/>
      <c r="SHB123" s="63"/>
      <c r="SHC123" s="63"/>
      <c r="SHD123" s="63"/>
      <c r="SHE123" s="63"/>
      <c r="SHF123" s="63"/>
      <c r="SHG123" s="63"/>
      <c r="SHH123" s="63"/>
      <c r="SHI123" s="63"/>
      <c r="SHJ123" s="63"/>
      <c r="SHK123" s="63"/>
      <c r="SHL123" s="63"/>
      <c r="SHM123" s="63"/>
      <c r="SHN123" s="63"/>
      <c r="SHO123" s="63"/>
      <c r="SHP123" s="63"/>
      <c r="SHQ123" s="63"/>
      <c r="SHR123" s="63"/>
      <c r="SHS123" s="63"/>
      <c r="SHT123" s="63"/>
      <c r="SHU123" s="63"/>
      <c r="SHV123" s="63"/>
      <c r="SHW123" s="63"/>
      <c r="SHX123" s="63"/>
      <c r="SHY123" s="63"/>
      <c r="SHZ123" s="63"/>
      <c r="SIA123" s="63"/>
      <c r="SIB123" s="63"/>
      <c r="SIC123" s="63"/>
      <c r="SID123" s="63"/>
      <c r="SIE123" s="63"/>
      <c r="SIF123" s="63"/>
      <c r="SIG123" s="63"/>
      <c r="SIH123" s="63"/>
      <c r="SII123" s="63"/>
      <c r="SIJ123" s="63"/>
      <c r="SIK123" s="63"/>
      <c r="SIL123" s="63"/>
      <c r="SIM123" s="63"/>
      <c r="SIN123" s="63"/>
      <c r="SIO123" s="63"/>
      <c r="SIP123" s="63"/>
      <c r="SIQ123" s="63"/>
      <c r="SIR123" s="63"/>
      <c r="SIS123" s="63"/>
      <c r="SIT123" s="63"/>
      <c r="SIU123" s="63"/>
      <c r="SIV123" s="63"/>
      <c r="SIW123" s="63"/>
      <c r="SIX123" s="63"/>
      <c r="SIY123" s="63"/>
      <c r="SIZ123" s="63"/>
      <c r="SJA123" s="63"/>
      <c r="SJB123" s="63"/>
      <c r="SJC123" s="63"/>
      <c r="SJD123" s="63"/>
      <c r="SJE123" s="63"/>
      <c r="SJF123" s="63"/>
      <c r="SJG123" s="63"/>
      <c r="SJH123" s="63"/>
      <c r="SJI123" s="63"/>
      <c r="SJJ123" s="63"/>
      <c r="SJK123" s="63"/>
      <c r="SJL123" s="63"/>
      <c r="SJM123" s="63"/>
      <c r="SJN123" s="63"/>
      <c r="SJO123" s="63"/>
      <c r="SJP123" s="63"/>
      <c r="SJQ123" s="63"/>
      <c r="SJR123" s="63"/>
      <c r="SJS123" s="63"/>
      <c r="SJT123" s="63"/>
      <c r="SJU123" s="63"/>
      <c r="SJV123" s="63"/>
      <c r="SJW123" s="63"/>
      <c r="SJX123" s="63"/>
      <c r="SJY123" s="63"/>
      <c r="SJZ123" s="63"/>
      <c r="SKA123" s="63"/>
      <c r="SKB123" s="63"/>
      <c r="SKC123" s="63"/>
      <c r="SKD123" s="63"/>
      <c r="SKE123" s="63"/>
      <c r="SKF123" s="63"/>
      <c r="SKG123" s="63"/>
      <c r="SKH123" s="63"/>
      <c r="SKI123" s="63"/>
      <c r="SKJ123" s="63"/>
      <c r="SKK123" s="63"/>
      <c r="SKL123" s="63"/>
      <c r="SKM123" s="63"/>
      <c r="SKN123" s="63"/>
      <c r="SKO123" s="63"/>
      <c r="SKP123" s="63"/>
      <c r="SKQ123" s="63"/>
      <c r="SKR123" s="63"/>
      <c r="SKS123" s="63"/>
      <c r="SKT123" s="63"/>
      <c r="SKU123" s="63"/>
      <c r="SKV123" s="63"/>
      <c r="SKW123" s="63"/>
      <c r="SKX123" s="63"/>
      <c r="SKY123" s="63"/>
      <c r="SKZ123" s="63"/>
      <c r="SLA123" s="63"/>
      <c r="SLB123" s="63"/>
      <c r="SLC123" s="63"/>
      <c r="SLD123" s="63"/>
      <c r="SLE123" s="63"/>
      <c r="SLF123" s="63"/>
      <c r="SLG123" s="63"/>
      <c r="SLH123" s="63"/>
      <c r="SLI123" s="63"/>
      <c r="SLJ123" s="63"/>
      <c r="SLK123" s="63"/>
      <c r="SLL123" s="63"/>
      <c r="SLM123" s="63"/>
      <c r="SLN123" s="63"/>
      <c r="SLO123" s="63"/>
      <c r="SLP123" s="63"/>
      <c r="SLQ123" s="63"/>
      <c r="SLR123" s="63"/>
      <c r="SLS123" s="63"/>
      <c r="SLT123" s="63"/>
      <c r="SLU123" s="63"/>
      <c r="SLV123" s="63"/>
      <c r="SLW123" s="63"/>
      <c r="SLX123" s="63"/>
      <c r="SLY123" s="63"/>
      <c r="SLZ123" s="63"/>
      <c r="SMA123" s="63"/>
      <c r="SMB123" s="63"/>
      <c r="SMC123" s="63"/>
      <c r="SMD123" s="63"/>
      <c r="SME123" s="63"/>
      <c r="SMF123" s="63"/>
      <c r="SMG123" s="63"/>
      <c r="SMH123" s="63"/>
      <c r="SMI123" s="63"/>
      <c r="SMJ123" s="63"/>
      <c r="SMK123" s="63"/>
      <c r="SML123" s="63"/>
      <c r="SMM123" s="63"/>
      <c r="SMN123" s="63"/>
      <c r="SMO123" s="63"/>
      <c r="SMP123" s="63"/>
      <c r="SMQ123" s="63"/>
      <c r="SMR123" s="63"/>
      <c r="SMS123" s="63"/>
      <c r="SMT123" s="63"/>
      <c r="SMU123" s="63"/>
      <c r="SMV123" s="63"/>
      <c r="SMW123" s="63"/>
      <c r="SMX123" s="63"/>
      <c r="SMY123" s="63"/>
      <c r="SMZ123" s="63"/>
      <c r="SNA123" s="63"/>
      <c r="SNB123" s="63"/>
      <c r="SNC123" s="63"/>
      <c r="SND123" s="63"/>
      <c r="SNE123" s="63"/>
      <c r="SNF123" s="63"/>
      <c r="SNG123" s="63"/>
      <c r="SNH123" s="63"/>
      <c r="SNI123" s="63"/>
      <c r="SNJ123" s="63"/>
      <c r="SNK123" s="63"/>
      <c r="SNL123" s="63"/>
      <c r="SNM123" s="63"/>
      <c r="SNN123" s="63"/>
      <c r="SNO123" s="63"/>
      <c r="SNP123" s="63"/>
      <c r="SNQ123" s="63"/>
      <c r="SNR123" s="63"/>
      <c r="SNS123" s="63"/>
      <c r="SNT123" s="63"/>
      <c r="SNU123" s="63"/>
      <c r="SNV123" s="63"/>
      <c r="SNW123" s="63"/>
      <c r="SNX123" s="63"/>
      <c r="SNY123" s="63"/>
      <c r="SNZ123" s="63"/>
      <c r="SOA123" s="63"/>
      <c r="SOB123" s="63"/>
      <c r="SOC123" s="63"/>
      <c r="SOD123" s="63"/>
      <c r="SOE123" s="63"/>
      <c r="SOF123" s="63"/>
      <c r="SOG123" s="63"/>
      <c r="SOH123" s="63"/>
      <c r="SOI123" s="63"/>
      <c r="SOJ123" s="63"/>
      <c r="SOK123" s="63"/>
      <c r="SOL123" s="63"/>
      <c r="SOM123" s="63"/>
      <c r="SON123" s="63"/>
      <c r="SOO123" s="63"/>
      <c r="SOP123" s="63"/>
      <c r="SOQ123" s="63"/>
      <c r="SOR123" s="63"/>
      <c r="SOS123" s="63"/>
      <c r="SOT123" s="63"/>
      <c r="SOU123" s="63"/>
      <c r="SOV123" s="63"/>
      <c r="SOW123" s="63"/>
      <c r="SOX123" s="63"/>
      <c r="SOY123" s="63"/>
      <c r="SOZ123" s="63"/>
      <c r="SPA123" s="63"/>
      <c r="SPB123" s="63"/>
      <c r="SPC123" s="63"/>
      <c r="SPD123" s="63"/>
      <c r="SPE123" s="63"/>
      <c r="SPF123" s="63"/>
      <c r="SPG123" s="63"/>
      <c r="SPH123" s="63"/>
      <c r="SPI123" s="63"/>
      <c r="SPJ123" s="63"/>
      <c r="SPK123" s="63"/>
      <c r="SPL123" s="63"/>
      <c r="SPM123" s="63"/>
      <c r="SPN123" s="63"/>
      <c r="SPO123" s="63"/>
      <c r="SPP123" s="63"/>
      <c r="SPQ123" s="63"/>
      <c r="SPR123" s="63"/>
      <c r="SPS123" s="63"/>
      <c r="SPT123" s="63"/>
      <c r="SPU123" s="63"/>
      <c r="SPV123" s="63"/>
      <c r="SPW123" s="63"/>
      <c r="SPX123" s="63"/>
      <c r="SPY123" s="63"/>
      <c r="SPZ123" s="63"/>
      <c r="SQA123" s="63"/>
      <c r="SQB123" s="63"/>
      <c r="SQC123" s="63"/>
      <c r="SQD123" s="63"/>
      <c r="SQE123" s="63"/>
      <c r="SQF123" s="63"/>
      <c r="SQG123" s="63"/>
      <c r="SQH123" s="63"/>
      <c r="SQI123" s="63"/>
      <c r="SQJ123" s="63"/>
      <c r="SQK123" s="63"/>
      <c r="SQL123" s="63"/>
      <c r="SQM123" s="63"/>
      <c r="SQN123" s="63"/>
      <c r="SQO123" s="63"/>
      <c r="SQP123" s="63"/>
      <c r="SQQ123" s="63"/>
      <c r="SQR123" s="63"/>
      <c r="SQS123" s="63"/>
      <c r="SQT123" s="63"/>
      <c r="SQU123" s="63"/>
      <c r="SQV123" s="63"/>
      <c r="SQW123" s="63"/>
      <c r="SQX123" s="63"/>
      <c r="SQY123" s="63"/>
      <c r="SQZ123" s="63"/>
      <c r="SRA123" s="63"/>
      <c r="SRB123" s="63"/>
      <c r="SRC123" s="63"/>
      <c r="SRD123" s="63"/>
      <c r="SRE123" s="63"/>
      <c r="SRF123" s="63"/>
      <c r="SRG123" s="63"/>
      <c r="SRH123" s="63"/>
      <c r="SRI123" s="63"/>
      <c r="SRJ123" s="63"/>
      <c r="SRK123" s="63"/>
      <c r="SRL123" s="63"/>
      <c r="SRM123" s="63"/>
      <c r="SRN123" s="63"/>
      <c r="SRO123" s="63"/>
      <c r="SRP123" s="63"/>
      <c r="SRQ123" s="63"/>
      <c r="SRR123" s="63"/>
      <c r="SRS123" s="63"/>
      <c r="SRT123" s="63"/>
      <c r="SRU123" s="63"/>
      <c r="SRV123" s="63"/>
      <c r="SRW123" s="63"/>
      <c r="SRX123" s="63"/>
      <c r="SRY123" s="63"/>
      <c r="SRZ123" s="63"/>
      <c r="SSA123" s="63"/>
      <c r="SSB123" s="63"/>
      <c r="SSC123" s="63"/>
      <c r="SSD123" s="63"/>
      <c r="SSE123" s="63"/>
      <c r="SSF123" s="63"/>
      <c r="SSG123" s="63"/>
      <c r="SSH123" s="63"/>
      <c r="SSI123" s="63"/>
      <c r="SSJ123" s="63"/>
      <c r="SSK123" s="63"/>
      <c r="SSL123" s="63"/>
      <c r="SSM123" s="63"/>
      <c r="SSN123" s="63"/>
      <c r="SSO123" s="63"/>
      <c r="SSP123" s="63"/>
      <c r="SSQ123" s="63"/>
      <c r="SSR123" s="63"/>
      <c r="SSS123" s="63"/>
      <c r="SST123" s="63"/>
      <c r="SSU123" s="63"/>
      <c r="SSV123" s="63"/>
      <c r="SSW123" s="63"/>
      <c r="SSX123" s="63"/>
      <c r="SSY123" s="63"/>
      <c r="SSZ123" s="63"/>
      <c r="STA123" s="63"/>
      <c r="STB123" s="63"/>
      <c r="STC123" s="63"/>
      <c r="STD123" s="63"/>
      <c r="STE123" s="63"/>
      <c r="STF123" s="63"/>
      <c r="STG123" s="63"/>
      <c r="STH123" s="63"/>
      <c r="STI123" s="63"/>
      <c r="STJ123" s="63"/>
      <c r="STK123" s="63"/>
      <c r="STL123" s="63"/>
      <c r="STM123" s="63"/>
      <c r="STN123" s="63"/>
      <c r="STO123" s="63"/>
      <c r="STP123" s="63"/>
      <c r="STQ123" s="63"/>
      <c r="STR123" s="63"/>
      <c r="STS123" s="63"/>
      <c r="STT123" s="63"/>
      <c r="STU123" s="63"/>
      <c r="STV123" s="63"/>
      <c r="STW123" s="63"/>
      <c r="STX123" s="63"/>
      <c r="STY123" s="63"/>
      <c r="STZ123" s="63"/>
      <c r="SUA123" s="63"/>
      <c r="SUB123" s="63"/>
      <c r="SUC123" s="63"/>
      <c r="SUD123" s="63"/>
      <c r="SUE123" s="63"/>
      <c r="SUF123" s="63"/>
      <c r="SUG123" s="63"/>
      <c r="SUH123" s="63"/>
      <c r="SUI123" s="63"/>
      <c r="SUJ123" s="63"/>
      <c r="SUK123" s="63"/>
      <c r="SUL123" s="63"/>
      <c r="SUM123" s="63"/>
      <c r="SUN123" s="63"/>
      <c r="SUO123" s="63"/>
      <c r="SUP123" s="63"/>
      <c r="SUQ123" s="63"/>
      <c r="SUR123" s="63"/>
      <c r="SUS123" s="63"/>
      <c r="SUT123" s="63"/>
      <c r="SUU123" s="63"/>
      <c r="SUV123" s="63"/>
      <c r="SUW123" s="63"/>
      <c r="SUX123" s="63"/>
      <c r="SUY123" s="63"/>
      <c r="SUZ123" s="63"/>
      <c r="SVA123" s="63"/>
      <c r="SVB123" s="63"/>
      <c r="SVC123" s="63"/>
      <c r="SVD123" s="63"/>
      <c r="SVE123" s="63"/>
      <c r="SVF123" s="63"/>
      <c r="SVG123" s="63"/>
      <c r="SVH123" s="63"/>
      <c r="SVI123" s="63"/>
      <c r="SVJ123" s="63"/>
      <c r="SVK123" s="63"/>
      <c r="SVL123" s="63"/>
      <c r="SVM123" s="63"/>
      <c r="SVN123" s="63"/>
      <c r="SVO123" s="63"/>
      <c r="SVP123" s="63"/>
      <c r="SVQ123" s="63"/>
      <c r="SVR123" s="63"/>
      <c r="SVS123" s="63"/>
      <c r="SVT123" s="63"/>
      <c r="SVU123" s="63"/>
      <c r="SVV123" s="63"/>
      <c r="SVW123" s="63"/>
      <c r="SVX123" s="63"/>
      <c r="SVY123" s="63"/>
      <c r="SVZ123" s="63"/>
      <c r="SWA123" s="63"/>
      <c r="SWB123" s="63"/>
      <c r="SWC123" s="63"/>
      <c r="SWD123" s="63"/>
      <c r="SWE123" s="63"/>
      <c r="SWF123" s="63"/>
      <c r="SWG123" s="63"/>
      <c r="SWH123" s="63"/>
      <c r="SWI123" s="63"/>
      <c r="SWJ123" s="63"/>
      <c r="SWK123" s="63"/>
      <c r="SWL123" s="63"/>
      <c r="SWM123" s="63"/>
      <c r="SWN123" s="63"/>
      <c r="SWO123" s="63"/>
      <c r="SWP123" s="63"/>
      <c r="SWQ123" s="63"/>
      <c r="SWR123" s="63"/>
      <c r="SWS123" s="63"/>
      <c r="SWT123" s="63"/>
      <c r="SWU123" s="63"/>
      <c r="SWV123" s="63"/>
      <c r="SWW123" s="63"/>
      <c r="SWX123" s="63"/>
      <c r="SWY123" s="63"/>
      <c r="SWZ123" s="63"/>
      <c r="SXA123" s="63"/>
      <c r="SXB123" s="63"/>
      <c r="SXC123" s="63"/>
      <c r="SXD123" s="63"/>
      <c r="SXE123" s="63"/>
      <c r="SXF123" s="63"/>
      <c r="SXG123" s="63"/>
      <c r="SXH123" s="63"/>
      <c r="SXI123" s="63"/>
      <c r="SXJ123" s="63"/>
      <c r="SXK123" s="63"/>
      <c r="SXL123" s="63"/>
      <c r="SXM123" s="63"/>
      <c r="SXN123" s="63"/>
      <c r="SXO123" s="63"/>
      <c r="SXP123" s="63"/>
      <c r="SXQ123" s="63"/>
      <c r="SXR123" s="63"/>
      <c r="SXS123" s="63"/>
      <c r="SXT123" s="63"/>
      <c r="SXU123" s="63"/>
      <c r="SXV123" s="63"/>
      <c r="SXW123" s="63"/>
      <c r="SXX123" s="63"/>
      <c r="SXY123" s="63"/>
      <c r="SXZ123" s="63"/>
      <c r="SYA123" s="63"/>
      <c r="SYB123" s="63"/>
      <c r="SYC123" s="63"/>
      <c r="SYD123" s="63"/>
      <c r="SYE123" s="63"/>
      <c r="SYF123" s="63"/>
      <c r="SYG123" s="63"/>
      <c r="SYH123" s="63"/>
      <c r="SYI123" s="63"/>
      <c r="SYJ123" s="63"/>
      <c r="SYK123" s="63"/>
      <c r="SYL123" s="63"/>
      <c r="SYM123" s="63"/>
      <c r="SYN123" s="63"/>
      <c r="SYO123" s="63"/>
      <c r="SYP123" s="63"/>
      <c r="SYQ123" s="63"/>
      <c r="SYR123" s="63"/>
      <c r="SYS123" s="63"/>
      <c r="SYT123" s="63"/>
      <c r="SYU123" s="63"/>
      <c r="SYV123" s="63"/>
      <c r="SYW123" s="63"/>
      <c r="SYX123" s="63"/>
      <c r="SYY123" s="63"/>
      <c r="SYZ123" s="63"/>
      <c r="SZA123" s="63"/>
      <c r="SZB123" s="63"/>
      <c r="SZC123" s="63"/>
      <c r="SZD123" s="63"/>
      <c r="SZE123" s="63"/>
      <c r="SZF123" s="63"/>
      <c r="SZG123" s="63"/>
      <c r="SZH123" s="63"/>
      <c r="SZI123" s="63"/>
      <c r="SZJ123" s="63"/>
      <c r="SZK123" s="63"/>
      <c r="SZL123" s="63"/>
      <c r="SZM123" s="63"/>
      <c r="SZN123" s="63"/>
      <c r="SZO123" s="63"/>
      <c r="SZP123" s="63"/>
      <c r="SZQ123" s="63"/>
      <c r="SZR123" s="63"/>
      <c r="SZS123" s="63"/>
      <c r="SZT123" s="63"/>
      <c r="SZU123" s="63"/>
      <c r="SZV123" s="63"/>
      <c r="SZW123" s="63"/>
      <c r="SZX123" s="63"/>
      <c r="SZY123" s="63"/>
      <c r="SZZ123" s="63"/>
      <c r="TAA123" s="63"/>
      <c r="TAB123" s="63"/>
      <c r="TAC123" s="63"/>
      <c r="TAD123" s="63"/>
      <c r="TAE123" s="63"/>
      <c r="TAF123" s="63"/>
      <c r="TAG123" s="63"/>
      <c r="TAH123" s="63"/>
      <c r="TAI123" s="63"/>
      <c r="TAJ123" s="63"/>
      <c r="TAK123" s="63"/>
      <c r="TAL123" s="63"/>
      <c r="TAM123" s="63"/>
      <c r="TAN123" s="63"/>
      <c r="TAO123" s="63"/>
      <c r="TAP123" s="63"/>
      <c r="TAQ123" s="63"/>
      <c r="TAR123" s="63"/>
      <c r="TAS123" s="63"/>
      <c r="TAT123" s="63"/>
      <c r="TAU123" s="63"/>
      <c r="TAV123" s="63"/>
      <c r="TAW123" s="63"/>
      <c r="TAX123" s="63"/>
      <c r="TAY123" s="63"/>
      <c r="TAZ123" s="63"/>
      <c r="TBA123" s="63"/>
      <c r="TBB123" s="63"/>
      <c r="TBC123" s="63"/>
      <c r="TBD123" s="63"/>
      <c r="TBE123" s="63"/>
      <c r="TBF123" s="63"/>
      <c r="TBG123" s="63"/>
      <c r="TBH123" s="63"/>
      <c r="TBI123" s="63"/>
      <c r="TBJ123" s="63"/>
      <c r="TBK123" s="63"/>
      <c r="TBL123" s="63"/>
      <c r="TBM123" s="63"/>
      <c r="TBN123" s="63"/>
      <c r="TBO123" s="63"/>
      <c r="TBP123" s="63"/>
      <c r="TBQ123" s="63"/>
      <c r="TBR123" s="63"/>
      <c r="TBS123" s="63"/>
      <c r="TBT123" s="63"/>
      <c r="TBU123" s="63"/>
      <c r="TBV123" s="63"/>
      <c r="TBW123" s="63"/>
      <c r="TBX123" s="63"/>
      <c r="TBY123" s="63"/>
      <c r="TBZ123" s="63"/>
      <c r="TCA123" s="63"/>
      <c r="TCB123" s="63"/>
      <c r="TCC123" s="63"/>
      <c r="TCD123" s="63"/>
      <c r="TCE123" s="63"/>
      <c r="TCF123" s="63"/>
      <c r="TCG123" s="63"/>
      <c r="TCH123" s="63"/>
      <c r="TCI123" s="63"/>
      <c r="TCJ123" s="63"/>
      <c r="TCK123" s="63"/>
      <c r="TCL123" s="63"/>
      <c r="TCM123" s="63"/>
      <c r="TCN123" s="63"/>
      <c r="TCO123" s="63"/>
      <c r="TCP123" s="63"/>
      <c r="TCQ123" s="63"/>
      <c r="TCR123" s="63"/>
      <c r="TCS123" s="63"/>
      <c r="TCT123" s="63"/>
      <c r="TCU123" s="63"/>
      <c r="TCV123" s="63"/>
      <c r="TCW123" s="63"/>
      <c r="TCX123" s="63"/>
      <c r="TCY123" s="63"/>
      <c r="TCZ123" s="63"/>
      <c r="TDA123" s="63"/>
      <c r="TDB123" s="63"/>
      <c r="TDC123" s="63"/>
      <c r="TDD123" s="63"/>
      <c r="TDE123" s="63"/>
      <c r="TDF123" s="63"/>
      <c r="TDG123" s="63"/>
      <c r="TDH123" s="63"/>
      <c r="TDI123" s="63"/>
      <c r="TDJ123" s="63"/>
      <c r="TDK123" s="63"/>
      <c r="TDL123" s="63"/>
      <c r="TDM123" s="63"/>
      <c r="TDN123" s="63"/>
      <c r="TDO123" s="63"/>
      <c r="TDP123" s="63"/>
      <c r="TDQ123" s="63"/>
      <c r="TDR123" s="63"/>
      <c r="TDS123" s="63"/>
      <c r="TDT123" s="63"/>
      <c r="TDU123" s="63"/>
      <c r="TDV123" s="63"/>
      <c r="TDW123" s="63"/>
      <c r="TDX123" s="63"/>
      <c r="TDY123" s="63"/>
      <c r="TDZ123" s="63"/>
      <c r="TEA123" s="63"/>
      <c r="TEB123" s="63"/>
      <c r="TEC123" s="63"/>
      <c r="TED123" s="63"/>
      <c r="TEE123" s="63"/>
      <c r="TEF123" s="63"/>
      <c r="TEG123" s="63"/>
      <c r="TEH123" s="63"/>
      <c r="TEI123" s="63"/>
      <c r="TEJ123" s="63"/>
      <c r="TEK123" s="63"/>
      <c r="TEL123" s="63"/>
      <c r="TEM123" s="63"/>
      <c r="TEN123" s="63"/>
      <c r="TEO123" s="63"/>
      <c r="TEP123" s="63"/>
      <c r="TEQ123" s="63"/>
      <c r="TER123" s="63"/>
      <c r="TES123" s="63"/>
      <c r="TET123" s="63"/>
      <c r="TEU123" s="63"/>
      <c r="TEV123" s="63"/>
      <c r="TEW123" s="63"/>
      <c r="TEX123" s="63"/>
      <c r="TEY123" s="63"/>
      <c r="TEZ123" s="63"/>
      <c r="TFA123" s="63"/>
      <c r="TFB123" s="63"/>
      <c r="TFC123" s="63"/>
      <c r="TFD123" s="63"/>
      <c r="TFE123" s="63"/>
      <c r="TFF123" s="63"/>
      <c r="TFG123" s="63"/>
      <c r="TFH123" s="63"/>
      <c r="TFI123" s="63"/>
      <c r="TFJ123" s="63"/>
      <c r="TFK123" s="63"/>
      <c r="TFL123" s="63"/>
      <c r="TFM123" s="63"/>
      <c r="TFN123" s="63"/>
      <c r="TFO123" s="63"/>
      <c r="TFP123" s="63"/>
      <c r="TFQ123" s="63"/>
      <c r="TFR123" s="63"/>
      <c r="TFS123" s="63"/>
      <c r="TFT123" s="63"/>
      <c r="TFU123" s="63"/>
      <c r="TFV123" s="63"/>
      <c r="TFW123" s="63"/>
      <c r="TFX123" s="63"/>
      <c r="TFY123" s="63"/>
      <c r="TFZ123" s="63"/>
      <c r="TGA123" s="63"/>
      <c r="TGB123" s="63"/>
      <c r="TGC123" s="63"/>
      <c r="TGD123" s="63"/>
      <c r="TGE123" s="63"/>
      <c r="TGF123" s="63"/>
      <c r="TGG123" s="63"/>
      <c r="TGH123" s="63"/>
      <c r="TGI123" s="63"/>
      <c r="TGJ123" s="63"/>
      <c r="TGK123" s="63"/>
      <c r="TGL123" s="63"/>
      <c r="TGM123" s="63"/>
      <c r="TGN123" s="63"/>
      <c r="TGO123" s="63"/>
      <c r="TGP123" s="63"/>
      <c r="TGQ123" s="63"/>
      <c r="TGR123" s="63"/>
      <c r="TGS123" s="63"/>
      <c r="TGT123" s="63"/>
      <c r="TGU123" s="63"/>
      <c r="TGV123" s="63"/>
      <c r="TGW123" s="63"/>
      <c r="TGX123" s="63"/>
      <c r="TGY123" s="63"/>
      <c r="TGZ123" s="63"/>
      <c r="THA123" s="63"/>
      <c r="THB123" s="63"/>
      <c r="THC123" s="63"/>
      <c r="THD123" s="63"/>
      <c r="THE123" s="63"/>
      <c r="THF123" s="63"/>
      <c r="THG123" s="63"/>
      <c r="THH123" s="63"/>
      <c r="THI123" s="63"/>
      <c r="THJ123" s="63"/>
      <c r="THK123" s="63"/>
      <c r="THL123" s="63"/>
      <c r="THM123" s="63"/>
      <c r="THN123" s="63"/>
      <c r="THO123" s="63"/>
      <c r="THP123" s="63"/>
      <c r="THQ123" s="63"/>
      <c r="THR123" s="63"/>
      <c r="THS123" s="63"/>
      <c r="THT123" s="63"/>
      <c r="THU123" s="63"/>
      <c r="THV123" s="63"/>
      <c r="THW123" s="63"/>
      <c r="THX123" s="63"/>
      <c r="THY123" s="63"/>
      <c r="THZ123" s="63"/>
      <c r="TIA123" s="63"/>
      <c r="TIB123" s="63"/>
      <c r="TIC123" s="63"/>
      <c r="TID123" s="63"/>
      <c r="TIE123" s="63"/>
      <c r="TIF123" s="63"/>
      <c r="TIG123" s="63"/>
      <c r="TIH123" s="63"/>
      <c r="TII123" s="63"/>
      <c r="TIJ123" s="63"/>
      <c r="TIK123" s="63"/>
      <c r="TIL123" s="63"/>
      <c r="TIM123" s="63"/>
      <c r="TIN123" s="63"/>
      <c r="TIO123" s="63"/>
      <c r="TIP123" s="63"/>
      <c r="TIQ123" s="63"/>
      <c r="TIR123" s="63"/>
      <c r="TIS123" s="63"/>
      <c r="TIT123" s="63"/>
      <c r="TIU123" s="63"/>
      <c r="TIV123" s="63"/>
      <c r="TIW123" s="63"/>
      <c r="TIX123" s="63"/>
      <c r="TIY123" s="63"/>
      <c r="TIZ123" s="63"/>
      <c r="TJA123" s="63"/>
      <c r="TJB123" s="63"/>
      <c r="TJC123" s="63"/>
      <c r="TJD123" s="63"/>
      <c r="TJE123" s="63"/>
      <c r="TJF123" s="63"/>
      <c r="TJG123" s="63"/>
      <c r="TJH123" s="63"/>
      <c r="TJI123" s="63"/>
      <c r="TJJ123" s="63"/>
      <c r="TJK123" s="63"/>
      <c r="TJL123" s="63"/>
      <c r="TJM123" s="63"/>
      <c r="TJN123" s="63"/>
      <c r="TJO123" s="63"/>
      <c r="TJP123" s="63"/>
      <c r="TJQ123" s="63"/>
      <c r="TJR123" s="63"/>
      <c r="TJS123" s="63"/>
      <c r="TJT123" s="63"/>
      <c r="TJU123" s="63"/>
      <c r="TJV123" s="63"/>
      <c r="TJW123" s="63"/>
      <c r="TJX123" s="63"/>
      <c r="TJY123" s="63"/>
      <c r="TJZ123" s="63"/>
      <c r="TKA123" s="63"/>
      <c r="TKB123" s="63"/>
      <c r="TKC123" s="63"/>
      <c r="TKD123" s="63"/>
      <c r="TKE123" s="63"/>
      <c r="TKF123" s="63"/>
      <c r="TKG123" s="63"/>
      <c r="TKH123" s="63"/>
      <c r="TKI123" s="63"/>
      <c r="TKJ123" s="63"/>
      <c r="TKK123" s="63"/>
      <c r="TKL123" s="63"/>
      <c r="TKM123" s="63"/>
      <c r="TKN123" s="63"/>
      <c r="TKO123" s="63"/>
      <c r="TKP123" s="63"/>
      <c r="TKQ123" s="63"/>
      <c r="TKR123" s="63"/>
      <c r="TKS123" s="63"/>
      <c r="TKT123" s="63"/>
      <c r="TKU123" s="63"/>
      <c r="TKV123" s="63"/>
      <c r="TKW123" s="63"/>
      <c r="TKX123" s="63"/>
      <c r="TKY123" s="63"/>
      <c r="TKZ123" s="63"/>
      <c r="TLA123" s="63"/>
      <c r="TLB123" s="63"/>
      <c r="TLC123" s="63"/>
      <c r="TLD123" s="63"/>
      <c r="TLE123" s="63"/>
      <c r="TLF123" s="63"/>
      <c r="TLG123" s="63"/>
      <c r="TLH123" s="63"/>
      <c r="TLI123" s="63"/>
      <c r="TLJ123" s="63"/>
      <c r="TLK123" s="63"/>
      <c r="TLL123" s="63"/>
      <c r="TLM123" s="63"/>
      <c r="TLN123" s="63"/>
      <c r="TLO123" s="63"/>
      <c r="TLP123" s="63"/>
      <c r="TLQ123" s="63"/>
      <c r="TLR123" s="63"/>
      <c r="TLS123" s="63"/>
      <c r="TLT123" s="63"/>
      <c r="TLU123" s="63"/>
      <c r="TLV123" s="63"/>
      <c r="TLW123" s="63"/>
      <c r="TLX123" s="63"/>
      <c r="TLY123" s="63"/>
      <c r="TLZ123" s="63"/>
      <c r="TMA123" s="63"/>
      <c r="TMB123" s="63"/>
      <c r="TMC123" s="63"/>
      <c r="TMD123" s="63"/>
      <c r="TME123" s="63"/>
      <c r="TMF123" s="63"/>
      <c r="TMG123" s="63"/>
      <c r="TMH123" s="63"/>
      <c r="TMI123" s="63"/>
      <c r="TMJ123" s="63"/>
      <c r="TMK123" s="63"/>
      <c r="TML123" s="63"/>
      <c r="TMM123" s="63"/>
      <c r="TMN123" s="63"/>
      <c r="TMO123" s="63"/>
      <c r="TMP123" s="63"/>
      <c r="TMQ123" s="63"/>
      <c r="TMR123" s="63"/>
      <c r="TMS123" s="63"/>
      <c r="TMT123" s="63"/>
      <c r="TMU123" s="63"/>
      <c r="TMV123" s="63"/>
      <c r="TMW123" s="63"/>
      <c r="TMX123" s="63"/>
      <c r="TMY123" s="63"/>
      <c r="TMZ123" s="63"/>
      <c r="TNA123" s="63"/>
      <c r="TNB123" s="63"/>
      <c r="TNC123" s="63"/>
      <c r="TND123" s="63"/>
      <c r="TNE123" s="63"/>
      <c r="TNF123" s="63"/>
      <c r="TNG123" s="63"/>
      <c r="TNH123" s="63"/>
      <c r="TNI123" s="63"/>
      <c r="TNJ123" s="63"/>
      <c r="TNK123" s="63"/>
      <c r="TNL123" s="63"/>
      <c r="TNM123" s="63"/>
      <c r="TNN123" s="63"/>
      <c r="TNO123" s="63"/>
      <c r="TNP123" s="63"/>
      <c r="TNQ123" s="63"/>
      <c r="TNR123" s="63"/>
      <c r="TNS123" s="63"/>
      <c r="TNT123" s="63"/>
      <c r="TNU123" s="63"/>
      <c r="TNV123" s="63"/>
      <c r="TNW123" s="63"/>
      <c r="TNX123" s="63"/>
      <c r="TNY123" s="63"/>
      <c r="TNZ123" s="63"/>
      <c r="TOA123" s="63"/>
      <c r="TOB123" s="63"/>
      <c r="TOC123" s="63"/>
      <c r="TOD123" s="63"/>
      <c r="TOE123" s="63"/>
      <c r="TOF123" s="63"/>
      <c r="TOG123" s="63"/>
      <c r="TOH123" s="63"/>
      <c r="TOI123" s="63"/>
      <c r="TOJ123" s="63"/>
      <c r="TOK123" s="63"/>
      <c r="TOL123" s="63"/>
      <c r="TOM123" s="63"/>
      <c r="TON123" s="63"/>
      <c r="TOO123" s="63"/>
      <c r="TOP123" s="63"/>
      <c r="TOQ123" s="63"/>
      <c r="TOR123" s="63"/>
      <c r="TOS123" s="63"/>
      <c r="TOT123" s="63"/>
      <c r="TOU123" s="63"/>
      <c r="TOV123" s="63"/>
      <c r="TOW123" s="63"/>
      <c r="TOX123" s="63"/>
      <c r="TOY123" s="63"/>
      <c r="TOZ123" s="63"/>
      <c r="TPA123" s="63"/>
      <c r="TPB123" s="63"/>
      <c r="TPC123" s="63"/>
      <c r="TPD123" s="63"/>
      <c r="TPE123" s="63"/>
      <c r="TPF123" s="63"/>
      <c r="TPG123" s="63"/>
      <c r="TPH123" s="63"/>
      <c r="TPI123" s="63"/>
      <c r="TPJ123" s="63"/>
      <c r="TPK123" s="63"/>
      <c r="TPL123" s="63"/>
      <c r="TPM123" s="63"/>
      <c r="TPN123" s="63"/>
      <c r="TPO123" s="63"/>
      <c r="TPP123" s="63"/>
      <c r="TPQ123" s="63"/>
      <c r="TPR123" s="63"/>
      <c r="TPS123" s="63"/>
      <c r="TPT123" s="63"/>
      <c r="TPU123" s="63"/>
      <c r="TPV123" s="63"/>
      <c r="TPW123" s="63"/>
      <c r="TPX123" s="63"/>
      <c r="TPY123" s="63"/>
      <c r="TPZ123" s="63"/>
      <c r="TQA123" s="63"/>
      <c r="TQB123" s="63"/>
      <c r="TQC123" s="63"/>
      <c r="TQD123" s="63"/>
      <c r="TQE123" s="63"/>
      <c r="TQF123" s="63"/>
      <c r="TQG123" s="63"/>
      <c r="TQH123" s="63"/>
      <c r="TQI123" s="63"/>
      <c r="TQJ123" s="63"/>
      <c r="TQK123" s="63"/>
      <c r="TQL123" s="63"/>
      <c r="TQM123" s="63"/>
      <c r="TQN123" s="63"/>
      <c r="TQO123" s="63"/>
      <c r="TQP123" s="63"/>
      <c r="TQQ123" s="63"/>
      <c r="TQR123" s="63"/>
      <c r="TQS123" s="63"/>
      <c r="TQT123" s="63"/>
      <c r="TQU123" s="63"/>
      <c r="TQV123" s="63"/>
      <c r="TQW123" s="63"/>
      <c r="TQX123" s="63"/>
      <c r="TQY123" s="63"/>
      <c r="TQZ123" s="63"/>
      <c r="TRA123" s="63"/>
      <c r="TRB123" s="63"/>
      <c r="TRC123" s="63"/>
      <c r="TRD123" s="63"/>
      <c r="TRE123" s="63"/>
      <c r="TRF123" s="63"/>
      <c r="TRG123" s="63"/>
      <c r="TRH123" s="63"/>
      <c r="TRI123" s="63"/>
      <c r="TRJ123" s="63"/>
      <c r="TRK123" s="63"/>
      <c r="TRL123" s="63"/>
      <c r="TRM123" s="63"/>
      <c r="TRN123" s="63"/>
      <c r="TRO123" s="63"/>
      <c r="TRP123" s="63"/>
      <c r="TRQ123" s="63"/>
      <c r="TRR123" s="63"/>
      <c r="TRS123" s="63"/>
      <c r="TRT123" s="63"/>
      <c r="TRU123" s="63"/>
      <c r="TRV123" s="63"/>
      <c r="TRW123" s="63"/>
      <c r="TRX123" s="63"/>
      <c r="TRY123" s="63"/>
      <c r="TRZ123" s="63"/>
      <c r="TSA123" s="63"/>
      <c r="TSB123" s="63"/>
      <c r="TSC123" s="63"/>
      <c r="TSD123" s="63"/>
      <c r="TSE123" s="63"/>
      <c r="TSF123" s="63"/>
      <c r="TSG123" s="63"/>
      <c r="TSH123" s="63"/>
      <c r="TSI123" s="63"/>
      <c r="TSJ123" s="63"/>
      <c r="TSK123" s="63"/>
      <c r="TSL123" s="63"/>
      <c r="TSM123" s="63"/>
      <c r="TSN123" s="63"/>
      <c r="TSO123" s="63"/>
      <c r="TSP123" s="63"/>
      <c r="TSQ123" s="63"/>
      <c r="TSR123" s="63"/>
      <c r="TSS123" s="63"/>
      <c r="TST123" s="63"/>
      <c r="TSU123" s="63"/>
      <c r="TSV123" s="63"/>
      <c r="TSW123" s="63"/>
      <c r="TSX123" s="63"/>
      <c r="TSY123" s="63"/>
      <c r="TSZ123" s="63"/>
      <c r="TTA123" s="63"/>
      <c r="TTB123" s="63"/>
      <c r="TTC123" s="63"/>
      <c r="TTD123" s="63"/>
      <c r="TTE123" s="63"/>
      <c r="TTF123" s="63"/>
      <c r="TTG123" s="63"/>
      <c r="TTH123" s="63"/>
      <c r="TTI123" s="63"/>
      <c r="TTJ123" s="63"/>
      <c r="TTK123" s="63"/>
      <c r="TTL123" s="63"/>
      <c r="TTM123" s="63"/>
      <c r="TTN123" s="63"/>
      <c r="TTO123" s="63"/>
      <c r="TTP123" s="63"/>
      <c r="TTQ123" s="63"/>
      <c r="TTR123" s="63"/>
      <c r="TTS123" s="63"/>
      <c r="TTT123" s="63"/>
      <c r="TTU123" s="63"/>
      <c r="TTV123" s="63"/>
      <c r="TTW123" s="63"/>
      <c r="TTX123" s="63"/>
      <c r="TTY123" s="63"/>
      <c r="TTZ123" s="63"/>
      <c r="TUA123" s="63"/>
      <c r="TUB123" s="63"/>
      <c r="TUC123" s="63"/>
      <c r="TUD123" s="63"/>
      <c r="TUE123" s="63"/>
      <c r="TUF123" s="63"/>
      <c r="TUG123" s="63"/>
      <c r="TUH123" s="63"/>
      <c r="TUI123" s="63"/>
      <c r="TUJ123" s="63"/>
      <c r="TUK123" s="63"/>
      <c r="TUL123" s="63"/>
      <c r="TUM123" s="63"/>
      <c r="TUN123" s="63"/>
      <c r="TUO123" s="63"/>
      <c r="TUP123" s="63"/>
      <c r="TUQ123" s="63"/>
      <c r="TUR123" s="63"/>
      <c r="TUS123" s="63"/>
      <c r="TUT123" s="63"/>
      <c r="TUU123" s="63"/>
      <c r="TUV123" s="63"/>
      <c r="TUW123" s="63"/>
      <c r="TUX123" s="63"/>
      <c r="TUY123" s="63"/>
      <c r="TUZ123" s="63"/>
      <c r="TVA123" s="63"/>
      <c r="TVB123" s="63"/>
      <c r="TVC123" s="63"/>
      <c r="TVD123" s="63"/>
      <c r="TVE123" s="63"/>
      <c r="TVF123" s="63"/>
      <c r="TVG123" s="63"/>
      <c r="TVH123" s="63"/>
      <c r="TVI123" s="63"/>
      <c r="TVJ123" s="63"/>
      <c r="TVK123" s="63"/>
      <c r="TVL123" s="63"/>
      <c r="TVM123" s="63"/>
      <c r="TVN123" s="63"/>
      <c r="TVO123" s="63"/>
      <c r="TVP123" s="63"/>
      <c r="TVQ123" s="63"/>
      <c r="TVR123" s="63"/>
      <c r="TVS123" s="63"/>
      <c r="TVT123" s="63"/>
      <c r="TVU123" s="63"/>
      <c r="TVV123" s="63"/>
      <c r="TVW123" s="63"/>
      <c r="TVX123" s="63"/>
      <c r="TVY123" s="63"/>
      <c r="TVZ123" s="63"/>
      <c r="TWA123" s="63"/>
      <c r="TWB123" s="63"/>
      <c r="TWC123" s="63"/>
      <c r="TWD123" s="63"/>
      <c r="TWE123" s="63"/>
      <c r="TWF123" s="63"/>
      <c r="TWG123" s="63"/>
      <c r="TWH123" s="63"/>
      <c r="TWI123" s="63"/>
      <c r="TWJ123" s="63"/>
      <c r="TWK123" s="63"/>
      <c r="TWL123" s="63"/>
      <c r="TWM123" s="63"/>
      <c r="TWN123" s="63"/>
      <c r="TWO123" s="63"/>
      <c r="TWP123" s="63"/>
      <c r="TWQ123" s="63"/>
      <c r="TWR123" s="63"/>
      <c r="TWS123" s="63"/>
      <c r="TWT123" s="63"/>
      <c r="TWU123" s="63"/>
      <c r="TWV123" s="63"/>
      <c r="TWW123" s="63"/>
      <c r="TWX123" s="63"/>
      <c r="TWY123" s="63"/>
      <c r="TWZ123" s="63"/>
      <c r="TXA123" s="63"/>
      <c r="TXB123" s="63"/>
      <c r="TXC123" s="63"/>
      <c r="TXD123" s="63"/>
      <c r="TXE123" s="63"/>
      <c r="TXF123" s="63"/>
      <c r="TXG123" s="63"/>
      <c r="TXH123" s="63"/>
      <c r="TXI123" s="63"/>
      <c r="TXJ123" s="63"/>
      <c r="TXK123" s="63"/>
      <c r="TXL123" s="63"/>
      <c r="TXM123" s="63"/>
      <c r="TXN123" s="63"/>
      <c r="TXO123" s="63"/>
      <c r="TXP123" s="63"/>
      <c r="TXQ123" s="63"/>
      <c r="TXR123" s="63"/>
      <c r="TXS123" s="63"/>
      <c r="TXT123" s="63"/>
      <c r="TXU123" s="63"/>
      <c r="TXV123" s="63"/>
      <c r="TXW123" s="63"/>
      <c r="TXX123" s="63"/>
      <c r="TXY123" s="63"/>
      <c r="TXZ123" s="63"/>
      <c r="TYA123" s="63"/>
      <c r="TYB123" s="63"/>
      <c r="TYC123" s="63"/>
      <c r="TYD123" s="63"/>
      <c r="TYE123" s="63"/>
      <c r="TYF123" s="63"/>
      <c r="TYG123" s="63"/>
      <c r="TYH123" s="63"/>
      <c r="TYI123" s="63"/>
      <c r="TYJ123" s="63"/>
      <c r="TYK123" s="63"/>
      <c r="TYL123" s="63"/>
      <c r="TYM123" s="63"/>
      <c r="TYN123" s="63"/>
      <c r="TYO123" s="63"/>
      <c r="TYP123" s="63"/>
      <c r="TYQ123" s="63"/>
      <c r="TYR123" s="63"/>
      <c r="TYS123" s="63"/>
      <c r="TYT123" s="63"/>
      <c r="TYU123" s="63"/>
      <c r="TYV123" s="63"/>
      <c r="TYW123" s="63"/>
      <c r="TYX123" s="63"/>
      <c r="TYY123" s="63"/>
      <c r="TYZ123" s="63"/>
      <c r="TZA123" s="63"/>
      <c r="TZB123" s="63"/>
      <c r="TZC123" s="63"/>
      <c r="TZD123" s="63"/>
      <c r="TZE123" s="63"/>
      <c r="TZF123" s="63"/>
      <c r="TZG123" s="63"/>
      <c r="TZH123" s="63"/>
      <c r="TZI123" s="63"/>
      <c r="TZJ123" s="63"/>
      <c r="TZK123" s="63"/>
      <c r="TZL123" s="63"/>
      <c r="TZM123" s="63"/>
      <c r="TZN123" s="63"/>
      <c r="TZO123" s="63"/>
      <c r="TZP123" s="63"/>
      <c r="TZQ123" s="63"/>
      <c r="TZR123" s="63"/>
      <c r="TZS123" s="63"/>
      <c r="TZT123" s="63"/>
      <c r="TZU123" s="63"/>
      <c r="TZV123" s="63"/>
      <c r="TZW123" s="63"/>
      <c r="TZX123" s="63"/>
      <c r="TZY123" s="63"/>
      <c r="TZZ123" s="63"/>
      <c r="UAA123" s="63"/>
      <c r="UAB123" s="63"/>
      <c r="UAC123" s="63"/>
      <c r="UAD123" s="63"/>
      <c r="UAE123" s="63"/>
      <c r="UAF123" s="63"/>
      <c r="UAG123" s="63"/>
      <c r="UAH123" s="63"/>
      <c r="UAI123" s="63"/>
      <c r="UAJ123" s="63"/>
      <c r="UAK123" s="63"/>
      <c r="UAL123" s="63"/>
      <c r="UAM123" s="63"/>
      <c r="UAN123" s="63"/>
      <c r="UAO123" s="63"/>
      <c r="UAP123" s="63"/>
      <c r="UAQ123" s="63"/>
      <c r="UAR123" s="63"/>
      <c r="UAS123" s="63"/>
      <c r="UAT123" s="63"/>
      <c r="UAU123" s="63"/>
      <c r="UAV123" s="63"/>
      <c r="UAW123" s="63"/>
      <c r="UAX123" s="63"/>
      <c r="UAY123" s="63"/>
      <c r="UAZ123" s="63"/>
      <c r="UBA123" s="63"/>
      <c r="UBB123" s="63"/>
      <c r="UBC123" s="63"/>
      <c r="UBD123" s="63"/>
      <c r="UBE123" s="63"/>
      <c r="UBF123" s="63"/>
      <c r="UBG123" s="63"/>
      <c r="UBH123" s="63"/>
      <c r="UBI123" s="63"/>
      <c r="UBJ123" s="63"/>
      <c r="UBK123" s="63"/>
      <c r="UBL123" s="63"/>
      <c r="UBM123" s="63"/>
      <c r="UBN123" s="63"/>
      <c r="UBO123" s="63"/>
      <c r="UBP123" s="63"/>
      <c r="UBQ123" s="63"/>
      <c r="UBR123" s="63"/>
      <c r="UBS123" s="63"/>
      <c r="UBT123" s="63"/>
      <c r="UBU123" s="63"/>
      <c r="UBV123" s="63"/>
      <c r="UBW123" s="63"/>
      <c r="UBX123" s="63"/>
      <c r="UBY123" s="63"/>
      <c r="UBZ123" s="63"/>
      <c r="UCA123" s="63"/>
      <c r="UCB123" s="63"/>
      <c r="UCC123" s="63"/>
      <c r="UCD123" s="63"/>
      <c r="UCE123" s="63"/>
      <c r="UCF123" s="63"/>
      <c r="UCG123" s="63"/>
      <c r="UCH123" s="63"/>
      <c r="UCI123" s="63"/>
      <c r="UCJ123" s="63"/>
      <c r="UCK123" s="63"/>
      <c r="UCL123" s="63"/>
      <c r="UCM123" s="63"/>
      <c r="UCN123" s="63"/>
      <c r="UCO123" s="63"/>
      <c r="UCP123" s="63"/>
      <c r="UCQ123" s="63"/>
      <c r="UCR123" s="63"/>
      <c r="UCS123" s="63"/>
      <c r="UCT123" s="63"/>
      <c r="UCU123" s="63"/>
      <c r="UCV123" s="63"/>
      <c r="UCW123" s="63"/>
      <c r="UCX123" s="63"/>
      <c r="UCY123" s="63"/>
      <c r="UCZ123" s="63"/>
      <c r="UDA123" s="63"/>
      <c r="UDB123" s="63"/>
      <c r="UDC123" s="63"/>
      <c r="UDD123" s="63"/>
      <c r="UDE123" s="63"/>
      <c r="UDF123" s="63"/>
      <c r="UDG123" s="63"/>
      <c r="UDH123" s="63"/>
      <c r="UDI123" s="63"/>
      <c r="UDJ123" s="63"/>
      <c r="UDK123" s="63"/>
      <c r="UDL123" s="63"/>
      <c r="UDM123" s="63"/>
      <c r="UDN123" s="63"/>
      <c r="UDO123" s="63"/>
      <c r="UDP123" s="63"/>
      <c r="UDQ123" s="63"/>
      <c r="UDR123" s="63"/>
      <c r="UDS123" s="63"/>
      <c r="UDT123" s="63"/>
      <c r="UDU123" s="63"/>
      <c r="UDV123" s="63"/>
      <c r="UDW123" s="63"/>
      <c r="UDX123" s="63"/>
      <c r="UDY123" s="63"/>
      <c r="UDZ123" s="63"/>
      <c r="UEA123" s="63"/>
      <c r="UEB123" s="63"/>
      <c r="UEC123" s="63"/>
      <c r="UED123" s="63"/>
      <c r="UEE123" s="63"/>
      <c r="UEF123" s="63"/>
      <c r="UEG123" s="63"/>
      <c r="UEH123" s="63"/>
      <c r="UEI123" s="63"/>
      <c r="UEJ123" s="63"/>
      <c r="UEK123" s="63"/>
      <c r="UEL123" s="63"/>
      <c r="UEM123" s="63"/>
      <c r="UEN123" s="63"/>
      <c r="UEO123" s="63"/>
      <c r="UEP123" s="63"/>
      <c r="UEQ123" s="63"/>
      <c r="UER123" s="63"/>
      <c r="UES123" s="63"/>
      <c r="UET123" s="63"/>
      <c r="UEU123" s="63"/>
      <c r="UEV123" s="63"/>
      <c r="UEW123" s="63"/>
      <c r="UEX123" s="63"/>
      <c r="UEY123" s="63"/>
      <c r="UEZ123" s="63"/>
      <c r="UFA123" s="63"/>
      <c r="UFB123" s="63"/>
      <c r="UFC123" s="63"/>
      <c r="UFD123" s="63"/>
      <c r="UFE123" s="63"/>
      <c r="UFF123" s="63"/>
      <c r="UFG123" s="63"/>
      <c r="UFH123" s="63"/>
      <c r="UFI123" s="63"/>
      <c r="UFJ123" s="63"/>
      <c r="UFK123" s="63"/>
      <c r="UFL123" s="63"/>
      <c r="UFM123" s="63"/>
      <c r="UFN123" s="63"/>
      <c r="UFO123" s="63"/>
      <c r="UFP123" s="63"/>
      <c r="UFQ123" s="63"/>
      <c r="UFR123" s="63"/>
      <c r="UFS123" s="63"/>
      <c r="UFT123" s="63"/>
      <c r="UFU123" s="63"/>
      <c r="UFV123" s="63"/>
      <c r="UFW123" s="63"/>
      <c r="UFX123" s="63"/>
      <c r="UFY123" s="63"/>
      <c r="UFZ123" s="63"/>
      <c r="UGA123" s="63"/>
      <c r="UGB123" s="63"/>
      <c r="UGC123" s="63"/>
      <c r="UGD123" s="63"/>
      <c r="UGE123" s="63"/>
      <c r="UGF123" s="63"/>
      <c r="UGG123" s="63"/>
      <c r="UGH123" s="63"/>
      <c r="UGI123" s="63"/>
      <c r="UGJ123" s="63"/>
      <c r="UGK123" s="63"/>
      <c r="UGL123" s="63"/>
      <c r="UGM123" s="63"/>
      <c r="UGN123" s="63"/>
      <c r="UGO123" s="63"/>
      <c r="UGP123" s="63"/>
      <c r="UGQ123" s="63"/>
      <c r="UGR123" s="63"/>
      <c r="UGS123" s="63"/>
      <c r="UGT123" s="63"/>
      <c r="UGU123" s="63"/>
      <c r="UGV123" s="63"/>
      <c r="UGW123" s="63"/>
      <c r="UGX123" s="63"/>
      <c r="UGY123" s="63"/>
      <c r="UGZ123" s="63"/>
      <c r="UHA123" s="63"/>
      <c r="UHB123" s="63"/>
      <c r="UHC123" s="63"/>
      <c r="UHD123" s="63"/>
      <c r="UHE123" s="63"/>
      <c r="UHF123" s="63"/>
      <c r="UHG123" s="63"/>
      <c r="UHH123" s="63"/>
      <c r="UHI123" s="63"/>
      <c r="UHJ123" s="63"/>
      <c r="UHK123" s="63"/>
      <c r="UHL123" s="63"/>
      <c r="UHM123" s="63"/>
      <c r="UHN123" s="63"/>
      <c r="UHO123" s="63"/>
      <c r="UHP123" s="63"/>
      <c r="UHQ123" s="63"/>
      <c r="UHR123" s="63"/>
      <c r="UHS123" s="63"/>
      <c r="UHT123" s="63"/>
      <c r="UHU123" s="63"/>
      <c r="UHV123" s="63"/>
      <c r="UHW123" s="63"/>
      <c r="UHX123" s="63"/>
      <c r="UHY123" s="63"/>
      <c r="UHZ123" s="63"/>
      <c r="UIA123" s="63"/>
      <c r="UIB123" s="63"/>
      <c r="UIC123" s="63"/>
      <c r="UID123" s="63"/>
      <c r="UIE123" s="63"/>
      <c r="UIF123" s="63"/>
      <c r="UIG123" s="63"/>
      <c r="UIH123" s="63"/>
      <c r="UII123" s="63"/>
      <c r="UIJ123" s="63"/>
      <c r="UIK123" s="63"/>
      <c r="UIL123" s="63"/>
      <c r="UIM123" s="63"/>
      <c r="UIN123" s="63"/>
      <c r="UIO123" s="63"/>
      <c r="UIP123" s="63"/>
      <c r="UIQ123" s="63"/>
      <c r="UIR123" s="63"/>
      <c r="UIS123" s="63"/>
      <c r="UIT123" s="63"/>
      <c r="UIU123" s="63"/>
      <c r="UIV123" s="63"/>
      <c r="UIW123" s="63"/>
      <c r="UIX123" s="63"/>
      <c r="UIY123" s="63"/>
      <c r="UIZ123" s="63"/>
      <c r="UJA123" s="63"/>
      <c r="UJB123" s="63"/>
      <c r="UJC123" s="63"/>
      <c r="UJD123" s="63"/>
      <c r="UJE123" s="63"/>
      <c r="UJF123" s="63"/>
      <c r="UJG123" s="63"/>
      <c r="UJH123" s="63"/>
      <c r="UJI123" s="63"/>
      <c r="UJJ123" s="63"/>
      <c r="UJK123" s="63"/>
      <c r="UJL123" s="63"/>
      <c r="UJM123" s="63"/>
      <c r="UJN123" s="63"/>
      <c r="UJO123" s="63"/>
      <c r="UJP123" s="63"/>
      <c r="UJQ123" s="63"/>
      <c r="UJR123" s="63"/>
      <c r="UJS123" s="63"/>
      <c r="UJT123" s="63"/>
      <c r="UJU123" s="63"/>
      <c r="UJV123" s="63"/>
      <c r="UJW123" s="63"/>
      <c r="UJX123" s="63"/>
      <c r="UJY123" s="63"/>
      <c r="UJZ123" s="63"/>
      <c r="UKA123" s="63"/>
      <c r="UKB123" s="63"/>
      <c r="UKC123" s="63"/>
      <c r="UKD123" s="63"/>
      <c r="UKE123" s="63"/>
      <c r="UKF123" s="63"/>
      <c r="UKG123" s="63"/>
      <c r="UKH123" s="63"/>
      <c r="UKI123" s="63"/>
      <c r="UKJ123" s="63"/>
      <c r="UKK123" s="63"/>
      <c r="UKL123" s="63"/>
      <c r="UKM123" s="63"/>
      <c r="UKN123" s="63"/>
      <c r="UKO123" s="63"/>
      <c r="UKP123" s="63"/>
      <c r="UKQ123" s="63"/>
      <c r="UKR123" s="63"/>
      <c r="UKS123" s="63"/>
      <c r="UKT123" s="63"/>
      <c r="UKU123" s="63"/>
      <c r="UKV123" s="63"/>
      <c r="UKW123" s="63"/>
      <c r="UKX123" s="63"/>
      <c r="UKY123" s="63"/>
      <c r="UKZ123" s="63"/>
      <c r="ULA123" s="63"/>
      <c r="ULB123" s="63"/>
      <c r="ULC123" s="63"/>
      <c r="ULD123" s="63"/>
      <c r="ULE123" s="63"/>
      <c r="ULF123" s="63"/>
      <c r="ULG123" s="63"/>
      <c r="ULH123" s="63"/>
      <c r="ULI123" s="63"/>
      <c r="ULJ123" s="63"/>
      <c r="ULK123" s="63"/>
      <c r="ULL123" s="63"/>
      <c r="ULM123" s="63"/>
      <c r="ULN123" s="63"/>
      <c r="ULO123" s="63"/>
      <c r="ULP123" s="63"/>
      <c r="ULQ123" s="63"/>
      <c r="ULR123" s="63"/>
      <c r="ULS123" s="63"/>
      <c r="ULT123" s="63"/>
      <c r="ULU123" s="63"/>
      <c r="ULV123" s="63"/>
      <c r="ULW123" s="63"/>
      <c r="ULX123" s="63"/>
      <c r="ULY123" s="63"/>
      <c r="ULZ123" s="63"/>
      <c r="UMA123" s="63"/>
      <c r="UMB123" s="63"/>
      <c r="UMC123" s="63"/>
      <c r="UMD123" s="63"/>
      <c r="UME123" s="63"/>
      <c r="UMF123" s="63"/>
      <c r="UMG123" s="63"/>
      <c r="UMH123" s="63"/>
      <c r="UMI123" s="63"/>
      <c r="UMJ123" s="63"/>
      <c r="UMK123" s="63"/>
      <c r="UML123" s="63"/>
      <c r="UMM123" s="63"/>
      <c r="UMN123" s="63"/>
      <c r="UMO123" s="63"/>
      <c r="UMP123" s="63"/>
      <c r="UMQ123" s="63"/>
      <c r="UMR123" s="63"/>
      <c r="UMS123" s="63"/>
      <c r="UMT123" s="63"/>
      <c r="UMU123" s="63"/>
      <c r="UMV123" s="63"/>
      <c r="UMW123" s="63"/>
      <c r="UMX123" s="63"/>
      <c r="UMY123" s="63"/>
      <c r="UMZ123" s="63"/>
      <c r="UNA123" s="63"/>
      <c r="UNB123" s="63"/>
      <c r="UNC123" s="63"/>
      <c r="UND123" s="63"/>
      <c r="UNE123" s="63"/>
      <c r="UNF123" s="63"/>
      <c r="UNG123" s="63"/>
      <c r="UNH123" s="63"/>
      <c r="UNI123" s="63"/>
      <c r="UNJ123" s="63"/>
      <c r="UNK123" s="63"/>
      <c r="UNL123" s="63"/>
      <c r="UNM123" s="63"/>
      <c r="UNN123" s="63"/>
      <c r="UNO123" s="63"/>
      <c r="UNP123" s="63"/>
      <c r="UNQ123" s="63"/>
      <c r="UNR123" s="63"/>
      <c r="UNS123" s="63"/>
      <c r="UNT123" s="63"/>
      <c r="UNU123" s="63"/>
      <c r="UNV123" s="63"/>
      <c r="UNW123" s="63"/>
      <c r="UNX123" s="63"/>
      <c r="UNY123" s="63"/>
      <c r="UNZ123" s="63"/>
      <c r="UOA123" s="63"/>
      <c r="UOB123" s="63"/>
      <c r="UOC123" s="63"/>
      <c r="UOD123" s="63"/>
      <c r="UOE123" s="63"/>
      <c r="UOF123" s="63"/>
      <c r="UOG123" s="63"/>
      <c r="UOH123" s="63"/>
      <c r="UOI123" s="63"/>
      <c r="UOJ123" s="63"/>
      <c r="UOK123" s="63"/>
      <c r="UOL123" s="63"/>
      <c r="UOM123" s="63"/>
      <c r="UON123" s="63"/>
      <c r="UOO123" s="63"/>
      <c r="UOP123" s="63"/>
      <c r="UOQ123" s="63"/>
      <c r="UOR123" s="63"/>
      <c r="UOS123" s="63"/>
      <c r="UOT123" s="63"/>
      <c r="UOU123" s="63"/>
      <c r="UOV123" s="63"/>
      <c r="UOW123" s="63"/>
      <c r="UOX123" s="63"/>
      <c r="UOY123" s="63"/>
      <c r="UOZ123" s="63"/>
      <c r="UPA123" s="63"/>
      <c r="UPB123" s="63"/>
      <c r="UPC123" s="63"/>
      <c r="UPD123" s="63"/>
      <c r="UPE123" s="63"/>
      <c r="UPF123" s="63"/>
      <c r="UPG123" s="63"/>
      <c r="UPH123" s="63"/>
      <c r="UPI123" s="63"/>
      <c r="UPJ123" s="63"/>
      <c r="UPK123" s="63"/>
      <c r="UPL123" s="63"/>
      <c r="UPM123" s="63"/>
      <c r="UPN123" s="63"/>
      <c r="UPO123" s="63"/>
      <c r="UPP123" s="63"/>
      <c r="UPQ123" s="63"/>
      <c r="UPR123" s="63"/>
      <c r="UPS123" s="63"/>
      <c r="UPT123" s="63"/>
      <c r="UPU123" s="63"/>
      <c r="UPV123" s="63"/>
      <c r="UPW123" s="63"/>
      <c r="UPX123" s="63"/>
      <c r="UPY123" s="63"/>
      <c r="UPZ123" s="63"/>
      <c r="UQA123" s="63"/>
      <c r="UQB123" s="63"/>
      <c r="UQC123" s="63"/>
      <c r="UQD123" s="63"/>
      <c r="UQE123" s="63"/>
      <c r="UQF123" s="63"/>
      <c r="UQG123" s="63"/>
      <c r="UQH123" s="63"/>
      <c r="UQI123" s="63"/>
      <c r="UQJ123" s="63"/>
      <c r="UQK123" s="63"/>
      <c r="UQL123" s="63"/>
      <c r="UQM123" s="63"/>
      <c r="UQN123" s="63"/>
      <c r="UQO123" s="63"/>
      <c r="UQP123" s="63"/>
      <c r="UQQ123" s="63"/>
      <c r="UQR123" s="63"/>
      <c r="UQS123" s="63"/>
      <c r="UQT123" s="63"/>
      <c r="UQU123" s="63"/>
      <c r="UQV123" s="63"/>
      <c r="UQW123" s="63"/>
      <c r="UQX123" s="63"/>
      <c r="UQY123" s="63"/>
      <c r="UQZ123" s="63"/>
      <c r="URA123" s="63"/>
      <c r="URB123" s="63"/>
      <c r="URC123" s="63"/>
      <c r="URD123" s="63"/>
      <c r="URE123" s="63"/>
      <c r="URF123" s="63"/>
      <c r="URG123" s="63"/>
      <c r="URH123" s="63"/>
      <c r="URI123" s="63"/>
      <c r="URJ123" s="63"/>
      <c r="URK123" s="63"/>
      <c r="URL123" s="63"/>
      <c r="URM123" s="63"/>
      <c r="URN123" s="63"/>
      <c r="URO123" s="63"/>
      <c r="URP123" s="63"/>
      <c r="URQ123" s="63"/>
      <c r="URR123" s="63"/>
      <c r="URS123" s="63"/>
      <c r="URT123" s="63"/>
      <c r="URU123" s="63"/>
      <c r="URV123" s="63"/>
      <c r="URW123" s="63"/>
      <c r="URX123" s="63"/>
      <c r="URY123" s="63"/>
      <c r="URZ123" s="63"/>
      <c r="USA123" s="63"/>
      <c r="USB123" s="63"/>
      <c r="USC123" s="63"/>
      <c r="USD123" s="63"/>
      <c r="USE123" s="63"/>
      <c r="USF123" s="63"/>
      <c r="USG123" s="63"/>
      <c r="USH123" s="63"/>
      <c r="USI123" s="63"/>
      <c r="USJ123" s="63"/>
      <c r="USK123" s="63"/>
      <c r="USL123" s="63"/>
      <c r="USM123" s="63"/>
      <c r="USN123" s="63"/>
      <c r="USO123" s="63"/>
      <c r="USP123" s="63"/>
      <c r="USQ123" s="63"/>
      <c r="USR123" s="63"/>
      <c r="USS123" s="63"/>
      <c r="UST123" s="63"/>
      <c r="USU123" s="63"/>
      <c r="USV123" s="63"/>
      <c r="USW123" s="63"/>
      <c r="USX123" s="63"/>
      <c r="USY123" s="63"/>
      <c r="USZ123" s="63"/>
      <c r="UTA123" s="63"/>
      <c r="UTB123" s="63"/>
      <c r="UTC123" s="63"/>
      <c r="UTD123" s="63"/>
      <c r="UTE123" s="63"/>
      <c r="UTF123" s="63"/>
      <c r="UTG123" s="63"/>
      <c r="UTH123" s="63"/>
      <c r="UTI123" s="63"/>
      <c r="UTJ123" s="63"/>
      <c r="UTK123" s="63"/>
      <c r="UTL123" s="63"/>
      <c r="UTM123" s="63"/>
      <c r="UTN123" s="63"/>
      <c r="UTO123" s="63"/>
      <c r="UTP123" s="63"/>
      <c r="UTQ123" s="63"/>
      <c r="UTR123" s="63"/>
      <c r="UTS123" s="63"/>
      <c r="UTT123" s="63"/>
      <c r="UTU123" s="63"/>
      <c r="UTV123" s="63"/>
      <c r="UTW123" s="63"/>
      <c r="UTX123" s="63"/>
      <c r="UTY123" s="63"/>
      <c r="UTZ123" s="63"/>
      <c r="UUA123" s="63"/>
      <c r="UUB123" s="63"/>
      <c r="UUC123" s="63"/>
      <c r="UUD123" s="63"/>
      <c r="UUE123" s="63"/>
      <c r="UUF123" s="63"/>
      <c r="UUG123" s="63"/>
      <c r="UUH123" s="63"/>
      <c r="UUI123" s="63"/>
      <c r="UUJ123" s="63"/>
      <c r="UUK123" s="63"/>
      <c r="UUL123" s="63"/>
      <c r="UUM123" s="63"/>
      <c r="UUN123" s="63"/>
      <c r="UUO123" s="63"/>
      <c r="UUP123" s="63"/>
      <c r="UUQ123" s="63"/>
      <c r="UUR123" s="63"/>
      <c r="UUS123" s="63"/>
      <c r="UUT123" s="63"/>
      <c r="UUU123" s="63"/>
      <c r="UUV123" s="63"/>
      <c r="UUW123" s="63"/>
      <c r="UUX123" s="63"/>
      <c r="UUY123" s="63"/>
      <c r="UUZ123" s="63"/>
      <c r="UVA123" s="63"/>
      <c r="UVB123" s="63"/>
      <c r="UVC123" s="63"/>
      <c r="UVD123" s="63"/>
      <c r="UVE123" s="63"/>
      <c r="UVF123" s="63"/>
      <c r="UVG123" s="63"/>
      <c r="UVH123" s="63"/>
      <c r="UVI123" s="63"/>
      <c r="UVJ123" s="63"/>
      <c r="UVK123" s="63"/>
      <c r="UVL123" s="63"/>
      <c r="UVM123" s="63"/>
      <c r="UVN123" s="63"/>
      <c r="UVO123" s="63"/>
      <c r="UVP123" s="63"/>
      <c r="UVQ123" s="63"/>
      <c r="UVR123" s="63"/>
      <c r="UVS123" s="63"/>
      <c r="UVT123" s="63"/>
      <c r="UVU123" s="63"/>
      <c r="UVV123" s="63"/>
      <c r="UVW123" s="63"/>
      <c r="UVX123" s="63"/>
      <c r="UVY123" s="63"/>
      <c r="UVZ123" s="63"/>
      <c r="UWA123" s="63"/>
      <c r="UWB123" s="63"/>
      <c r="UWC123" s="63"/>
      <c r="UWD123" s="63"/>
      <c r="UWE123" s="63"/>
      <c r="UWF123" s="63"/>
      <c r="UWG123" s="63"/>
      <c r="UWH123" s="63"/>
      <c r="UWI123" s="63"/>
      <c r="UWJ123" s="63"/>
      <c r="UWK123" s="63"/>
      <c r="UWL123" s="63"/>
      <c r="UWM123" s="63"/>
      <c r="UWN123" s="63"/>
      <c r="UWO123" s="63"/>
      <c r="UWP123" s="63"/>
      <c r="UWQ123" s="63"/>
      <c r="UWR123" s="63"/>
      <c r="UWS123" s="63"/>
      <c r="UWT123" s="63"/>
      <c r="UWU123" s="63"/>
      <c r="UWV123" s="63"/>
      <c r="UWW123" s="63"/>
      <c r="UWX123" s="63"/>
      <c r="UWY123" s="63"/>
      <c r="UWZ123" s="63"/>
      <c r="UXA123" s="63"/>
      <c r="UXB123" s="63"/>
      <c r="UXC123" s="63"/>
      <c r="UXD123" s="63"/>
      <c r="UXE123" s="63"/>
      <c r="UXF123" s="63"/>
      <c r="UXG123" s="63"/>
      <c r="UXH123" s="63"/>
      <c r="UXI123" s="63"/>
      <c r="UXJ123" s="63"/>
      <c r="UXK123" s="63"/>
      <c r="UXL123" s="63"/>
      <c r="UXM123" s="63"/>
      <c r="UXN123" s="63"/>
      <c r="UXO123" s="63"/>
      <c r="UXP123" s="63"/>
      <c r="UXQ123" s="63"/>
      <c r="UXR123" s="63"/>
      <c r="UXS123" s="63"/>
      <c r="UXT123" s="63"/>
      <c r="UXU123" s="63"/>
      <c r="UXV123" s="63"/>
      <c r="UXW123" s="63"/>
      <c r="UXX123" s="63"/>
      <c r="UXY123" s="63"/>
      <c r="UXZ123" s="63"/>
      <c r="UYA123" s="63"/>
      <c r="UYB123" s="63"/>
      <c r="UYC123" s="63"/>
      <c r="UYD123" s="63"/>
      <c r="UYE123" s="63"/>
      <c r="UYF123" s="63"/>
      <c r="UYG123" s="63"/>
      <c r="UYH123" s="63"/>
      <c r="UYI123" s="63"/>
      <c r="UYJ123" s="63"/>
      <c r="UYK123" s="63"/>
      <c r="UYL123" s="63"/>
      <c r="UYM123" s="63"/>
      <c r="UYN123" s="63"/>
      <c r="UYO123" s="63"/>
      <c r="UYP123" s="63"/>
      <c r="UYQ123" s="63"/>
      <c r="UYR123" s="63"/>
      <c r="UYS123" s="63"/>
      <c r="UYT123" s="63"/>
      <c r="UYU123" s="63"/>
      <c r="UYV123" s="63"/>
      <c r="UYW123" s="63"/>
      <c r="UYX123" s="63"/>
      <c r="UYY123" s="63"/>
      <c r="UYZ123" s="63"/>
      <c r="UZA123" s="63"/>
      <c r="UZB123" s="63"/>
      <c r="UZC123" s="63"/>
      <c r="UZD123" s="63"/>
      <c r="UZE123" s="63"/>
      <c r="UZF123" s="63"/>
      <c r="UZG123" s="63"/>
      <c r="UZH123" s="63"/>
      <c r="UZI123" s="63"/>
      <c r="UZJ123" s="63"/>
      <c r="UZK123" s="63"/>
      <c r="UZL123" s="63"/>
      <c r="UZM123" s="63"/>
      <c r="UZN123" s="63"/>
      <c r="UZO123" s="63"/>
      <c r="UZP123" s="63"/>
      <c r="UZQ123" s="63"/>
      <c r="UZR123" s="63"/>
      <c r="UZS123" s="63"/>
      <c r="UZT123" s="63"/>
      <c r="UZU123" s="63"/>
      <c r="UZV123" s="63"/>
      <c r="UZW123" s="63"/>
      <c r="UZX123" s="63"/>
      <c r="UZY123" s="63"/>
      <c r="UZZ123" s="63"/>
      <c r="VAA123" s="63"/>
      <c r="VAB123" s="63"/>
      <c r="VAC123" s="63"/>
      <c r="VAD123" s="63"/>
      <c r="VAE123" s="63"/>
      <c r="VAF123" s="63"/>
      <c r="VAG123" s="63"/>
      <c r="VAH123" s="63"/>
      <c r="VAI123" s="63"/>
      <c r="VAJ123" s="63"/>
      <c r="VAK123" s="63"/>
      <c r="VAL123" s="63"/>
      <c r="VAM123" s="63"/>
      <c r="VAN123" s="63"/>
      <c r="VAO123" s="63"/>
      <c r="VAP123" s="63"/>
      <c r="VAQ123" s="63"/>
      <c r="VAR123" s="63"/>
      <c r="VAS123" s="63"/>
      <c r="VAT123" s="63"/>
      <c r="VAU123" s="63"/>
      <c r="VAV123" s="63"/>
      <c r="VAW123" s="63"/>
      <c r="VAX123" s="63"/>
      <c r="VAY123" s="63"/>
      <c r="VAZ123" s="63"/>
      <c r="VBA123" s="63"/>
      <c r="VBB123" s="63"/>
      <c r="VBC123" s="63"/>
      <c r="VBD123" s="63"/>
      <c r="VBE123" s="63"/>
      <c r="VBF123" s="63"/>
      <c r="VBG123" s="63"/>
      <c r="VBH123" s="63"/>
      <c r="VBI123" s="63"/>
      <c r="VBJ123" s="63"/>
      <c r="VBK123" s="63"/>
      <c r="VBL123" s="63"/>
      <c r="VBM123" s="63"/>
      <c r="VBN123" s="63"/>
      <c r="VBO123" s="63"/>
      <c r="VBP123" s="63"/>
      <c r="VBQ123" s="63"/>
      <c r="VBR123" s="63"/>
      <c r="VBS123" s="63"/>
      <c r="VBT123" s="63"/>
      <c r="VBU123" s="63"/>
      <c r="VBV123" s="63"/>
      <c r="VBW123" s="63"/>
      <c r="VBX123" s="63"/>
      <c r="VBY123" s="63"/>
      <c r="VBZ123" s="63"/>
      <c r="VCA123" s="63"/>
      <c r="VCB123" s="63"/>
      <c r="VCC123" s="63"/>
      <c r="VCD123" s="63"/>
      <c r="VCE123" s="63"/>
      <c r="VCF123" s="63"/>
      <c r="VCG123" s="63"/>
      <c r="VCH123" s="63"/>
      <c r="VCI123" s="63"/>
      <c r="VCJ123" s="63"/>
      <c r="VCK123" s="63"/>
      <c r="VCL123" s="63"/>
      <c r="VCM123" s="63"/>
      <c r="VCN123" s="63"/>
      <c r="VCO123" s="63"/>
      <c r="VCP123" s="63"/>
      <c r="VCQ123" s="63"/>
      <c r="VCR123" s="63"/>
      <c r="VCS123" s="63"/>
      <c r="VCT123" s="63"/>
      <c r="VCU123" s="63"/>
      <c r="VCV123" s="63"/>
      <c r="VCW123" s="63"/>
      <c r="VCX123" s="63"/>
      <c r="VCY123" s="63"/>
      <c r="VCZ123" s="63"/>
      <c r="VDA123" s="63"/>
      <c r="VDB123" s="63"/>
      <c r="VDC123" s="63"/>
      <c r="VDD123" s="63"/>
      <c r="VDE123" s="63"/>
      <c r="VDF123" s="63"/>
      <c r="VDG123" s="63"/>
      <c r="VDH123" s="63"/>
      <c r="VDI123" s="63"/>
      <c r="VDJ123" s="63"/>
      <c r="VDK123" s="63"/>
      <c r="VDL123" s="63"/>
      <c r="VDM123" s="63"/>
      <c r="VDN123" s="63"/>
      <c r="VDO123" s="63"/>
      <c r="VDP123" s="63"/>
      <c r="VDQ123" s="63"/>
      <c r="VDR123" s="63"/>
      <c r="VDS123" s="63"/>
      <c r="VDT123" s="63"/>
      <c r="VDU123" s="63"/>
      <c r="VDV123" s="63"/>
      <c r="VDW123" s="63"/>
      <c r="VDX123" s="63"/>
      <c r="VDY123" s="63"/>
      <c r="VDZ123" s="63"/>
      <c r="VEA123" s="63"/>
      <c r="VEB123" s="63"/>
      <c r="VEC123" s="63"/>
      <c r="VED123" s="63"/>
      <c r="VEE123" s="63"/>
      <c r="VEF123" s="63"/>
      <c r="VEG123" s="63"/>
      <c r="VEH123" s="63"/>
      <c r="VEI123" s="63"/>
      <c r="VEJ123" s="63"/>
      <c r="VEK123" s="63"/>
      <c r="VEL123" s="63"/>
      <c r="VEM123" s="63"/>
      <c r="VEN123" s="63"/>
      <c r="VEO123" s="63"/>
      <c r="VEP123" s="63"/>
      <c r="VEQ123" s="63"/>
      <c r="VER123" s="63"/>
      <c r="VES123" s="63"/>
      <c r="VET123" s="63"/>
      <c r="VEU123" s="63"/>
      <c r="VEV123" s="63"/>
      <c r="VEW123" s="63"/>
      <c r="VEX123" s="63"/>
      <c r="VEY123" s="63"/>
      <c r="VEZ123" s="63"/>
      <c r="VFA123" s="63"/>
      <c r="VFB123" s="63"/>
      <c r="VFC123" s="63"/>
      <c r="VFD123" s="63"/>
      <c r="VFE123" s="63"/>
      <c r="VFF123" s="63"/>
      <c r="VFG123" s="63"/>
      <c r="VFH123" s="63"/>
      <c r="VFI123" s="63"/>
      <c r="VFJ123" s="63"/>
      <c r="VFK123" s="63"/>
      <c r="VFL123" s="63"/>
      <c r="VFM123" s="63"/>
      <c r="VFN123" s="63"/>
      <c r="VFO123" s="63"/>
      <c r="VFP123" s="63"/>
      <c r="VFQ123" s="63"/>
      <c r="VFR123" s="63"/>
      <c r="VFS123" s="63"/>
      <c r="VFT123" s="63"/>
      <c r="VFU123" s="63"/>
      <c r="VFV123" s="63"/>
      <c r="VFW123" s="63"/>
      <c r="VFX123" s="63"/>
      <c r="VFY123" s="63"/>
      <c r="VFZ123" s="63"/>
      <c r="VGA123" s="63"/>
      <c r="VGB123" s="63"/>
      <c r="VGC123" s="63"/>
      <c r="VGD123" s="63"/>
      <c r="VGE123" s="63"/>
      <c r="VGF123" s="63"/>
      <c r="VGG123" s="63"/>
      <c r="VGH123" s="63"/>
      <c r="VGI123" s="63"/>
      <c r="VGJ123" s="63"/>
      <c r="VGK123" s="63"/>
      <c r="VGL123" s="63"/>
      <c r="VGM123" s="63"/>
      <c r="VGN123" s="63"/>
      <c r="VGO123" s="63"/>
      <c r="VGP123" s="63"/>
      <c r="VGQ123" s="63"/>
      <c r="VGR123" s="63"/>
      <c r="VGS123" s="63"/>
      <c r="VGT123" s="63"/>
      <c r="VGU123" s="63"/>
      <c r="VGV123" s="63"/>
      <c r="VGW123" s="63"/>
      <c r="VGX123" s="63"/>
      <c r="VGY123" s="63"/>
      <c r="VGZ123" s="63"/>
      <c r="VHA123" s="63"/>
      <c r="VHB123" s="63"/>
      <c r="VHC123" s="63"/>
      <c r="VHD123" s="63"/>
      <c r="VHE123" s="63"/>
      <c r="VHF123" s="63"/>
      <c r="VHG123" s="63"/>
      <c r="VHH123" s="63"/>
      <c r="VHI123" s="63"/>
      <c r="VHJ123" s="63"/>
      <c r="VHK123" s="63"/>
      <c r="VHL123" s="63"/>
      <c r="VHM123" s="63"/>
      <c r="VHN123" s="63"/>
      <c r="VHO123" s="63"/>
      <c r="VHP123" s="63"/>
      <c r="VHQ123" s="63"/>
      <c r="VHR123" s="63"/>
      <c r="VHS123" s="63"/>
      <c r="VHT123" s="63"/>
      <c r="VHU123" s="63"/>
      <c r="VHV123" s="63"/>
      <c r="VHW123" s="63"/>
      <c r="VHX123" s="63"/>
      <c r="VHY123" s="63"/>
      <c r="VHZ123" s="63"/>
      <c r="VIA123" s="63"/>
      <c r="VIB123" s="63"/>
      <c r="VIC123" s="63"/>
      <c r="VID123" s="63"/>
      <c r="VIE123" s="63"/>
      <c r="VIF123" s="63"/>
      <c r="VIG123" s="63"/>
      <c r="VIH123" s="63"/>
      <c r="VII123" s="63"/>
      <c r="VIJ123" s="63"/>
      <c r="VIK123" s="63"/>
      <c r="VIL123" s="63"/>
      <c r="VIM123" s="63"/>
      <c r="VIN123" s="63"/>
      <c r="VIO123" s="63"/>
      <c r="VIP123" s="63"/>
      <c r="VIQ123" s="63"/>
      <c r="VIR123" s="63"/>
      <c r="VIS123" s="63"/>
      <c r="VIT123" s="63"/>
      <c r="VIU123" s="63"/>
      <c r="VIV123" s="63"/>
      <c r="VIW123" s="63"/>
      <c r="VIX123" s="63"/>
      <c r="VIY123" s="63"/>
      <c r="VIZ123" s="63"/>
      <c r="VJA123" s="63"/>
      <c r="VJB123" s="63"/>
      <c r="VJC123" s="63"/>
      <c r="VJD123" s="63"/>
      <c r="VJE123" s="63"/>
      <c r="VJF123" s="63"/>
      <c r="VJG123" s="63"/>
      <c r="VJH123" s="63"/>
      <c r="VJI123" s="63"/>
      <c r="VJJ123" s="63"/>
      <c r="VJK123" s="63"/>
      <c r="VJL123" s="63"/>
      <c r="VJM123" s="63"/>
      <c r="VJN123" s="63"/>
      <c r="VJO123" s="63"/>
      <c r="VJP123" s="63"/>
      <c r="VJQ123" s="63"/>
      <c r="VJR123" s="63"/>
      <c r="VJS123" s="63"/>
      <c r="VJT123" s="63"/>
      <c r="VJU123" s="63"/>
      <c r="VJV123" s="63"/>
      <c r="VJW123" s="63"/>
      <c r="VJX123" s="63"/>
      <c r="VJY123" s="63"/>
      <c r="VJZ123" s="63"/>
      <c r="VKA123" s="63"/>
      <c r="VKB123" s="63"/>
      <c r="VKC123" s="63"/>
      <c r="VKD123" s="63"/>
      <c r="VKE123" s="63"/>
      <c r="VKF123" s="63"/>
      <c r="VKG123" s="63"/>
      <c r="VKH123" s="63"/>
      <c r="VKI123" s="63"/>
      <c r="VKJ123" s="63"/>
      <c r="VKK123" s="63"/>
      <c r="VKL123" s="63"/>
      <c r="VKM123" s="63"/>
      <c r="VKN123" s="63"/>
      <c r="VKO123" s="63"/>
      <c r="VKP123" s="63"/>
      <c r="VKQ123" s="63"/>
      <c r="VKR123" s="63"/>
      <c r="VKS123" s="63"/>
      <c r="VKT123" s="63"/>
      <c r="VKU123" s="63"/>
      <c r="VKV123" s="63"/>
      <c r="VKW123" s="63"/>
      <c r="VKX123" s="63"/>
      <c r="VKY123" s="63"/>
      <c r="VKZ123" s="63"/>
      <c r="VLA123" s="63"/>
      <c r="VLB123" s="63"/>
      <c r="VLC123" s="63"/>
      <c r="VLD123" s="63"/>
      <c r="VLE123" s="63"/>
      <c r="VLF123" s="63"/>
      <c r="VLG123" s="63"/>
      <c r="VLH123" s="63"/>
      <c r="VLI123" s="63"/>
      <c r="VLJ123" s="63"/>
      <c r="VLK123" s="63"/>
      <c r="VLL123" s="63"/>
      <c r="VLM123" s="63"/>
      <c r="VLN123" s="63"/>
      <c r="VLO123" s="63"/>
      <c r="VLP123" s="63"/>
      <c r="VLQ123" s="63"/>
      <c r="VLR123" s="63"/>
      <c r="VLS123" s="63"/>
      <c r="VLT123" s="63"/>
      <c r="VLU123" s="63"/>
      <c r="VLV123" s="63"/>
      <c r="VLW123" s="63"/>
      <c r="VLX123" s="63"/>
      <c r="VLY123" s="63"/>
      <c r="VLZ123" s="63"/>
      <c r="VMA123" s="63"/>
      <c r="VMB123" s="63"/>
      <c r="VMC123" s="63"/>
      <c r="VMD123" s="63"/>
      <c r="VME123" s="63"/>
      <c r="VMF123" s="63"/>
      <c r="VMG123" s="63"/>
      <c r="VMH123" s="63"/>
      <c r="VMI123" s="63"/>
      <c r="VMJ123" s="63"/>
      <c r="VMK123" s="63"/>
      <c r="VML123" s="63"/>
      <c r="VMM123" s="63"/>
      <c r="VMN123" s="63"/>
      <c r="VMO123" s="63"/>
      <c r="VMP123" s="63"/>
      <c r="VMQ123" s="63"/>
      <c r="VMR123" s="63"/>
      <c r="VMS123" s="63"/>
      <c r="VMT123" s="63"/>
      <c r="VMU123" s="63"/>
      <c r="VMV123" s="63"/>
      <c r="VMW123" s="63"/>
      <c r="VMX123" s="63"/>
      <c r="VMY123" s="63"/>
      <c r="VMZ123" s="63"/>
      <c r="VNA123" s="63"/>
      <c r="VNB123" s="63"/>
      <c r="VNC123" s="63"/>
      <c r="VND123" s="63"/>
      <c r="VNE123" s="63"/>
      <c r="VNF123" s="63"/>
      <c r="VNG123" s="63"/>
      <c r="VNH123" s="63"/>
      <c r="VNI123" s="63"/>
      <c r="VNJ123" s="63"/>
      <c r="VNK123" s="63"/>
      <c r="VNL123" s="63"/>
      <c r="VNM123" s="63"/>
      <c r="VNN123" s="63"/>
      <c r="VNO123" s="63"/>
      <c r="VNP123" s="63"/>
      <c r="VNQ123" s="63"/>
      <c r="VNR123" s="63"/>
      <c r="VNS123" s="63"/>
      <c r="VNT123" s="63"/>
      <c r="VNU123" s="63"/>
      <c r="VNV123" s="63"/>
      <c r="VNW123" s="63"/>
      <c r="VNX123" s="63"/>
      <c r="VNY123" s="63"/>
      <c r="VNZ123" s="63"/>
      <c r="VOA123" s="63"/>
      <c r="VOB123" s="63"/>
      <c r="VOC123" s="63"/>
      <c r="VOD123" s="63"/>
      <c r="VOE123" s="63"/>
      <c r="VOF123" s="63"/>
      <c r="VOG123" s="63"/>
      <c r="VOH123" s="63"/>
      <c r="VOI123" s="63"/>
      <c r="VOJ123" s="63"/>
      <c r="VOK123" s="63"/>
      <c r="VOL123" s="63"/>
      <c r="VOM123" s="63"/>
      <c r="VON123" s="63"/>
      <c r="VOO123" s="63"/>
      <c r="VOP123" s="63"/>
      <c r="VOQ123" s="63"/>
      <c r="VOR123" s="63"/>
      <c r="VOS123" s="63"/>
      <c r="VOT123" s="63"/>
      <c r="VOU123" s="63"/>
      <c r="VOV123" s="63"/>
      <c r="VOW123" s="63"/>
      <c r="VOX123" s="63"/>
      <c r="VOY123" s="63"/>
      <c r="VOZ123" s="63"/>
      <c r="VPA123" s="63"/>
      <c r="VPB123" s="63"/>
      <c r="VPC123" s="63"/>
      <c r="VPD123" s="63"/>
      <c r="VPE123" s="63"/>
      <c r="VPF123" s="63"/>
      <c r="VPG123" s="63"/>
      <c r="VPH123" s="63"/>
      <c r="VPI123" s="63"/>
      <c r="VPJ123" s="63"/>
      <c r="VPK123" s="63"/>
      <c r="VPL123" s="63"/>
      <c r="VPM123" s="63"/>
      <c r="VPN123" s="63"/>
      <c r="VPO123" s="63"/>
      <c r="VPP123" s="63"/>
      <c r="VPQ123" s="63"/>
      <c r="VPR123" s="63"/>
      <c r="VPS123" s="63"/>
      <c r="VPT123" s="63"/>
      <c r="VPU123" s="63"/>
      <c r="VPV123" s="63"/>
      <c r="VPW123" s="63"/>
      <c r="VPX123" s="63"/>
      <c r="VPY123" s="63"/>
      <c r="VPZ123" s="63"/>
      <c r="VQA123" s="63"/>
      <c r="VQB123" s="63"/>
      <c r="VQC123" s="63"/>
      <c r="VQD123" s="63"/>
      <c r="VQE123" s="63"/>
      <c r="VQF123" s="63"/>
      <c r="VQG123" s="63"/>
      <c r="VQH123" s="63"/>
      <c r="VQI123" s="63"/>
      <c r="VQJ123" s="63"/>
      <c r="VQK123" s="63"/>
      <c r="VQL123" s="63"/>
      <c r="VQM123" s="63"/>
      <c r="VQN123" s="63"/>
      <c r="VQO123" s="63"/>
      <c r="VQP123" s="63"/>
      <c r="VQQ123" s="63"/>
      <c r="VQR123" s="63"/>
      <c r="VQS123" s="63"/>
      <c r="VQT123" s="63"/>
      <c r="VQU123" s="63"/>
      <c r="VQV123" s="63"/>
      <c r="VQW123" s="63"/>
      <c r="VQX123" s="63"/>
      <c r="VQY123" s="63"/>
      <c r="VQZ123" s="63"/>
      <c r="VRA123" s="63"/>
      <c r="VRB123" s="63"/>
      <c r="VRC123" s="63"/>
      <c r="VRD123" s="63"/>
      <c r="VRE123" s="63"/>
      <c r="VRF123" s="63"/>
      <c r="VRG123" s="63"/>
      <c r="VRH123" s="63"/>
      <c r="VRI123" s="63"/>
      <c r="VRJ123" s="63"/>
      <c r="VRK123" s="63"/>
      <c r="VRL123" s="63"/>
      <c r="VRM123" s="63"/>
      <c r="VRN123" s="63"/>
      <c r="VRO123" s="63"/>
      <c r="VRP123" s="63"/>
      <c r="VRQ123" s="63"/>
      <c r="VRR123" s="63"/>
      <c r="VRS123" s="63"/>
      <c r="VRT123" s="63"/>
      <c r="VRU123" s="63"/>
      <c r="VRV123" s="63"/>
      <c r="VRW123" s="63"/>
      <c r="VRX123" s="63"/>
      <c r="VRY123" s="63"/>
      <c r="VRZ123" s="63"/>
      <c r="VSA123" s="63"/>
      <c r="VSB123" s="63"/>
      <c r="VSC123" s="63"/>
      <c r="VSD123" s="63"/>
      <c r="VSE123" s="63"/>
      <c r="VSF123" s="63"/>
      <c r="VSG123" s="63"/>
      <c r="VSH123" s="63"/>
      <c r="VSI123" s="63"/>
      <c r="VSJ123" s="63"/>
      <c r="VSK123" s="63"/>
      <c r="VSL123" s="63"/>
      <c r="VSM123" s="63"/>
      <c r="VSN123" s="63"/>
      <c r="VSO123" s="63"/>
      <c r="VSP123" s="63"/>
      <c r="VSQ123" s="63"/>
      <c r="VSR123" s="63"/>
      <c r="VSS123" s="63"/>
      <c r="VST123" s="63"/>
      <c r="VSU123" s="63"/>
      <c r="VSV123" s="63"/>
      <c r="VSW123" s="63"/>
      <c r="VSX123" s="63"/>
      <c r="VSY123" s="63"/>
      <c r="VSZ123" s="63"/>
      <c r="VTA123" s="63"/>
      <c r="VTB123" s="63"/>
      <c r="VTC123" s="63"/>
      <c r="VTD123" s="63"/>
      <c r="VTE123" s="63"/>
      <c r="VTF123" s="63"/>
      <c r="VTG123" s="63"/>
      <c r="VTH123" s="63"/>
      <c r="VTI123" s="63"/>
      <c r="VTJ123" s="63"/>
      <c r="VTK123" s="63"/>
      <c r="VTL123" s="63"/>
      <c r="VTM123" s="63"/>
      <c r="VTN123" s="63"/>
      <c r="VTO123" s="63"/>
      <c r="VTP123" s="63"/>
      <c r="VTQ123" s="63"/>
      <c r="VTR123" s="63"/>
      <c r="VTS123" s="63"/>
      <c r="VTT123" s="63"/>
      <c r="VTU123" s="63"/>
      <c r="VTV123" s="63"/>
      <c r="VTW123" s="63"/>
      <c r="VTX123" s="63"/>
      <c r="VTY123" s="63"/>
      <c r="VTZ123" s="63"/>
      <c r="VUA123" s="63"/>
      <c r="VUB123" s="63"/>
      <c r="VUC123" s="63"/>
      <c r="VUD123" s="63"/>
      <c r="VUE123" s="63"/>
      <c r="VUF123" s="63"/>
      <c r="VUG123" s="63"/>
      <c r="VUH123" s="63"/>
      <c r="VUI123" s="63"/>
      <c r="VUJ123" s="63"/>
      <c r="VUK123" s="63"/>
      <c r="VUL123" s="63"/>
      <c r="VUM123" s="63"/>
      <c r="VUN123" s="63"/>
      <c r="VUO123" s="63"/>
      <c r="VUP123" s="63"/>
      <c r="VUQ123" s="63"/>
      <c r="VUR123" s="63"/>
      <c r="VUS123" s="63"/>
      <c r="VUT123" s="63"/>
      <c r="VUU123" s="63"/>
      <c r="VUV123" s="63"/>
      <c r="VUW123" s="63"/>
      <c r="VUX123" s="63"/>
      <c r="VUY123" s="63"/>
      <c r="VUZ123" s="63"/>
      <c r="VVA123" s="63"/>
      <c r="VVB123" s="63"/>
      <c r="VVC123" s="63"/>
      <c r="VVD123" s="63"/>
      <c r="VVE123" s="63"/>
      <c r="VVF123" s="63"/>
      <c r="VVG123" s="63"/>
      <c r="VVH123" s="63"/>
      <c r="VVI123" s="63"/>
      <c r="VVJ123" s="63"/>
      <c r="VVK123" s="63"/>
      <c r="VVL123" s="63"/>
      <c r="VVM123" s="63"/>
      <c r="VVN123" s="63"/>
      <c r="VVO123" s="63"/>
      <c r="VVP123" s="63"/>
      <c r="VVQ123" s="63"/>
      <c r="VVR123" s="63"/>
      <c r="VVS123" s="63"/>
      <c r="VVT123" s="63"/>
      <c r="VVU123" s="63"/>
      <c r="VVV123" s="63"/>
      <c r="VVW123" s="63"/>
      <c r="VVX123" s="63"/>
      <c r="VVY123" s="63"/>
      <c r="VVZ123" s="63"/>
      <c r="VWA123" s="63"/>
      <c r="VWB123" s="63"/>
      <c r="VWC123" s="63"/>
      <c r="VWD123" s="63"/>
      <c r="VWE123" s="63"/>
      <c r="VWF123" s="63"/>
      <c r="VWG123" s="63"/>
      <c r="VWH123" s="63"/>
      <c r="VWI123" s="63"/>
      <c r="VWJ123" s="63"/>
      <c r="VWK123" s="63"/>
      <c r="VWL123" s="63"/>
      <c r="VWM123" s="63"/>
      <c r="VWN123" s="63"/>
      <c r="VWO123" s="63"/>
      <c r="VWP123" s="63"/>
      <c r="VWQ123" s="63"/>
      <c r="VWR123" s="63"/>
      <c r="VWS123" s="63"/>
      <c r="VWT123" s="63"/>
      <c r="VWU123" s="63"/>
      <c r="VWV123" s="63"/>
      <c r="VWW123" s="63"/>
      <c r="VWX123" s="63"/>
      <c r="VWY123" s="63"/>
      <c r="VWZ123" s="63"/>
      <c r="VXA123" s="63"/>
      <c r="VXB123" s="63"/>
      <c r="VXC123" s="63"/>
      <c r="VXD123" s="63"/>
      <c r="VXE123" s="63"/>
      <c r="VXF123" s="63"/>
      <c r="VXG123" s="63"/>
      <c r="VXH123" s="63"/>
      <c r="VXI123" s="63"/>
      <c r="VXJ123" s="63"/>
      <c r="VXK123" s="63"/>
      <c r="VXL123" s="63"/>
      <c r="VXM123" s="63"/>
      <c r="VXN123" s="63"/>
      <c r="VXO123" s="63"/>
      <c r="VXP123" s="63"/>
      <c r="VXQ123" s="63"/>
      <c r="VXR123" s="63"/>
      <c r="VXS123" s="63"/>
      <c r="VXT123" s="63"/>
      <c r="VXU123" s="63"/>
      <c r="VXV123" s="63"/>
      <c r="VXW123" s="63"/>
      <c r="VXX123" s="63"/>
      <c r="VXY123" s="63"/>
      <c r="VXZ123" s="63"/>
      <c r="VYA123" s="63"/>
      <c r="VYB123" s="63"/>
      <c r="VYC123" s="63"/>
      <c r="VYD123" s="63"/>
      <c r="VYE123" s="63"/>
      <c r="VYF123" s="63"/>
      <c r="VYG123" s="63"/>
      <c r="VYH123" s="63"/>
      <c r="VYI123" s="63"/>
      <c r="VYJ123" s="63"/>
      <c r="VYK123" s="63"/>
      <c r="VYL123" s="63"/>
      <c r="VYM123" s="63"/>
      <c r="VYN123" s="63"/>
      <c r="VYO123" s="63"/>
      <c r="VYP123" s="63"/>
      <c r="VYQ123" s="63"/>
      <c r="VYR123" s="63"/>
      <c r="VYS123" s="63"/>
      <c r="VYT123" s="63"/>
      <c r="VYU123" s="63"/>
      <c r="VYV123" s="63"/>
      <c r="VYW123" s="63"/>
      <c r="VYX123" s="63"/>
      <c r="VYY123" s="63"/>
      <c r="VYZ123" s="63"/>
      <c r="VZA123" s="63"/>
      <c r="VZB123" s="63"/>
      <c r="VZC123" s="63"/>
      <c r="VZD123" s="63"/>
      <c r="VZE123" s="63"/>
      <c r="VZF123" s="63"/>
      <c r="VZG123" s="63"/>
      <c r="VZH123" s="63"/>
      <c r="VZI123" s="63"/>
      <c r="VZJ123" s="63"/>
      <c r="VZK123" s="63"/>
      <c r="VZL123" s="63"/>
      <c r="VZM123" s="63"/>
      <c r="VZN123" s="63"/>
      <c r="VZO123" s="63"/>
      <c r="VZP123" s="63"/>
      <c r="VZQ123" s="63"/>
      <c r="VZR123" s="63"/>
      <c r="VZS123" s="63"/>
      <c r="VZT123" s="63"/>
      <c r="VZU123" s="63"/>
      <c r="VZV123" s="63"/>
      <c r="VZW123" s="63"/>
      <c r="VZX123" s="63"/>
      <c r="VZY123" s="63"/>
      <c r="VZZ123" s="63"/>
      <c r="WAA123" s="63"/>
      <c r="WAB123" s="63"/>
      <c r="WAC123" s="63"/>
      <c r="WAD123" s="63"/>
      <c r="WAE123" s="63"/>
      <c r="WAF123" s="63"/>
      <c r="WAG123" s="63"/>
      <c r="WAH123" s="63"/>
      <c r="WAI123" s="63"/>
      <c r="WAJ123" s="63"/>
      <c r="WAK123" s="63"/>
      <c r="WAL123" s="63"/>
      <c r="WAM123" s="63"/>
      <c r="WAN123" s="63"/>
      <c r="WAO123" s="63"/>
      <c r="WAP123" s="63"/>
      <c r="WAQ123" s="63"/>
      <c r="WAR123" s="63"/>
      <c r="WAS123" s="63"/>
      <c r="WAT123" s="63"/>
      <c r="WAU123" s="63"/>
      <c r="WAV123" s="63"/>
      <c r="WAW123" s="63"/>
      <c r="WAX123" s="63"/>
      <c r="WAY123" s="63"/>
      <c r="WAZ123" s="63"/>
      <c r="WBA123" s="63"/>
      <c r="WBB123" s="63"/>
      <c r="WBC123" s="63"/>
      <c r="WBD123" s="63"/>
      <c r="WBE123" s="63"/>
      <c r="WBF123" s="63"/>
      <c r="WBG123" s="63"/>
      <c r="WBH123" s="63"/>
      <c r="WBI123" s="63"/>
      <c r="WBJ123" s="63"/>
      <c r="WBK123" s="63"/>
      <c r="WBL123" s="63"/>
      <c r="WBM123" s="63"/>
      <c r="WBN123" s="63"/>
      <c r="WBO123" s="63"/>
      <c r="WBP123" s="63"/>
      <c r="WBQ123" s="63"/>
      <c r="WBR123" s="63"/>
      <c r="WBS123" s="63"/>
      <c r="WBT123" s="63"/>
      <c r="WBU123" s="63"/>
      <c r="WBV123" s="63"/>
      <c r="WBW123" s="63"/>
      <c r="WBX123" s="63"/>
      <c r="WBY123" s="63"/>
      <c r="WBZ123" s="63"/>
      <c r="WCA123" s="63"/>
      <c r="WCB123" s="63"/>
      <c r="WCC123" s="63"/>
      <c r="WCD123" s="63"/>
      <c r="WCE123" s="63"/>
      <c r="WCF123" s="63"/>
      <c r="WCG123" s="63"/>
      <c r="WCH123" s="63"/>
      <c r="WCI123" s="63"/>
      <c r="WCJ123" s="63"/>
      <c r="WCK123" s="63"/>
      <c r="WCL123" s="63"/>
      <c r="WCM123" s="63"/>
      <c r="WCN123" s="63"/>
      <c r="WCO123" s="63"/>
      <c r="WCP123" s="63"/>
      <c r="WCQ123" s="63"/>
      <c r="WCR123" s="63"/>
      <c r="WCS123" s="63"/>
      <c r="WCT123" s="63"/>
      <c r="WCU123" s="63"/>
      <c r="WCV123" s="63"/>
      <c r="WCW123" s="63"/>
      <c r="WCX123" s="63"/>
      <c r="WCY123" s="63"/>
      <c r="WCZ123" s="63"/>
      <c r="WDA123" s="63"/>
      <c r="WDB123" s="63"/>
      <c r="WDC123" s="63"/>
      <c r="WDD123" s="63"/>
      <c r="WDE123" s="63"/>
      <c r="WDF123" s="63"/>
      <c r="WDG123" s="63"/>
      <c r="WDH123" s="63"/>
      <c r="WDI123" s="63"/>
      <c r="WDJ123" s="63"/>
      <c r="WDK123" s="63"/>
      <c r="WDL123" s="63"/>
      <c r="WDM123" s="63"/>
      <c r="WDN123" s="63"/>
      <c r="WDO123" s="63"/>
      <c r="WDP123" s="63"/>
      <c r="WDQ123" s="63"/>
      <c r="WDR123" s="63"/>
      <c r="WDS123" s="63"/>
      <c r="WDT123" s="63"/>
      <c r="WDU123" s="63"/>
      <c r="WDV123" s="63"/>
      <c r="WDW123" s="63"/>
      <c r="WDX123" s="63"/>
      <c r="WDY123" s="63"/>
      <c r="WDZ123" s="63"/>
      <c r="WEA123" s="63"/>
      <c r="WEB123" s="63"/>
      <c r="WEC123" s="63"/>
      <c r="WED123" s="63"/>
      <c r="WEE123" s="63"/>
      <c r="WEF123" s="63"/>
      <c r="WEG123" s="63"/>
      <c r="WEH123" s="63"/>
      <c r="WEI123" s="63"/>
      <c r="WEJ123" s="63"/>
      <c r="WEK123" s="63"/>
      <c r="WEL123" s="63"/>
      <c r="WEM123" s="63"/>
      <c r="WEN123" s="63"/>
      <c r="WEO123" s="63"/>
      <c r="WEP123" s="63"/>
      <c r="WEQ123" s="63"/>
      <c r="WER123" s="63"/>
      <c r="WES123" s="63"/>
      <c r="WET123" s="63"/>
      <c r="WEU123" s="63"/>
      <c r="WEV123" s="63"/>
      <c r="WEW123" s="63"/>
      <c r="WEX123" s="63"/>
      <c r="WEY123" s="63"/>
      <c r="WEZ123" s="63"/>
      <c r="WFA123" s="63"/>
      <c r="WFB123" s="63"/>
      <c r="WFC123" s="63"/>
      <c r="WFD123" s="63"/>
      <c r="WFE123" s="63"/>
      <c r="WFF123" s="63"/>
      <c r="WFG123" s="63"/>
      <c r="WFH123" s="63"/>
      <c r="WFI123" s="63"/>
      <c r="WFJ123" s="63"/>
      <c r="WFK123" s="63"/>
      <c r="WFL123" s="63"/>
      <c r="WFM123" s="63"/>
      <c r="WFN123" s="63"/>
      <c r="WFO123" s="63"/>
      <c r="WFP123" s="63"/>
      <c r="WFQ123" s="63"/>
      <c r="WFR123" s="63"/>
      <c r="WFS123" s="63"/>
      <c r="WFT123" s="63"/>
      <c r="WFU123" s="63"/>
      <c r="WFV123" s="63"/>
      <c r="WFW123" s="63"/>
      <c r="WFX123" s="63"/>
      <c r="WFY123" s="63"/>
      <c r="WFZ123" s="63"/>
      <c r="WGA123" s="63"/>
      <c r="WGB123" s="63"/>
      <c r="WGC123" s="63"/>
      <c r="WGD123" s="63"/>
      <c r="WGE123" s="63"/>
      <c r="WGF123" s="63"/>
      <c r="WGG123" s="63"/>
      <c r="WGH123" s="63"/>
      <c r="WGI123" s="63"/>
      <c r="WGJ123" s="63"/>
      <c r="WGK123" s="63"/>
      <c r="WGL123" s="63"/>
      <c r="WGM123" s="63"/>
      <c r="WGN123" s="63"/>
      <c r="WGO123" s="63"/>
      <c r="WGP123" s="63"/>
      <c r="WGQ123" s="63"/>
      <c r="WGR123" s="63"/>
      <c r="WGS123" s="63"/>
      <c r="WGT123" s="63"/>
      <c r="WGU123" s="63"/>
      <c r="WGV123" s="63"/>
      <c r="WGW123" s="63"/>
      <c r="WGX123" s="63"/>
      <c r="WGY123" s="63"/>
      <c r="WGZ123" s="63"/>
      <c r="WHA123" s="63"/>
      <c r="WHB123" s="63"/>
      <c r="WHC123" s="63"/>
      <c r="WHD123" s="63"/>
      <c r="WHE123" s="63"/>
      <c r="WHF123" s="63"/>
      <c r="WHG123" s="63"/>
      <c r="WHH123" s="63"/>
      <c r="WHI123" s="63"/>
      <c r="WHJ123" s="63"/>
      <c r="WHK123" s="63"/>
      <c r="WHL123" s="63"/>
      <c r="WHM123" s="63"/>
      <c r="WHN123" s="63"/>
      <c r="WHO123" s="63"/>
      <c r="WHP123" s="63"/>
      <c r="WHQ123" s="63"/>
      <c r="WHR123" s="63"/>
      <c r="WHS123" s="63"/>
      <c r="WHT123" s="63"/>
      <c r="WHU123" s="63"/>
      <c r="WHV123" s="63"/>
      <c r="WHW123" s="63"/>
      <c r="WHX123" s="63"/>
      <c r="WHY123" s="63"/>
      <c r="WHZ123" s="63"/>
      <c r="WIA123" s="63"/>
      <c r="WIB123" s="63"/>
      <c r="WIC123" s="63"/>
      <c r="WID123" s="63"/>
      <c r="WIE123" s="63"/>
      <c r="WIF123" s="63"/>
      <c r="WIG123" s="63"/>
      <c r="WIH123" s="63"/>
      <c r="WII123" s="63"/>
      <c r="WIJ123" s="63"/>
      <c r="WIK123" s="63"/>
      <c r="WIL123" s="63"/>
      <c r="WIM123" s="63"/>
      <c r="WIN123" s="63"/>
      <c r="WIO123" s="63"/>
      <c r="WIP123" s="63"/>
      <c r="WIQ123" s="63"/>
      <c r="WIR123" s="63"/>
      <c r="WIS123" s="63"/>
      <c r="WIT123" s="63"/>
      <c r="WIU123" s="63"/>
      <c r="WIV123" s="63"/>
      <c r="WIW123" s="63"/>
      <c r="WIX123" s="63"/>
      <c r="WIY123" s="63"/>
      <c r="WIZ123" s="63"/>
      <c r="WJA123" s="63"/>
      <c r="WJB123" s="63"/>
      <c r="WJC123" s="63"/>
      <c r="WJD123" s="63"/>
      <c r="WJE123" s="63"/>
      <c r="WJF123" s="63"/>
      <c r="WJG123" s="63"/>
      <c r="WJH123" s="63"/>
      <c r="WJI123" s="63"/>
      <c r="WJJ123" s="63"/>
      <c r="WJK123" s="63"/>
      <c r="WJL123" s="63"/>
      <c r="WJM123" s="63"/>
      <c r="WJN123" s="63"/>
      <c r="WJO123" s="63"/>
      <c r="WJP123" s="63"/>
      <c r="WJQ123" s="63"/>
      <c r="WJR123" s="63"/>
      <c r="WJS123" s="63"/>
      <c r="WJT123" s="63"/>
      <c r="WJU123" s="63"/>
      <c r="WJV123" s="63"/>
      <c r="WJW123" s="63"/>
      <c r="WJX123" s="63"/>
      <c r="WJY123" s="63"/>
      <c r="WJZ123" s="63"/>
      <c r="WKA123" s="63"/>
      <c r="WKB123" s="63"/>
      <c r="WKC123" s="63"/>
      <c r="WKD123" s="63"/>
      <c r="WKE123" s="63"/>
      <c r="WKF123" s="63"/>
      <c r="WKG123" s="63"/>
      <c r="WKH123" s="63"/>
      <c r="WKI123" s="63"/>
      <c r="WKJ123" s="63"/>
      <c r="WKK123" s="63"/>
      <c r="WKL123" s="63"/>
      <c r="WKM123" s="63"/>
      <c r="WKN123" s="63"/>
      <c r="WKO123" s="63"/>
      <c r="WKP123" s="63"/>
      <c r="WKQ123" s="63"/>
      <c r="WKR123" s="63"/>
      <c r="WKS123" s="63"/>
      <c r="WKT123" s="63"/>
      <c r="WKU123" s="63"/>
      <c r="WKV123" s="63"/>
      <c r="WKW123" s="63"/>
      <c r="WKX123" s="63"/>
      <c r="WKY123" s="63"/>
      <c r="WKZ123" s="63"/>
      <c r="WLA123" s="63"/>
      <c r="WLB123" s="63"/>
      <c r="WLC123" s="63"/>
      <c r="WLD123" s="63"/>
      <c r="WLE123" s="63"/>
      <c r="WLF123" s="63"/>
      <c r="WLG123" s="63"/>
      <c r="WLH123" s="63"/>
      <c r="WLI123" s="63"/>
      <c r="WLJ123" s="63"/>
      <c r="WLK123" s="63"/>
      <c r="WLL123" s="63"/>
      <c r="WLM123" s="63"/>
      <c r="WLN123" s="63"/>
      <c r="WLO123" s="63"/>
      <c r="WLP123" s="63"/>
      <c r="WLQ123" s="63"/>
      <c r="WLR123" s="63"/>
      <c r="WLS123" s="63"/>
      <c r="WLT123" s="63"/>
      <c r="WLU123" s="63"/>
      <c r="WLV123" s="63"/>
      <c r="WLW123" s="63"/>
      <c r="WLX123" s="63"/>
      <c r="WLY123" s="63"/>
      <c r="WLZ123" s="63"/>
      <c r="WMA123" s="63"/>
      <c r="WMB123" s="63"/>
      <c r="WMC123" s="63"/>
      <c r="WMD123" s="63"/>
      <c r="WME123" s="63"/>
      <c r="WMF123" s="63"/>
      <c r="WMG123" s="63"/>
      <c r="WMH123" s="63"/>
      <c r="WMI123" s="63"/>
      <c r="WMJ123" s="63"/>
      <c r="WMK123" s="63"/>
      <c r="WML123" s="63"/>
      <c r="WMM123" s="63"/>
      <c r="WMN123" s="63"/>
      <c r="WMO123" s="63"/>
      <c r="WMP123" s="63"/>
      <c r="WMQ123" s="63"/>
      <c r="WMR123" s="63"/>
      <c r="WMS123" s="63"/>
      <c r="WMT123" s="63"/>
      <c r="WMU123" s="63"/>
      <c r="WMV123" s="63"/>
      <c r="WMW123" s="63"/>
      <c r="WMX123" s="63"/>
      <c r="WMY123" s="63"/>
      <c r="WMZ123" s="63"/>
      <c r="WNA123" s="63"/>
      <c r="WNB123" s="63"/>
      <c r="WNC123" s="63"/>
      <c r="WND123" s="63"/>
      <c r="WNE123" s="63"/>
      <c r="WNF123" s="63"/>
      <c r="WNG123" s="63"/>
      <c r="WNH123" s="63"/>
      <c r="WNI123" s="63"/>
      <c r="WNJ123" s="63"/>
      <c r="WNK123" s="63"/>
      <c r="WNL123" s="63"/>
      <c r="WNM123" s="63"/>
      <c r="WNN123" s="63"/>
      <c r="WNO123" s="63"/>
      <c r="WNP123" s="63"/>
      <c r="WNQ123" s="63"/>
      <c r="WNR123" s="63"/>
      <c r="WNS123" s="63"/>
      <c r="WNT123" s="63"/>
      <c r="WNU123" s="63"/>
      <c r="WNV123" s="63"/>
      <c r="WNW123" s="63"/>
      <c r="WNX123" s="63"/>
      <c r="WNY123" s="63"/>
      <c r="WNZ123" s="63"/>
      <c r="WOA123" s="63"/>
      <c r="WOB123" s="63"/>
      <c r="WOC123" s="63"/>
      <c r="WOD123" s="63"/>
      <c r="WOE123" s="63"/>
      <c r="WOF123" s="63"/>
      <c r="WOG123" s="63"/>
      <c r="WOH123" s="63"/>
      <c r="WOI123" s="63"/>
      <c r="WOJ123" s="63"/>
      <c r="WOK123" s="63"/>
      <c r="WOL123" s="63"/>
      <c r="WOM123" s="63"/>
      <c r="WON123" s="63"/>
      <c r="WOO123" s="63"/>
      <c r="WOP123" s="63"/>
      <c r="WOQ123" s="63"/>
      <c r="WOR123" s="63"/>
      <c r="WOS123" s="63"/>
      <c r="WOT123" s="63"/>
      <c r="WOU123" s="63"/>
      <c r="WOV123" s="63"/>
      <c r="WOW123" s="63"/>
      <c r="WOX123" s="63"/>
      <c r="WOY123" s="63"/>
      <c r="WOZ123" s="63"/>
      <c r="WPA123" s="63"/>
      <c r="WPB123" s="63"/>
      <c r="WPC123" s="63"/>
      <c r="WPD123" s="63"/>
      <c r="WPE123" s="63"/>
      <c r="WPF123" s="63"/>
      <c r="WPG123" s="63"/>
      <c r="WPH123" s="63"/>
      <c r="WPI123" s="63"/>
      <c r="WPJ123" s="63"/>
      <c r="WPK123" s="63"/>
      <c r="WPL123" s="63"/>
      <c r="WPM123" s="63"/>
      <c r="WPN123" s="63"/>
      <c r="WPO123" s="63"/>
      <c r="WPP123" s="63"/>
      <c r="WPQ123" s="63"/>
      <c r="WPR123" s="63"/>
      <c r="WPS123" s="63"/>
      <c r="WPT123" s="63"/>
      <c r="WPU123" s="63"/>
      <c r="WPV123" s="63"/>
      <c r="WPW123" s="63"/>
      <c r="WPX123" s="63"/>
      <c r="WPY123" s="63"/>
      <c r="WPZ123" s="63"/>
      <c r="WQA123" s="63"/>
      <c r="WQB123" s="63"/>
      <c r="WQC123" s="63"/>
      <c r="WQD123" s="63"/>
      <c r="WQE123" s="63"/>
      <c r="WQF123" s="63"/>
      <c r="WQG123" s="63"/>
      <c r="WQH123" s="63"/>
      <c r="WQI123" s="63"/>
      <c r="WQJ123" s="63"/>
      <c r="WQK123" s="63"/>
      <c r="WQL123" s="63"/>
      <c r="WQM123" s="63"/>
      <c r="WQN123" s="63"/>
      <c r="WQO123" s="63"/>
      <c r="WQP123" s="63"/>
      <c r="WQQ123" s="63"/>
      <c r="WQR123" s="63"/>
      <c r="WQS123" s="63"/>
      <c r="WQT123" s="63"/>
      <c r="WQU123" s="63"/>
      <c r="WQV123" s="63"/>
      <c r="WQW123" s="63"/>
      <c r="WQX123" s="63"/>
      <c r="WQY123" s="63"/>
      <c r="WQZ123" s="63"/>
      <c r="WRA123" s="63"/>
      <c r="WRB123" s="63"/>
      <c r="WRC123" s="63"/>
      <c r="WRD123" s="63"/>
      <c r="WRE123" s="63"/>
      <c r="WRF123" s="63"/>
      <c r="WRG123" s="63"/>
      <c r="WRH123" s="63"/>
      <c r="WRI123" s="63"/>
      <c r="WRJ123" s="63"/>
      <c r="WRK123" s="63"/>
      <c r="WRL123" s="63"/>
      <c r="WRM123" s="63"/>
      <c r="WRN123" s="63"/>
      <c r="WRO123" s="63"/>
      <c r="WRP123" s="63"/>
      <c r="WRQ123" s="63"/>
      <c r="WRR123" s="63"/>
      <c r="WRS123" s="63"/>
      <c r="WRT123" s="63"/>
      <c r="WRU123" s="63"/>
      <c r="WRV123" s="63"/>
      <c r="WRW123" s="63"/>
      <c r="WRX123" s="63"/>
      <c r="WRY123" s="63"/>
      <c r="WRZ123" s="63"/>
      <c r="WSA123" s="63"/>
      <c r="WSB123" s="63"/>
      <c r="WSC123" s="63"/>
      <c r="WSD123" s="63"/>
      <c r="WSE123" s="63"/>
      <c r="WSF123" s="63"/>
      <c r="WSG123" s="63"/>
      <c r="WSH123" s="63"/>
      <c r="WSI123" s="63"/>
      <c r="WSJ123" s="63"/>
      <c r="WSK123" s="63"/>
      <c r="WSL123" s="63"/>
      <c r="WSM123" s="63"/>
      <c r="WSN123" s="63"/>
      <c r="WSO123" s="63"/>
      <c r="WSP123" s="63"/>
      <c r="WSQ123" s="63"/>
      <c r="WSR123" s="63"/>
      <c r="WSS123" s="63"/>
      <c r="WST123" s="63"/>
      <c r="WSU123" s="63"/>
      <c r="WSV123" s="63"/>
      <c r="WSW123" s="63"/>
      <c r="WSX123" s="63"/>
      <c r="WSY123" s="63"/>
      <c r="WSZ123" s="63"/>
      <c r="WTA123" s="63"/>
      <c r="WTB123" s="63"/>
      <c r="WTC123" s="63"/>
      <c r="WTD123" s="63"/>
      <c r="WTE123" s="63"/>
      <c r="WTF123" s="63"/>
      <c r="WTG123" s="63"/>
      <c r="WTH123" s="63"/>
      <c r="WTI123" s="63"/>
      <c r="WTJ123" s="63"/>
      <c r="WTK123" s="63"/>
      <c r="WTL123" s="63"/>
      <c r="WTM123" s="63"/>
      <c r="WTN123" s="63"/>
      <c r="WTO123" s="63"/>
      <c r="WTP123" s="63"/>
      <c r="WTQ123" s="63"/>
      <c r="WTR123" s="63"/>
      <c r="WTS123" s="63"/>
      <c r="WTT123" s="63"/>
      <c r="WTU123" s="63"/>
      <c r="WTV123" s="63"/>
      <c r="WTW123" s="63"/>
      <c r="WTX123" s="63"/>
      <c r="WTY123" s="63"/>
      <c r="WTZ123" s="63"/>
      <c r="WUA123" s="63"/>
      <c r="WUB123" s="63"/>
      <c r="WUC123" s="63"/>
      <c r="WUD123" s="63"/>
      <c r="WUE123" s="63"/>
      <c r="WUF123" s="63"/>
      <c r="WUG123" s="63"/>
      <c r="WUH123" s="63"/>
      <c r="WUI123" s="63"/>
      <c r="WUJ123" s="63"/>
      <c r="WUK123" s="63"/>
      <c r="WUL123" s="63"/>
      <c r="WUM123" s="63"/>
      <c r="WUN123" s="63"/>
      <c r="WUO123" s="63"/>
      <c r="WUP123" s="63"/>
      <c r="WUQ123" s="63"/>
      <c r="WUR123" s="63"/>
      <c r="WUS123" s="63"/>
      <c r="WUT123" s="63"/>
      <c r="WUU123" s="63"/>
      <c r="WUV123" s="63"/>
      <c r="WUW123" s="63"/>
      <c r="WUX123" s="63"/>
      <c r="WUY123" s="63"/>
      <c r="WUZ123" s="63"/>
      <c r="WVA123" s="63"/>
      <c r="WVB123" s="63"/>
      <c r="WVC123" s="63"/>
      <c r="WVD123" s="63"/>
      <c r="WVE123" s="63"/>
      <c r="WVF123" s="63"/>
      <c r="WVG123" s="63"/>
      <c r="WVH123" s="63"/>
      <c r="WVI123" s="63"/>
      <c r="WVJ123" s="63"/>
      <c r="WVK123" s="63"/>
      <c r="WVL123" s="63"/>
      <c r="WVM123" s="63"/>
      <c r="WVN123" s="63"/>
      <c r="WVO123" s="63"/>
      <c r="WVP123" s="63"/>
      <c r="WVQ123" s="63"/>
      <c r="WVR123" s="63"/>
      <c r="WVS123" s="63"/>
      <c r="WVT123" s="63"/>
      <c r="WVU123" s="63"/>
      <c r="WVV123" s="63"/>
      <c r="WVW123" s="63"/>
      <c r="WVX123" s="63"/>
      <c r="WVY123" s="63"/>
      <c r="WVZ123" s="63"/>
      <c r="WWA123" s="63"/>
      <c r="WWB123" s="63"/>
      <c r="WWC123" s="63"/>
      <c r="WWD123" s="63"/>
      <c r="WWE123" s="63"/>
      <c r="WWF123" s="63"/>
      <c r="WWG123" s="63"/>
      <c r="WWH123" s="63"/>
      <c r="WWI123" s="63"/>
      <c r="WWJ123" s="63"/>
      <c r="WWK123" s="63"/>
      <c r="WWL123" s="63"/>
      <c r="WWM123" s="63"/>
      <c r="WWN123" s="63"/>
      <c r="WWO123" s="63"/>
      <c r="WWP123" s="63"/>
      <c r="WWQ123" s="63"/>
      <c r="WWR123" s="63"/>
      <c r="WWS123" s="63"/>
      <c r="WWT123" s="63"/>
      <c r="WWU123" s="63"/>
      <c r="WWV123" s="63"/>
      <c r="WWW123" s="63"/>
      <c r="WWX123" s="63"/>
      <c r="WWY123" s="63"/>
      <c r="WWZ123" s="63"/>
      <c r="WXA123" s="63"/>
      <c r="WXB123" s="63"/>
      <c r="WXC123" s="63"/>
      <c r="WXD123" s="63"/>
      <c r="WXE123" s="63"/>
      <c r="WXF123" s="63"/>
      <c r="WXG123" s="63"/>
      <c r="WXH123" s="63"/>
      <c r="WXI123" s="63"/>
      <c r="WXJ123" s="63"/>
      <c r="WXK123" s="63"/>
      <c r="WXL123" s="63"/>
      <c r="WXM123" s="63"/>
      <c r="WXN123" s="63"/>
      <c r="WXO123" s="63"/>
      <c r="WXP123" s="63"/>
      <c r="WXQ123" s="63"/>
      <c r="WXR123" s="63"/>
      <c r="WXS123" s="63"/>
      <c r="WXT123" s="63"/>
      <c r="WXU123" s="63"/>
      <c r="WXV123" s="63"/>
      <c r="WXW123" s="63"/>
      <c r="WXX123" s="63"/>
      <c r="WXY123" s="63"/>
      <c r="WXZ123" s="63"/>
      <c r="WYA123" s="63"/>
      <c r="WYB123" s="63"/>
      <c r="WYC123" s="63"/>
      <c r="WYD123" s="63"/>
      <c r="WYE123" s="63"/>
      <c r="WYF123" s="63"/>
      <c r="WYG123" s="63"/>
      <c r="WYH123" s="63"/>
      <c r="WYI123" s="63"/>
      <c r="WYJ123" s="63"/>
      <c r="WYK123" s="63"/>
      <c r="WYL123" s="63"/>
      <c r="WYM123" s="63"/>
      <c r="WYN123" s="63"/>
      <c r="WYO123" s="63"/>
      <c r="WYP123" s="63"/>
      <c r="WYQ123" s="63"/>
      <c r="WYR123" s="63"/>
      <c r="WYS123" s="63"/>
      <c r="WYT123" s="63"/>
      <c r="WYU123" s="63"/>
      <c r="WYV123" s="63"/>
      <c r="WYW123" s="63"/>
      <c r="WYX123" s="63"/>
      <c r="WYY123" s="63"/>
      <c r="WYZ123" s="63"/>
      <c r="WZA123" s="63"/>
      <c r="WZB123" s="63"/>
      <c r="WZC123" s="63"/>
      <c r="WZD123" s="63"/>
      <c r="WZE123" s="63"/>
      <c r="WZF123" s="63"/>
      <c r="WZG123" s="63"/>
      <c r="WZH123" s="63"/>
      <c r="WZI123" s="63"/>
      <c r="WZJ123" s="63"/>
      <c r="WZK123" s="63"/>
      <c r="WZL123" s="63"/>
      <c r="WZM123" s="63"/>
      <c r="WZN123" s="63"/>
      <c r="WZO123" s="63"/>
      <c r="WZP123" s="63"/>
      <c r="WZQ123" s="63"/>
      <c r="WZR123" s="63"/>
      <c r="WZS123" s="63"/>
      <c r="WZT123" s="63"/>
      <c r="WZU123" s="63"/>
      <c r="WZV123" s="63"/>
      <c r="WZW123" s="63"/>
      <c r="WZX123" s="63"/>
      <c r="WZY123" s="63"/>
      <c r="WZZ123" s="63"/>
      <c r="XAA123" s="63"/>
      <c r="XAB123" s="63"/>
      <c r="XAC123" s="63"/>
      <c r="XAD123" s="63"/>
      <c r="XAE123" s="63"/>
      <c r="XAF123" s="63"/>
      <c r="XAG123" s="63"/>
      <c r="XAH123" s="63"/>
      <c r="XAI123" s="63"/>
      <c r="XAJ123" s="63"/>
      <c r="XAK123" s="63"/>
      <c r="XAL123" s="63"/>
      <c r="XAM123" s="63"/>
      <c r="XAN123" s="63"/>
      <c r="XAO123" s="63"/>
      <c r="XAP123" s="63"/>
      <c r="XAQ123" s="63"/>
      <c r="XAR123" s="63"/>
      <c r="XAS123" s="63"/>
      <c r="XAT123" s="63"/>
      <c r="XAU123" s="63"/>
      <c r="XAV123" s="63"/>
      <c r="XAW123" s="63"/>
      <c r="XAX123" s="63"/>
      <c r="XAY123" s="63"/>
      <c r="XAZ123" s="63"/>
      <c r="XBA123" s="63"/>
      <c r="XBB123" s="63"/>
      <c r="XBC123" s="63"/>
      <c r="XBD123" s="63"/>
      <c r="XBE123" s="63"/>
      <c r="XBF123" s="63"/>
      <c r="XBG123" s="63"/>
      <c r="XBH123" s="63"/>
      <c r="XBI123" s="63"/>
      <c r="XBJ123" s="63"/>
      <c r="XBK123" s="63"/>
      <c r="XBL123" s="63"/>
      <c r="XBM123" s="63"/>
      <c r="XBN123" s="63"/>
      <c r="XBO123" s="63"/>
      <c r="XBP123" s="63"/>
      <c r="XBQ123" s="63"/>
      <c r="XBR123" s="63"/>
      <c r="XBS123" s="63"/>
      <c r="XBT123" s="63"/>
      <c r="XBU123" s="63"/>
      <c r="XBV123" s="63"/>
      <c r="XBW123" s="63"/>
      <c r="XBX123" s="63"/>
      <c r="XBY123" s="63"/>
      <c r="XBZ123" s="63"/>
      <c r="XCA123" s="63"/>
      <c r="XCB123" s="63"/>
      <c r="XCC123" s="63"/>
      <c r="XCD123" s="63"/>
      <c r="XCE123" s="63"/>
      <c r="XCF123" s="63"/>
      <c r="XCG123" s="63"/>
      <c r="XCH123" s="63"/>
      <c r="XCI123" s="63"/>
      <c r="XCJ123" s="63"/>
      <c r="XCK123" s="63"/>
      <c r="XCL123" s="63"/>
      <c r="XCM123" s="63"/>
      <c r="XCN123" s="63"/>
      <c r="XCO123" s="63"/>
      <c r="XCP123" s="63"/>
      <c r="XCQ123" s="63"/>
      <c r="XCR123" s="63"/>
      <c r="XCS123" s="63"/>
      <c r="XCT123" s="63"/>
      <c r="XCU123" s="63"/>
      <c r="XCV123" s="63"/>
      <c r="XCW123" s="63"/>
      <c r="XCX123" s="63"/>
      <c r="XCY123" s="63"/>
      <c r="XCZ123" s="63"/>
      <c r="XDA123" s="63"/>
      <c r="XDB123" s="63"/>
      <c r="XDC123" s="63"/>
      <c r="XDD123" s="63"/>
      <c r="XDE123" s="63"/>
      <c r="XDF123" s="63"/>
      <c r="XDG123" s="63"/>
      <c r="XDH123" s="63"/>
      <c r="XDI123" s="63"/>
      <c r="XDJ123" s="63"/>
      <c r="XDK123" s="63"/>
      <c r="XDL123" s="63"/>
      <c r="XDM123" s="63"/>
      <c r="XDN123" s="63"/>
      <c r="XDO123" s="63"/>
      <c r="XDP123" s="63"/>
      <c r="XDQ123" s="63"/>
      <c r="XDR123" s="63"/>
      <c r="XDS123" s="63"/>
      <c r="XDT123" s="63"/>
      <c r="XDU123" s="63"/>
      <c r="XDV123" s="63"/>
      <c r="XDW123" s="63"/>
      <c r="XDX123" s="63"/>
      <c r="XDY123" s="63"/>
      <c r="XDZ123" s="63"/>
      <c r="XEA123" s="63"/>
      <c r="XEB123" s="63"/>
    </row>
    <row r="124" spans="1:16356" ht="24.75" customHeight="1" x14ac:dyDescent="0.3">
      <c r="A124" s="57" t="s">
        <v>612</v>
      </c>
      <c r="B124" s="58" t="s">
        <v>0</v>
      </c>
      <c r="C124" s="59" t="s">
        <v>1092</v>
      </c>
      <c r="D124" s="136">
        <v>250</v>
      </c>
      <c r="E124" s="60"/>
      <c r="F124" s="60"/>
      <c r="G124" s="60"/>
      <c r="H124" s="60"/>
      <c r="I124" s="60"/>
      <c r="J124" s="60"/>
      <c r="K124" s="35">
        <v>3</v>
      </c>
    </row>
    <row r="125" spans="1:16356" ht="24.75" customHeight="1" x14ac:dyDescent="0.3">
      <c r="A125" s="57" t="s">
        <v>752</v>
      </c>
      <c r="B125" s="58" t="s">
        <v>1</v>
      </c>
      <c r="C125" s="59" t="s">
        <v>1093</v>
      </c>
      <c r="D125" s="136">
        <v>250</v>
      </c>
      <c r="E125" s="64"/>
      <c r="F125" s="64"/>
      <c r="G125" s="64"/>
      <c r="H125" s="60"/>
      <c r="I125" s="60"/>
      <c r="J125" s="60"/>
      <c r="K125" s="35">
        <v>3</v>
      </c>
    </row>
    <row r="126" spans="1:16356" ht="24.75" customHeight="1" x14ac:dyDescent="0.3">
      <c r="A126" s="57" t="s">
        <v>369</v>
      </c>
      <c r="B126" s="58" t="s">
        <v>2720</v>
      </c>
      <c r="C126" s="59" t="s">
        <v>1094</v>
      </c>
      <c r="D126" s="136">
        <v>100</v>
      </c>
      <c r="E126" s="60"/>
      <c r="F126" s="60"/>
      <c r="G126" s="60"/>
      <c r="H126" s="60"/>
      <c r="I126" s="60"/>
      <c r="J126" s="60"/>
      <c r="K126" s="35">
        <v>3</v>
      </c>
    </row>
    <row r="127" spans="1:16356" ht="24.75" customHeight="1" x14ac:dyDescent="0.3">
      <c r="A127" s="57" t="s">
        <v>387</v>
      </c>
      <c r="B127" s="58" t="s">
        <v>3</v>
      </c>
      <c r="C127" s="59" t="s">
        <v>1095</v>
      </c>
      <c r="D127" s="136">
        <v>450</v>
      </c>
      <c r="E127" s="60"/>
      <c r="F127" s="60"/>
      <c r="G127" s="60"/>
      <c r="H127" s="60"/>
      <c r="I127" s="60"/>
      <c r="J127" s="60"/>
      <c r="K127" s="35">
        <v>3</v>
      </c>
    </row>
    <row r="128" spans="1:16356" ht="24.75" customHeight="1" x14ac:dyDescent="0.3">
      <c r="A128" s="57" t="s">
        <v>594</v>
      </c>
      <c r="B128" s="58" t="s">
        <v>5</v>
      </c>
      <c r="C128" s="59" t="s">
        <v>1097</v>
      </c>
      <c r="D128" s="136">
        <v>500</v>
      </c>
      <c r="E128" s="60"/>
      <c r="F128" s="60"/>
      <c r="G128" s="60"/>
      <c r="H128" s="60"/>
      <c r="I128" s="60"/>
      <c r="J128" s="60"/>
      <c r="K128" s="35">
        <v>3</v>
      </c>
    </row>
    <row r="129" spans="1:11" ht="24.75" customHeight="1" x14ac:dyDescent="0.3">
      <c r="A129" s="57" t="s">
        <v>976</v>
      </c>
      <c r="B129" s="58" t="s">
        <v>975</v>
      </c>
      <c r="C129" s="59" t="s">
        <v>1098</v>
      </c>
      <c r="D129" s="136">
        <v>500</v>
      </c>
      <c r="E129" s="60"/>
      <c r="F129" s="60"/>
      <c r="G129" s="60"/>
      <c r="H129" s="60"/>
      <c r="I129" s="60"/>
      <c r="J129" s="60"/>
      <c r="K129" s="35">
        <v>3</v>
      </c>
    </row>
    <row r="130" spans="1:11" ht="24.75" customHeight="1" x14ac:dyDescent="0.3">
      <c r="A130" s="57" t="s">
        <v>620</v>
      </c>
      <c r="B130" s="58" t="s">
        <v>10</v>
      </c>
      <c r="C130" s="59" t="s">
        <v>1105</v>
      </c>
      <c r="D130" s="136">
        <v>1250</v>
      </c>
      <c r="E130" s="60"/>
      <c r="F130" s="60"/>
      <c r="G130" s="60"/>
      <c r="H130" s="60"/>
      <c r="I130" s="60"/>
      <c r="J130" s="60"/>
      <c r="K130" s="35">
        <v>3</v>
      </c>
    </row>
    <row r="131" spans="1:11" ht="24.75" customHeight="1" x14ac:dyDescent="0.3">
      <c r="A131" s="57" t="s">
        <v>760</v>
      </c>
      <c r="B131" s="58" t="s">
        <v>2722</v>
      </c>
      <c r="C131" s="59" t="s">
        <v>1108</v>
      </c>
      <c r="D131" s="136">
        <v>1000</v>
      </c>
      <c r="E131" s="60"/>
      <c r="F131" s="60"/>
      <c r="G131" s="60"/>
      <c r="H131" s="60"/>
      <c r="I131" s="60"/>
      <c r="J131" s="60"/>
      <c r="K131" s="35">
        <v>3</v>
      </c>
    </row>
    <row r="132" spans="1:11" ht="24.75" customHeight="1" x14ac:dyDescent="0.3">
      <c r="A132" s="57" t="s">
        <v>453</v>
      </c>
      <c r="B132" s="58" t="s">
        <v>15</v>
      </c>
      <c r="C132" s="59" t="s">
        <v>1111</v>
      </c>
      <c r="D132" s="136">
        <v>1000</v>
      </c>
      <c r="E132" s="60"/>
      <c r="F132" s="60"/>
      <c r="G132" s="60"/>
      <c r="H132" s="60"/>
      <c r="I132" s="60"/>
      <c r="J132" s="60"/>
      <c r="K132" s="35">
        <v>3</v>
      </c>
    </row>
    <row r="133" spans="1:11" ht="24.75" customHeight="1" x14ac:dyDescent="0.3">
      <c r="A133" s="57" t="s">
        <v>1086</v>
      </c>
      <c r="B133" s="58" t="s">
        <v>16</v>
      </c>
      <c r="C133" s="59" t="s">
        <v>1113</v>
      </c>
      <c r="D133" s="136">
        <v>1500</v>
      </c>
      <c r="E133" s="60"/>
      <c r="F133" s="60"/>
      <c r="G133" s="60"/>
      <c r="H133" s="60"/>
      <c r="I133" s="60"/>
      <c r="J133" s="60"/>
      <c r="K133" s="35">
        <v>3</v>
      </c>
    </row>
    <row r="134" spans="1:11" ht="24.75" customHeight="1" x14ac:dyDescent="0.3">
      <c r="A134" s="57" t="s">
        <v>391</v>
      </c>
      <c r="B134" s="58" t="s">
        <v>2721</v>
      </c>
      <c r="C134" s="59" t="s">
        <v>1115</v>
      </c>
      <c r="D134" s="136">
        <v>1000</v>
      </c>
      <c r="E134" s="60"/>
      <c r="F134" s="60"/>
      <c r="G134" s="60"/>
      <c r="H134" s="60"/>
      <c r="I134" s="60"/>
      <c r="J134" s="60"/>
      <c r="K134" s="35">
        <v>3</v>
      </c>
    </row>
    <row r="135" spans="1:11" ht="15" customHeight="1" x14ac:dyDescent="0.3">
      <c r="A135" s="62" t="s">
        <v>1900</v>
      </c>
      <c r="B135" s="56" t="s">
        <v>3094</v>
      </c>
      <c r="C135" s="251" t="s">
        <v>2844</v>
      </c>
      <c r="D135" s="251"/>
      <c r="E135" s="251"/>
      <c r="F135" s="251"/>
      <c r="G135" s="251"/>
      <c r="H135" s="251"/>
      <c r="I135" s="251"/>
      <c r="J135" s="251"/>
      <c r="K135" s="35">
        <v>2</v>
      </c>
    </row>
    <row r="136" spans="1:11" ht="24.75" customHeight="1" x14ac:dyDescent="0.3">
      <c r="A136" s="57" t="s">
        <v>598</v>
      </c>
      <c r="B136" s="58" t="s">
        <v>6</v>
      </c>
      <c r="C136" s="59" t="s">
        <v>1100</v>
      </c>
      <c r="D136" s="136">
        <v>2596.875</v>
      </c>
      <c r="E136" s="60"/>
      <c r="F136" s="60"/>
      <c r="G136" s="60"/>
      <c r="H136" s="60"/>
      <c r="I136" s="60"/>
      <c r="J136" s="60"/>
      <c r="K136" s="35">
        <v>2</v>
      </c>
    </row>
    <row r="137" spans="1:11" ht="24.75" customHeight="1" x14ac:dyDescent="0.3">
      <c r="A137" s="57" t="s">
        <v>761</v>
      </c>
      <c r="B137" s="58" t="s">
        <v>2722</v>
      </c>
      <c r="C137" s="59" t="s">
        <v>1108</v>
      </c>
      <c r="D137" s="136">
        <v>1000</v>
      </c>
      <c r="E137" s="60"/>
      <c r="F137" s="60"/>
      <c r="G137" s="60"/>
      <c r="H137" s="60"/>
      <c r="I137" s="60"/>
      <c r="J137" s="60"/>
      <c r="K137" s="35">
        <v>2</v>
      </c>
    </row>
    <row r="138" spans="1:11" ht="24.75" customHeight="1" x14ac:dyDescent="0.3">
      <c r="A138" s="57" t="s">
        <v>2029</v>
      </c>
      <c r="B138" s="58" t="s">
        <v>16</v>
      </c>
      <c r="C138" s="59" t="s">
        <v>1113</v>
      </c>
      <c r="D138" s="136">
        <v>1250</v>
      </c>
      <c r="E138" s="60"/>
      <c r="F138" s="60"/>
      <c r="G138" s="60"/>
      <c r="H138" s="60"/>
      <c r="I138" s="60"/>
      <c r="J138" s="60"/>
      <c r="K138" s="35">
        <v>2</v>
      </c>
    </row>
    <row r="139" spans="1:11" ht="24.75" customHeight="1" x14ac:dyDescent="0.3">
      <c r="A139" s="57" t="s">
        <v>392</v>
      </c>
      <c r="B139" s="58" t="s">
        <v>2721</v>
      </c>
      <c r="C139" s="59" t="s">
        <v>1115</v>
      </c>
      <c r="D139" s="136">
        <v>1000</v>
      </c>
      <c r="E139" s="60"/>
      <c r="F139" s="60"/>
      <c r="G139" s="60"/>
      <c r="H139" s="60"/>
      <c r="I139" s="60"/>
      <c r="J139" s="60"/>
      <c r="K139" s="35">
        <v>2</v>
      </c>
    </row>
    <row r="140" spans="1:11" ht="24.75" customHeight="1" x14ac:dyDescent="0.3">
      <c r="A140" s="57" t="s">
        <v>632</v>
      </c>
      <c r="B140" s="58" t="s">
        <v>22</v>
      </c>
      <c r="C140" s="59" t="s">
        <v>1120</v>
      </c>
      <c r="D140" s="136">
        <v>1000</v>
      </c>
      <c r="E140" s="60"/>
      <c r="F140" s="60"/>
      <c r="G140" s="60"/>
      <c r="H140" s="60"/>
      <c r="I140" s="60"/>
      <c r="J140" s="60"/>
      <c r="K140" s="35">
        <v>2</v>
      </c>
    </row>
    <row r="141" spans="1:11" ht="24.75" customHeight="1" x14ac:dyDescent="0.3">
      <c r="A141" s="57" t="s">
        <v>376</v>
      </c>
      <c r="B141" s="58" t="s">
        <v>32</v>
      </c>
      <c r="C141" s="59" t="s">
        <v>1132</v>
      </c>
      <c r="D141" s="136">
        <v>250</v>
      </c>
      <c r="E141" s="60"/>
      <c r="F141" s="60"/>
      <c r="G141" s="60"/>
      <c r="H141" s="60"/>
      <c r="I141" s="60"/>
      <c r="J141" s="60"/>
      <c r="K141" s="35">
        <v>2</v>
      </c>
    </row>
    <row r="142" spans="1:11" ht="24.75" customHeight="1" x14ac:dyDescent="0.3">
      <c r="A142" s="57" t="s">
        <v>541</v>
      </c>
      <c r="B142" s="58" t="s">
        <v>34</v>
      </c>
      <c r="C142" s="59" t="s">
        <v>1134</v>
      </c>
      <c r="D142" s="136">
        <v>500</v>
      </c>
      <c r="E142" s="60"/>
      <c r="F142" s="60"/>
      <c r="G142" s="60"/>
      <c r="H142" s="60"/>
      <c r="I142" s="60"/>
      <c r="J142" s="60"/>
      <c r="K142" s="35">
        <v>2</v>
      </c>
    </row>
    <row r="143" spans="1:11" ht="24.75" customHeight="1" x14ac:dyDescent="0.3">
      <c r="A143" s="57" t="s">
        <v>543</v>
      </c>
      <c r="B143" s="58" t="s">
        <v>36</v>
      </c>
      <c r="C143" s="59" t="s">
        <v>1136</v>
      </c>
      <c r="D143" s="136">
        <v>250</v>
      </c>
      <c r="E143" s="60"/>
      <c r="F143" s="60"/>
      <c r="G143" s="60"/>
      <c r="H143" s="60"/>
      <c r="I143" s="60"/>
      <c r="J143" s="60"/>
      <c r="K143" s="35">
        <v>2</v>
      </c>
    </row>
    <row r="144" spans="1:11" ht="24.75" customHeight="1" x14ac:dyDescent="0.3">
      <c r="A144" s="57" t="s">
        <v>588</v>
      </c>
      <c r="B144" s="58" t="s">
        <v>186</v>
      </c>
      <c r="C144" s="59" t="s">
        <v>1340</v>
      </c>
      <c r="D144" s="136">
        <v>1062.5</v>
      </c>
      <c r="E144" s="60"/>
      <c r="F144" s="60"/>
      <c r="G144" s="60"/>
      <c r="H144" s="60"/>
      <c r="I144" s="60"/>
      <c r="J144" s="60"/>
      <c r="K144" s="35">
        <v>2</v>
      </c>
    </row>
    <row r="145" spans="1:11" ht="24.75" customHeight="1" x14ac:dyDescent="0.3">
      <c r="A145" s="57" t="s">
        <v>723</v>
      </c>
      <c r="B145" s="58" t="s">
        <v>187</v>
      </c>
      <c r="C145" s="59" t="s">
        <v>1341</v>
      </c>
      <c r="D145" s="136">
        <v>343.75</v>
      </c>
      <c r="E145" s="60"/>
      <c r="F145" s="60"/>
      <c r="G145" s="60"/>
      <c r="H145" s="60"/>
      <c r="I145" s="60"/>
      <c r="J145" s="60"/>
      <c r="K145" s="35">
        <v>2</v>
      </c>
    </row>
    <row r="146" spans="1:11" ht="15" customHeight="1" x14ac:dyDescent="0.3">
      <c r="A146" s="62" t="s">
        <v>1904</v>
      </c>
      <c r="B146" s="56" t="s">
        <v>1722</v>
      </c>
      <c r="C146" s="251" t="s">
        <v>2845</v>
      </c>
      <c r="D146" s="251"/>
      <c r="E146" s="251"/>
      <c r="F146" s="251"/>
      <c r="G146" s="251"/>
      <c r="H146" s="251"/>
      <c r="I146" s="251"/>
      <c r="J146" s="251"/>
      <c r="K146" s="35">
        <v>2</v>
      </c>
    </row>
    <row r="147" spans="1:11" ht="24.75" customHeight="1" x14ac:dyDescent="0.3">
      <c r="A147" s="57" t="s">
        <v>449</v>
      </c>
      <c r="B147" s="58" t="s">
        <v>14</v>
      </c>
      <c r="C147" s="59" t="s">
        <v>1110</v>
      </c>
      <c r="D147" s="136">
        <v>700</v>
      </c>
      <c r="E147" s="60"/>
      <c r="F147" s="60"/>
      <c r="G147" s="60"/>
      <c r="H147" s="60"/>
      <c r="I147" s="60"/>
      <c r="J147" s="60"/>
      <c r="K147" s="35">
        <v>2</v>
      </c>
    </row>
    <row r="148" spans="1:11" ht="24.75" customHeight="1" x14ac:dyDescent="0.3">
      <c r="A148" s="57" t="s">
        <v>475</v>
      </c>
      <c r="B148" s="58" t="s">
        <v>2723</v>
      </c>
      <c r="C148" s="59" t="s">
        <v>1118</v>
      </c>
      <c r="D148" s="136">
        <v>106.25</v>
      </c>
      <c r="E148" s="60"/>
      <c r="F148" s="60"/>
      <c r="G148" s="60"/>
      <c r="H148" s="60"/>
      <c r="I148" s="60"/>
      <c r="J148" s="60"/>
      <c r="K148" s="35">
        <v>2</v>
      </c>
    </row>
    <row r="149" spans="1:11" ht="24.75" customHeight="1" x14ac:dyDescent="0.3">
      <c r="A149" s="57" t="s">
        <v>664</v>
      </c>
      <c r="B149" s="58" t="s">
        <v>2724</v>
      </c>
      <c r="C149" s="59" t="s">
        <v>1328</v>
      </c>
      <c r="D149" s="136">
        <v>250</v>
      </c>
      <c r="E149" s="60"/>
      <c r="F149" s="60"/>
      <c r="G149" s="60"/>
      <c r="H149" s="60"/>
      <c r="I149" s="60"/>
      <c r="J149" s="60"/>
      <c r="K149" s="35">
        <v>2</v>
      </c>
    </row>
    <row r="150" spans="1:11" ht="24.75" customHeight="1" x14ac:dyDescent="0.3">
      <c r="A150" s="57" t="s">
        <v>464</v>
      </c>
      <c r="B150" s="58" t="s">
        <v>183</v>
      </c>
      <c r="C150" s="59" t="s">
        <v>1336</v>
      </c>
      <c r="D150" s="136">
        <v>250</v>
      </c>
      <c r="E150" s="60"/>
      <c r="F150" s="60"/>
      <c r="G150" s="60"/>
      <c r="H150" s="60"/>
      <c r="I150" s="60"/>
      <c r="J150" s="60"/>
      <c r="K150" s="35">
        <v>2</v>
      </c>
    </row>
    <row r="151" spans="1:11" ht="24.75" customHeight="1" x14ac:dyDescent="0.3">
      <c r="A151" s="57" t="s">
        <v>537</v>
      </c>
      <c r="B151" s="58" t="s">
        <v>2725</v>
      </c>
      <c r="C151" s="59" t="s">
        <v>1338</v>
      </c>
      <c r="D151" s="136">
        <v>1000</v>
      </c>
      <c r="E151" s="60"/>
      <c r="F151" s="60"/>
      <c r="G151" s="60"/>
      <c r="H151" s="60"/>
      <c r="I151" s="60"/>
      <c r="J151" s="60"/>
      <c r="K151" s="35">
        <v>2</v>
      </c>
    </row>
    <row r="152" spans="1:11" ht="24.75" customHeight="1" x14ac:dyDescent="0.3">
      <c r="A152" s="57" t="s">
        <v>724</v>
      </c>
      <c r="B152" s="58" t="s">
        <v>188</v>
      </c>
      <c r="C152" s="59" t="s">
        <v>1342</v>
      </c>
      <c r="D152" s="136">
        <v>50</v>
      </c>
      <c r="E152" s="60"/>
      <c r="F152" s="60"/>
      <c r="G152" s="60"/>
      <c r="H152" s="60"/>
      <c r="I152" s="60"/>
      <c r="J152" s="60"/>
      <c r="K152" s="35">
        <v>2</v>
      </c>
    </row>
    <row r="153" spans="1:11" ht="24.75" customHeight="1" x14ac:dyDescent="0.3">
      <c r="A153" s="57" t="s">
        <v>524</v>
      </c>
      <c r="B153" s="58" t="s">
        <v>262</v>
      </c>
      <c r="C153" s="59" t="s">
        <v>1515</v>
      </c>
      <c r="D153" s="136">
        <v>25</v>
      </c>
      <c r="E153" s="60"/>
      <c r="F153" s="60"/>
      <c r="G153" s="60"/>
      <c r="H153" s="60"/>
      <c r="I153" s="60"/>
      <c r="J153" s="60"/>
      <c r="K153" s="35">
        <v>2</v>
      </c>
    </row>
    <row r="154" spans="1:11" ht="24.75" customHeight="1" x14ac:dyDescent="0.3">
      <c r="A154" s="57" t="s">
        <v>2416</v>
      </c>
      <c r="B154" s="58" t="s">
        <v>869</v>
      </c>
      <c r="C154" s="59" t="s">
        <v>1565</v>
      </c>
      <c r="D154" s="136">
        <v>600</v>
      </c>
      <c r="E154" s="60"/>
      <c r="F154" s="60"/>
      <c r="G154" s="60"/>
      <c r="H154" s="60"/>
      <c r="I154" s="60"/>
      <c r="J154" s="60"/>
      <c r="K154" s="35">
        <v>2</v>
      </c>
    </row>
    <row r="155" spans="1:11" ht="15" customHeight="1" x14ac:dyDescent="0.3">
      <c r="A155" s="62" t="s">
        <v>1898</v>
      </c>
      <c r="B155" s="56" t="s">
        <v>2482</v>
      </c>
      <c r="C155" s="251" t="s">
        <v>2846</v>
      </c>
      <c r="D155" s="251"/>
      <c r="E155" s="251"/>
      <c r="F155" s="251"/>
      <c r="G155" s="251"/>
      <c r="H155" s="251"/>
      <c r="I155" s="251"/>
      <c r="J155" s="251"/>
      <c r="K155" s="35">
        <v>2</v>
      </c>
    </row>
    <row r="156" spans="1:11" ht="24.75" customHeight="1" x14ac:dyDescent="0.3">
      <c r="A156" s="57" t="s">
        <v>599</v>
      </c>
      <c r="B156" s="58" t="s">
        <v>6</v>
      </c>
      <c r="C156" s="59" t="s">
        <v>1100</v>
      </c>
      <c r="D156" s="136">
        <v>2596.875</v>
      </c>
      <c r="E156" s="60"/>
      <c r="F156" s="60"/>
      <c r="G156" s="60"/>
      <c r="H156" s="60"/>
      <c r="I156" s="60"/>
      <c r="J156" s="60"/>
      <c r="K156" s="35">
        <v>2</v>
      </c>
    </row>
    <row r="157" spans="1:11" ht="24.75" customHeight="1" x14ac:dyDescent="0.3">
      <c r="A157" s="57" t="s">
        <v>597</v>
      </c>
      <c r="B157" s="58" t="s">
        <v>2726</v>
      </c>
      <c r="C157" s="59" t="s">
        <v>1101</v>
      </c>
      <c r="D157" s="136">
        <v>2500</v>
      </c>
      <c r="E157" s="60"/>
      <c r="F157" s="60"/>
      <c r="G157" s="60"/>
      <c r="H157" s="60"/>
      <c r="I157" s="60"/>
      <c r="J157" s="60"/>
      <c r="K157" s="35">
        <v>2</v>
      </c>
    </row>
    <row r="158" spans="1:11" ht="24.75" customHeight="1" x14ac:dyDescent="0.3">
      <c r="A158" s="57" t="s">
        <v>571</v>
      </c>
      <c r="B158" s="58" t="s">
        <v>8</v>
      </c>
      <c r="C158" s="59" t="s">
        <v>1102</v>
      </c>
      <c r="D158" s="136">
        <v>1015.625</v>
      </c>
      <c r="E158" s="60"/>
      <c r="F158" s="60"/>
      <c r="G158" s="60"/>
      <c r="H158" s="60"/>
      <c r="I158" s="60"/>
      <c r="J158" s="60"/>
      <c r="K158" s="35">
        <v>2</v>
      </c>
    </row>
    <row r="159" spans="1:11" ht="24.75" customHeight="1" x14ac:dyDescent="0.3">
      <c r="A159" s="57" t="s">
        <v>822</v>
      </c>
      <c r="B159" s="58" t="s">
        <v>9</v>
      </c>
      <c r="C159" s="59" t="s">
        <v>1103</v>
      </c>
      <c r="D159" s="136">
        <v>500</v>
      </c>
      <c r="E159" s="60"/>
      <c r="F159" s="60"/>
      <c r="G159" s="60"/>
      <c r="H159" s="60"/>
      <c r="I159" s="60"/>
      <c r="J159" s="60"/>
      <c r="K159" s="35">
        <v>2</v>
      </c>
    </row>
    <row r="160" spans="1:11" ht="24.75" customHeight="1" x14ac:dyDescent="0.3">
      <c r="A160" s="57" t="s">
        <v>621</v>
      </c>
      <c r="B160" s="58" t="s">
        <v>10</v>
      </c>
      <c r="C160" s="59" t="s">
        <v>1105</v>
      </c>
      <c r="D160" s="136">
        <v>1250</v>
      </c>
      <c r="E160" s="60"/>
      <c r="F160" s="60"/>
      <c r="G160" s="60"/>
      <c r="H160" s="60"/>
      <c r="I160" s="60"/>
      <c r="J160" s="60"/>
      <c r="K160" s="35">
        <v>2</v>
      </c>
    </row>
    <row r="161" spans="1:11" ht="24.75" customHeight="1" x14ac:dyDescent="0.3">
      <c r="A161" s="57" t="s">
        <v>759</v>
      </c>
      <c r="B161" s="58" t="s">
        <v>11</v>
      </c>
      <c r="C161" s="59" t="s">
        <v>1107</v>
      </c>
      <c r="D161" s="136">
        <v>1000</v>
      </c>
      <c r="E161" s="60"/>
      <c r="F161" s="60"/>
      <c r="G161" s="60"/>
      <c r="H161" s="60"/>
      <c r="I161" s="60"/>
      <c r="J161" s="60"/>
      <c r="K161" s="35">
        <v>2</v>
      </c>
    </row>
    <row r="162" spans="1:11" ht="24.75" customHeight="1" x14ac:dyDescent="0.3">
      <c r="A162" s="57" t="s">
        <v>762</v>
      </c>
      <c r="B162" s="58" t="s">
        <v>2722</v>
      </c>
      <c r="C162" s="59" t="s">
        <v>1108</v>
      </c>
      <c r="D162" s="136">
        <v>1000</v>
      </c>
      <c r="E162" s="60"/>
      <c r="F162" s="60"/>
      <c r="G162" s="60"/>
      <c r="H162" s="60"/>
      <c r="I162" s="60"/>
      <c r="J162" s="60"/>
      <c r="K162" s="35">
        <v>2</v>
      </c>
    </row>
    <row r="163" spans="1:11" ht="24.75" customHeight="1" x14ac:dyDescent="0.3">
      <c r="A163" s="57" t="s">
        <v>454</v>
      </c>
      <c r="B163" s="58" t="s">
        <v>15</v>
      </c>
      <c r="C163" s="59" t="s">
        <v>1111</v>
      </c>
      <c r="D163" s="136">
        <v>1000</v>
      </c>
      <c r="E163" s="60"/>
      <c r="F163" s="60"/>
      <c r="G163" s="60"/>
      <c r="H163" s="60"/>
      <c r="I163" s="60"/>
      <c r="J163" s="60"/>
      <c r="K163" s="35">
        <v>2</v>
      </c>
    </row>
    <row r="164" spans="1:11" ht="24.75" customHeight="1" x14ac:dyDescent="0.3">
      <c r="A164" s="57" t="s">
        <v>452</v>
      </c>
      <c r="B164" s="58" t="s">
        <v>940</v>
      </c>
      <c r="C164" s="59" t="s">
        <v>1112</v>
      </c>
      <c r="D164" s="136">
        <v>2000</v>
      </c>
      <c r="E164" s="60"/>
      <c r="F164" s="60"/>
      <c r="G164" s="60"/>
      <c r="H164" s="60"/>
      <c r="I164" s="60"/>
      <c r="J164" s="60"/>
      <c r="K164" s="35">
        <v>2</v>
      </c>
    </row>
    <row r="165" spans="1:11" ht="24.75" customHeight="1" x14ac:dyDescent="0.3">
      <c r="A165" s="57" t="s">
        <v>944</v>
      </c>
      <c r="B165" s="58" t="s">
        <v>943</v>
      </c>
      <c r="C165" s="59" t="s">
        <v>1114</v>
      </c>
      <c r="D165" s="136">
        <v>1000</v>
      </c>
      <c r="E165" s="60"/>
      <c r="F165" s="60"/>
      <c r="G165" s="60"/>
      <c r="H165" s="60"/>
      <c r="I165" s="60"/>
      <c r="J165" s="60"/>
      <c r="K165" s="35">
        <v>2</v>
      </c>
    </row>
    <row r="166" spans="1:11" ht="24.75" customHeight="1" x14ac:dyDescent="0.3">
      <c r="A166" s="57" t="s">
        <v>633</v>
      </c>
      <c r="B166" s="58" t="s">
        <v>22</v>
      </c>
      <c r="C166" s="59" t="s">
        <v>1120</v>
      </c>
      <c r="D166" s="136">
        <v>1000</v>
      </c>
      <c r="E166" s="60"/>
      <c r="F166" s="60"/>
      <c r="G166" s="60"/>
      <c r="H166" s="60"/>
      <c r="I166" s="60"/>
      <c r="J166" s="60"/>
      <c r="K166" s="35">
        <v>2</v>
      </c>
    </row>
    <row r="167" spans="1:11" ht="24.75" customHeight="1" x14ac:dyDescent="0.3">
      <c r="A167" s="57" t="s">
        <v>601</v>
      </c>
      <c r="B167" s="58" t="s">
        <v>27</v>
      </c>
      <c r="C167" s="59" t="s">
        <v>1125</v>
      </c>
      <c r="D167" s="136">
        <v>4000</v>
      </c>
      <c r="E167" s="60"/>
      <c r="F167" s="60"/>
      <c r="G167" s="60"/>
      <c r="H167" s="60"/>
      <c r="I167" s="60"/>
      <c r="J167" s="60"/>
      <c r="K167" s="35">
        <v>2</v>
      </c>
    </row>
    <row r="168" spans="1:11" ht="15" customHeight="1" x14ac:dyDescent="0.3">
      <c r="A168" s="62" t="s">
        <v>1907</v>
      </c>
      <c r="B168" s="56" t="s">
        <v>2727</v>
      </c>
      <c r="C168" s="251" t="s">
        <v>2847</v>
      </c>
      <c r="D168" s="251"/>
      <c r="E168" s="251"/>
      <c r="F168" s="251"/>
      <c r="G168" s="251"/>
      <c r="H168" s="251"/>
      <c r="I168" s="251"/>
      <c r="J168" s="251"/>
      <c r="K168" s="35">
        <v>2</v>
      </c>
    </row>
    <row r="169" spans="1:11" ht="24.75" customHeight="1" x14ac:dyDescent="0.3">
      <c r="A169" s="57" t="s">
        <v>526</v>
      </c>
      <c r="B169" s="58" t="s">
        <v>19</v>
      </c>
      <c r="C169" s="59" t="s">
        <v>1117</v>
      </c>
      <c r="D169" s="136">
        <v>675</v>
      </c>
      <c r="E169" s="60"/>
      <c r="F169" s="60"/>
      <c r="G169" s="60"/>
      <c r="H169" s="60"/>
      <c r="I169" s="60"/>
      <c r="J169" s="60"/>
      <c r="K169" s="35">
        <v>2</v>
      </c>
    </row>
    <row r="170" spans="1:11" ht="24.75" customHeight="1" x14ac:dyDescent="0.3">
      <c r="A170" s="57" t="s">
        <v>544</v>
      </c>
      <c r="B170" s="58" t="s">
        <v>36</v>
      </c>
      <c r="C170" s="59" t="s">
        <v>1136</v>
      </c>
      <c r="D170" s="136">
        <v>250</v>
      </c>
      <c r="E170" s="60"/>
      <c r="F170" s="60"/>
      <c r="G170" s="60"/>
      <c r="H170" s="60"/>
      <c r="I170" s="60"/>
      <c r="J170" s="60"/>
      <c r="K170" s="35">
        <v>2</v>
      </c>
    </row>
    <row r="171" spans="1:11" ht="24.75" customHeight="1" x14ac:dyDescent="0.3">
      <c r="A171" s="57" t="s">
        <v>328</v>
      </c>
      <c r="B171" s="58" t="s">
        <v>181</v>
      </c>
      <c r="C171" s="59" t="s">
        <v>1334</v>
      </c>
      <c r="D171" s="136">
        <v>25</v>
      </c>
      <c r="E171" s="60"/>
      <c r="F171" s="60"/>
      <c r="G171" s="60"/>
      <c r="H171" s="60"/>
      <c r="I171" s="60"/>
      <c r="J171" s="60"/>
      <c r="K171" s="35">
        <v>2</v>
      </c>
    </row>
    <row r="172" spans="1:11" ht="24.75" customHeight="1" x14ac:dyDescent="0.3">
      <c r="A172" s="57" t="s">
        <v>2235</v>
      </c>
      <c r="B172" s="58" t="s">
        <v>186</v>
      </c>
      <c r="C172" s="59" t="s">
        <v>1340</v>
      </c>
      <c r="D172" s="136">
        <v>1062.5</v>
      </c>
      <c r="E172" s="60"/>
      <c r="F172" s="60"/>
      <c r="G172" s="60"/>
      <c r="H172" s="60"/>
      <c r="I172" s="60"/>
      <c r="J172" s="60"/>
      <c r="K172" s="35">
        <v>2</v>
      </c>
    </row>
    <row r="173" spans="1:11" ht="24.75" customHeight="1" x14ac:dyDescent="0.3">
      <c r="A173" s="57" t="s">
        <v>757</v>
      </c>
      <c r="B173" s="58" t="s">
        <v>264</v>
      </c>
      <c r="C173" s="59" t="s">
        <v>1517</v>
      </c>
      <c r="D173" s="136">
        <v>100</v>
      </c>
      <c r="E173" s="60"/>
      <c r="F173" s="60"/>
      <c r="G173" s="60"/>
      <c r="H173" s="60"/>
      <c r="I173" s="60"/>
      <c r="J173" s="60"/>
      <c r="K173" s="35">
        <v>2</v>
      </c>
    </row>
    <row r="174" spans="1:11" ht="24.75" customHeight="1" x14ac:dyDescent="0.3">
      <c r="A174" s="57" t="s">
        <v>316</v>
      </c>
      <c r="B174" s="58" t="s">
        <v>312</v>
      </c>
      <c r="C174" s="59" t="s">
        <v>1554</v>
      </c>
      <c r="D174" s="136">
        <v>150</v>
      </c>
      <c r="E174" s="60"/>
      <c r="F174" s="60"/>
      <c r="G174" s="60"/>
      <c r="H174" s="60"/>
      <c r="I174" s="60"/>
      <c r="J174" s="60"/>
      <c r="K174" s="35">
        <v>2</v>
      </c>
    </row>
    <row r="175" spans="1:11" ht="24.75" customHeight="1" x14ac:dyDescent="0.3">
      <c r="A175" s="57" t="s">
        <v>2410</v>
      </c>
      <c r="B175" s="58" t="s">
        <v>868</v>
      </c>
      <c r="C175" s="59" t="s">
        <v>1561</v>
      </c>
      <c r="D175" s="136">
        <v>100</v>
      </c>
      <c r="E175" s="60"/>
      <c r="F175" s="60"/>
      <c r="G175" s="60"/>
      <c r="H175" s="60"/>
      <c r="I175" s="60"/>
      <c r="J175" s="60"/>
      <c r="K175" s="35">
        <v>2</v>
      </c>
    </row>
    <row r="176" spans="1:11" ht="24.75" customHeight="1" x14ac:dyDescent="0.3">
      <c r="A176" s="57" t="s">
        <v>1028</v>
      </c>
      <c r="B176" s="58" t="s">
        <v>1007</v>
      </c>
      <c r="C176" s="59" t="s">
        <v>1567</v>
      </c>
      <c r="D176" s="136">
        <v>600</v>
      </c>
      <c r="E176" s="60"/>
      <c r="F176" s="60"/>
      <c r="G176" s="60"/>
      <c r="H176" s="60"/>
      <c r="I176" s="60"/>
      <c r="J176" s="60"/>
      <c r="K176" s="35">
        <v>2</v>
      </c>
    </row>
    <row r="177" spans="1:11" ht="24.75" customHeight="1" x14ac:dyDescent="0.3">
      <c r="A177" s="57" t="s">
        <v>2420</v>
      </c>
      <c r="B177" s="58" t="s">
        <v>2728</v>
      </c>
      <c r="C177" s="59" t="s">
        <v>1568</v>
      </c>
      <c r="D177" s="136">
        <v>1500</v>
      </c>
      <c r="E177" s="60"/>
      <c r="F177" s="60"/>
      <c r="G177" s="60"/>
      <c r="H177" s="60"/>
      <c r="I177" s="60"/>
      <c r="J177" s="60"/>
      <c r="K177" s="35">
        <v>2</v>
      </c>
    </row>
    <row r="178" spans="1:11" ht="24.75" customHeight="1" x14ac:dyDescent="0.3">
      <c r="A178" s="57" t="s">
        <v>317</v>
      </c>
      <c r="B178" s="58" t="s">
        <v>311</v>
      </c>
      <c r="C178" s="59" t="s">
        <v>1573</v>
      </c>
      <c r="D178" s="136">
        <v>108.33333333333333</v>
      </c>
      <c r="E178" s="60"/>
      <c r="F178" s="60"/>
      <c r="G178" s="60"/>
      <c r="H178" s="60"/>
      <c r="I178" s="60"/>
      <c r="J178" s="60"/>
      <c r="K178" s="35">
        <v>2</v>
      </c>
    </row>
    <row r="179" spans="1:11" ht="15" customHeight="1" x14ac:dyDescent="0.3">
      <c r="A179" s="62" t="s">
        <v>1983</v>
      </c>
      <c r="B179" s="56" t="s">
        <v>1824</v>
      </c>
      <c r="C179" s="251" t="s">
        <v>2848</v>
      </c>
      <c r="D179" s="251"/>
      <c r="E179" s="251"/>
      <c r="F179" s="251"/>
      <c r="G179" s="251"/>
      <c r="H179" s="251"/>
      <c r="I179" s="251"/>
      <c r="J179" s="251"/>
      <c r="K179" s="35">
        <v>2</v>
      </c>
    </row>
    <row r="180" spans="1:11" ht="24.75" customHeight="1" x14ac:dyDescent="0.3">
      <c r="A180" s="57" t="s">
        <v>841</v>
      </c>
      <c r="B180" s="58" t="s">
        <v>2729</v>
      </c>
      <c r="C180" s="58" t="s">
        <v>2729</v>
      </c>
      <c r="D180" s="136">
        <v>3000</v>
      </c>
      <c r="E180" s="60"/>
      <c r="F180" s="60"/>
      <c r="G180" s="60"/>
      <c r="H180" s="60"/>
      <c r="I180" s="60"/>
      <c r="J180" s="60"/>
      <c r="K180" s="35">
        <v>2</v>
      </c>
    </row>
    <row r="181" spans="1:11" ht="24.75" customHeight="1" x14ac:dyDescent="0.3">
      <c r="A181" s="57" t="s">
        <v>1045</v>
      </c>
      <c r="B181" s="58" t="s">
        <v>2730</v>
      </c>
      <c r="C181" s="59" t="s">
        <v>1428</v>
      </c>
      <c r="D181" s="136">
        <v>1000</v>
      </c>
      <c r="E181" s="60"/>
      <c r="F181" s="60"/>
      <c r="G181" s="60"/>
      <c r="H181" s="60"/>
      <c r="I181" s="60"/>
      <c r="J181" s="60"/>
      <c r="K181" s="35">
        <v>2</v>
      </c>
    </row>
    <row r="182" spans="1:11" ht="24.75" customHeight="1" x14ac:dyDescent="0.3">
      <c r="A182" s="57" t="s">
        <v>397</v>
      </c>
      <c r="B182" s="58" t="s">
        <v>226</v>
      </c>
      <c r="C182" s="59" t="s">
        <v>1429</v>
      </c>
      <c r="D182" s="136">
        <v>500</v>
      </c>
      <c r="E182" s="60"/>
      <c r="F182" s="60"/>
      <c r="G182" s="60"/>
      <c r="H182" s="60"/>
      <c r="I182" s="60"/>
      <c r="J182" s="60"/>
      <c r="K182" s="35">
        <v>2</v>
      </c>
    </row>
    <row r="183" spans="1:11" ht="24.75" customHeight="1" x14ac:dyDescent="0.3">
      <c r="A183" s="57" t="s">
        <v>406</v>
      </c>
      <c r="B183" s="58" t="s">
        <v>227</v>
      </c>
      <c r="C183" s="59" t="s">
        <v>1430</v>
      </c>
      <c r="D183" s="136">
        <v>250</v>
      </c>
      <c r="E183" s="60"/>
      <c r="F183" s="60"/>
      <c r="G183" s="60"/>
      <c r="H183" s="60"/>
      <c r="I183" s="60"/>
      <c r="J183" s="60"/>
      <c r="K183" s="35">
        <v>2</v>
      </c>
    </row>
    <row r="184" spans="1:11" ht="24.75" customHeight="1" x14ac:dyDescent="0.3">
      <c r="A184" s="57" t="s">
        <v>417</v>
      </c>
      <c r="B184" s="58" t="s">
        <v>228</v>
      </c>
      <c r="C184" s="59" t="s">
        <v>1431</v>
      </c>
      <c r="D184" s="136">
        <v>5000</v>
      </c>
      <c r="E184" s="60"/>
      <c r="F184" s="60"/>
      <c r="G184" s="60"/>
      <c r="H184" s="60"/>
      <c r="I184" s="60"/>
      <c r="J184" s="60"/>
      <c r="K184" s="35">
        <v>2</v>
      </c>
    </row>
    <row r="185" spans="1:11" ht="24.75" customHeight="1" x14ac:dyDescent="0.3">
      <c r="A185" s="57" t="s">
        <v>428</v>
      </c>
      <c r="B185" s="58" t="s">
        <v>229</v>
      </c>
      <c r="C185" s="59" t="s">
        <v>1432</v>
      </c>
      <c r="D185" s="136">
        <v>2125</v>
      </c>
      <c r="E185" s="60"/>
      <c r="F185" s="60"/>
      <c r="G185" s="60"/>
      <c r="H185" s="60"/>
      <c r="I185" s="60"/>
      <c r="J185" s="60"/>
      <c r="K185" s="35">
        <v>2</v>
      </c>
    </row>
    <row r="186" spans="1:11" ht="24.75" customHeight="1" x14ac:dyDescent="0.3">
      <c r="A186" s="57" t="s">
        <v>530</v>
      </c>
      <c r="B186" s="58" t="s">
        <v>231</v>
      </c>
      <c r="C186" s="59" t="s">
        <v>1434</v>
      </c>
      <c r="D186" s="136">
        <v>10000</v>
      </c>
      <c r="E186" s="60"/>
      <c r="F186" s="60"/>
      <c r="G186" s="60"/>
      <c r="H186" s="60"/>
      <c r="I186" s="60"/>
      <c r="J186" s="60"/>
      <c r="K186" s="35">
        <v>2</v>
      </c>
    </row>
    <row r="187" spans="1:11" ht="24.75" customHeight="1" x14ac:dyDescent="0.3">
      <c r="A187" s="57" t="s">
        <v>671</v>
      </c>
      <c r="B187" s="58" t="s">
        <v>233</v>
      </c>
      <c r="C187" s="59" t="s">
        <v>1436</v>
      </c>
      <c r="D187" s="136">
        <v>10583.333333333332</v>
      </c>
      <c r="E187" s="60"/>
      <c r="F187" s="60"/>
      <c r="G187" s="60"/>
      <c r="H187" s="60"/>
      <c r="I187" s="60"/>
      <c r="J187" s="60"/>
      <c r="K187" s="35">
        <v>2</v>
      </c>
    </row>
    <row r="188" spans="1:11" ht="24.75" customHeight="1" x14ac:dyDescent="0.3">
      <c r="A188" s="57" t="s">
        <v>673</v>
      </c>
      <c r="B188" s="58" t="s">
        <v>234</v>
      </c>
      <c r="C188" s="59" t="s">
        <v>1436</v>
      </c>
      <c r="D188" s="136">
        <v>3937.5</v>
      </c>
      <c r="E188" s="60"/>
      <c r="F188" s="60"/>
      <c r="G188" s="60"/>
      <c r="H188" s="60"/>
      <c r="I188" s="60"/>
      <c r="J188" s="60"/>
      <c r="K188" s="35">
        <v>2</v>
      </c>
    </row>
    <row r="189" spans="1:11" ht="24.75" customHeight="1" x14ac:dyDescent="0.3">
      <c r="A189" s="57" t="s">
        <v>586</v>
      </c>
      <c r="B189" s="58" t="s">
        <v>238</v>
      </c>
      <c r="C189" s="59" t="s">
        <v>1442</v>
      </c>
      <c r="D189" s="136">
        <v>6000</v>
      </c>
      <c r="E189" s="60"/>
      <c r="F189" s="60"/>
      <c r="G189" s="60"/>
      <c r="H189" s="60"/>
      <c r="I189" s="60"/>
      <c r="J189" s="60"/>
      <c r="K189" s="35">
        <v>2</v>
      </c>
    </row>
    <row r="190" spans="1:11" ht="15" customHeight="1" x14ac:dyDescent="0.3">
      <c r="A190" s="62" t="s">
        <v>1887</v>
      </c>
      <c r="B190" s="56" t="s">
        <v>1706</v>
      </c>
      <c r="C190" s="251" t="s">
        <v>2849</v>
      </c>
      <c r="D190" s="251"/>
      <c r="E190" s="251"/>
      <c r="F190" s="251"/>
      <c r="G190" s="251"/>
      <c r="H190" s="251"/>
      <c r="I190" s="251"/>
      <c r="J190" s="251"/>
      <c r="K190" s="35">
        <v>2</v>
      </c>
    </row>
    <row r="191" spans="1:11" ht="24.75" customHeight="1" x14ac:dyDescent="0.3">
      <c r="A191" s="57" t="s">
        <v>613</v>
      </c>
      <c r="B191" s="58" t="s">
        <v>0</v>
      </c>
      <c r="C191" s="59" t="s">
        <v>1092</v>
      </c>
      <c r="D191" s="136">
        <v>250</v>
      </c>
      <c r="E191" s="60"/>
      <c r="F191" s="60"/>
      <c r="G191" s="60"/>
      <c r="H191" s="60"/>
      <c r="I191" s="60"/>
      <c r="J191" s="60"/>
      <c r="K191" s="35">
        <v>2</v>
      </c>
    </row>
    <row r="192" spans="1:11" ht="24.75" customHeight="1" x14ac:dyDescent="0.3">
      <c r="A192" s="57" t="s">
        <v>370</v>
      </c>
      <c r="B192" s="58" t="s">
        <v>2720</v>
      </c>
      <c r="C192" s="59" t="s">
        <v>1094</v>
      </c>
      <c r="D192" s="136">
        <v>100</v>
      </c>
      <c r="E192" s="60"/>
      <c r="F192" s="60"/>
      <c r="G192" s="60"/>
      <c r="H192" s="60"/>
      <c r="I192" s="60"/>
      <c r="J192" s="60"/>
      <c r="K192" s="35">
        <v>2</v>
      </c>
    </row>
    <row r="193" spans="1:11" ht="24.75" customHeight="1" x14ac:dyDescent="0.3">
      <c r="A193" s="57" t="s">
        <v>595</v>
      </c>
      <c r="B193" s="58" t="s">
        <v>5</v>
      </c>
      <c r="C193" s="59" t="s">
        <v>1097</v>
      </c>
      <c r="D193" s="136">
        <v>500</v>
      </c>
      <c r="E193" s="60"/>
      <c r="F193" s="60"/>
      <c r="G193" s="60"/>
      <c r="H193" s="60"/>
      <c r="I193" s="60"/>
      <c r="J193" s="60"/>
      <c r="K193" s="35">
        <v>2</v>
      </c>
    </row>
    <row r="194" spans="1:11" ht="24.75" customHeight="1" x14ac:dyDescent="0.3">
      <c r="A194" s="57" t="s">
        <v>977</v>
      </c>
      <c r="B194" s="58" t="s">
        <v>975</v>
      </c>
      <c r="C194" s="59" t="s">
        <v>1098</v>
      </c>
      <c r="D194" s="136">
        <v>500</v>
      </c>
      <c r="E194" s="60"/>
      <c r="F194" s="60"/>
      <c r="G194" s="60"/>
      <c r="H194" s="60"/>
      <c r="I194" s="60"/>
      <c r="J194" s="60"/>
      <c r="K194" s="35">
        <v>2</v>
      </c>
    </row>
    <row r="195" spans="1:11" ht="24.75" customHeight="1" x14ac:dyDescent="0.3">
      <c r="A195" s="57" t="s">
        <v>2233</v>
      </c>
      <c r="B195" s="58" t="s">
        <v>183</v>
      </c>
      <c r="C195" s="59" t="s">
        <v>1336</v>
      </c>
      <c r="D195" s="136">
        <v>250</v>
      </c>
      <c r="E195" s="60"/>
      <c r="F195" s="60"/>
      <c r="G195" s="60"/>
      <c r="H195" s="60"/>
      <c r="I195" s="60"/>
      <c r="J195" s="60"/>
      <c r="K195" s="35">
        <v>2</v>
      </c>
    </row>
    <row r="196" spans="1:11" ht="24.75" customHeight="1" x14ac:dyDescent="0.3">
      <c r="A196" s="57" t="s">
        <v>954</v>
      </c>
      <c r="B196" s="58" t="s">
        <v>953</v>
      </c>
      <c r="C196" s="59" t="s">
        <v>1558</v>
      </c>
      <c r="D196" s="136">
        <v>1500</v>
      </c>
      <c r="E196" s="60"/>
      <c r="F196" s="60"/>
      <c r="G196" s="60"/>
      <c r="H196" s="60"/>
      <c r="I196" s="60"/>
      <c r="J196" s="60"/>
      <c r="K196" s="35">
        <v>2</v>
      </c>
    </row>
    <row r="197" spans="1:11" ht="24.75" customHeight="1" x14ac:dyDescent="0.3">
      <c r="A197" s="57" t="s">
        <v>2411</v>
      </c>
      <c r="B197" s="58" t="s">
        <v>868</v>
      </c>
      <c r="C197" s="59" t="s">
        <v>1561</v>
      </c>
      <c r="D197" s="136">
        <v>100</v>
      </c>
      <c r="E197" s="60"/>
      <c r="F197" s="60"/>
      <c r="G197" s="60"/>
      <c r="H197" s="60"/>
      <c r="I197" s="60"/>
      <c r="J197" s="60"/>
      <c r="K197" s="35">
        <v>2</v>
      </c>
    </row>
    <row r="198" spans="1:11" ht="24.75" customHeight="1" x14ac:dyDescent="0.3">
      <c r="A198" s="57" t="s">
        <v>1019</v>
      </c>
      <c r="B198" s="58" t="s">
        <v>1002</v>
      </c>
      <c r="C198" s="59" t="s">
        <v>1562</v>
      </c>
      <c r="D198" s="136">
        <v>262.5</v>
      </c>
      <c r="E198" s="60"/>
      <c r="F198" s="60"/>
      <c r="G198" s="60"/>
      <c r="H198" s="60"/>
      <c r="I198" s="60"/>
      <c r="J198" s="60"/>
      <c r="K198" s="35">
        <v>2</v>
      </c>
    </row>
    <row r="199" spans="1:11" ht="24.75" customHeight="1" x14ac:dyDescent="0.3">
      <c r="A199" s="57" t="s">
        <v>2417</v>
      </c>
      <c r="B199" s="58" t="s">
        <v>869</v>
      </c>
      <c r="C199" s="59" t="s">
        <v>1565</v>
      </c>
      <c r="D199" s="136">
        <v>750</v>
      </c>
      <c r="E199" s="60"/>
      <c r="F199" s="60"/>
      <c r="G199" s="60"/>
      <c r="H199" s="60"/>
      <c r="I199" s="60"/>
      <c r="J199" s="60"/>
      <c r="K199" s="35">
        <v>2</v>
      </c>
    </row>
    <row r="200" spans="1:11" ht="15" customHeight="1" x14ac:dyDescent="0.3">
      <c r="A200" s="62" t="s">
        <v>2003</v>
      </c>
      <c r="B200" s="56" t="s">
        <v>1853</v>
      </c>
      <c r="C200" s="251" t="s">
        <v>2850</v>
      </c>
      <c r="D200" s="251"/>
      <c r="E200" s="251"/>
      <c r="F200" s="251"/>
      <c r="G200" s="251"/>
      <c r="H200" s="251"/>
      <c r="I200" s="251"/>
      <c r="J200" s="251"/>
      <c r="K200" s="35">
        <v>2</v>
      </c>
    </row>
    <row r="201" spans="1:11" ht="24.75" customHeight="1" x14ac:dyDescent="0.3">
      <c r="A201" s="57" t="s">
        <v>414</v>
      </c>
      <c r="B201" s="58" t="s">
        <v>278</v>
      </c>
      <c r="C201" s="59" t="s">
        <v>1506</v>
      </c>
      <c r="D201" s="136">
        <v>250</v>
      </c>
      <c r="E201" s="60"/>
      <c r="F201" s="60"/>
      <c r="G201" s="60"/>
      <c r="H201" s="60"/>
      <c r="I201" s="60"/>
      <c r="J201" s="60"/>
      <c r="K201" s="35">
        <v>2</v>
      </c>
    </row>
    <row r="202" spans="1:11" ht="24.75" customHeight="1" x14ac:dyDescent="0.3">
      <c r="A202" s="57" t="s">
        <v>336</v>
      </c>
      <c r="B202" s="58" t="s">
        <v>2699</v>
      </c>
      <c r="C202" s="59" t="s">
        <v>1512</v>
      </c>
      <c r="D202" s="136">
        <v>200</v>
      </c>
      <c r="E202" s="60"/>
      <c r="F202" s="60"/>
      <c r="G202" s="60"/>
      <c r="H202" s="60"/>
      <c r="I202" s="60"/>
      <c r="J202" s="60"/>
      <c r="K202" s="35">
        <v>2</v>
      </c>
    </row>
    <row r="203" spans="1:11" ht="24.75" customHeight="1" x14ac:dyDescent="0.3">
      <c r="A203" s="57" t="s">
        <v>384</v>
      </c>
      <c r="B203" s="58" t="s">
        <v>2731</v>
      </c>
      <c r="C203" s="59" t="s">
        <v>1513</v>
      </c>
      <c r="D203" s="136">
        <v>2000</v>
      </c>
      <c r="E203" s="60"/>
      <c r="F203" s="60"/>
      <c r="G203" s="60"/>
      <c r="H203" s="60"/>
      <c r="I203" s="60"/>
      <c r="J203" s="60"/>
      <c r="K203" s="35">
        <v>2</v>
      </c>
    </row>
    <row r="204" spans="1:11" ht="24.75" customHeight="1" x14ac:dyDescent="0.3">
      <c r="A204" s="57" t="s">
        <v>705</v>
      </c>
      <c r="B204" s="58" t="s">
        <v>263</v>
      </c>
      <c r="C204" s="59" t="s">
        <v>1516</v>
      </c>
      <c r="D204" s="136">
        <v>100</v>
      </c>
      <c r="E204" s="60"/>
      <c r="F204" s="60"/>
      <c r="G204" s="60"/>
      <c r="H204" s="60"/>
      <c r="I204" s="60"/>
      <c r="J204" s="60"/>
      <c r="K204" s="35">
        <v>2</v>
      </c>
    </row>
    <row r="205" spans="1:11" ht="24.75" customHeight="1" x14ac:dyDescent="0.3">
      <c r="A205" s="57" t="s">
        <v>758</v>
      </c>
      <c r="B205" s="58" t="s">
        <v>264</v>
      </c>
      <c r="C205" s="59" t="s">
        <v>1517</v>
      </c>
      <c r="D205" s="136">
        <v>100</v>
      </c>
      <c r="E205" s="60"/>
      <c r="F205" s="60"/>
      <c r="G205" s="60"/>
      <c r="H205" s="60"/>
      <c r="I205" s="60"/>
      <c r="J205" s="60"/>
      <c r="K205" s="35">
        <v>2</v>
      </c>
    </row>
    <row r="206" spans="1:11" ht="24.75" customHeight="1" x14ac:dyDescent="0.3">
      <c r="A206" s="57" t="s">
        <v>894</v>
      </c>
      <c r="B206" s="58" t="s">
        <v>312</v>
      </c>
      <c r="C206" s="59" t="s">
        <v>1554</v>
      </c>
      <c r="D206" s="136">
        <v>150</v>
      </c>
      <c r="E206" s="60"/>
      <c r="F206" s="60"/>
      <c r="G206" s="60"/>
      <c r="H206" s="60"/>
      <c r="I206" s="60"/>
      <c r="J206" s="60"/>
      <c r="K206" s="35">
        <v>2</v>
      </c>
    </row>
    <row r="207" spans="1:11" ht="24.75" customHeight="1" x14ac:dyDescent="0.3">
      <c r="A207" s="57" t="s">
        <v>955</v>
      </c>
      <c r="B207" s="58" t="s">
        <v>953</v>
      </c>
      <c r="C207" s="59" t="s">
        <v>1558</v>
      </c>
      <c r="D207" s="136">
        <v>1500</v>
      </c>
      <c r="E207" s="60"/>
      <c r="F207" s="60"/>
      <c r="G207" s="60"/>
      <c r="H207" s="60"/>
      <c r="I207" s="60"/>
      <c r="J207" s="60"/>
      <c r="K207" s="35">
        <v>2</v>
      </c>
    </row>
    <row r="208" spans="1:11" ht="24.75" customHeight="1" x14ac:dyDescent="0.3">
      <c r="A208" s="57" t="s">
        <v>1020</v>
      </c>
      <c r="B208" s="58" t="s">
        <v>1002</v>
      </c>
      <c r="C208" s="59" t="s">
        <v>1562</v>
      </c>
      <c r="D208" s="136">
        <v>262.5</v>
      </c>
      <c r="E208" s="60"/>
      <c r="F208" s="60"/>
      <c r="G208" s="60"/>
      <c r="H208" s="60"/>
      <c r="I208" s="60"/>
      <c r="J208" s="60"/>
      <c r="K208" s="35">
        <v>2</v>
      </c>
    </row>
    <row r="209" spans="1:11" ht="24.75" customHeight="1" x14ac:dyDescent="0.3">
      <c r="A209" s="57" t="s">
        <v>2423</v>
      </c>
      <c r="B209" s="58" t="s">
        <v>1697</v>
      </c>
      <c r="C209" s="59" t="s">
        <v>1569</v>
      </c>
      <c r="D209" s="136">
        <v>750</v>
      </c>
      <c r="E209" s="60"/>
      <c r="F209" s="60"/>
      <c r="G209" s="60"/>
      <c r="H209" s="60"/>
      <c r="I209" s="60"/>
      <c r="J209" s="60"/>
      <c r="K209" s="35">
        <v>2</v>
      </c>
    </row>
    <row r="210" spans="1:11" ht="24.75" customHeight="1" x14ac:dyDescent="0.3">
      <c r="A210" s="57" t="s">
        <v>2430</v>
      </c>
      <c r="B210" s="58" t="s">
        <v>311</v>
      </c>
      <c r="C210" s="59" t="s">
        <v>1573</v>
      </c>
      <c r="D210" s="136">
        <v>108.33333333333333</v>
      </c>
      <c r="E210" s="60"/>
      <c r="F210" s="60"/>
      <c r="G210" s="60"/>
      <c r="H210" s="60"/>
      <c r="I210" s="60"/>
      <c r="J210" s="60"/>
      <c r="K210" s="35">
        <v>2</v>
      </c>
    </row>
    <row r="211" spans="1:11" ht="15" customHeight="1" x14ac:dyDescent="0.3">
      <c r="A211" s="62" t="s">
        <v>1888</v>
      </c>
      <c r="B211" s="56" t="s">
        <v>1707</v>
      </c>
      <c r="C211" s="251" t="s">
        <v>2851</v>
      </c>
      <c r="D211" s="252"/>
      <c r="E211" s="251"/>
      <c r="F211" s="251"/>
      <c r="G211" s="251"/>
      <c r="H211" s="251"/>
      <c r="I211" s="251"/>
      <c r="J211" s="251"/>
      <c r="K211" s="35">
        <v>3</v>
      </c>
    </row>
    <row r="212" spans="1:11" ht="24.75" customHeight="1" x14ac:dyDescent="0.3">
      <c r="A212" s="57" t="s">
        <v>615</v>
      </c>
      <c r="B212" s="58" t="s">
        <v>18</v>
      </c>
      <c r="C212" s="59" t="s">
        <v>1116</v>
      </c>
      <c r="D212" s="136">
        <v>1187.5</v>
      </c>
      <c r="E212" s="60"/>
      <c r="F212" s="60"/>
      <c r="G212" s="60"/>
      <c r="H212" s="60"/>
      <c r="I212" s="60"/>
      <c r="J212" s="60"/>
      <c r="K212" s="35">
        <v>3</v>
      </c>
    </row>
    <row r="213" spans="1:11" ht="24.75" customHeight="1" x14ac:dyDescent="0.3">
      <c r="A213" s="57" t="s">
        <v>2030</v>
      </c>
      <c r="B213" s="58" t="s">
        <v>21</v>
      </c>
      <c r="C213" s="59" t="s">
        <v>1119</v>
      </c>
      <c r="D213" s="136">
        <v>1250</v>
      </c>
      <c r="E213" s="60"/>
      <c r="F213" s="60"/>
      <c r="G213" s="60"/>
      <c r="H213" s="60"/>
      <c r="I213" s="60"/>
      <c r="J213" s="60"/>
      <c r="K213" s="35">
        <v>3</v>
      </c>
    </row>
    <row r="214" spans="1:11" ht="24.75" customHeight="1" x14ac:dyDescent="0.3">
      <c r="A214" s="57" t="s">
        <v>641</v>
      </c>
      <c r="B214" s="58" t="s">
        <v>23</v>
      </c>
      <c r="C214" s="59" t="s">
        <v>1121</v>
      </c>
      <c r="D214" s="136">
        <v>1000</v>
      </c>
      <c r="E214" s="60"/>
      <c r="F214" s="60"/>
      <c r="G214" s="60"/>
      <c r="H214" s="60"/>
      <c r="I214" s="60"/>
      <c r="J214" s="60"/>
      <c r="K214" s="35">
        <v>3</v>
      </c>
    </row>
    <row r="215" spans="1:11" ht="24.75" customHeight="1" x14ac:dyDescent="0.3">
      <c r="A215" s="57" t="s">
        <v>891</v>
      </c>
      <c r="B215" s="58" t="s">
        <v>25</v>
      </c>
      <c r="C215" s="59" t="s">
        <v>1123</v>
      </c>
      <c r="D215" s="136">
        <v>1000</v>
      </c>
      <c r="E215" s="60"/>
      <c r="F215" s="60"/>
      <c r="G215" s="60"/>
      <c r="H215" s="60"/>
      <c r="I215" s="60"/>
      <c r="J215" s="60"/>
      <c r="K215" s="35">
        <v>3</v>
      </c>
    </row>
    <row r="216" spans="1:11" ht="24.75" customHeight="1" x14ac:dyDescent="0.3">
      <c r="A216" s="57" t="s">
        <v>776</v>
      </c>
      <c r="B216" s="58" t="s">
        <v>29</v>
      </c>
      <c r="C216" s="59" t="s">
        <v>1129</v>
      </c>
      <c r="D216" s="136">
        <v>500</v>
      </c>
      <c r="E216" s="60"/>
      <c r="F216" s="60"/>
      <c r="G216" s="60"/>
      <c r="H216" s="60"/>
      <c r="I216" s="60"/>
      <c r="J216" s="60"/>
      <c r="K216" s="35">
        <v>3</v>
      </c>
    </row>
    <row r="217" spans="1:11" ht="24.75" customHeight="1" x14ac:dyDescent="0.3">
      <c r="A217" s="57" t="s">
        <v>779</v>
      </c>
      <c r="B217" s="58" t="s">
        <v>2732</v>
      </c>
      <c r="C217" s="59" t="s">
        <v>1130</v>
      </c>
      <c r="D217" s="136">
        <v>500</v>
      </c>
      <c r="E217" s="60"/>
      <c r="F217" s="60"/>
      <c r="G217" s="60"/>
      <c r="H217" s="60"/>
      <c r="I217" s="60"/>
      <c r="J217" s="60"/>
      <c r="K217" s="35">
        <v>3</v>
      </c>
    </row>
    <row r="218" spans="1:11" ht="24.75" customHeight="1" x14ac:dyDescent="0.3">
      <c r="A218" s="57" t="s">
        <v>382</v>
      </c>
      <c r="B218" s="58" t="s">
        <v>33</v>
      </c>
      <c r="C218" s="59" t="s">
        <v>1133</v>
      </c>
      <c r="D218" s="136">
        <v>500</v>
      </c>
      <c r="E218" s="60"/>
      <c r="F218" s="60"/>
      <c r="G218" s="60"/>
      <c r="H218" s="60"/>
      <c r="I218" s="60"/>
      <c r="J218" s="60"/>
      <c r="K218" s="35">
        <v>3</v>
      </c>
    </row>
    <row r="219" spans="1:11" ht="24.75" customHeight="1" x14ac:dyDescent="0.3">
      <c r="A219" s="57" t="s">
        <v>643</v>
      </c>
      <c r="B219" s="58" t="s">
        <v>280</v>
      </c>
      <c r="C219" s="59" t="s">
        <v>1284</v>
      </c>
      <c r="D219" s="136">
        <v>13000</v>
      </c>
      <c r="E219" s="60"/>
      <c r="F219" s="60"/>
      <c r="G219" s="60"/>
      <c r="H219" s="60"/>
      <c r="I219" s="60"/>
      <c r="J219" s="60"/>
      <c r="K219" s="35">
        <v>3</v>
      </c>
    </row>
    <row r="220" spans="1:11" ht="15" customHeight="1" x14ac:dyDescent="0.3">
      <c r="A220" s="62" t="s">
        <v>1908</v>
      </c>
      <c r="B220" s="56" t="s">
        <v>1726</v>
      </c>
      <c r="C220" s="251" t="s">
        <v>2852</v>
      </c>
      <c r="D220" s="252"/>
      <c r="E220" s="251"/>
      <c r="F220" s="251"/>
      <c r="G220" s="251"/>
      <c r="H220" s="251"/>
      <c r="I220" s="251"/>
      <c r="J220" s="251"/>
      <c r="K220" s="35">
        <v>3</v>
      </c>
    </row>
    <row r="221" spans="1:11" ht="24.75" customHeight="1" x14ac:dyDescent="0.3">
      <c r="A221" s="57" t="s">
        <v>411</v>
      </c>
      <c r="B221" s="58" t="s">
        <v>2733</v>
      </c>
      <c r="C221" s="59" t="s">
        <v>1127</v>
      </c>
      <c r="D221" s="136">
        <v>750</v>
      </c>
      <c r="E221" s="60"/>
      <c r="F221" s="60"/>
      <c r="G221" s="60"/>
      <c r="H221" s="60"/>
      <c r="I221" s="60"/>
      <c r="J221" s="60"/>
      <c r="K221" s="35">
        <v>3</v>
      </c>
    </row>
    <row r="222" spans="1:11" ht="24.75" customHeight="1" x14ac:dyDescent="0.3">
      <c r="A222" s="57" t="s">
        <v>777</v>
      </c>
      <c r="B222" s="58" t="s">
        <v>29</v>
      </c>
      <c r="C222" s="59" t="s">
        <v>1129</v>
      </c>
      <c r="D222" s="136">
        <v>500</v>
      </c>
      <c r="E222" s="60"/>
      <c r="F222" s="60"/>
      <c r="G222" s="60"/>
      <c r="H222" s="60"/>
      <c r="I222" s="60"/>
      <c r="J222" s="60"/>
      <c r="K222" s="35">
        <v>3</v>
      </c>
    </row>
    <row r="223" spans="1:11" ht="24.75" customHeight="1" x14ac:dyDescent="0.3">
      <c r="A223" s="57" t="s">
        <v>780</v>
      </c>
      <c r="B223" s="58" t="s">
        <v>2732</v>
      </c>
      <c r="C223" s="59" t="s">
        <v>1130</v>
      </c>
      <c r="D223" s="136">
        <v>500</v>
      </c>
      <c r="E223" s="60"/>
      <c r="F223" s="60"/>
      <c r="G223" s="60"/>
      <c r="H223" s="60"/>
      <c r="I223" s="60"/>
      <c r="J223" s="60"/>
      <c r="K223" s="35">
        <v>3</v>
      </c>
    </row>
    <row r="224" spans="1:11" ht="24.75" customHeight="1" x14ac:dyDescent="0.3">
      <c r="A224" s="57" t="s">
        <v>1082</v>
      </c>
      <c r="B224" s="58" t="s">
        <v>33</v>
      </c>
      <c r="C224" s="59" t="s">
        <v>1133</v>
      </c>
      <c r="D224" s="136">
        <v>500</v>
      </c>
      <c r="E224" s="60"/>
      <c r="F224" s="60"/>
      <c r="G224" s="60"/>
      <c r="H224" s="60"/>
      <c r="I224" s="60"/>
      <c r="J224" s="60"/>
      <c r="K224" s="35">
        <v>3</v>
      </c>
    </row>
    <row r="225" spans="1:11" ht="19.5" customHeight="1" x14ac:dyDescent="0.3">
      <c r="A225" s="57" t="s">
        <v>1076</v>
      </c>
      <c r="B225" s="58" t="s">
        <v>34</v>
      </c>
      <c r="C225" s="59" t="s">
        <v>1134</v>
      </c>
      <c r="D225" s="136">
        <v>500</v>
      </c>
      <c r="E225" s="60"/>
      <c r="F225" s="60"/>
      <c r="G225" s="60"/>
      <c r="H225" s="60"/>
      <c r="I225" s="60"/>
      <c r="J225" s="60"/>
      <c r="K225" s="35">
        <v>3</v>
      </c>
    </row>
    <row r="226" spans="1:11" ht="24.75" customHeight="1" x14ac:dyDescent="0.3">
      <c r="A226" s="57" t="s">
        <v>540</v>
      </c>
      <c r="B226" s="58" t="s">
        <v>35</v>
      </c>
      <c r="C226" s="59" t="s">
        <v>1135</v>
      </c>
      <c r="D226" s="136">
        <v>250</v>
      </c>
      <c r="E226" s="60"/>
      <c r="F226" s="60"/>
      <c r="G226" s="60"/>
      <c r="H226" s="60"/>
      <c r="I226" s="60"/>
      <c r="J226" s="60"/>
      <c r="K226" s="35">
        <v>3</v>
      </c>
    </row>
    <row r="227" spans="1:11" ht="24.75" customHeight="1" x14ac:dyDescent="0.3">
      <c r="A227" s="57" t="s">
        <v>810</v>
      </c>
      <c r="B227" s="58" t="s">
        <v>163</v>
      </c>
      <c r="C227" s="59" t="s">
        <v>1313</v>
      </c>
      <c r="D227" s="136">
        <v>1500</v>
      </c>
      <c r="E227" s="60"/>
      <c r="F227" s="60"/>
      <c r="G227" s="60"/>
      <c r="H227" s="60"/>
      <c r="I227" s="60"/>
      <c r="J227" s="60"/>
      <c r="K227" s="35">
        <v>3</v>
      </c>
    </row>
    <row r="228" spans="1:11" ht="24.75" customHeight="1" x14ac:dyDescent="0.3">
      <c r="A228" s="57" t="s">
        <v>329</v>
      </c>
      <c r="B228" s="58" t="s">
        <v>168</v>
      </c>
      <c r="C228" s="59" t="s">
        <v>1320</v>
      </c>
      <c r="D228" s="136">
        <v>500</v>
      </c>
      <c r="E228" s="60"/>
      <c r="F228" s="60"/>
      <c r="G228" s="60"/>
      <c r="H228" s="60"/>
      <c r="I228" s="60"/>
      <c r="J228" s="60"/>
      <c r="K228" s="35">
        <v>3</v>
      </c>
    </row>
    <row r="229" spans="1:11" ht="24.75" customHeight="1" x14ac:dyDescent="0.3">
      <c r="A229" s="57" t="s">
        <v>2230</v>
      </c>
      <c r="B229" s="58" t="s">
        <v>2724</v>
      </c>
      <c r="C229" s="59" t="s">
        <v>1328</v>
      </c>
      <c r="D229" s="136">
        <v>250</v>
      </c>
      <c r="E229" s="60"/>
      <c r="F229" s="60"/>
      <c r="G229" s="60"/>
      <c r="H229" s="60"/>
      <c r="I229" s="60"/>
      <c r="J229" s="60"/>
      <c r="K229" s="35">
        <v>3</v>
      </c>
    </row>
    <row r="230" spans="1:11" ht="24.75" customHeight="1" x14ac:dyDescent="0.3">
      <c r="A230" s="57" t="s">
        <v>887</v>
      </c>
      <c r="B230" s="58" t="s">
        <v>187</v>
      </c>
      <c r="C230" s="59" t="s">
        <v>1341</v>
      </c>
      <c r="D230" s="136">
        <v>343.75</v>
      </c>
      <c r="E230" s="60"/>
      <c r="F230" s="60"/>
      <c r="G230" s="60"/>
      <c r="H230" s="60"/>
      <c r="I230" s="60"/>
      <c r="J230" s="60"/>
      <c r="K230" s="35">
        <v>3</v>
      </c>
    </row>
    <row r="231" spans="1:11" ht="15" customHeight="1" x14ac:dyDescent="0.3">
      <c r="A231" s="62" t="s">
        <v>1909</v>
      </c>
      <c r="B231" s="56" t="s">
        <v>1727</v>
      </c>
      <c r="C231" s="251" t="s">
        <v>2853</v>
      </c>
      <c r="D231" s="251"/>
      <c r="E231" s="251"/>
      <c r="F231" s="251"/>
      <c r="G231" s="251"/>
      <c r="H231" s="251"/>
      <c r="I231" s="251"/>
      <c r="J231" s="251"/>
      <c r="K231" s="35">
        <v>2</v>
      </c>
    </row>
    <row r="232" spans="1:11" ht="24.75" customHeight="1" x14ac:dyDescent="0.3">
      <c r="A232" s="57" t="s">
        <v>778</v>
      </c>
      <c r="B232" s="58" t="s">
        <v>29</v>
      </c>
      <c r="C232" s="59" t="s">
        <v>1129</v>
      </c>
      <c r="D232" s="136">
        <v>500</v>
      </c>
      <c r="E232" s="60"/>
      <c r="F232" s="60"/>
      <c r="G232" s="60"/>
      <c r="H232" s="60"/>
      <c r="I232" s="60"/>
      <c r="J232" s="60"/>
      <c r="K232" s="35">
        <v>2</v>
      </c>
    </row>
    <row r="233" spans="1:11" ht="24.75" customHeight="1" x14ac:dyDescent="0.3">
      <c r="A233" s="57" t="s">
        <v>883</v>
      </c>
      <c r="B233" s="58" t="s">
        <v>181</v>
      </c>
      <c r="C233" s="59" t="s">
        <v>1334</v>
      </c>
      <c r="D233" s="136">
        <v>25</v>
      </c>
      <c r="E233" s="60"/>
      <c r="F233" s="60"/>
      <c r="G233" s="60"/>
      <c r="H233" s="60"/>
      <c r="I233" s="60"/>
      <c r="J233" s="60"/>
      <c r="K233" s="35">
        <v>2</v>
      </c>
    </row>
    <row r="234" spans="1:11" ht="24.75" customHeight="1" x14ac:dyDescent="0.3">
      <c r="A234" s="57" t="s">
        <v>538</v>
      </c>
      <c r="B234" s="58" t="s">
        <v>2725</v>
      </c>
      <c r="C234" s="59" t="s">
        <v>1338</v>
      </c>
      <c r="D234" s="136">
        <v>1000</v>
      </c>
      <c r="E234" s="60"/>
      <c r="F234" s="60"/>
      <c r="G234" s="60"/>
      <c r="H234" s="60"/>
      <c r="I234" s="60"/>
      <c r="J234" s="60"/>
      <c r="K234" s="35">
        <v>2</v>
      </c>
    </row>
    <row r="235" spans="1:11" ht="24.75" customHeight="1" x14ac:dyDescent="0.3">
      <c r="A235" s="57" t="s">
        <v>889</v>
      </c>
      <c r="B235" s="58" t="s">
        <v>188</v>
      </c>
      <c r="C235" s="59" t="s">
        <v>1342</v>
      </c>
      <c r="D235" s="136">
        <v>50</v>
      </c>
      <c r="E235" s="60"/>
      <c r="F235" s="60"/>
      <c r="G235" s="60"/>
      <c r="H235" s="60"/>
      <c r="I235" s="60"/>
      <c r="J235" s="60"/>
      <c r="K235" s="35">
        <v>2</v>
      </c>
    </row>
    <row r="236" spans="1:11" ht="24.75" customHeight="1" x14ac:dyDescent="0.3">
      <c r="A236" s="57" t="s">
        <v>706</v>
      </c>
      <c r="B236" s="58" t="s">
        <v>263</v>
      </c>
      <c r="C236" s="59" t="s">
        <v>1516</v>
      </c>
      <c r="D236" s="136">
        <v>100</v>
      </c>
      <c r="E236" s="60"/>
      <c r="F236" s="60"/>
      <c r="G236" s="60"/>
      <c r="H236" s="60"/>
      <c r="I236" s="60"/>
      <c r="J236" s="60"/>
      <c r="K236" s="35">
        <v>2</v>
      </c>
    </row>
    <row r="237" spans="1:11" ht="24.75" customHeight="1" x14ac:dyDescent="0.3">
      <c r="A237" s="57" t="s">
        <v>2361</v>
      </c>
      <c r="B237" s="58" t="s">
        <v>264</v>
      </c>
      <c r="C237" s="59" t="s">
        <v>1517</v>
      </c>
      <c r="D237" s="136">
        <v>100</v>
      </c>
      <c r="E237" s="60"/>
      <c r="F237" s="60"/>
      <c r="G237" s="60"/>
      <c r="H237" s="60"/>
      <c r="I237" s="60"/>
      <c r="J237" s="60"/>
      <c r="K237" s="35">
        <v>2</v>
      </c>
    </row>
    <row r="238" spans="1:11" ht="24.75" customHeight="1" x14ac:dyDescent="0.3">
      <c r="A238" s="57" t="s">
        <v>2405</v>
      </c>
      <c r="B238" s="58" t="s">
        <v>1693</v>
      </c>
      <c r="C238" s="59" t="s">
        <v>1553</v>
      </c>
      <c r="D238" s="136">
        <v>250</v>
      </c>
      <c r="E238" s="60"/>
      <c r="F238" s="60"/>
      <c r="G238" s="60"/>
      <c r="H238" s="60"/>
      <c r="I238" s="60"/>
      <c r="J238" s="60"/>
      <c r="K238" s="35">
        <v>2</v>
      </c>
    </row>
    <row r="239" spans="1:11" ht="24.75" customHeight="1" x14ac:dyDescent="0.3">
      <c r="A239" s="57" t="s">
        <v>2413</v>
      </c>
      <c r="B239" s="58" t="s">
        <v>1002</v>
      </c>
      <c r="C239" s="59" t="s">
        <v>1562</v>
      </c>
      <c r="D239" s="136">
        <v>262.5</v>
      </c>
      <c r="E239" s="60"/>
      <c r="F239" s="60"/>
      <c r="G239" s="60"/>
      <c r="H239" s="60"/>
      <c r="I239" s="60"/>
      <c r="J239" s="60"/>
      <c r="K239" s="35">
        <v>2</v>
      </c>
    </row>
    <row r="240" spans="1:11" ht="15" customHeight="1" x14ac:dyDescent="0.3">
      <c r="A240" s="62" t="s">
        <v>1893</v>
      </c>
      <c r="B240" s="56" t="s">
        <v>1712</v>
      </c>
      <c r="C240" s="251" t="s">
        <v>2854</v>
      </c>
      <c r="D240" s="251"/>
      <c r="E240" s="251"/>
      <c r="F240" s="251"/>
      <c r="G240" s="251"/>
      <c r="H240" s="251"/>
      <c r="I240" s="251"/>
      <c r="J240" s="251"/>
      <c r="K240" s="35">
        <v>2</v>
      </c>
    </row>
    <row r="241" spans="1:11" ht="40.5" customHeight="1" x14ac:dyDescent="0.3">
      <c r="A241" s="57" t="s">
        <v>388</v>
      </c>
      <c r="B241" s="58" t="s">
        <v>3</v>
      </c>
      <c r="C241" s="59" t="s">
        <v>1095</v>
      </c>
      <c r="D241" s="136">
        <v>450</v>
      </c>
      <c r="E241" s="60"/>
      <c r="F241" s="60"/>
      <c r="G241" s="60"/>
      <c r="H241" s="60"/>
      <c r="I241" s="60"/>
      <c r="J241" s="60"/>
      <c r="K241" s="35">
        <v>2</v>
      </c>
    </row>
    <row r="242" spans="1:11" ht="24.75" customHeight="1" x14ac:dyDescent="0.3">
      <c r="A242" s="57" t="s">
        <v>600</v>
      </c>
      <c r="B242" s="58" t="s">
        <v>6</v>
      </c>
      <c r="C242" s="59" t="s">
        <v>1100</v>
      </c>
      <c r="D242" s="136">
        <v>2596.875</v>
      </c>
      <c r="E242" s="60"/>
      <c r="F242" s="60"/>
      <c r="G242" s="60"/>
      <c r="H242" s="60"/>
      <c r="I242" s="60"/>
      <c r="J242" s="60"/>
      <c r="K242" s="35">
        <v>2</v>
      </c>
    </row>
    <row r="243" spans="1:11" ht="24.75" customHeight="1" x14ac:dyDescent="0.3">
      <c r="A243" s="57" t="s">
        <v>622</v>
      </c>
      <c r="B243" s="58" t="s">
        <v>10</v>
      </c>
      <c r="C243" s="59" t="s">
        <v>1105</v>
      </c>
      <c r="D243" s="136">
        <v>1250</v>
      </c>
      <c r="E243" s="60"/>
      <c r="F243" s="60"/>
      <c r="G243" s="60"/>
      <c r="H243" s="60"/>
      <c r="I243" s="60"/>
      <c r="J243" s="60"/>
      <c r="K243" s="35">
        <v>2</v>
      </c>
    </row>
    <row r="244" spans="1:11" ht="24.75" customHeight="1" x14ac:dyDescent="0.3">
      <c r="A244" s="57" t="s">
        <v>476</v>
      </c>
      <c r="B244" s="58" t="s">
        <v>2723</v>
      </c>
      <c r="C244" s="59" t="s">
        <v>1118</v>
      </c>
      <c r="D244" s="136">
        <v>106.25</v>
      </c>
      <c r="E244" s="60"/>
      <c r="F244" s="60"/>
      <c r="G244" s="60"/>
      <c r="H244" s="60"/>
      <c r="I244" s="60"/>
      <c r="J244" s="60"/>
      <c r="K244" s="35">
        <v>2</v>
      </c>
    </row>
    <row r="245" spans="1:11" ht="24.75" customHeight="1" x14ac:dyDescent="0.3">
      <c r="A245" s="57" t="s">
        <v>651</v>
      </c>
      <c r="B245" s="58" t="s">
        <v>259</v>
      </c>
      <c r="C245" s="59" t="s">
        <v>1511</v>
      </c>
      <c r="D245" s="136">
        <v>3000</v>
      </c>
      <c r="E245" s="60"/>
      <c r="F245" s="60"/>
      <c r="G245" s="60"/>
      <c r="H245" s="60"/>
      <c r="I245" s="60"/>
      <c r="J245" s="60"/>
      <c r="K245" s="35">
        <v>2</v>
      </c>
    </row>
    <row r="246" spans="1:11" ht="24.75" customHeight="1" x14ac:dyDescent="0.3">
      <c r="A246" s="57" t="s">
        <v>979</v>
      </c>
      <c r="B246" s="58" t="s">
        <v>2734</v>
      </c>
      <c r="C246" s="59" t="s">
        <v>1555</v>
      </c>
      <c r="D246" s="136">
        <v>100</v>
      </c>
      <c r="E246" s="60"/>
      <c r="F246" s="60"/>
      <c r="G246" s="60"/>
      <c r="H246" s="60"/>
      <c r="I246" s="60"/>
      <c r="J246" s="60"/>
      <c r="K246" s="35">
        <v>2</v>
      </c>
    </row>
    <row r="247" spans="1:11" ht="24.75" customHeight="1" x14ac:dyDescent="0.3">
      <c r="A247" s="57" t="s">
        <v>1036</v>
      </c>
      <c r="B247" s="58" t="s">
        <v>1011</v>
      </c>
      <c r="C247" s="59" t="s">
        <v>1557</v>
      </c>
      <c r="D247" s="136">
        <v>100</v>
      </c>
      <c r="E247" s="60"/>
      <c r="F247" s="60"/>
      <c r="G247" s="60"/>
      <c r="H247" s="60"/>
      <c r="I247" s="60"/>
      <c r="J247" s="60"/>
      <c r="K247" s="35">
        <v>2</v>
      </c>
    </row>
    <row r="248" spans="1:11" ht="24.75" customHeight="1" x14ac:dyDescent="0.3">
      <c r="A248" s="57" t="s">
        <v>2412</v>
      </c>
      <c r="B248" s="58" t="s">
        <v>868</v>
      </c>
      <c r="C248" s="59" t="s">
        <v>1561</v>
      </c>
      <c r="D248" s="136">
        <v>100</v>
      </c>
      <c r="E248" s="60"/>
      <c r="F248" s="60"/>
      <c r="G248" s="60"/>
      <c r="H248" s="60"/>
      <c r="I248" s="60"/>
      <c r="J248" s="60"/>
      <c r="K248" s="35">
        <v>2</v>
      </c>
    </row>
    <row r="249" spans="1:11" ht="24.75" customHeight="1" x14ac:dyDescent="0.3">
      <c r="A249" s="57" t="s">
        <v>2421</v>
      </c>
      <c r="B249" s="58" t="s">
        <v>2728</v>
      </c>
      <c r="C249" s="59" t="s">
        <v>1568</v>
      </c>
      <c r="D249" s="136">
        <v>1500</v>
      </c>
      <c r="E249" s="60"/>
      <c r="F249" s="60"/>
      <c r="G249" s="60"/>
      <c r="H249" s="60"/>
      <c r="I249" s="60"/>
      <c r="J249" s="60"/>
      <c r="K249" s="35">
        <v>2</v>
      </c>
    </row>
    <row r="250" spans="1:11" ht="15" customHeight="1" x14ac:dyDescent="0.3">
      <c r="A250" s="62" t="s">
        <v>1896</v>
      </c>
      <c r="B250" s="56" t="s">
        <v>1715</v>
      </c>
      <c r="C250" s="251" t="s">
        <v>2855</v>
      </c>
      <c r="D250" s="251"/>
      <c r="E250" s="251"/>
      <c r="F250" s="251"/>
      <c r="G250" s="251"/>
      <c r="H250" s="251"/>
      <c r="I250" s="251"/>
      <c r="J250" s="251"/>
      <c r="K250" s="35">
        <v>2</v>
      </c>
    </row>
    <row r="251" spans="1:11" ht="24.75" customHeight="1" x14ac:dyDescent="0.3">
      <c r="A251" s="57" t="s">
        <v>596</v>
      </c>
      <c r="B251" s="58" t="s">
        <v>5</v>
      </c>
      <c r="C251" s="59" t="s">
        <v>1097</v>
      </c>
      <c r="D251" s="136">
        <v>500</v>
      </c>
      <c r="E251" s="60"/>
      <c r="F251" s="60"/>
      <c r="G251" s="60"/>
      <c r="H251" s="60"/>
      <c r="I251" s="60"/>
      <c r="J251" s="60"/>
      <c r="K251" s="35">
        <v>2</v>
      </c>
    </row>
    <row r="252" spans="1:11" ht="24.75" customHeight="1" x14ac:dyDescent="0.3">
      <c r="A252" s="57" t="s">
        <v>2024</v>
      </c>
      <c r="B252" s="58" t="s">
        <v>975</v>
      </c>
      <c r="C252" s="59" t="s">
        <v>1098</v>
      </c>
      <c r="D252" s="136">
        <v>500</v>
      </c>
      <c r="E252" s="60"/>
      <c r="F252" s="60"/>
      <c r="G252" s="60"/>
      <c r="H252" s="60"/>
      <c r="I252" s="60"/>
      <c r="J252" s="60"/>
      <c r="K252" s="35">
        <v>2</v>
      </c>
    </row>
    <row r="253" spans="1:11" ht="24.75" customHeight="1" x14ac:dyDescent="0.3">
      <c r="A253" s="57" t="s">
        <v>451</v>
      </c>
      <c r="B253" s="58" t="s">
        <v>14</v>
      </c>
      <c r="C253" s="59" t="s">
        <v>1110</v>
      </c>
      <c r="D253" s="136">
        <v>1000</v>
      </c>
      <c r="E253" s="60"/>
      <c r="F253" s="60"/>
      <c r="G253" s="60"/>
      <c r="H253" s="60"/>
      <c r="I253" s="60"/>
      <c r="J253" s="60"/>
      <c r="K253" s="35">
        <v>2</v>
      </c>
    </row>
    <row r="254" spans="1:11" ht="24.75" customHeight="1" x14ac:dyDescent="0.3">
      <c r="A254" s="57" t="s">
        <v>412</v>
      </c>
      <c r="B254" s="58" t="s">
        <v>2733</v>
      </c>
      <c r="C254" s="59" t="s">
        <v>1127</v>
      </c>
      <c r="D254" s="136">
        <v>750</v>
      </c>
      <c r="E254" s="60"/>
      <c r="F254" s="60"/>
      <c r="G254" s="60"/>
      <c r="H254" s="60"/>
      <c r="I254" s="60"/>
      <c r="J254" s="60"/>
      <c r="K254" s="35">
        <v>2</v>
      </c>
    </row>
    <row r="255" spans="1:11" ht="24.75" customHeight="1" x14ac:dyDescent="0.3">
      <c r="A255" s="57" t="s">
        <v>2231</v>
      </c>
      <c r="B255" s="58" t="s">
        <v>2724</v>
      </c>
      <c r="C255" s="59" t="s">
        <v>1328</v>
      </c>
      <c r="D255" s="136">
        <v>250</v>
      </c>
      <c r="E255" s="60"/>
      <c r="F255" s="60"/>
      <c r="G255" s="60"/>
      <c r="H255" s="60"/>
      <c r="I255" s="60"/>
      <c r="J255" s="60"/>
      <c r="K255" s="35">
        <v>2</v>
      </c>
    </row>
    <row r="256" spans="1:11" ht="24.75" customHeight="1" x14ac:dyDescent="0.3">
      <c r="A256" s="57" t="s">
        <v>2236</v>
      </c>
      <c r="B256" s="58" t="s">
        <v>186</v>
      </c>
      <c r="C256" s="59" t="s">
        <v>1340</v>
      </c>
      <c r="D256" s="136">
        <v>1062.5</v>
      </c>
      <c r="E256" s="60"/>
      <c r="F256" s="60"/>
      <c r="G256" s="60"/>
      <c r="H256" s="60"/>
      <c r="I256" s="60"/>
      <c r="J256" s="60"/>
      <c r="K256" s="35">
        <v>2</v>
      </c>
    </row>
    <row r="257" spans="1:11" ht="24.75" customHeight="1" x14ac:dyDescent="0.3">
      <c r="A257" s="57" t="s">
        <v>2418</v>
      </c>
      <c r="B257" s="58" t="s">
        <v>869</v>
      </c>
      <c r="C257" s="59" t="s">
        <v>1565</v>
      </c>
      <c r="D257" s="136">
        <v>750</v>
      </c>
      <c r="E257" s="60"/>
      <c r="F257" s="60"/>
      <c r="G257" s="60"/>
      <c r="H257" s="60"/>
      <c r="I257" s="60"/>
      <c r="J257" s="60"/>
      <c r="K257" s="35">
        <v>2</v>
      </c>
    </row>
    <row r="258" spans="1:11" ht="15" customHeight="1" x14ac:dyDescent="0.3">
      <c r="A258" s="62" t="s">
        <v>1994</v>
      </c>
      <c r="B258" s="56" t="s">
        <v>1843</v>
      </c>
      <c r="C258" s="251" t="s">
        <v>2856</v>
      </c>
      <c r="D258" s="251"/>
      <c r="E258" s="251"/>
      <c r="F258" s="251"/>
      <c r="G258" s="251"/>
      <c r="H258" s="251"/>
      <c r="I258" s="251"/>
      <c r="J258" s="251"/>
      <c r="K258" s="35">
        <v>2</v>
      </c>
    </row>
    <row r="259" spans="1:11" ht="24.75" customHeight="1" x14ac:dyDescent="0.3">
      <c r="A259" s="57" t="s">
        <v>2334</v>
      </c>
      <c r="B259" s="58" t="s">
        <v>1666</v>
      </c>
      <c r="C259" s="59" t="s">
        <v>1473</v>
      </c>
      <c r="D259" s="136">
        <v>67916.666666666657</v>
      </c>
      <c r="E259" s="60"/>
      <c r="F259" s="60"/>
      <c r="G259" s="60"/>
      <c r="H259" s="60"/>
      <c r="I259" s="60"/>
      <c r="J259" s="60"/>
      <c r="K259" s="35">
        <v>2</v>
      </c>
    </row>
    <row r="260" spans="1:11" ht="24.75" customHeight="1" x14ac:dyDescent="0.3">
      <c r="A260" s="57" t="s">
        <v>465</v>
      </c>
      <c r="B260" s="58" t="s">
        <v>252</v>
      </c>
      <c r="C260" s="59" t="s">
        <v>1479</v>
      </c>
      <c r="D260" s="136">
        <v>3000</v>
      </c>
      <c r="E260" s="60"/>
      <c r="F260" s="60"/>
      <c r="G260" s="60"/>
      <c r="H260" s="60"/>
      <c r="I260" s="60"/>
      <c r="J260" s="60"/>
      <c r="K260" s="35">
        <v>2</v>
      </c>
    </row>
    <row r="261" spans="1:11" ht="24.75" customHeight="1" x14ac:dyDescent="0.3">
      <c r="A261" s="57" t="s">
        <v>420</v>
      </c>
      <c r="B261" s="58" t="s">
        <v>253</v>
      </c>
      <c r="C261" s="59" t="s">
        <v>1480</v>
      </c>
      <c r="D261" s="136">
        <v>2000</v>
      </c>
      <c r="E261" s="60"/>
      <c r="F261" s="60"/>
      <c r="G261" s="60"/>
      <c r="H261" s="60"/>
      <c r="I261" s="60"/>
      <c r="J261" s="60"/>
      <c r="K261" s="35">
        <v>2</v>
      </c>
    </row>
    <row r="262" spans="1:11" ht="15" customHeight="1" x14ac:dyDescent="0.3">
      <c r="A262" s="62" t="s">
        <v>1894</v>
      </c>
      <c r="B262" s="56" t="s">
        <v>1713</v>
      </c>
      <c r="C262" s="251" t="s">
        <v>2857</v>
      </c>
      <c r="D262" s="251"/>
      <c r="E262" s="251"/>
      <c r="F262" s="251"/>
      <c r="G262" s="251"/>
      <c r="H262" s="251"/>
      <c r="I262" s="251"/>
      <c r="J262" s="251"/>
      <c r="K262" s="35">
        <v>2</v>
      </c>
    </row>
    <row r="263" spans="1:11" ht="24.75" customHeight="1" x14ac:dyDescent="0.3">
      <c r="A263" s="57" t="s">
        <v>2031</v>
      </c>
      <c r="B263" s="58" t="s">
        <v>21</v>
      </c>
      <c r="C263" s="59" t="s">
        <v>1119</v>
      </c>
      <c r="D263" s="136">
        <v>1250</v>
      </c>
      <c r="E263" s="60"/>
      <c r="F263" s="60"/>
      <c r="G263" s="60"/>
      <c r="H263" s="60"/>
      <c r="I263" s="60"/>
      <c r="J263" s="60"/>
      <c r="K263" s="35">
        <v>2</v>
      </c>
    </row>
    <row r="264" spans="1:11" ht="24.75" customHeight="1" x14ac:dyDescent="0.3">
      <c r="A264" s="57" t="s">
        <v>330</v>
      </c>
      <c r="B264" s="58" t="s">
        <v>168</v>
      </c>
      <c r="C264" s="59" t="s">
        <v>1320</v>
      </c>
      <c r="D264" s="136">
        <v>500</v>
      </c>
      <c r="E264" s="60"/>
      <c r="F264" s="60"/>
      <c r="G264" s="60"/>
      <c r="H264" s="60"/>
      <c r="I264" s="60"/>
      <c r="J264" s="60"/>
      <c r="K264" s="35">
        <v>2</v>
      </c>
    </row>
    <row r="265" spans="1:11" ht="24.75" customHeight="1" x14ac:dyDescent="0.3">
      <c r="A265" s="57" t="s">
        <v>539</v>
      </c>
      <c r="B265" s="58" t="s">
        <v>2725</v>
      </c>
      <c r="C265" s="59" t="s">
        <v>1338</v>
      </c>
      <c r="D265" s="136">
        <v>1000</v>
      </c>
      <c r="E265" s="60"/>
      <c r="F265" s="60"/>
      <c r="G265" s="60"/>
      <c r="H265" s="60"/>
      <c r="I265" s="60"/>
      <c r="J265" s="60"/>
      <c r="K265" s="35">
        <v>2</v>
      </c>
    </row>
    <row r="266" spans="1:11" ht="24.75" customHeight="1" x14ac:dyDescent="0.3">
      <c r="A266" s="57" t="s">
        <v>587</v>
      </c>
      <c r="B266" s="58" t="s">
        <v>238</v>
      </c>
      <c r="C266" s="59" t="s">
        <v>1442</v>
      </c>
      <c r="D266" s="136">
        <v>6500</v>
      </c>
      <c r="E266" s="60"/>
      <c r="F266" s="60"/>
      <c r="G266" s="60"/>
      <c r="H266" s="60"/>
      <c r="I266" s="60"/>
      <c r="J266" s="60"/>
      <c r="K266" s="35">
        <v>2</v>
      </c>
    </row>
    <row r="267" spans="1:11" ht="24.75" customHeight="1" x14ac:dyDescent="0.3">
      <c r="A267" s="57" t="s">
        <v>1029</v>
      </c>
      <c r="B267" s="58" t="s">
        <v>1007</v>
      </c>
      <c r="C267" s="59" t="s">
        <v>1567</v>
      </c>
      <c r="D267" s="136">
        <v>650</v>
      </c>
      <c r="E267" s="60"/>
      <c r="F267" s="60"/>
      <c r="G267" s="60"/>
      <c r="H267" s="60"/>
      <c r="I267" s="60"/>
      <c r="J267" s="60"/>
      <c r="K267" s="35">
        <v>2</v>
      </c>
    </row>
    <row r="268" spans="1:11" ht="15" customHeight="1" x14ac:dyDescent="0.3">
      <c r="A268" s="62" t="s">
        <v>1889</v>
      </c>
      <c r="B268" s="56" t="s">
        <v>1708</v>
      </c>
      <c r="C268" s="251" t="s">
        <v>2858</v>
      </c>
      <c r="D268" s="251"/>
      <c r="E268" s="251"/>
      <c r="F268" s="251"/>
      <c r="G268" s="251"/>
      <c r="H268" s="251"/>
      <c r="I268" s="251"/>
      <c r="J268" s="251"/>
      <c r="K268" s="35">
        <v>2</v>
      </c>
    </row>
    <row r="269" spans="1:11" ht="24.75" customHeight="1" x14ac:dyDescent="0.3">
      <c r="A269" s="57" t="s">
        <v>477</v>
      </c>
      <c r="B269" s="58" t="s">
        <v>2723</v>
      </c>
      <c r="C269" s="59" t="s">
        <v>1118</v>
      </c>
      <c r="D269" s="136">
        <v>106.25</v>
      </c>
      <c r="E269" s="60"/>
      <c r="F269" s="60"/>
      <c r="G269" s="60"/>
      <c r="H269" s="60"/>
      <c r="I269" s="60"/>
      <c r="J269" s="60"/>
      <c r="K269" s="35">
        <v>2</v>
      </c>
    </row>
    <row r="270" spans="1:11" ht="24.75" customHeight="1" x14ac:dyDescent="0.3">
      <c r="A270" s="57" t="s">
        <v>408</v>
      </c>
      <c r="B270" s="58" t="s">
        <v>171</v>
      </c>
      <c r="C270" s="59" t="s">
        <v>1323</v>
      </c>
      <c r="D270" s="136">
        <v>1500</v>
      </c>
      <c r="E270" s="60"/>
      <c r="F270" s="60"/>
      <c r="G270" s="60"/>
      <c r="H270" s="60"/>
      <c r="I270" s="60"/>
      <c r="J270" s="60"/>
      <c r="K270" s="35">
        <v>2</v>
      </c>
    </row>
    <row r="271" spans="1:11" ht="24.75" customHeight="1" x14ac:dyDescent="0.3">
      <c r="A271" s="57" t="s">
        <v>2234</v>
      </c>
      <c r="B271" s="58" t="s">
        <v>183</v>
      </c>
      <c r="C271" s="59" t="s">
        <v>1336</v>
      </c>
      <c r="D271" s="136">
        <v>250</v>
      </c>
      <c r="E271" s="60"/>
      <c r="F271" s="60"/>
      <c r="G271" s="60"/>
      <c r="H271" s="60"/>
      <c r="I271" s="60"/>
      <c r="J271" s="60"/>
      <c r="K271" s="35">
        <v>2</v>
      </c>
    </row>
    <row r="272" spans="1:11" ht="24.75" customHeight="1" x14ac:dyDescent="0.3">
      <c r="A272" s="57" t="s">
        <v>407</v>
      </c>
      <c r="B272" s="58" t="s">
        <v>227</v>
      </c>
      <c r="C272" s="59" t="s">
        <v>1430</v>
      </c>
      <c r="D272" s="136">
        <v>250</v>
      </c>
      <c r="E272" s="60"/>
      <c r="F272" s="60"/>
      <c r="G272" s="60"/>
      <c r="H272" s="60"/>
      <c r="I272" s="60"/>
      <c r="J272" s="60"/>
      <c r="K272" s="35">
        <v>2</v>
      </c>
    </row>
    <row r="273" spans="1:11" ht="24.75" customHeight="1" x14ac:dyDescent="0.3">
      <c r="A273" s="57" t="s">
        <v>836</v>
      </c>
      <c r="B273" s="58" t="s">
        <v>834</v>
      </c>
      <c r="C273" s="59" t="s">
        <v>1486</v>
      </c>
      <c r="D273" s="136">
        <v>2000</v>
      </c>
      <c r="E273" s="60"/>
      <c r="F273" s="60"/>
      <c r="G273" s="60"/>
      <c r="H273" s="60"/>
      <c r="I273" s="60"/>
      <c r="J273" s="60"/>
      <c r="K273" s="35">
        <v>2</v>
      </c>
    </row>
    <row r="274" spans="1:11" ht="15" customHeight="1" x14ac:dyDescent="0.3">
      <c r="A274" s="62" t="s">
        <v>1892</v>
      </c>
      <c r="B274" s="56" t="s">
        <v>1711</v>
      </c>
      <c r="C274" s="251" t="s">
        <v>2859</v>
      </c>
      <c r="D274" s="251"/>
      <c r="E274" s="251"/>
      <c r="F274" s="251"/>
      <c r="G274" s="251"/>
      <c r="H274" s="251"/>
      <c r="I274" s="251"/>
      <c r="J274" s="251"/>
      <c r="K274" s="35">
        <v>2</v>
      </c>
    </row>
    <row r="275" spans="1:11" ht="24.75" customHeight="1" x14ac:dyDescent="0.3">
      <c r="A275" s="57" t="s">
        <v>2227</v>
      </c>
      <c r="B275" s="58" t="s">
        <v>168</v>
      </c>
      <c r="C275" s="59" t="s">
        <v>1320</v>
      </c>
      <c r="D275" s="136">
        <v>500</v>
      </c>
      <c r="E275" s="60"/>
      <c r="F275" s="60"/>
      <c r="G275" s="60"/>
      <c r="H275" s="60"/>
      <c r="I275" s="60"/>
      <c r="J275" s="60"/>
      <c r="K275" s="35">
        <v>2</v>
      </c>
    </row>
    <row r="276" spans="1:11" ht="24.75" customHeight="1" x14ac:dyDescent="0.3">
      <c r="A276" s="57" t="s">
        <v>604</v>
      </c>
      <c r="B276" s="58" t="s">
        <v>178</v>
      </c>
      <c r="C276" s="59" t="s">
        <v>1331</v>
      </c>
      <c r="D276" s="136">
        <v>941.66666666666652</v>
      </c>
      <c r="E276" s="60"/>
      <c r="F276" s="60"/>
      <c r="G276" s="60"/>
      <c r="H276" s="60"/>
      <c r="I276" s="60"/>
      <c r="J276" s="60"/>
      <c r="K276" s="35">
        <v>2</v>
      </c>
    </row>
    <row r="277" spans="1:11" ht="24.75" customHeight="1" x14ac:dyDescent="0.3">
      <c r="A277" s="57" t="s">
        <v>890</v>
      </c>
      <c r="B277" s="58" t="s">
        <v>188</v>
      </c>
      <c r="C277" s="59" t="s">
        <v>1342</v>
      </c>
      <c r="D277" s="136">
        <v>50</v>
      </c>
      <c r="E277" s="60"/>
      <c r="F277" s="60"/>
      <c r="G277" s="60"/>
      <c r="H277" s="60"/>
      <c r="I277" s="60"/>
      <c r="J277" s="60"/>
      <c r="K277" s="35">
        <v>2</v>
      </c>
    </row>
    <row r="278" spans="1:11" ht="24.75" customHeight="1" x14ac:dyDescent="0.3">
      <c r="A278" s="57" t="s">
        <v>337</v>
      </c>
      <c r="B278" s="58" t="s">
        <v>2699</v>
      </c>
      <c r="C278" s="59" t="s">
        <v>1512</v>
      </c>
      <c r="D278" s="136">
        <v>200</v>
      </c>
      <c r="E278" s="60"/>
      <c r="F278" s="60"/>
      <c r="G278" s="60"/>
      <c r="H278" s="60"/>
      <c r="I278" s="60"/>
      <c r="J278" s="60"/>
      <c r="K278" s="35">
        <v>2</v>
      </c>
    </row>
    <row r="279" spans="1:11" ht="24.75" customHeight="1" x14ac:dyDescent="0.3">
      <c r="A279" s="57" t="s">
        <v>1037</v>
      </c>
      <c r="B279" s="58" t="s">
        <v>1011</v>
      </c>
      <c r="C279" s="59" t="s">
        <v>1557</v>
      </c>
      <c r="D279" s="136">
        <v>100</v>
      </c>
      <c r="E279" s="60"/>
      <c r="F279" s="60"/>
      <c r="G279" s="60"/>
      <c r="H279" s="60"/>
      <c r="I279" s="60"/>
      <c r="J279" s="60"/>
      <c r="K279" s="35">
        <v>2</v>
      </c>
    </row>
    <row r="280" spans="1:11" ht="24.75" customHeight="1" x14ac:dyDescent="0.3">
      <c r="A280" s="57" t="s">
        <v>956</v>
      </c>
      <c r="B280" s="58" t="s">
        <v>953</v>
      </c>
      <c r="C280" s="59" t="s">
        <v>1558</v>
      </c>
      <c r="D280" s="136">
        <v>1500</v>
      </c>
      <c r="E280" s="60"/>
      <c r="F280" s="60"/>
      <c r="G280" s="60"/>
      <c r="H280" s="60"/>
      <c r="I280" s="60"/>
      <c r="J280" s="60"/>
      <c r="K280" s="35">
        <v>2</v>
      </c>
    </row>
    <row r="281" spans="1:11" ht="15" customHeight="1" x14ac:dyDescent="0.3">
      <c r="A281" s="62" t="s">
        <v>1972</v>
      </c>
      <c r="B281" s="56" t="s">
        <v>1808</v>
      </c>
      <c r="C281" s="251" t="s">
        <v>2860</v>
      </c>
      <c r="D281" s="251"/>
      <c r="E281" s="251"/>
      <c r="F281" s="251"/>
      <c r="G281" s="251"/>
      <c r="H281" s="251"/>
      <c r="I281" s="251"/>
      <c r="J281" s="251"/>
      <c r="K281" s="35">
        <v>2</v>
      </c>
    </row>
    <row r="282" spans="1:11" ht="24.75" customHeight="1" x14ac:dyDescent="0.3">
      <c r="A282" s="57" t="s">
        <v>2224</v>
      </c>
      <c r="B282" s="58" t="s">
        <v>1626</v>
      </c>
      <c r="C282" s="59" t="s">
        <v>1319</v>
      </c>
      <c r="D282" s="136">
        <v>2000</v>
      </c>
      <c r="E282" s="60"/>
      <c r="F282" s="60"/>
      <c r="G282" s="60"/>
      <c r="H282" s="60"/>
      <c r="I282" s="60"/>
      <c r="J282" s="60"/>
      <c r="K282" s="35">
        <v>2</v>
      </c>
    </row>
    <row r="283" spans="1:11" ht="24.75" customHeight="1" x14ac:dyDescent="0.3">
      <c r="A283" s="57" t="s">
        <v>341</v>
      </c>
      <c r="B283" s="58" t="s">
        <v>169</v>
      </c>
      <c r="C283" s="59" t="s">
        <v>1321</v>
      </c>
      <c r="D283" s="136">
        <v>3000</v>
      </c>
      <c r="E283" s="60"/>
      <c r="F283" s="60"/>
      <c r="G283" s="60"/>
      <c r="H283" s="60"/>
      <c r="I283" s="60"/>
      <c r="J283" s="60"/>
      <c r="K283" s="35">
        <v>2</v>
      </c>
    </row>
    <row r="284" spans="1:11" ht="24.75" customHeight="1" x14ac:dyDescent="0.3">
      <c r="A284" s="57" t="s">
        <v>2229</v>
      </c>
      <c r="B284" s="58" t="s">
        <v>170</v>
      </c>
      <c r="C284" s="59" t="s">
        <v>1322</v>
      </c>
      <c r="D284" s="136">
        <v>16291.666666666664</v>
      </c>
      <c r="E284" s="60"/>
      <c r="F284" s="60"/>
      <c r="G284" s="60"/>
      <c r="H284" s="60"/>
      <c r="I284" s="60"/>
      <c r="J284" s="60"/>
      <c r="K284" s="35">
        <v>2</v>
      </c>
    </row>
    <row r="285" spans="1:11" ht="24.75" customHeight="1" x14ac:dyDescent="0.3">
      <c r="A285" s="57" t="s">
        <v>409</v>
      </c>
      <c r="B285" s="58" t="s">
        <v>171</v>
      </c>
      <c r="C285" s="59" t="s">
        <v>1323</v>
      </c>
      <c r="D285" s="136">
        <v>1500</v>
      </c>
      <c r="E285" s="60"/>
      <c r="F285" s="60"/>
      <c r="G285" s="60"/>
      <c r="H285" s="60"/>
      <c r="I285" s="60"/>
      <c r="J285" s="60"/>
      <c r="K285" s="35">
        <v>2</v>
      </c>
    </row>
    <row r="286" spans="1:11" ht="24.75" customHeight="1" x14ac:dyDescent="0.3">
      <c r="A286" s="57" t="s">
        <v>583</v>
      </c>
      <c r="B286" s="58" t="s">
        <v>172</v>
      </c>
      <c r="C286" s="59" t="s">
        <v>1324</v>
      </c>
      <c r="D286" s="136">
        <v>600</v>
      </c>
      <c r="E286" s="60"/>
      <c r="F286" s="60"/>
      <c r="G286" s="60"/>
      <c r="H286" s="60"/>
      <c r="I286" s="60"/>
      <c r="J286" s="60"/>
      <c r="K286" s="35">
        <v>2</v>
      </c>
    </row>
    <row r="287" spans="1:11" ht="24.75" customHeight="1" x14ac:dyDescent="0.3">
      <c r="A287" s="57" t="s">
        <v>624</v>
      </c>
      <c r="B287" s="58" t="s">
        <v>173</v>
      </c>
      <c r="C287" s="59" t="s">
        <v>1325</v>
      </c>
      <c r="D287" s="136">
        <v>2000</v>
      </c>
      <c r="E287" s="60"/>
      <c r="F287" s="60"/>
      <c r="G287" s="60"/>
      <c r="H287" s="60"/>
      <c r="I287" s="60"/>
      <c r="J287" s="60"/>
      <c r="K287" s="35">
        <v>2</v>
      </c>
    </row>
    <row r="288" spans="1:11" ht="24.75" customHeight="1" x14ac:dyDescent="0.3">
      <c r="A288" s="57" t="s">
        <v>661</v>
      </c>
      <c r="B288" s="58" t="s">
        <v>174</v>
      </c>
      <c r="C288" s="59" t="s">
        <v>1326</v>
      </c>
      <c r="D288" s="136">
        <v>1000</v>
      </c>
      <c r="E288" s="60"/>
      <c r="F288" s="60"/>
      <c r="G288" s="60"/>
      <c r="H288" s="60"/>
      <c r="I288" s="60"/>
      <c r="J288" s="60"/>
      <c r="K288" s="35">
        <v>2</v>
      </c>
    </row>
    <row r="289" spans="1:11" ht="24.75" customHeight="1" x14ac:dyDescent="0.3">
      <c r="A289" s="57" t="s">
        <v>702</v>
      </c>
      <c r="B289" s="58" t="s">
        <v>176</v>
      </c>
      <c r="C289" s="59" t="s">
        <v>1329</v>
      </c>
      <c r="D289" s="136">
        <v>3500</v>
      </c>
      <c r="E289" s="60"/>
      <c r="F289" s="60"/>
      <c r="G289" s="60"/>
      <c r="H289" s="60"/>
      <c r="I289" s="60"/>
      <c r="J289" s="60"/>
      <c r="K289" s="35">
        <v>2</v>
      </c>
    </row>
    <row r="290" spans="1:11" ht="15" customHeight="1" x14ac:dyDescent="0.3">
      <c r="A290" s="62" t="s">
        <v>1973</v>
      </c>
      <c r="B290" s="56" t="s">
        <v>1809</v>
      </c>
      <c r="C290" s="251" t="s">
        <v>2860</v>
      </c>
      <c r="D290" s="251"/>
      <c r="E290" s="251"/>
      <c r="F290" s="251"/>
      <c r="G290" s="251"/>
      <c r="H290" s="251"/>
      <c r="I290" s="251"/>
      <c r="J290" s="251"/>
      <c r="K290" s="35">
        <v>2</v>
      </c>
    </row>
    <row r="291" spans="1:11" ht="24.75" customHeight="1" x14ac:dyDescent="0.3">
      <c r="A291" s="57" t="s">
        <v>2225</v>
      </c>
      <c r="B291" s="58" t="s">
        <v>1626</v>
      </c>
      <c r="C291" s="59" t="s">
        <v>1319</v>
      </c>
      <c r="D291" s="136">
        <v>2000</v>
      </c>
      <c r="E291" s="60"/>
      <c r="F291" s="60"/>
      <c r="G291" s="60"/>
      <c r="H291" s="60"/>
      <c r="I291" s="60"/>
      <c r="J291" s="60"/>
      <c r="K291" s="35">
        <v>2</v>
      </c>
    </row>
    <row r="292" spans="1:11" ht="24.75" customHeight="1" x14ac:dyDescent="0.3">
      <c r="A292" s="57" t="s">
        <v>1083</v>
      </c>
      <c r="B292" s="58" t="s">
        <v>169</v>
      </c>
      <c r="C292" s="59" t="s">
        <v>1321</v>
      </c>
      <c r="D292" s="136">
        <v>3000</v>
      </c>
      <c r="E292" s="60"/>
      <c r="F292" s="60"/>
      <c r="G292" s="60"/>
      <c r="H292" s="60"/>
      <c r="I292" s="60"/>
      <c r="J292" s="60"/>
      <c r="K292" s="35">
        <v>2</v>
      </c>
    </row>
    <row r="293" spans="1:11" ht="24.75" customHeight="1" x14ac:dyDescent="0.3">
      <c r="A293" s="57" t="s">
        <v>402</v>
      </c>
      <c r="B293" s="58" t="s">
        <v>170</v>
      </c>
      <c r="C293" s="59" t="s">
        <v>1322</v>
      </c>
      <c r="D293" s="136">
        <v>16291.666666666664</v>
      </c>
      <c r="E293" s="60"/>
      <c r="F293" s="60"/>
      <c r="G293" s="60"/>
      <c r="H293" s="60"/>
      <c r="I293" s="60"/>
      <c r="J293" s="60"/>
      <c r="K293" s="35">
        <v>2</v>
      </c>
    </row>
    <row r="294" spans="1:11" ht="24.75" customHeight="1" x14ac:dyDescent="0.3">
      <c r="A294" s="57" t="s">
        <v>410</v>
      </c>
      <c r="B294" s="58" t="s">
        <v>171</v>
      </c>
      <c r="C294" s="59" t="s">
        <v>1323</v>
      </c>
      <c r="D294" s="136">
        <v>1500</v>
      </c>
      <c r="E294" s="60"/>
      <c r="F294" s="60"/>
      <c r="G294" s="60"/>
      <c r="H294" s="60"/>
      <c r="I294" s="60"/>
      <c r="J294" s="60"/>
      <c r="K294" s="35">
        <v>2</v>
      </c>
    </row>
    <row r="295" spans="1:11" ht="24.75" customHeight="1" x14ac:dyDescent="0.3">
      <c r="A295" s="57" t="s">
        <v>584</v>
      </c>
      <c r="B295" s="58" t="s">
        <v>172</v>
      </c>
      <c r="C295" s="59" t="s">
        <v>1324</v>
      </c>
      <c r="D295" s="136">
        <v>600</v>
      </c>
      <c r="E295" s="60"/>
      <c r="F295" s="60"/>
      <c r="G295" s="60"/>
      <c r="H295" s="60"/>
      <c r="I295" s="60"/>
      <c r="J295" s="60"/>
      <c r="K295" s="35">
        <v>2</v>
      </c>
    </row>
    <row r="296" spans="1:11" ht="24.75" customHeight="1" x14ac:dyDescent="0.3">
      <c r="A296" s="57" t="s">
        <v>625</v>
      </c>
      <c r="B296" s="58" t="s">
        <v>173</v>
      </c>
      <c r="C296" s="59" t="s">
        <v>1325</v>
      </c>
      <c r="D296" s="136">
        <v>2000</v>
      </c>
      <c r="E296" s="60"/>
      <c r="F296" s="60"/>
      <c r="G296" s="60"/>
      <c r="H296" s="60"/>
      <c r="I296" s="60"/>
      <c r="J296" s="60"/>
      <c r="K296" s="35">
        <v>2</v>
      </c>
    </row>
    <row r="297" spans="1:11" ht="24.75" customHeight="1" x14ac:dyDescent="0.3">
      <c r="A297" s="57" t="s">
        <v>662</v>
      </c>
      <c r="B297" s="58" t="s">
        <v>174</v>
      </c>
      <c r="C297" s="59" t="s">
        <v>1326</v>
      </c>
      <c r="D297" s="136">
        <v>1000</v>
      </c>
      <c r="E297" s="60"/>
      <c r="F297" s="60"/>
      <c r="G297" s="60"/>
      <c r="H297" s="60"/>
      <c r="I297" s="60"/>
      <c r="J297" s="60"/>
      <c r="K297" s="35">
        <v>2</v>
      </c>
    </row>
    <row r="298" spans="1:11" ht="24.75" customHeight="1" x14ac:dyDescent="0.3">
      <c r="A298" s="57" t="s">
        <v>703</v>
      </c>
      <c r="B298" s="58" t="s">
        <v>176</v>
      </c>
      <c r="C298" s="59" t="s">
        <v>1329</v>
      </c>
      <c r="D298" s="136">
        <v>3500</v>
      </c>
      <c r="E298" s="60"/>
      <c r="F298" s="60"/>
      <c r="G298" s="60"/>
      <c r="H298" s="60"/>
      <c r="I298" s="60"/>
      <c r="J298" s="60"/>
      <c r="K298" s="35">
        <v>2</v>
      </c>
    </row>
    <row r="299" spans="1:11" ht="15" customHeight="1" x14ac:dyDescent="0.3">
      <c r="A299" s="62" t="s">
        <v>1905</v>
      </c>
      <c r="B299" s="56" t="s">
        <v>1723</v>
      </c>
      <c r="C299" s="251" t="s">
        <v>2861</v>
      </c>
      <c r="D299" s="251"/>
      <c r="E299" s="251"/>
      <c r="F299" s="251"/>
      <c r="G299" s="251"/>
      <c r="H299" s="251"/>
      <c r="I299" s="251"/>
      <c r="J299" s="251"/>
      <c r="K299" s="35">
        <v>5</v>
      </c>
    </row>
    <row r="300" spans="1:11" ht="24.75" customHeight="1" x14ac:dyDescent="0.3">
      <c r="A300" s="57" t="s">
        <v>628</v>
      </c>
      <c r="B300" s="58" t="s">
        <v>147</v>
      </c>
      <c r="C300" s="59" t="s">
        <v>1291</v>
      </c>
      <c r="D300" s="136">
        <v>12375</v>
      </c>
      <c r="E300" s="60"/>
      <c r="F300" s="60"/>
      <c r="G300" s="60"/>
      <c r="H300" s="60"/>
      <c r="I300" s="60"/>
      <c r="J300" s="60"/>
      <c r="K300" s="35">
        <v>5</v>
      </c>
    </row>
    <row r="301" spans="1:11" ht="24.75" customHeight="1" x14ac:dyDescent="0.3">
      <c r="A301" s="57" t="s">
        <v>627</v>
      </c>
      <c r="B301" s="58" t="s">
        <v>284</v>
      </c>
      <c r="C301" s="59" t="s">
        <v>1292</v>
      </c>
      <c r="D301" s="136">
        <v>17500</v>
      </c>
      <c r="E301" s="60"/>
      <c r="F301" s="60"/>
      <c r="G301" s="60"/>
      <c r="H301" s="60"/>
      <c r="I301" s="60"/>
      <c r="J301" s="60"/>
      <c r="K301" s="35">
        <v>5</v>
      </c>
    </row>
    <row r="302" spans="1:11" ht="32.4" customHeight="1" x14ac:dyDescent="0.3">
      <c r="A302" s="62" t="s">
        <v>1960</v>
      </c>
      <c r="B302" s="56" t="s">
        <v>1797</v>
      </c>
      <c r="C302" s="251" t="s">
        <v>2862</v>
      </c>
      <c r="D302" s="252"/>
      <c r="E302" s="251"/>
      <c r="F302" s="251"/>
      <c r="G302" s="251"/>
      <c r="H302" s="251"/>
      <c r="I302" s="251"/>
      <c r="J302" s="251"/>
      <c r="K302" s="35">
        <v>3</v>
      </c>
    </row>
    <row r="303" spans="1:11" ht="24.75" customHeight="1" x14ac:dyDescent="0.3">
      <c r="A303" s="57" t="s">
        <v>2180</v>
      </c>
      <c r="B303" s="58" t="s">
        <v>280</v>
      </c>
      <c r="C303" s="59" t="s">
        <v>1284</v>
      </c>
      <c r="D303" s="136">
        <v>17500</v>
      </c>
      <c r="E303" s="60"/>
      <c r="F303" s="60"/>
      <c r="G303" s="60"/>
      <c r="H303" s="60"/>
      <c r="I303" s="60"/>
      <c r="J303" s="60"/>
      <c r="K303" s="35">
        <v>3</v>
      </c>
    </row>
    <row r="304" spans="1:11" ht="24.75" customHeight="1" x14ac:dyDescent="0.3">
      <c r="A304" s="57" t="s">
        <v>639</v>
      </c>
      <c r="B304" s="58" t="s">
        <v>148</v>
      </c>
      <c r="C304" s="59" t="s">
        <v>1293</v>
      </c>
      <c r="D304" s="136">
        <v>2000</v>
      </c>
      <c r="E304" s="60"/>
      <c r="F304" s="60"/>
      <c r="G304" s="60"/>
      <c r="H304" s="60"/>
      <c r="I304" s="60"/>
      <c r="J304" s="60"/>
      <c r="K304" s="35">
        <v>3</v>
      </c>
    </row>
    <row r="305" spans="1:11" ht="24.75" customHeight="1" x14ac:dyDescent="0.3">
      <c r="A305" s="57" t="s">
        <v>736</v>
      </c>
      <c r="B305" s="58" t="s">
        <v>2735</v>
      </c>
      <c r="C305" s="59" t="s">
        <v>1294</v>
      </c>
      <c r="D305" s="136">
        <v>3000</v>
      </c>
      <c r="E305" s="60"/>
      <c r="F305" s="60"/>
      <c r="G305" s="60"/>
      <c r="H305" s="60"/>
      <c r="I305" s="60"/>
      <c r="J305" s="60"/>
      <c r="K305" s="35">
        <v>3</v>
      </c>
    </row>
    <row r="306" spans="1:11" ht="24.75" customHeight="1" x14ac:dyDescent="0.3">
      <c r="A306" s="57" t="s">
        <v>2219</v>
      </c>
      <c r="B306" s="58" t="s">
        <v>163</v>
      </c>
      <c r="C306" s="59" t="s">
        <v>1313</v>
      </c>
      <c r="D306" s="136">
        <v>1500</v>
      </c>
      <c r="E306" s="60"/>
      <c r="F306" s="60"/>
      <c r="G306" s="60"/>
      <c r="H306" s="60"/>
      <c r="I306" s="60"/>
      <c r="J306" s="60"/>
      <c r="K306" s="35">
        <v>3</v>
      </c>
    </row>
    <row r="307" spans="1:11" ht="24.75" customHeight="1" x14ac:dyDescent="0.3">
      <c r="A307" s="57" t="s">
        <v>315</v>
      </c>
      <c r="B307" s="58" t="s">
        <v>310</v>
      </c>
      <c r="C307" s="59" t="s">
        <v>1483</v>
      </c>
      <c r="D307" s="136">
        <v>287.5</v>
      </c>
      <c r="E307" s="60"/>
      <c r="F307" s="60"/>
      <c r="G307" s="60"/>
      <c r="H307" s="60"/>
      <c r="I307" s="60"/>
      <c r="J307" s="60"/>
      <c r="K307" s="35">
        <v>3</v>
      </c>
    </row>
    <row r="308" spans="1:11" ht="24.75" customHeight="1" x14ac:dyDescent="0.3">
      <c r="A308" s="57" t="s">
        <v>2341</v>
      </c>
      <c r="B308" s="58" t="s">
        <v>834</v>
      </c>
      <c r="C308" s="59" t="s">
        <v>1486</v>
      </c>
      <c r="D308" s="136">
        <v>2000</v>
      </c>
      <c r="E308" s="60"/>
      <c r="F308" s="60"/>
      <c r="G308" s="60"/>
      <c r="H308" s="60"/>
      <c r="I308" s="60"/>
      <c r="J308" s="60"/>
      <c r="K308" s="35">
        <v>3</v>
      </c>
    </row>
    <row r="309" spans="1:11" ht="24.75" customHeight="1" x14ac:dyDescent="0.3">
      <c r="A309" s="57" t="s">
        <v>2344</v>
      </c>
      <c r="B309" s="58" t="s">
        <v>1673</v>
      </c>
      <c r="C309" s="59" t="s">
        <v>1488</v>
      </c>
      <c r="D309" s="136">
        <v>7500</v>
      </c>
      <c r="E309" s="60"/>
      <c r="F309" s="60"/>
      <c r="G309" s="60"/>
      <c r="H309" s="60"/>
      <c r="I309" s="60"/>
      <c r="J309" s="60"/>
      <c r="K309" s="35">
        <v>3</v>
      </c>
    </row>
    <row r="310" spans="1:11" ht="24.75" customHeight="1" x14ac:dyDescent="0.3">
      <c r="A310" s="57" t="s">
        <v>2434</v>
      </c>
      <c r="B310" s="58" t="s">
        <v>871</v>
      </c>
      <c r="C310" s="59" t="s">
        <v>1577</v>
      </c>
      <c r="D310" s="136">
        <v>13750</v>
      </c>
      <c r="E310" s="60"/>
      <c r="F310" s="60"/>
      <c r="G310" s="60"/>
      <c r="H310" s="60"/>
      <c r="I310" s="60"/>
      <c r="J310" s="60"/>
      <c r="K310" s="35">
        <v>3</v>
      </c>
    </row>
    <row r="311" spans="1:11" ht="24.75" customHeight="1" x14ac:dyDescent="0.3">
      <c r="A311" s="57" t="s">
        <v>1048</v>
      </c>
      <c r="B311" s="58" t="s">
        <v>1014</v>
      </c>
      <c r="C311" s="59" t="s">
        <v>1578</v>
      </c>
      <c r="D311" s="136">
        <v>4000</v>
      </c>
      <c r="E311" s="60"/>
      <c r="F311" s="60"/>
      <c r="G311" s="60"/>
      <c r="H311" s="60"/>
      <c r="I311" s="60"/>
      <c r="J311" s="60"/>
      <c r="K311" s="35">
        <v>3</v>
      </c>
    </row>
    <row r="312" spans="1:11" ht="12" customHeight="1" x14ac:dyDescent="0.3">
      <c r="A312" s="62" t="s">
        <v>1974</v>
      </c>
      <c r="B312" s="56" t="s">
        <v>1810</v>
      </c>
      <c r="C312" s="251" t="s">
        <v>2863</v>
      </c>
      <c r="D312" s="251"/>
      <c r="E312" s="251"/>
      <c r="F312" s="251"/>
      <c r="G312" s="251"/>
      <c r="H312" s="251"/>
      <c r="I312" s="251"/>
      <c r="J312" s="251"/>
      <c r="K312" s="35">
        <v>2</v>
      </c>
    </row>
    <row r="313" spans="1:11" ht="24.75" customHeight="1" x14ac:dyDescent="0.3">
      <c r="A313" s="57" t="s">
        <v>2226</v>
      </c>
      <c r="B313" s="58" t="s">
        <v>1626</v>
      </c>
      <c r="C313" s="59" t="s">
        <v>1319</v>
      </c>
      <c r="D313" s="136">
        <v>2000</v>
      </c>
      <c r="E313" s="60"/>
      <c r="F313" s="60"/>
      <c r="G313" s="60"/>
      <c r="H313" s="60"/>
      <c r="I313" s="60"/>
      <c r="J313" s="60"/>
      <c r="K313" s="35">
        <v>2</v>
      </c>
    </row>
    <row r="314" spans="1:11" ht="24.75" customHeight="1" x14ac:dyDescent="0.3">
      <c r="A314" s="57" t="s">
        <v>2228</v>
      </c>
      <c r="B314" s="58" t="s">
        <v>169</v>
      </c>
      <c r="C314" s="59" t="s">
        <v>1321</v>
      </c>
      <c r="D314" s="136">
        <v>4000</v>
      </c>
      <c r="E314" s="60"/>
      <c r="F314" s="60"/>
      <c r="G314" s="60"/>
      <c r="H314" s="60"/>
      <c r="I314" s="60"/>
      <c r="J314" s="60"/>
      <c r="K314" s="35">
        <v>2</v>
      </c>
    </row>
    <row r="315" spans="1:11" ht="24.75" customHeight="1" x14ac:dyDescent="0.3">
      <c r="A315" s="57" t="s">
        <v>403</v>
      </c>
      <c r="B315" s="58" t="s">
        <v>170</v>
      </c>
      <c r="C315" s="59" t="s">
        <v>1322</v>
      </c>
      <c r="D315" s="136">
        <v>16291.666666666664</v>
      </c>
      <c r="E315" s="60"/>
      <c r="F315" s="60"/>
      <c r="G315" s="60"/>
      <c r="H315" s="60"/>
      <c r="I315" s="60"/>
      <c r="J315" s="60"/>
      <c r="K315" s="35">
        <v>2</v>
      </c>
    </row>
    <row r="316" spans="1:11" ht="24.75" customHeight="1" x14ac:dyDescent="0.3">
      <c r="A316" s="57" t="s">
        <v>585</v>
      </c>
      <c r="B316" s="58" t="s">
        <v>172</v>
      </c>
      <c r="C316" s="59" t="s">
        <v>1324</v>
      </c>
      <c r="D316" s="136">
        <v>600</v>
      </c>
      <c r="E316" s="60"/>
      <c r="F316" s="60"/>
      <c r="G316" s="60"/>
      <c r="H316" s="60"/>
      <c r="I316" s="60"/>
      <c r="J316" s="60"/>
      <c r="K316" s="35">
        <v>2</v>
      </c>
    </row>
    <row r="317" spans="1:11" ht="24.75" customHeight="1" x14ac:dyDescent="0.3">
      <c r="A317" s="57" t="s">
        <v>626</v>
      </c>
      <c r="B317" s="58" t="s">
        <v>173</v>
      </c>
      <c r="C317" s="59" t="s">
        <v>1325</v>
      </c>
      <c r="D317" s="136">
        <v>2000</v>
      </c>
      <c r="E317" s="60"/>
      <c r="F317" s="60"/>
      <c r="G317" s="60"/>
      <c r="H317" s="60"/>
      <c r="I317" s="60"/>
      <c r="J317" s="60"/>
      <c r="K317" s="35">
        <v>2</v>
      </c>
    </row>
    <row r="318" spans="1:11" ht="24.75" customHeight="1" x14ac:dyDescent="0.3">
      <c r="A318" s="57" t="s">
        <v>663</v>
      </c>
      <c r="B318" s="58" t="s">
        <v>174</v>
      </c>
      <c r="C318" s="59" t="s">
        <v>1326</v>
      </c>
      <c r="D318" s="136">
        <v>1000</v>
      </c>
      <c r="E318" s="60"/>
      <c r="F318" s="60"/>
      <c r="G318" s="60"/>
      <c r="H318" s="60"/>
      <c r="I318" s="60"/>
      <c r="J318" s="60"/>
      <c r="K318" s="35">
        <v>2</v>
      </c>
    </row>
    <row r="319" spans="1:11" ht="24.75" customHeight="1" x14ac:dyDescent="0.3">
      <c r="A319" s="57" t="s">
        <v>704</v>
      </c>
      <c r="B319" s="58" t="s">
        <v>176</v>
      </c>
      <c r="C319" s="59" t="s">
        <v>1329</v>
      </c>
      <c r="D319" s="136">
        <v>3500</v>
      </c>
      <c r="E319" s="60"/>
      <c r="F319" s="60"/>
      <c r="G319" s="60"/>
      <c r="H319" s="60"/>
      <c r="I319" s="60"/>
      <c r="J319" s="60"/>
      <c r="K319" s="35">
        <v>2</v>
      </c>
    </row>
    <row r="320" spans="1:11" ht="12" customHeight="1" x14ac:dyDescent="0.3">
      <c r="A320" s="62" t="s">
        <v>1981</v>
      </c>
      <c r="B320" s="56" t="s">
        <v>1822</v>
      </c>
      <c r="C320" s="251" t="s">
        <v>2864</v>
      </c>
      <c r="D320" s="251"/>
      <c r="E320" s="251"/>
      <c r="F320" s="251"/>
      <c r="G320" s="251"/>
      <c r="H320" s="251"/>
      <c r="I320" s="251"/>
      <c r="J320" s="251"/>
      <c r="K320" s="35">
        <v>2</v>
      </c>
    </row>
    <row r="321" spans="1:11" ht="24.75" customHeight="1" x14ac:dyDescent="0.3">
      <c r="A321" s="57" t="s">
        <v>920</v>
      </c>
      <c r="B321" s="58" t="s">
        <v>918</v>
      </c>
      <c r="C321" s="59" t="s">
        <v>1421</v>
      </c>
      <c r="D321" s="136">
        <v>80000</v>
      </c>
      <c r="E321" s="60"/>
      <c r="F321" s="60"/>
      <c r="G321" s="60"/>
      <c r="H321" s="60"/>
      <c r="I321" s="60"/>
      <c r="J321" s="60"/>
      <c r="K321" s="35">
        <v>2</v>
      </c>
    </row>
    <row r="322" spans="1:11" ht="24.75" customHeight="1" x14ac:dyDescent="0.3">
      <c r="A322" s="57" t="s">
        <v>922</v>
      </c>
      <c r="B322" s="58" t="s">
        <v>919</v>
      </c>
      <c r="C322" s="59" t="s">
        <v>1422</v>
      </c>
      <c r="D322" s="136">
        <v>80000</v>
      </c>
      <c r="E322" s="60"/>
      <c r="F322" s="60"/>
      <c r="G322" s="60"/>
      <c r="H322" s="60"/>
      <c r="I322" s="60"/>
      <c r="J322" s="60"/>
      <c r="K322" s="35">
        <v>2</v>
      </c>
    </row>
    <row r="323" spans="1:11" ht="24.75" customHeight="1" x14ac:dyDescent="0.3">
      <c r="A323" s="57" t="s">
        <v>2305</v>
      </c>
      <c r="B323" s="58" t="s">
        <v>2736</v>
      </c>
      <c r="C323" s="59" t="s">
        <v>1423</v>
      </c>
      <c r="D323" s="136">
        <v>48333.333333333336</v>
      </c>
      <c r="E323" s="60"/>
      <c r="F323" s="60"/>
      <c r="G323" s="60"/>
      <c r="H323" s="60"/>
      <c r="I323" s="60"/>
      <c r="J323" s="60"/>
      <c r="K323" s="35">
        <v>2</v>
      </c>
    </row>
    <row r="324" spans="1:11" ht="24.75" customHeight="1" x14ac:dyDescent="0.3">
      <c r="A324" s="57" t="s">
        <v>938</v>
      </c>
      <c r="B324" s="58" t="s">
        <v>2737</v>
      </c>
      <c r="C324" s="59" t="s">
        <v>1424</v>
      </c>
      <c r="D324" s="136">
        <v>1000</v>
      </c>
      <c r="E324" s="60"/>
      <c r="F324" s="60"/>
      <c r="G324" s="60"/>
      <c r="H324" s="60"/>
      <c r="I324" s="60"/>
      <c r="J324" s="60"/>
      <c r="K324" s="35">
        <v>2</v>
      </c>
    </row>
    <row r="325" spans="1:11" ht="24.75" customHeight="1" x14ac:dyDescent="0.3">
      <c r="A325" s="57" t="s">
        <v>1085</v>
      </c>
      <c r="B325" s="58" t="s">
        <v>2729</v>
      </c>
      <c r="C325" s="58" t="s">
        <v>2729</v>
      </c>
      <c r="D325" s="136">
        <v>3000</v>
      </c>
      <c r="E325" s="60"/>
      <c r="F325" s="60"/>
      <c r="G325" s="60"/>
      <c r="H325" s="60"/>
      <c r="I325" s="60"/>
      <c r="J325" s="60"/>
      <c r="K325" s="35">
        <v>2</v>
      </c>
    </row>
    <row r="326" spans="1:11" ht="24.75" customHeight="1" x14ac:dyDescent="0.3">
      <c r="A326" s="57" t="s">
        <v>1026</v>
      </c>
      <c r="B326" s="58" t="s">
        <v>2738</v>
      </c>
      <c r="C326" s="59" t="s">
        <v>1426</v>
      </c>
      <c r="D326" s="136">
        <v>10000</v>
      </c>
      <c r="E326" s="60"/>
      <c r="F326" s="60"/>
      <c r="G326" s="60"/>
      <c r="H326" s="60"/>
      <c r="I326" s="60"/>
      <c r="J326" s="60"/>
      <c r="K326" s="35">
        <v>2</v>
      </c>
    </row>
    <row r="327" spans="1:11" ht="24.75" customHeight="1" x14ac:dyDescent="0.3">
      <c r="A327" s="57" t="s">
        <v>737</v>
      </c>
      <c r="B327" s="58" t="s">
        <v>2739</v>
      </c>
      <c r="C327" s="59" t="s">
        <v>1437</v>
      </c>
      <c r="D327" s="136">
        <v>7500</v>
      </c>
      <c r="E327" s="60"/>
      <c r="F327" s="60"/>
      <c r="G327" s="60"/>
      <c r="H327" s="60"/>
      <c r="I327" s="60"/>
      <c r="J327" s="60"/>
      <c r="K327" s="35">
        <v>2</v>
      </c>
    </row>
    <row r="328" spans="1:11" ht="23.4" customHeight="1" x14ac:dyDescent="0.3">
      <c r="A328" s="62" t="s">
        <v>1968</v>
      </c>
      <c r="B328" s="56" t="s">
        <v>1804</v>
      </c>
      <c r="C328" s="251" t="s">
        <v>2865</v>
      </c>
      <c r="D328" s="252"/>
      <c r="E328" s="251"/>
      <c r="F328" s="251"/>
      <c r="G328" s="251"/>
      <c r="H328" s="251"/>
      <c r="I328" s="251"/>
      <c r="J328" s="251"/>
      <c r="K328" s="35">
        <v>3</v>
      </c>
    </row>
    <row r="329" spans="1:11" ht="24.75" customHeight="1" x14ac:dyDescent="0.3">
      <c r="A329" s="57" t="s">
        <v>2203</v>
      </c>
      <c r="B329" s="58" t="s">
        <v>1624</v>
      </c>
      <c r="C329" s="59" t="s">
        <v>1303</v>
      </c>
      <c r="D329" s="136">
        <v>3500</v>
      </c>
      <c r="E329" s="60"/>
      <c r="F329" s="60"/>
      <c r="G329" s="60"/>
      <c r="H329" s="60"/>
      <c r="I329" s="60"/>
      <c r="J329" s="60"/>
      <c r="K329" s="35">
        <v>3</v>
      </c>
    </row>
    <row r="330" spans="1:11" ht="24.75" customHeight="1" x14ac:dyDescent="0.3">
      <c r="A330" s="57" t="s">
        <v>348</v>
      </c>
      <c r="B330" s="58" t="s">
        <v>155</v>
      </c>
      <c r="C330" s="59" t="s">
        <v>1305</v>
      </c>
      <c r="D330" s="136">
        <v>300</v>
      </c>
      <c r="E330" s="60"/>
      <c r="F330" s="60"/>
      <c r="G330" s="60"/>
      <c r="H330" s="60"/>
      <c r="I330" s="60"/>
      <c r="J330" s="60"/>
      <c r="K330" s="35">
        <v>3</v>
      </c>
    </row>
    <row r="331" spans="1:11" ht="24.75" customHeight="1" x14ac:dyDescent="0.3">
      <c r="A331" s="57" t="s">
        <v>2208</v>
      </c>
      <c r="B331" s="58" t="s">
        <v>157</v>
      </c>
      <c r="C331" s="59" t="s">
        <v>1307</v>
      </c>
      <c r="D331" s="136">
        <v>500</v>
      </c>
      <c r="E331" s="60"/>
      <c r="F331" s="60"/>
      <c r="G331" s="60"/>
      <c r="H331" s="60"/>
      <c r="I331" s="60"/>
      <c r="J331" s="60"/>
      <c r="K331" s="35">
        <v>3</v>
      </c>
    </row>
    <row r="332" spans="1:11" ht="24.75" customHeight="1" x14ac:dyDescent="0.3">
      <c r="A332" s="57" t="s">
        <v>961</v>
      </c>
      <c r="B332" s="58" t="s">
        <v>159</v>
      </c>
      <c r="C332" s="59" t="s">
        <v>1309</v>
      </c>
      <c r="D332" s="136">
        <v>750</v>
      </c>
      <c r="E332" s="60"/>
      <c r="F332" s="60"/>
      <c r="G332" s="60"/>
      <c r="H332" s="60"/>
      <c r="I332" s="60"/>
      <c r="J332" s="60"/>
      <c r="K332" s="35">
        <v>3</v>
      </c>
    </row>
    <row r="333" spans="1:11" ht="24.75" customHeight="1" x14ac:dyDescent="0.3">
      <c r="A333" s="57" t="s">
        <v>566</v>
      </c>
      <c r="B333" s="58" t="s">
        <v>2740</v>
      </c>
      <c r="C333" s="59" t="s">
        <v>1310</v>
      </c>
      <c r="D333" s="136">
        <v>750</v>
      </c>
      <c r="E333" s="60"/>
      <c r="F333" s="60"/>
      <c r="G333" s="60"/>
      <c r="H333" s="60"/>
      <c r="I333" s="60"/>
      <c r="J333" s="60"/>
      <c r="K333" s="35">
        <v>3</v>
      </c>
    </row>
    <row r="334" spans="1:11" ht="24.75" customHeight="1" x14ac:dyDescent="0.3">
      <c r="A334" s="57" t="s">
        <v>576</v>
      </c>
      <c r="B334" s="58" t="s">
        <v>161</v>
      </c>
      <c r="C334" s="59" t="s">
        <v>1311</v>
      </c>
      <c r="D334" s="136">
        <v>200</v>
      </c>
      <c r="E334" s="60"/>
      <c r="F334" s="60"/>
      <c r="G334" s="60"/>
      <c r="H334" s="60"/>
      <c r="I334" s="60"/>
      <c r="J334" s="60"/>
      <c r="K334" s="35">
        <v>3</v>
      </c>
    </row>
    <row r="335" spans="1:11" ht="24.75" customHeight="1" x14ac:dyDescent="0.3">
      <c r="A335" s="57" t="s">
        <v>666</v>
      </c>
      <c r="B335" s="58" t="s">
        <v>162</v>
      </c>
      <c r="C335" s="59" t="s">
        <v>1312</v>
      </c>
      <c r="D335" s="136">
        <v>2500</v>
      </c>
      <c r="E335" s="60"/>
      <c r="F335" s="60"/>
      <c r="G335" s="60"/>
      <c r="H335" s="60"/>
      <c r="I335" s="60"/>
      <c r="J335" s="60"/>
      <c r="K335" s="35">
        <v>3</v>
      </c>
    </row>
    <row r="336" spans="1:11" ht="24.75" customHeight="1" x14ac:dyDescent="0.3">
      <c r="A336" s="57" t="s">
        <v>2220</v>
      </c>
      <c r="B336" s="58" t="s">
        <v>163</v>
      </c>
      <c r="C336" s="59" t="s">
        <v>1313</v>
      </c>
      <c r="D336" s="136">
        <v>1500</v>
      </c>
      <c r="E336" s="60"/>
      <c r="F336" s="60"/>
      <c r="G336" s="60"/>
      <c r="H336" s="60"/>
      <c r="I336" s="60"/>
      <c r="J336" s="60"/>
      <c r="K336" s="35">
        <v>3</v>
      </c>
    </row>
    <row r="337" spans="1:11" ht="24.75" customHeight="1" x14ac:dyDescent="0.3">
      <c r="A337" s="57" t="s">
        <v>623</v>
      </c>
      <c r="B337" s="58" t="s">
        <v>2741</v>
      </c>
      <c r="C337" s="59" t="s">
        <v>1317</v>
      </c>
      <c r="D337" s="136">
        <v>3562.5</v>
      </c>
      <c r="E337" s="60"/>
      <c r="F337" s="60"/>
      <c r="G337" s="60"/>
      <c r="H337" s="60"/>
      <c r="I337" s="60"/>
      <c r="J337" s="60"/>
      <c r="K337" s="35">
        <v>3</v>
      </c>
    </row>
    <row r="338" spans="1:11" ht="24.75" customHeight="1" x14ac:dyDescent="0.3">
      <c r="A338" s="57" t="s">
        <v>728</v>
      </c>
      <c r="B338" s="58" t="s">
        <v>167</v>
      </c>
      <c r="C338" s="59" t="s">
        <v>1318</v>
      </c>
      <c r="D338" s="136">
        <v>1500</v>
      </c>
      <c r="E338" s="60"/>
      <c r="F338" s="60"/>
      <c r="G338" s="60"/>
      <c r="H338" s="60"/>
      <c r="I338" s="60"/>
      <c r="J338" s="60"/>
      <c r="K338" s="35">
        <v>3</v>
      </c>
    </row>
    <row r="339" spans="1:11" ht="12" customHeight="1" x14ac:dyDescent="0.3">
      <c r="A339" s="62" t="s">
        <v>1897</v>
      </c>
      <c r="B339" s="56" t="s">
        <v>1716</v>
      </c>
      <c r="C339" s="251" t="s">
        <v>2866</v>
      </c>
      <c r="D339" s="251"/>
      <c r="E339" s="251"/>
      <c r="F339" s="251"/>
      <c r="G339" s="251"/>
      <c r="H339" s="251"/>
      <c r="I339" s="251"/>
      <c r="J339" s="251"/>
      <c r="K339" s="35">
        <v>2</v>
      </c>
    </row>
    <row r="340" spans="1:11" ht="24.75" customHeight="1" x14ac:dyDescent="0.3">
      <c r="A340" s="57" t="s">
        <v>897</v>
      </c>
      <c r="B340" s="58" t="s">
        <v>852</v>
      </c>
      <c r="C340" s="59" t="s">
        <v>1339</v>
      </c>
      <c r="D340" s="136">
        <v>1000</v>
      </c>
      <c r="E340" s="60"/>
      <c r="F340" s="60"/>
      <c r="G340" s="60"/>
      <c r="H340" s="60"/>
      <c r="I340" s="60"/>
      <c r="J340" s="60"/>
      <c r="K340" s="35">
        <v>2</v>
      </c>
    </row>
    <row r="341" spans="1:11" ht="24.75" customHeight="1" x14ac:dyDescent="0.3">
      <c r="A341" s="57" t="s">
        <v>2342</v>
      </c>
      <c r="B341" s="58" t="s">
        <v>834</v>
      </c>
      <c r="C341" s="59" t="s">
        <v>1486</v>
      </c>
      <c r="D341" s="136">
        <v>2000</v>
      </c>
      <c r="E341" s="60"/>
      <c r="F341" s="60"/>
      <c r="G341" s="60"/>
      <c r="H341" s="60"/>
      <c r="I341" s="60"/>
      <c r="J341" s="60"/>
      <c r="K341" s="35">
        <v>2</v>
      </c>
    </row>
    <row r="342" spans="1:11" ht="24.75" customHeight="1" x14ac:dyDescent="0.3">
      <c r="A342" s="57" t="s">
        <v>2414</v>
      </c>
      <c r="B342" s="58" t="s">
        <v>2742</v>
      </c>
      <c r="C342" s="59" t="s">
        <v>1563</v>
      </c>
      <c r="D342" s="136">
        <v>1000</v>
      </c>
      <c r="E342" s="60"/>
      <c r="F342" s="60"/>
      <c r="G342" s="60"/>
      <c r="H342" s="60"/>
      <c r="I342" s="60"/>
      <c r="J342" s="60"/>
      <c r="K342" s="35">
        <v>2</v>
      </c>
    </row>
    <row r="343" spans="1:11" ht="24.75" customHeight="1" x14ac:dyDescent="0.3">
      <c r="A343" s="57" t="s">
        <v>2419</v>
      </c>
      <c r="B343" s="58" t="s">
        <v>1007</v>
      </c>
      <c r="C343" s="59" t="s">
        <v>1567</v>
      </c>
      <c r="D343" s="136">
        <v>500</v>
      </c>
      <c r="E343" s="60"/>
      <c r="F343" s="60"/>
      <c r="G343" s="60"/>
      <c r="H343" s="60"/>
      <c r="I343" s="60"/>
      <c r="J343" s="60"/>
      <c r="K343" s="35">
        <v>2</v>
      </c>
    </row>
    <row r="344" spans="1:11" ht="24.75" customHeight="1" x14ac:dyDescent="0.3">
      <c r="A344" s="57" t="s">
        <v>2422</v>
      </c>
      <c r="B344" s="58" t="s">
        <v>2728</v>
      </c>
      <c r="C344" s="59" t="s">
        <v>1568</v>
      </c>
      <c r="D344" s="136">
        <v>1500</v>
      </c>
      <c r="E344" s="60"/>
      <c r="F344" s="60"/>
      <c r="G344" s="60"/>
      <c r="H344" s="60"/>
      <c r="I344" s="60"/>
      <c r="J344" s="60"/>
      <c r="K344" s="35">
        <v>2</v>
      </c>
    </row>
    <row r="345" spans="1:11" ht="24.75" customHeight="1" x14ac:dyDescent="0.3">
      <c r="A345" s="57" t="s">
        <v>2424</v>
      </c>
      <c r="B345" s="58" t="s">
        <v>1697</v>
      </c>
      <c r="C345" s="59" t="s">
        <v>1569</v>
      </c>
      <c r="D345" s="136">
        <v>750</v>
      </c>
      <c r="E345" s="60"/>
      <c r="F345" s="60"/>
      <c r="G345" s="60"/>
      <c r="H345" s="60"/>
      <c r="I345" s="60"/>
      <c r="J345" s="60"/>
      <c r="K345" s="35">
        <v>2</v>
      </c>
    </row>
    <row r="346" spans="1:11" ht="12" customHeight="1" x14ac:dyDescent="0.3">
      <c r="A346" s="62" t="s">
        <v>1982</v>
      </c>
      <c r="B346" s="56" t="s">
        <v>1823</v>
      </c>
      <c r="C346" s="251" t="s">
        <v>2867</v>
      </c>
      <c r="D346" s="251"/>
      <c r="E346" s="251"/>
      <c r="F346" s="251"/>
      <c r="G346" s="251"/>
      <c r="H346" s="251"/>
      <c r="I346" s="251"/>
      <c r="J346" s="251"/>
      <c r="K346" s="35">
        <v>2</v>
      </c>
    </row>
    <row r="347" spans="1:11" ht="36" customHeight="1" x14ac:dyDescent="0.3">
      <c r="A347" s="57" t="s">
        <v>921</v>
      </c>
      <c r="B347" s="58" t="s">
        <v>918</v>
      </c>
      <c r="C347" s="59" t="s">
        <v>1421</v>
      </c>
      <c r="D347" s="136">
        <v>80000</v>
      </c>
      <c r="E347" s="60"/>
      <c r="F347" s="60"/>
      <c r="G347" s="60"/>
      <c r="H347" s="60"/>
      <c r="I347" s="60"/>
      <c r="J347" s="60"/>
      <c r="K347" s="35">
        <v>2</v>
      </c>
    </row>
    <row r="348" spans="1:11" ht="24.75" customHeight="1" x14ac:dyDescent="0.3">
      <c r="A348" s="57" t="s">
        <v>923</v>
      </c>
      <c r="B348" s="58" t="s">
        <v>919</v>
      </c>
      <c r="C348" s="59" t="s">
        <v>1422</v>
      </c>
      <c r="D348" s="136">
        <v>80000</v>
      </c>
      <c r="E348" s="60"/>
      <c r="F348" s="60"/>
      <c r="G348" s="60"/>
      <c r="H348" s="60"/>
      <c r="I348" s="60"/>
      <c r="J348" s="60"/>
      <c r="K348" s="35">
        <v>2</v>
      </c>
    </row>
    <row r="349" spans="1:11" ht="24.75" customHeight="1" x14ac:dyDescent="0.3">
      <c r="A349" s="57" t="s">
        <v>2306</v>
      </c>
      <c r="B349" s="58" t="s">
        <v>2736</v>
      </c>
      <c r="C349" s="59" t="s">
        <v>1423</v>
      </c>
      <c r="D349" s="136">
        <v>48333.333333333336</v>
      </c>
      <c r="E349" s="60"/>
      <c r="F349" s="60"/>
      <c r="G349" s="60"/>
      <c r="H349" s="60"/>
      <c r="I349" s="60"/>
      <c r="J349" s="60"/>
      <c r="K349" s="35">
        <v>2</v>
      </c>
    </row>
    <row r="350" spans="1:11" ht="24.75" customHeight="1" x14ac:dyDescent="0.3">
      <c r="A350" s="57" t="s">
        <v>939</v>
      </c>
      <c r="B350" s="58" t="s">
        <v>2737</v>
      </c>
      <c r="C350" s="59" t="s">
        <v>1424</v>
      </c>
      <c r="D350" s="136">
        <v>1000</v>
      </c>
      <c r="E350" s="60"/>
      <c r="F350" s="60"/>
      <c r="G350" s="60"/>
      <c r="H350" s="60"/>
      <c r="I350" s="60"/>
      <c r="J350" s="60"/>
      <c r="K350" s="35">
        <v>2</v>
      </c>
    </row>
    <row r="351" spans="1:11" ht="24.75" customHeight="1" x14ac:dyDescent="0.3">
      <c r="A351" s="57" t="s">
        <v>2309</v>
      </c>
      <c r="B351" s="58" t="s">
        <v>2729</v>
      </c>
      <c r="C351" s="58" t="s">
        <v>2729</v>
      </c>
      <c r="D351" s="136">
        <v>3000</v>
      </c>
      <c r="E351" s="60"/>
      <c r="F351" s="60"/>
      <c r="G351" s="60"/>
      <c r="H351" s="60"/>
      <c r="I351" s="60"/>
      <c r="J351" s="60"/>
      <c r="K351" s="35">
        <v>2</v>
      </c>
    </row>
    <row r="352" spans="1:11" ht="24.75" customHeight="1" x14ac:dyDescent="0.3">
      <c r="A352" s="57" t="s">
        <v>1027</v>
      </c>
      <c r="B352" s="58" t="s">
        <v>2738</v>
      </c>
      <c r="C352" s="59" t="s">
        <v>1426</v>
      </c>
      <c r="D352" s="136">
        <v>10500</v>
      </c>
      <c r="E352" s="60"/>
      <c r="F352" s="60"/>
      <c r="G352" s="60"/>
      <c r="H352" s="60"/>
      <c r="I352" s="60"/>
      <c r="J352" s="60"/>
      <c r="K352" s="35">
        <v>2</v>
      </c>
    </row>
    <row r="353" spans="1:11" ht="24.75" customHeight="1" x14ac:dyDescent="0.3">
      <c r="A353" s="57" t="s">
        <v>1025</v>
      </c>
      <c r="B353" s="58" t="s">
        <v>2743</v>
      </c>
      <c r="C353" s="59" t="s">
        <v>1427</v>
      </c>
      <c r="D353" s="136">
        <v>40000</v>
      </c>
      <c r="E353" s="60"/>
      <c r="F353" s="60"/>
      <c r="G353" s="60"/>
      <c r="H353" s="60"/>
      <c r="I353" s="60"/>
      <c r="J353" s="60"/>
      <c r="K353" s="35">
        <v>2</v>
      </c>
    </row>
    <row r="354" spans="1:11" ht="24.75" customHeight="1" x14ac:dyDescent="0.3">
      <c r="A354" s="57" t="s">
        <v>738</v>
      </c>
      <c r="B354" s="58" t="s">
        <v>2739</v>
      </c>
      <c r="C354" s="59" t="s">
        <v>1437</v>
      </c>
      <c r="D354" s="136">
        <v>7500</v>
      </c>
      <c r="E354" s="60"/>
      <c r="F354" s="60"/>
      <c r="G354" s="60"/>
      <c r="H354" s="60"/>
      <c r="I354" s="60"/>
      <c r="J354" s="60"/>
      <c r="K354" s="35">
        <v>2</v>
      </c>
    </row>
    <row r="355" spans="1:11" ht="12" customHeight="1" x14ac:dyDescent="0.3">
      <c r="A355" s="62" t="s">
        <v>2017</v>
      </c>
      <c r="B355" s="56" t="s">
        <v>1875</v>
      </c>
      <c r="C355" s="251" t="s">
        <v>2868</v>
      </c>
      <c r="D355" s="251"/>
      <c r="E355" s="251"/>
      <c r="F355" s="251"/>
      <c r="G355" s="251"/>
      <c r="H355" s="251"/>
      <c r="I355" s="251"/>
      <c r="J355" s="251"/>
      <c r="K355" s="35">
        <v>2</v>
      </c>
    </row>
    <row r="356" spans="1:11" ht="24.75" customHeight="1" x14ac:dyDescent="0.3">
      <c r="A356" s="57" t="s">
        <v>965</v>
      </c>
      <c r="B356" s="58" t="s">
        <v>960</v>
      </c>
      <c r="C356" s="59" t="s">
        <v>1559</v>
      </c>
      <c r="D356" s="136">
        <v>1000</v>
      </c>
      <c r="E356" s="60"/>
      <c r="F356" s="60"/>
      <c r="G356" s="60"/>
      <c r="H356" s="60"/>
      <c r="I356" s="60"/>
      <c r="J356" s="60"/>
      <c r="K356" s="35">
        <v>2</v>
      </c>
    </row>
    <row r="357" spans="1:11" ht="24.75" customHeight="1" x14ac:dyDescent="0.3">
      <c r="A357" s="57" t="s">
        <v>2415</v>
      </c>
      <c r="B357" s="58" t="s">
        <v>2742</v>
      </c>
      <c r="C357" s="59" t="s">
        <v>1563</v>
      </c>
      <c r="D357" s="136">
        <v>1000</v>
      </c>
      <c r="E357" s="60"/>
      <c r="F357" s="60"/>
      <c r="G357" s="60"/>
      <c r="H357" s="60"/>
      <c r="I357" s="60"/>
      <c r="J357" s="60"/>
      <c r="K357" s="35">
        <v>2</v>
      </c>
    </row>
    <row r="358" spans="1:11" ht="24.75" customHeight="1" x14ac:dyDescent="0.3">
      <c r="A358" s="57" t="s">
        <v>2465</v>
      </c>
      <c r="B358" s="58" t="s">
        <v>1007</v>
      </c>
      <c r="C358" s="59" t="s">
        <v>1567</v>
      </c>
      <c r="D358" s="136">
        <v>500</v>
      </c>
      <c r="E358" s="60"/>
      <c r="F358" s="60"/>
      <c r="G358" s="60"/>
      <c r="H358" s="60"/>
      <c r="I358" s="60"/>
      <c r="J358" s="60"/>
      <c r="K358" s="35">
        <v>2</v>
      </c>
    </row>
    <row r="359" spans="1:11" ht="24.75" customHeight="1" x14ac:dyDescent="0.3">
      <c r="A359" s="57" t="s">
        <v>2425</v>
      </c>
      <c r="B359" s="58" t="s">
        <v>1697</v>
      </c>
      <c r="C359" s="59" t="s">
        <v>1569</v>
      </c>
      <c r="D359" s="136">
        <v>750</v>
      </c>
      <c r="E359" s="60"/>
      <c r="F359" s="60"/>
      <c r="G359" s="60"/>
      <c r="H359" s="60"/>
      <c r="I359" s="60"/>
      <c r="J359" s="60"/>
      <c r="K359" s="35">
        <v>2</v>
      </c>
    </row>
    <row r="360" spans="1:11" ht="12" customHeight="1" x14ac:dyDescent="0.3">
      <c r="A360" s="62" t="s">
        <v>1924</v>
      </c>
      <c r="B360" s="56" t="s">
        <v>1748</v>
      </c>
      <c r="C360" s="251" t="s">
        <v>2869</v>
      </c>
      <c r="D360" s="251"/>
      <c r="E360" s="251"/>
      <c r="F360" s="251"/>
      <c r="G360" s="251"/>
      <c r="H360" s="251"/>
      <c r="I360" s="251"/>
      <c r="J360" s="251"/>
      <c r="K360" s="35">
        <v>2</v>
      </c>
    </row>
    <row r="361" spans="1:11" ht="24.75" customHeight="1" x14ac:dyDescent="0.3">
      <c r="A361" s="57" t="s">
        <v>514</v>
      </c>
      <c r="B361" s="58" t="s">
        <v>2744</v>
      </c>
      <c r="C361" s="59" t="s">
        <v>1162</v>
      </c>
      <c r="D361" s="136">
        <v>32500</v>
      </c>
      <c r="E361" s="60"/>
      <c r="F361" s="60"/>
      <c r="G361" s="60"/>
      <c r="H361" s="60"/>
      <c r="I361" s="60"/>
      <c r="J361" s="60"/>
      <c r="K361" s="35">
        <v>2</v>
      </c>
    </row>
    <row r="362" spans="1:11" ht="24.75" customHeight="1" x14ac:dyDescent="0.3">
      <c r="A362" s="57" t="s">
        <v>649</v>
      </c>
      <c r="B362" s="58" t="s">
        <v>56</v>
      </c>
      <c r="C362" s="59" t="s">
        <v>1163</v>
      </c>
      <c r="D362" s="136">
        <v>8500</v>
      </c>
      <c r="E362" s="60"/>
      <c r="F362" s="60"/>
      <c r="G362" s="60"/>
      <c r="H362" s="60"/>
      <c r="I362" s="60"/>
      <c r="J362" s="60"/>
      <c r="K362" s="35">
        <v>2</v>
      </c>
    </row>
    <row r="363" spans="1:11" ht="24.75" customHeight="1" x14ac:dyDescent="0.3">
      <c r="A363" s="57" t="s">
        <v>2451</v>
      </c>
      <c r="B363" s="58" t="s">
        <v>57</v>
      </c>
      <c r="C363" s="59" t="s">
        <v>1164</v>
      </c>
      <c r="D363" s="136">
        <v>6500</v>
      </c>
      <c r="E363" s="60"/>
      <c r="F363" s="60"/>
      <c r="G363" s="60"/>
      <c r="H363" s="60"/>
      <c r="I363" s="60"/>
      <c r="J363" s="60"/>
      <c r="K363" s="35">
        <v>2</v>
      </c>
    </row>
    <row r="364" spans="1:11" ht="24.75" customHeight="1" x14ac:dyDescent="0.3">
      <c r="A364" s="57" t="s">
        <v>425</v>
      </c>
      <c r="B364" s="58" t="s">
        <v>79</v>
      </c>
      <c r="C364" s="59" t="s">
        <v>1196</v>
      </c>
      <c r="D364" s="136">
        <v>6000</v>
      </c>
      <c r="E364" s="60"/>
      <c r="F364" s="60"/>
      <c r="G364" s="60"/>
      <c r="H364" s="60"/>
      <c r="I364" s="60"/>
      <c r="J364" s="60"/>
      <c r="K364" s="35">
        <v>2</v>
      </c>
    </row>
    <row r="365" spans="1:11" ht="24.75" customHeight="1" x14ac:dyDescent="0.3">
      <c r="A365" s="57" t="s">
        <v>435</v>
      </c>
      <c r="B365" s="58" t="s">
        <v>102</v>
      </c>
      <c r="C365" s="59" t="s">
        <v>1229</v>
      </c>
      <c r="D365" s="136">
        <v>14000</v>
      </c>
      <c r="E365" s="60"/>
      <c r="F365" s="60"/>
      <c r="G365" s="60"/>
      <c r="H365" s="60"/>
      <c r="I365" s="60"/>
      <c r="J365" s="60"/>
      <c r="K365" s="35">
        <v>2</v>
      </c>
    </row>
    <row r="366" spans="1:11" ht="24.75" customHeight="1" x14ac:dyDescent="0.3">
      <c r="A366" s="57" t="s">
        <v>437</v>
      </c>
      <c r="B366" s="58" t="s">
        <v>103</v>
      </c>
      <c r="C366" s="59" t="s">
        <v>1230</v>
      </c>
      <c r="D366" s="136">
        <v>22500</v>
      </c>
      <c r="E366" s="60"/>
      <c r="F366" s="60"/>
      <c r="G366" s="60"/>
      <c r="H366" s="60"/>
      <c r="I366" s="60"/>
      <c r="J366" s="60"/>
      <c r="K366" s="35">
        <v>2</v>
      </c>
    </row>
    <row r="367" spans="1:11" ht="24.75" customHeight="1" x14ac:dyDescent="0.3">
      <c r="A367" s="57" t="s">
        <v>438</v>
      </c>
      <c r="B367" s="58" t="s">
        <v>104</v>
      </c>
      <c r="C367" s="59" t="s">
        <v>1231</v>
      </c>
      <c r="D367" s="136">
        <v>15000</v>
      </c>
      <c r="E367" s="60"/>
      <c r="F367" s="60"/>
      <c r="G367" s="60"/>
      <c r="H367" s="60"/>
      <c r="I367" s="60"/>
      <c r="J367" s="60"/>
      <c r="K367" s="35">
        <v>2</v>
      </c>
    </row>
    <row r="368" spans="1:11" ht="36.75" customHeight="1" x14ac:dyDescent="0.3">
      <c r="A368" s="57" t="s">
        <v>717</v>
      </c>
      <c r="B368" s="58" t="s">
        <v>105</v>
      </c>
      <c r="C368" s="59" t="s">
        <v>1232</v>
      </c>
      <c r="D368" s="136">
        <v>8000</v>
      </c>
      <c r="E368" s="60"/>
      <c r="F368" s="60"/>
      <c r="G368" s="60"/>
      <c r="H368" s="60"/>
      <c r="I368" s="60"/>
      <c r="J368" s="60"/>
      <c r="K368" s="35">
        <v>2</v>
      </c>
    </row>
    <row r="369" spans="1:11" ht="33.75" customHeight="1" x14ac:dyDescent="0.3">
      <c r="A369" s="57" t="s">
        <v>431</v>
      </c>
      <c r="B369" s="58" t="s">
        <v>112</v>
      </c>
      <c r="C369" s="59" t="s">
        <v>1241</v>
      </c>
      <c r="D369" s="136">
        <v>1000</v>
      </c>
      <c r="E369" s="60"/>
      <c r="F369" s="60"/>
      <c r="G369" s="60"/>
      <c r="H369" s="60"/>
      <c r="I369" s="60"/>
      <c r="J369" s="60"/>
      <c r="K369" s="35">
        <v>2</v>
      </c>
    </row>
    <row r="370" spans="1:11" ht="24.75" customHeight="1" x14ac:dyDescent="0.3">
      <c r="A370" s="57" t="s">
        <v>1047</v>
      </c>
      <c r="B370" s="58" t="s">
        <v>1014</v>
      </c>
      <c r="C370" s="59" t="s">
        <v>1578</v>
      </c>
      <c r="D370" s="136">
        <v>5000</v>
      </c>
      <c r="E370" s="60"/>
      <c r="F370" s="60"/>
      <c r="G370" s="60"/>
      <c r="H370" s="60"/>
      <c r="I370" s="60"/>
      <c r="J370" s="60"/>
      <c r="K370" s="35">
        <v>2</v>
      </c>
    </row>
    <row r="371" spans="1:11" ht="12" customHeight="1" x14ac:dyDescent="0.3">
      <c r="A371" s="62" t="s">
        <v>1961</v>
      </c>
      <c r="B371" s="56" t="s">
        <v>1798</v>
      </c>
      <c r="C371" s="251" t="s">
        <v>2870</v>
      </c>
      <c r="D371" s="251"/>
      <c r="E371" s="251"/>
      <c r="F371" s="251"/>
      <c r="G371" s="251"/>
      <c r="H371" s="251"/>
      <c r="I371" s="251"/>
      <c r="J371" s="251"/>
      <c r="K371" s="35">
        <v>2</v>
      </c>
    </row>
    <row r="372" spans="1:11" ht="24.75" customHeight="1" x14ac:dyDescent="0.3">
      <c r="A372" s="57" t="s">
        <v>2181</v>
      </c>
      <c r="B372" s="58" t="s">
        <v>280</v>
      </c>
      <c r="C372" s="59" t="s">
        <v>1284</v>
      </c>
      <c r="D372" s="136">
        <v>17500</v>
      </c>
      <c r="E372" s="60"/>
      <c r="F372" s="60"/>
      <c r="G372" s="60"/>
      <c r="H372" s="60"/>
      <c r="I372" s="60"/>
      <c r="J372" s="60"/>
      <c r="K372" s="35">
        <v>2</v>
      </c>
    </row>
    <row r="373" spans="1:11" ht="24.75" customHeight="1" x14ac:dyDescent="0.3">
      <c r="A373" s="57" t="s">
        <v>521</v>
      </c>
      <c r="B373" s="58" t="s">
        <v>143</v>
      </c>
      <c r="C373" s="59" t="s">
        <v>1287</v>
      </c>
      <c r="D373" s="136">
        <v>3000</v>
      </c>
      <c r="E373" s="60"/>
      <c r="F373" s="60"/>
      <c r="G373" s="60"/>
      <c r="H373" s="60"/>
      <c r="I373" s="60"/>
      <c r="J373" s="60"/>
      <c r="K373" s="35">
        <v>2</v>
      </c>
    </row>
    <row r="374" spans="1:11" ht="24.75" customHeight="1" x14ac:dyDescent="0.3">
      <c r="A374" s="57" t="s">
        <v>2185</v>
      </c>
      <c r="B374" s="58" t="s">
        <v>144</v>
      </c>
      <c r="C374" s="59" t="s">
        <v>1288</v>
      </c>
      <c r="D374" s="136">
        <v>7500</v>
      </c>
      <c r="E374" s="60"/>
      <c r="F374" s="60"/>
      <c r="G374" s="60"/>
      <c r="H374" s="60"/>
      <c r="I374" s="60"/>
      <c r="J374" s="60"/>
      <c r="K374" s="35">
        <v>2</v>
      </c>
    </row>
    <row r="375" spans="1:11" ht="36" customHeight="1" x14ac:dyDescent="0.3">
      <c r="A375" s="57" t="s">
        <v>630</v>
      </c>
      <c r="B375" s="58" t="s">
        <v>145</v>
      </c>
      <c r="C375" s="59" t="s">
        <v>1289</v>
      </c>
      <c r="D375" s="136">
        <v>15250</v>
      </c>
      <c r="E375" s="60"/>
      <c r="F375" s="60"/>
      <c r="G375" s="60"/>
      <c r="H375" s="60"/>
      <c r="I375" s="60"/>
      <c r="J375" s="60"/>
      <c r="K375" s="35">
        <v>2</v>
      </c>
    </row>
    <row r="376" spans="1:11" ht="33" customHeight="1" x14ac:dyDescent="0.3">
      <c r="A376" s="57" t="s">
        <v>629</v>
      </c>
      <c r="B376" s="58" t="s">
        <v>146</v>
      </c>
      <c r="C376" s="59" t="s">
        <v>1290</v>
      </c>
      <c r="D376" s="136">
        <v>25000</v>
      </c>
      <c r="E376" s="60"/>
      <c r="F376" s="60"/>
      <c r="G376" s="60"/>
      <c r="H376" s="60"/>
      <c r="I376" s="60"/>
      <c r="J376" s="60"/>
      <c r="K376" s="35">
        <v>2</v>
      </c>
    </row>
    <row r="377" spans="1:11" ht="28.5" customHeight="1" x14ac:dyDescent="0.3">
      <c r="A377" s="57" t="s">
        <v>787</v>
      </c>
      <c r="B377" s="58" t="s">
        <v>2745</v>
      </c>
      <c r="C377" s="59" t="s">
        <v>1295</v>
      </c>
      <c r="D377" s="136">
        <v>2000</v>
      </c>
      <c r="E377" s="60"/>
      <c r="F377" s="60"/>
      <c r="G377" s="60"/>
      <c r="H377" s="60"/>
      <c r="I377" s="60"/>
      <c r="J377" s="60"/>
      <c r="K377" s="35">
        <v>2</v>
      </c>
    </row>
    <row r="378" spans="1:11" ht="24.75" customHeight="1" x14ac:dyDescent="0.3">
      <c r="A378" s="57" t="s">
        <v>2435</v>
      </c>
      <c r="B378" s="58" t="s">
        <v>871</v>
      </c>
      <c r="C378" s="59" t="s">
        <v>1577</v>
      </c>
      <c r="D378" s="136">
        <v>13750</v>
      </c>
      <c r="E378" s="60"/>
      <c r="F378" s="60"/>
      <c r="G378" s="60"/>
      <c r="H378" s="60"/>
      <c r="I378" s="60"/>
      <c r="J378" s="60"/>
      <c r="K378" s="35">
        <v>2</v>
      </c>
    </row>
    <row r="379" spans="1:11" ht="12" customHeight="1" x14ac:dyDescent="0.3">
      <c r="A379" s="62" t="s">
        <v>1915</v>
      </c>
      <c r="B379" s="56" t="s">
        <v>1738</v>
      </c>
      <c r="C379" s="251" t="s">
        <v>2871</v>
      </c>
      <c r="D379" s="251"/>
      <c r="E379" s="251"/>
      <c r="F379" s="251"/>
      <c r="G379" s="251"/>
      <c r="H379" s="251"/>
      <c r="I379" s="251"/>
      <c r="J379" s="251"/>
      <c r="K379" s="35">
        <v>2</v>
      </c>
    </row>
    <row r="380" spans="1:11" ht="24.75" customHeight="1" x14ac:dyDescent="0.3">
      <c r="A380" s="57" t="s">
        <v>785</v>
      </c>
      <c r="B380" s="58" t="s">
        <v>2746</v>
      </c>
      <c r="C380" s="59" t="s">
        <v>1151</v>
      </c>
      <c r="D380" s="136">
        <v>2000</v>
      </c>
      <c r="E380" s="60"/>
      <c r="F380" s="60"/>
      <c r="G380" s="60"/>
      <c r="H380" s="60"/>
      <c r="I380" s="60"/>
      <c r="J380" s="60"/>
      <c r="K380" s="35">
        <v>2</v>
      </c>
    </row>
    <row r="381" spans="1:11" ht="24.75" customHeight="1" x14ac:dyDescent="0.3">
      <c r="A381" s="57" t="s">
        <v>788</v>
      </c>
      <c r="B381" s="58" t="s">
        <v>48</v>
      </c>
      <c r="C381" s="59" t="s">
        <v>1152</v>
      </c>
      <c r="D381" s="136">
        <v>1062.5</v>
      </c>
      <c r="E381" s="60"/>
      <c r="F381" s="60"/>
      <c r="G381" s="60"/>
      <c r="H381" s="60"/>
      <c r="I381" s="60"/>
      <c r="J381" s="60"/>
      <c r="K381" s="35">
        <v>2</v>
      </c>
    </row>
    <row r="382" spans="1:11" ht="24.75" customHeight="1" x14ac:dyDescent="0.3">
      <c r="A382" s="57" t="s">
        <v>2052</v>
      </c>
      <c r="B382" s="58" t="s">
        <v>1594</v>
      </c>
      <c r="C382" s="59" t="s">
        <v>1153</v>
      </c>
      <c r="D382" s="136">
        <v>500</v>
      </c>
      <c r="E382" s="60"/>
      <c r="F382" s="60"/>
      <c r="G382" s="60"/>
      <c r="H382" s="60"/>
      <c r="I382" s="60"/>
      <c r="J382" s="60"/>
      <c r="K382" s="35">
        <v>2</v>
      </c>
    </row>
    <row r="383" spans="1:11" ht="24.75" customHeight="1" x14ac:dyDescent="0.3">
      <c r="A383" s="57" t="s">
        <v>792</v>
      </c>
      <c r="B383" s="58" t="s">
        <v>49</v>
      </c>
      <c r="C383" s="59" t="s">
        <v>1154</v>
      </c>
      <c r="D383" s="136">
        <v>2000</v>
      </c>
      <c r="E383" s="60"/>
      <c r="F383" s="60"/>
      <c r="G383" s="60"/>
      <c r="H383" s="60"/>
      <c r="I383" s="60"/>
      <c r="J383" s="60"/>
      <c r="K383" s="35">
        <v>2</v>
      </c>
    </row>
    <row r="384" spans="1:11" ht="24.75" customHeight="1" x14ac:dyDescent="0.3">
      <c r="A384" s="57" t="s">
        <v>790</v>
      </c>
      <c r="B384" s="58" t="s">
        <v>50</v>
      </c>
      <c r="C384" s="59" t="s">
        <v>1155</v>
      </c>
      <c r="D384" s="136">
        <v>2500</v>
      </c>
      <c r="E384" s="60"/>
      <c r="F384" s="60"/>
      <c r="G384" s="60"/>
      <c r="H384" s="60"/>
      <c r="I384" s="60"/>
      <c r="J384" s="60"/>
      <c r="K384" s="35">
        <v>2</v>
      </c>
    </row>
    <row r="385" spans="1:11" ht="24.75" customHeight="1" x14ac:dyDescent="0.3">
      <c r="A385" s="57" t="s">
        <v>2057</v>
      </c>
      <c r="B385" s="58" t="s">
        <v>1595</v>
      </c>
      <c r="C385" s="59" t="s">
        <v>1156</v>
      </c>
      <c r="D385" s="136">
        <v>2125</v>
      </c>
      <c r="E385" s="60"/>
      <c r="F385" s="60"/>
      <c r="G385" s="60"/>
      <c r="H385" s="60"/>
      <c r="I385" s="60"/>
      <c r="J385" s="60"/>
      <c r="K385" s="35">
        <v>2</v>
      </c>
    </row>
    <row r="386" spans="1:11" ht="24.75" customHeight="1" x14ac:dyDescent="0.3">
      <c r="A386" s="57" t="s">
        <v>859</v>
      </c>
      <c r="B386" s="58" t="s">
        <v>858</v>
      </c>
      <c r="C386" s="59" t="s">
        <v>1198</v>
      </c>
      <c r="D386" s="136">
        <v>1000</v>
      </c>
      <c r="E386" s="60"/>
      <c r="F386" s="60"/>
      <c r="G386" s="60"/>
      <c r="H386" s="60"/>
      <c r="I386" s="60"/>
      <c r="J386" s="60"/>
      <c r="K386" s="35">
        <v>2</v>
      </c>
    </row>
    <row r="387" spans="1:11" ht="36.75" customHeight="1" x14ac:dyDescent="0.3">
      <c r="A387" s="57" t="s">
        <v>2085</v>
      </c>
      <c r="B387" s="58" t="s">
        <v>1604</v>
      </c>
      <c r="C387" s="59" t="s">
        <v>1200</v>
      </c>
      <c r="D387" s="136">
        <v>3000</v>
      </c>
      <c r="E387" s="60"/>
      <c r="F387" s="60"/>
      <c r="G387" s="60"/>
      <c r="H387" s="60"/>
      <c r="I387" s="60"/>
      <c r="J387" s="60"/>
      <c r="K387" s="35">
        <v>2</v>
      </c>
    </row>
    <row r="388" spans="1:11" ht="24.75" customHeight="1" x14ac:dyDescent="0.3">
      <c r="A388" s="57" t="s">
        <v>636</v>
      </c>
      <c r="B388" s="58" t="s">
        <v>140</v>
      </c>
      <c r="C388" s="59" t="s">
        <v>1283</v>
      </c>
      <c r="D388" s="136">
        <v>16000</v>
      </c>
      <c r="E388" s="60"/>
      <c r="F388" s="60"/>
      <c r="G388" s="60"/>
      <c r="H388" s="60"/>
      <c r="I388" s="60"/>
      <c r="J388" s="60"/>
      <c r="K388" s="35">
        <v>2</v>
      </c>
    </row>
    <row r="389" spans="1:11" ht="24.75" customHeight="1" x14ac:dyDescent="0.3">
      <c r="A389" s="57" t="s">
        <v>2192</v>
      </c>
      <c r="B389" s="58" t="s">
        <v>2745</v>
      </c>
      <c r="C389" s="59" t="s">
        <v>1295</v>
      </c>
      <c r="D389" s="136">
        <v>2000</v>
      </c>
      <c r="E389" s="60"/>
      <c r="F389" s="60"/>
      <c r="G389" s="60"/>
      <c r="H389" s="60"/>
      <c r="I389" s="60"/>
      <c r="J389" s="60"/>
      <c r="K389" s="35">
        <v>2</v>
      </c>
    </row>
    <row r="390" spans="1:11" ht="12" customHeight="1" x14ac:dyDescent="0.3">
      <c r="A390" s="62" t="s">
        <v>1916</v>
      </c>
      <c r="B390" s="56" t="s">
        <v>1739</v>
      </c>
      <c r="C390" s="251" t="s">
        <v>2872</v>
      </c>
      <c r="D390" s="251"/>
      <c r="E390" s="251"/>
      <c r="F390" s="251"/>
      <c r="G390" s="251"/>
      <c r="H390" s="251"/>
      <c r="I390" s="251"/>
      <c r="J390" s="251"/>
      <c r="K390" s="35">
        <v>2</v>
      </c>
    </row>
    <row r="391" spans="1:11" ht="24.75" customHeight="1" x14ac:dyDescent="0.3">
      <c r="A391" s="57" t="s">
        <v>786</v>
      </c>
      <c r="B391" s="58" t="s">
        <v>2746</v>
      </c>
      <c r="C391" s="59" t="s">
        <v>1151</v>
      </c>
      <c r="D391" s="136">
        <v>2000</v>
      </c>
      <c r="E391" s="60"/>
      <c r="F391" s="60"/>
      <c r="G391" s="60"/>
      <c r="H391" s="60"/>
      <c r="I391" s="60"/>
      <c r="J391" s="60"/>
      <c r="K391" s="35">
        <v>2</v>
      </c>
    </row>
    <row r="392" spans="1:11" ht="24.75" customHeight="1" x14ac:dyDescent="0.3">
      <c r="A392" s="57" t="s">
        <v>789</v>
      </c>
      <c r="B392" s="58" t="s">
        <v>48</v>
      </c>
      <c r="C392" s="59" t="s">
        <v>1152</v>
      </c>
      <c r="D392" s="136">
        <v>1062.5</v>
      </c>
      <c r="E392" s="60"/>
      <c r="F392" s="60"/>
      <c r="G392" s="60"/>
      <c r="H392" s="60"/>
      <c r="I392" s="60"/>
      <c r="J392" s="60"/>
      <c r="K392" s="35">
        <v>2</v>
      </c>
    </row>
    <row r="393" spans="1:11" ht="24.75" customHeight="1" x14ac:dyDescent="0.3">
      <c r="A393" s="57" t="s">
        <v>2053</v>
      </c>
      <c r="B393" s="58" t="s">
        <v>1594</v>
      </c>
      <c r="C393" s="59" t="s">
        <v>1153</v>
      </c>
      <c r="D393" s="136">
        <v>500</v>
      </c>
      <c r="E393" s="60"/>
      <c r="F393" s="60"/>
      <c r="G393" s="60"/>
      <c r="H393" s="60"/>
      <c r="I393" s="60"/>
      <c r="J393" s="60"/>
      <c r="K393" s="35">
        <v>2</v>
      </c>
    </row>
    <row r="394" spans="1:11" ht="24.75" customHeight="1" x14ac:dyDescent="0.3">
      <c r="A394" s="57" t="s">
        <v>793</v>
      </c>
      <c r="B394" s="58" t="s">
        <v>49</v>
      </c>
      <c r="C394" s="59" t="s">
        <v>1154</v>
      </c>
      <c r="D394" s="136">
        <v>2000</v>
      </c>
      <c r="E394" s="60"/>
      <c r="F394" s="60"/>
      <c r="G394" s="60"/>
      <c r="H394" s="60"/>
      <c r="I394" s="60"/>
      <c r="J394" s="60"/>
      <c r="K394" s="35">
        <v>2</v>
      </c>
    </row>
    <row r="395" spans="1:11" ht="24.75" customHeight="1" x14ac:dyDescent="0.3">
      <c r="A395" s="57" t="s">
        <v>791</v>
      </c>
      <c r="B395" s="58" t="s">
        <v>50</v>
      </c>
      <c r="C395" s="59" t="s">
        <v>1155</v>
      </c>
      <c r="D395" s="136">
        <v>2500</v>
      </c>
      <c r="E395" s="60"/>
      <c r="F395" s="60"/>
      <c r="G395" s="60"/>
      <c r="H395" s="60"/>
      <c r="I395" s="60"/>
      <c r="J395" s="60"/>
      <c r="K395" s="35">
        <v>2</v>
      </c>
    </row>
    <row r="396" spans="1:11" ht="24.75" customHeight="1" x14ac:dyDescent="0.3">
      <c r="A396" s="57" t="s">
        <v>2058</v>
      </c>
      <c r="B396" s="58" t="s">
        <v>1595</v>
      </c>
      <c r="C396" s="59" t="s">
        <v>1156</v>
      </c>
      <c r="D396" s="136">
        <v>2125</v>
      </c>
      <c r="E396" s="60"/>
      <c r="F396" s="60"/>
      <c r="G396" s="60"/>
      <c r="H396" s="60"/>
      <c r="I396" s="60"/>
      <c r="J396" s="60"/>
      <c r="K396" s="35">
        <v>2</v>
      </c>
    </row>
    <row r="397" spans="1:11" ht="24.75" customHeight="1" x14ac:dyDescent="0.3">
      <c r="A397" s="57" t="s">
        <v>2082</v>
      </c>
      <c r="B397" s="58" t="s">
        <v>858</v>
      </c>
      <c r="C397" s="59" t="s">
        <v>1198</v>
      </c>
      <c r="D397" s="136">
        <v>1000</v>
      </c>
      <c r="E397" s="60"/>
      <c r="F397" s="60"/>
      <c r="G397" s="60"/>
      <c r="H397" s="60"/>
      <c r="I397" s="60"/>
      <c r="J397" s="60"/>
      <c r="K397" s="35">
        <v>2</v>
      </c>
    </row>
    <row r="398" spans="1:11" ht="39" customHeight="1" x14ac:dyDescent="0.3">
      <c r="A398" s="57" t="s">
        <v>2086</v>
      </c>
      <c r="B398" s="58" t="s">
        <v>1604</v>
      </c>
      <c r="C398" s="59" t="s">
        <v>1200</v>
      </c>
      <c r="D398" s="136">
        <v>3000</v>
      </c>
      <c r="E398" s="60"/>
      <c r="F398" s="60"/>
      <c r="G398" s="60"/>
      <c r="H398" s="60"/>
      <c r="I398" s="60"/>
      <c r="J398" s="60"/>
      <c r="K398" s="35">
        <v>2</v>
      </c>
    </row>
    <row r="399" spans="1:11" ht="24.75" customHeight="1" x14ac:dyDescent="0.3">
      <c r="A399" s="57" t="s">
        <v>2184</v>
      </c>
      <c r="B399" s="58" t="s">
        <v>143</v>
      </c>
      <c r="C399" s="59" t="s">
        <v>1287</v>
      </c>
      <c r="D399" s="136">
        <v>3000</v>
      </c>
      <c r="E399" s="60"/>
      <c r="F399" s="60"/>
      <c r="G399" s="60"/>
      <c r="H399" s="60"/>
      <c r="I399" s="60"/>
      <c r="J399" s="60"/>
      <c r="K399" s="35">
        <v>2</v>
      </c>
    </row>
    <row r="400" spans="1:11" ht="24.75" customHeight="1" x14ac:dyDescent="0.3">
      <c r="A400" s="57" t="s">
        <v>2186</v>
      </c>
      <c r="B400" s="58" t="s">
        <v>144</v>
      </c>
      <c r="C400" s="59" t="s">
        <v>1288</v>
      </c>
      <c r="D400" s="136">
        <v>7500</v>
      </c>
      <c r="E400" s="60"/>
      <c r="F400" s="60"/>
      <c r="G400" s="60"/>
      <c r="H400" s="60"/>
      <c r="I400" s="60"/>
      <c r="J400" s="60"/>
      <c r="K400" s="35">
        <v>2</v>
      </c>
    </row>
    <row r="401" spans="1:11" ht="12" customHeight="1" x14ac:dyDescent="0.3">
      <c r="A401" s="62" t="s">
        <v>1930</v>
      </c>
      <c r="B401" s="56" t="s">
        <v>1754</v>
      </c>
      <c r="C401" s="251" t="s">
        <v>2873</v>
      </c>
      <c r="D401" s="252"/>
      <c r="E401" s="251"/>
      <c r="F401" s="251"/>
      <c r="G401" s="251"/>
      <c r="H401" s="251"/>
      <c r="I401" s="251"/>
      <c r="J401" s="251"/>
      <c r="K401" s="35">
        <v>3</v>
      </c>
    </row>
    <row r="402" spans="1:11" ht="37.5" customHeight="1" x14ac:dyDescent="0.3">
      <c r="A402" s="57" t="s">
        <v>710</v>
      </c>
      <c r="B402" s="58" t="s">
        <v>66</v>
      </c>
      <c r="C402" s="59" t="s">
        <v>1176</v>
      </c>
      <c r="D402" s="136">
        <v>7000</v>
      </c>
      <c r="E402" s="60"/>
      <c r="F402" s="60"/>
      <c r="G402" s="60"/>
      <c r="H402" s="60"/>
      <c r="I402" s="60"/>
      <c r="J402" s="60"/>
      <c r="K402" s="35">
        <v>3</v>
      </c>
    </row>
    <row r="403" spans="1:11" ht="34.5" customHeight="1" x14ac:dyDescent="0.3">
      <c r="A403" s="57" t="s">
        <v>2069</v>
      </c>
      <c r="B403" s="58" t="s">
        <v>1599</v>
      </c>
      <c r="C403" s="59" t="s">
        <v>1177</v>
      </c>
      <c r="D403" s="136">
        <v>5000</v>
      </c>
      <c r="E403" s="60"/>
      <c r="F403" s="60"/>
      <c r="G403" s="60"/>
      <c r="H403" s="60"/>
      <c r="I403" s="60"/>
      <c r="J403" s="60"/>
      <c r="K403" s="35">
        <v>3</v>
      </c>
    </row>
    <row r="404" spans="1:11" ht="24.75" customHeight="1" x14ac:dyDescent="0.3">
      <c r="A404" s="57" t="s">
        <v>2083</v>
      </c>
      <c r="B404" s="58" t="s">
        <v>858</v>
      </c>
      <c r="C404" s="59" t="s">
        <v>1198</v>
      </c>
      <c r="D404" s="136">
        <v>750</v>
      </c>
      <c r="E404" s="60"/>
      <c r="F404" s="60"/>
      <c r="G404" s="60"/>
      <c r="H404" s="60"/>
      <c r="I404" s="60"/>
      <c r="J404" s="60"/>
      <c r="K404" s="35">
        <v>3</v>
      </c>
    </row>
    <row r="405" spans="1:11" ht="36" customHeight="1" x14ac:dyDescent="0.3">
      <c r="A405" s="57" t="s">
        <v>2087</v>
      </c>
      <c r="B405" s="58" t="s">
        <v>1604</v>
      </c>
      <c r="C405" s="59" t="s">
        <v>1200</v>
      </c>
      <c r="D405" s="136">
        <v>3000</v>
      </c>
      <c r="E405" s="60"/>
      <c r="F405" s="60"/>
      <c r="G405" s="60"/>
      <c r="H405" s="60"/>
      <c r="I405" s="60"/>
      <c r="J405" s="60"/>
      <c r="K405" s="35">
        <v>3</v>
      </c>
    </row>
    <row r="406" spans="1:11" ht="33.75" customHeight="1" x14ac:dyDescent="0.3">
      <c r="A406" s="57" t="s">
        <v>917</v>
      </c>
      <c r="B406" s="58" t="s">
        <v>145</v>
      </c>
      <c r="C406" s="59" t="s">
        <v>1289</v>
      </c>
      <c r="D406" s="136">
        <v>15250</v>
      </c>
      <c r="E406" s="60"/>
      <c r="F406" s="60"/>
      <c r="G406" s="60"/>
      <c r="H406" s="60"/>
      <c r="I406" s="60"/>
      <c r="J406" s="60"/>
      <c r="K406" s="35">
        <v>3</v>
      </c>
    </row>
    <row r="407" spans="1:11" ht="33" customHeight="1" x14ac:dyDescent="0.3">
      <c r="A407" s="57" t="s">
        <v>916</v>
      </c>
      <c r="B407" s="58" t="s">
        <v>146</v>
      </c>
      <c r="C407" s="59" t="s">
        <v>1290</v>
      </c>
      <c r="D407" s="136">
        <v>25000</v>
      </c>
      <c r="E407" s="60"/>
      <c r="F407" s="60"/>
      <c r="G407" s="60"/>
      <c r="H407" s="60"/>
      <c r="I407" s="60"/>
      <c r="J407" s="60"/>
      <c r="K407" s="35">
        <v>3</v>
      </c>
    </row>
    <row r="408" spans="1:11" ht="24.75" customHeight="1" x14ac:dyDescent="0.3">
      <c r="A408" s="57" t="s">
        <v>2193</v>
      </c>
      <c r="B408" s="58" t="s">
        <v>2745</v>
      </c>
      <c r="C408" s="59" t="s">
        <v>1295</v>
      </c>
      <c r="D408" s="136">
        <v>2000</v>
      </c>
      <c r="E408" s="60"/>
      <c r="F408" s="60"/>
      <c r="G408" s="60"/>
      <c r="H408" s="60"/>
      <c r="I408" s="60"/>
      <c r="J408" s="60"/>
      <c r="K408" s="35">
        <v>3</v>
      </c>
    </row>
    <row r="409" spans="1:11" ht="24.75" customHeight="1" x14ac:dyDescent="0.3">
      <c r="A409" s="57" t="s">
        <v>2436</v>
      </c>
      <c r="B409" s="58" t="s">
        <v>871</v>
      </c>
      <c r="C409" s="59" t="s">
        <v>1577</v>
      </c>
      <c r="D409" s="136">
        <v>13750</v>
      </c>
      <c r="E409" s="60"/>
      <c r="F409" s="60"/>
      <c r="G409" s="60"/>
      <c r="H409" s="60"/>
      <c r="I409" s="60"/>
      <c r="J409" s="60"/>
      <c r="K409" s="35">
        <v>3</v>
      </c>
    </row>
    <row r="410" spans="1:11" ht="12" customHeight="1" x14ac:dyDescent="0.3">
      <c r="A410" s="62" t="s">
        <v>1917</v>
      </c>
      <c r="B410" s="56" t="s">
        <v>1740</v>
      </c>
      <c r="C410" s="251" t="s">
        <v>2874</v>
      </c>
      <c r="D410" s="251"/>
      <c r="E410" s="251"/>
      <c r="F410" s="251"/>
      <c r="G410" s="251"/>
      <c r="H410" s="251"/>
      <c r="I410" s="251"/>
      <c r="J410" s="251"/>
      <c r="K410" s="35">
        <v>2</v>
      </c>
    </row>
    <row r="411" spans="1:11" ht="24.75" customHeight="1" x14ac:dyDescent="0.3">
      <c r="A411" s="57" t="s">
        <v>2050</v>
      </c>
      <c r="B411" s="58" t="s">
        <v>2746</v>
      </c>
      <c r="C411" s="59" t="s">
        <v>1151</v>
      </c>
      <c r="D411" s="136">
        <v>2400</v>
      </c>
      <c r="E411" s="60"/>
      <c r="F411" s="60"/>
      <c r="G411" s="60"/>
      <c r="H411" s="60"/>
      <c r="I411" s="60"/>
      <c r="J411" s="60"/>
      <c r="K411" s="35">
        <v>2</v>
      </c>
    </row>
    <row r="412" spans="1:11" ht="24.75" customHeight="1" x14ac:dyDescent="0.3">
      <c r="A412" s="57" t="s">
        <v>2051</v>
      </c>
      <c r="B412" s="58" t="s">
        <v>48</v>
      </c>
      <c r="C412" s="59" t="s">
        <v>1152</v>
      </c>
      <c r="D412" s="136">
        <v>1062.5</v>
      </c>
      <c r="E412" s="60"/>
      <c r="F412" s="60"/>
      <c r="G412" s="60"/>
      <c r="H412" s="60"/>
      <c r="I412" s="60"/>
      <c r="J412" s="60"/>
      <c r="K412" s="35">
        <v>2</v>
      </c>
    </row>
    <row r="413" spans="1:11" ht="24.75" customHeight="1" x14ac:dyDescent="0.3">
      <c r="A413" s="57" t="s">
        <v>2054</v>
      </c>
      <c r="B413" s="58" t="s">
        <v>1594</v>
      </c>
      <c r="C413" s="59" t="s">
        <v>1153</v>
      </c>
      <c r="D413" s="136">
        <v>750</v>
      </c>
      <c r="E413" s="60"/>
      <c r="F413" s="60"/>
      <c r="G413" s="60"/>
      <c r="H413" s="60"/>
      <c r="I413" s="60"/>
      <c r="J413" s="60"/>
      <c r="K413" s="35">
        <v>2</v>
      </c>
    </row>
    <row r="414" spans="1:11" ht="34.5" customHeight="1" x14ac:dyDescent="0.3">
      <c r="A414" s="57" t="s">
        <v>711</v>
      </c>
      <c r="B414" s="58" t="s">
        <v>66</v>
      </c>
      <c r="C414" s="59" t="s">
        <v>1176</v>
      </c>
      <c r="D414" s="136">
        <v>7000</v>
      </c>
      <c r="E414" s="60"/>
      <c r="F414" s="60"/>
      <c r="G414" s="60"/>
      <c r="H414" s="60"/>
      <c r="I414" s="60"/>
      <c r="J414" s="60"/>
      <c r="K414" s="35">
        <v>2</v>
      </c>
    </row>
    <row r="415" spans="1:11" ht="36" customHeight="1" x14ac:dyDescent="0.3">
      <c r="A415" s="57" t="s">
        <v>2070</v>
      </c>
      <c r="B415" s="58" t="s">
        <v>1599</v>
      </c>
      <c r="C415" s="59" t="s">
        <v>1177</v>
      </c>
      <c r="D415" s="136">
        <v>5000</v>
      </c>
      <c r="E415" s="60"/>
      <c r="F415" s="60"/>
      <c r="G415" s="60"/>
      <c r="H415" s="60"/>
      <c r="I415" s="60"/>
      <c r="J415" s="60"/>
      <c r="K415" s="35">
        <v>2</v>
      </c>
    </row>
    <row r="416" spans="1:11" ht="38.25" customHeight="1" x14ac:dyDescent="0.3">
      <c r="A416" s="57" t="s">
        <v>2187</v>
      </c>
      <c r="B416" s="58" t="s">
        <v>145</v>
      </c>
      <c r="C416" s="59" t="s">
        <v>1289</v>
      </c>
      <c r="D416" s="136">
        <v>15250</v>
      </c>
      <c r="E416" s="60"/>
      <c r="F416" s="60"/>
      <c r="G416" s="60"/>
      <c r="H416" s="60"/>
      <c r="I416" s="60"/>
      <c r="J416" s="60"/>
      <c r="K416" s="35">
        <v>2</v>
      </c>
    </row>
    <row r="417" spans="1:11" ht="35.25" customHeight="1" x14ac:dyDescent="0.3">
      <c r="A417" s="57" t="s">
        <v>2188</v>
      </c>
      <c r="B417" s="58" t="s">
        <v>146</v>
      </c>
      <c r="C417" s="59" t="s">
        <v>1290</v>
      </c>
      <c r="D417" s="136">
        <v>25000</v>
      </c>
      <c r="E417" s="60"/>
      <c r="F417" s="60"/>
      <c r="G417" s="60"/>
      <c r="H417" s="60"/>
      <c r="I417" s="60"/>
      <c r="J417" s="60"/>
      <c r="K417" s="35">
        <v>2</v>
      </c>
    </row>
    <row r="418" spans="1:11" ht="12" customHeight="1" x14ac:dyDescent="0.3">
      <c r="A418" s="62" t="s">
        <v>1918</v>
      </c>
      <c r="B418" s="56" t="s">
        <v>1741</v>
      </c>
      <c r="C418" s="251" t="s">
        <v>2875</v>
      </c>
      <c r="D418" s="252"/>
      <c r="E418" s="251"/>
      <c r="F418" s="251"/>
      <c r="G418" s="251"/>
      <c r="H418" s="251"/>
      <c r="I418" s="251"/>
      <c r="J418" s="251"/>
      <c r="K418" s="35">
        <v>3</v>
      </c>
    </row>
    <row r="419" spans="1:11" ht="24.75" customHeight="1" x14ac:dyDescent="0.3">
      <c r="A419" s="57" t="s">
        <v>2055</v>
      </c>
      <c r="B419" s="58" t="s">
        <v>49</v>
      </c>
      <c r="C419" s="59" t="s">
        <v>1154</v>
      </c>
      <c r="D419" s="136">
        <v>2000</v>
      </c>
      <c r="E419" s="60"/>
      <c r="F419" s="60"/>
      <c r="G419" s="60"/>
      <c r="H419" s="60"/>
      <c r="I419" s="60"/>
      <c r="J419" s="60"/>
      <c r="K419" s="35">
        <v>3</v>
      </c>
    </row>
    <row r="420" spans="1:11" ht="24.75" customHeight="1" x14ac:dyDescent="0.3">
      <c r="A420" s="57" t="s">
        <v>2059</v>
      </c>
      <c r="B420" s="58" t="s">
        <v>1595</v>
      </c>
      <c r="C420" s="59" t="s">
        <v>1156</v>
      </c>
      <c r="D420" s="136">
        <v>2125</v>
      </c>
      <c r="E420" s="60"/>
      <c r="F420" s="60"/>
      <c r="G420" s="60"/>
      <c r="H420" s="60"/>
      <c r="I420" s="60"/>
      <c r="J420" s="60"/>
      <c r="K420" s="35">
        <v>3</v>
      </c>
    </row>
    <row r="421" spans="1:11" ht="32.25" customHeight="1" x14ac:dyDescent="0.3">
      <c r="A421" s="57" t="s">
        <v>373</v>
      </c>
      <c r="B421" s="58" t="s">
        <v>257</v>
      </c>
      <c r="C421" s="59" t="s">
        <v>1505</v>
      </c>
      <c r="D421" s="136">
        <v>1000</v>
      </c>
      <c r="E421" s="60"/>
      <c r="F421" s="60"/>
      <c r="G421" s="60"/>
      <c r="H421" s="60"/>
      <c r="I421" s="60"/>
      <c r="J421" s="60"/>
      <c r="K421" s="35">
        <v>3</v>
      </c>
    </row>
    <row r="422" spans="1:11" ht="32.25" customHeight="1" x14ac:dyDescent="0.3">
      <c r="A422" s="57" t="s">
        <v>415</v>
      </c>
      <c r="B422" s="58" t="s">
        <v>278</v>
      </c>
      <c r="C422" s="59" t="s">
        <v>1506</v>
      </c>
      <c r="D422" s="136">
        <v>250</v>
      </c>
      <c r="E422" s="60"/>
      <c r="F422" s="60"/>
      <c r="G422" s="60"/>
      <c r="H422" s="60"/>
      <c r="I422" s="60"/>
      <c r="J422" s="60"/>
      <c r="K422" s="35">
        <v>3</v>
      </c>
    </row>
    <row r="423" spans="1:11" ht="36.75" customHeight="1" x14ac:dyDescent="0.3">
      <c r="A423" s="57" t="s">
        <v>385</v>
      </c>
      <c r="B423" s="58" t="s">
        <v>2731</v>
      </c>
      <c r="C423" s="59" t="s">
        <v>1513</v>
      </c>
      <c r="D423" s="136">
        <v>2000</v>
      </c>
      <c r="E423" s="60"/>
      <c r="F423" s="60"/>
      <c r="G423" s="60"/>
      <c r="H423" s="60"/>
      <c r="I423" s="60"/>
      <c r="J423" s="60"/>
      <c r="K423" s="35">
        <v>3</v>
      </c>
    </row>
    <row r="424" spans="1:11" ht="24.75" customHeight="1" x14ac:dyDescent="0.3">
      <c r="A424" s="57" t="s">
        <v>707</v>
      </c>
      <c r="B424" s="58" t="s">
        <v>263</v>
      </c>
      <c r="C424" s="59" t="s">
        <v>1516</v>
      </c>
      <c r="D424" s="136">
        <v>100</v>
      </c>
      <c r="E424" s="60"/>
      <c r="F424" s="60"/>
      <c r="G424" s="60"/>
      <c r="H424" s="60"/>
      <c r="I424" s="60"/>
      <c r="J424" s="60"/>
      <c r="K424" s="35">
        <v>3</v>
      </c>
    </row>
    <row r="425" spans="1:11" ht="12" customHeight="1" x14ac:dyDescent="0.3">
      <c r="A425" s="62" t="s">
        <v>1969</v>
      </c>
      <c r="B425" s="56" t="s">
        <v>1805</v>
      </c>
      <c r="C425" s="251" t="s">
        <v>2876</v>
      </c>
      <c r="D425" s="251"/>
      <c r="E425" s="251"/>
      <c r="F425" s="251"/>
      <c r="G425" s="251"/>
      <c r="H425" s="251"/>
      <c r="I425" s="251"/>
      <c r="J425" s="251"/>
      <c r="K425" s="35">
        <v>2</v>
      </c>
    </row>
    <row r="426" spans="1:11" ht="24.75" customHeight="1" x14ac:dyDescent="0.3">
      <c r="A426" s="57" t="s">
        <v>2204</v>
      </c>
      <c r="B426" s="58" t="s">
        <v>1624</v>
      </c>
      <c r="C426" s="59" t="s">
        <v>1303</v>
      </c>
      <c r="D426" s="136">
        <v>3500</v>
      </c>
      <c r="E426" s="60"/>
      <c r="F426" s="60"/>
      <c r="G426" s="60"/>
      <c r="H426" s="60"/>
      <c r="I426" s="60"/>
      <c r="J426" s="60"/>
      <c r="K426" s="35">
        <v>2</v>
      </c>
    </row>
    <row r="427" spans="1:11" ht="24.75" customHeight="1" x14ac:dyDescent="0.3">
      <c r="A427" s="57" t="s">
        <v>1081</v>
      </c>
      <c r="B427" s="58" t="s">
        <v>155</v>
      </c>
      <c r="C427" s="59" t="s">
        <v>1305</v>
      </c>
      <c r="D427" s="136">
        <v>500</v>
      </c>
      <c r="E427" s="60"/>
      <c r="F427" s="60"/>
      <c r="G427" s="60"/>
      <c r="H427" s="60"/>
      <c r="I427" s="60"/>
      <c r="J427" s="60"/>
      <c r="K427" s="35">
        <v>2</v>
      </c>
    </row>
    <row r="428" spans="1:11" ht="24.75" customHeight="1" x14ac:dyDescent="0.3">
      <c r="A428" s="57" t="s">
        <v>519</v>
      </c>
      <c r="B428" s="58" t="s">
        <v>156</v>
      </c>
      <c r="C428" s="59" t="s">
        <v>1306</v>
      </c>
      <c r="D428" s="136">
        <v>4000</v>
      </c>
      <c r="E428" s="60"/>
      <c r="F428" s="60"/>
      <c r="G428" s="60"/>
      <c r="H428" s="60"/>
      <c r="I428" s="60"/>
      <c r="J428" s="60"/>
      <c r="K428" s="35">
        <v>2</v>
      </c>
    </row>
    <row r="429" spans="1:11" ht="24.75" customHeight="1" x14ac:dyDescent="0.3">
      <c r="A429" s="57" t="s">
        <v>2209</v>
      </c>
      <c r="B429" s="58" t="s">
        <v>157</v>
      </c>
      <c r="C429" s="59" t="s">
        <v>1307</v>
      </c>
      <c r="D429" s="136">
        <v>500</v>
      </c>
      <c r="E429" s="60"/>
      <c r="F429" s="60"/>
      <c r="G429" s="60"/>
      <c r="H429" s="60"/>
      <c r="I429" s="60"/>
      <c r="J429" s="60"/>
      <c r="K429" s="35">
        <v>2</v>
      </c>
    </row>
    <row r="430" spans="1:11" ht="24.75" customHeight="1" x14ac:dyDescent="0.3">
      <c r="A430" s="57" t="s">
        <v>528</v>
      </c>
      <c r="B430" s="58" t="s">
        <v>158</v>
      </c>
      <c r="C430" s="59" t="s">
        <v>1308</v>
      </c>
      <c r="D430" s="136">
        <v>1000</v>
      </c>
      <c r="E430" s="60"/>
      <c r="F430" s="60"/>
      <c r="G430" s="60"/>
      <c r="H430" s="60"/>
      <c r="I430" s="60"/>
      <c r="J430" s="60"/>
      <c r="K430" s="35">
        <v>2</v>
      </c>
    </row>
    <row r="431" spans="1:11" ht="24.75" customHeight="1" x14ac:dyDescent="0.3">
      <c r="A431" s="57" t="s">
        <v>962</v>
      </c>
      <c r="B431" s="58" t="s">
        <v>159</v>
      </c>
      <c r="C431" s="59" t="s">
        <v>1309</v>
      </c>
      <c r="D431" s="136">
        <v>750</v>
      </c>
      <c r="E431" s="60"/>
      <c r="F431" s="60"/>
      <c r="G431" s="60"/>
      <c r="H431" s="60"/>
      <c r="I431" s="60"/>
      <c r="J431" s="60"/>
      <c r="K431" s="35">
        <v>2</v>
      </c>
    </row>
    <row r="432" spans="1:11" ht="24.75" customHeight="1" x14ac:dyDescent="0.3">
      <c r="A432" s="57" t="s">
        <v>2213</v>
      </c>
      <c r="B432" s="58" t="s">
        <v>2740</v>
      </c>
      <c r="C432" s="59" t="s">
        <v>1310</v>
      </c>
      <c r="D432" s="136">
        <v>750</v>
      </c>
      <c r="E432" s="60"/>
      <c r="F432" s="60"/>
      <c r="G432" s="60"/>
      <c r="H432" s="60"/>
      <c r="I432" s="60"/>
      <c r="J432" s="60"/>
      <c r="K432" s="35">
        <v>2</v>
      </c>
    </row>
    <row r="433" spans="1:11" ht="24.75" customHeight="1" x14ac:dyDescent="0.3">
      <c r="A433" s="57" t="s">
        <v>2215</v>
      </c>
      <c r="B433" s="58" t="s">
        <v>161</v>
      </c>
      <c r="C433" s="59" t="s">
        <v>1311</v>
      </c>
      <c r="D433" s="136">
        <v>200</v>
      </c>
      <c r="E433" s="60"/>
      <c r="F433" s="60"/>
      <c r="G433" s="60"/>
      <c r="H433" s="60"/>
      <c r="I433" s="60"/>
      <c r="J433" s="60"/>
      <c r="K433" s="35">
        <v>2</v>
      </c>
    </row>
    <row r="434" spans="1:11" ht="24.75" customHeight="1" x14ac:dyDescent="0.3">
      <c r="A434" s="57" t="s">
        <v>2217</v>
      </c>
      <c r="B434" s="58" t="s">
        <v>162</v>
      </c>
      <c r="C434" s="59" t="s">
        <v>1312</v>
      </c>
      <c r="D434" s="136">
        <v>2500</v>
      </c>
      <c r="E434" s="60"/>
      <c r="F434" s="60"/>
      <c r="G434" s="60"/>
      <c r="H434" s="60"/>
      <c r="I434" s="60"/>
      <c r="J434" s="60"/>
      <c r="K434" s="35">
        <v>2</v>
      </c>
    </row>
    <row r="435" spans="1:11" ht="21.75" customHeight="1" x14ac:dyDescent="0.3">
      <c r="A435" s="62" t="s">
        <v>1901</v>
      </c>
      <c r="B435" s="56" t="s">
        <v>1719</v>
      </c>
      <c r="C435" s="251" t="s">
        <v>2877</v>
      </c>
      <c r="D435" s="251"/>
      <c r="E435" s="251"/>
      <c r="F435" s="251"/>
      <c r="G435" s="251"/>
      <c r="H435" s="251"/>
      <c r="I435" s="251"/>
      <c r="J435" s="251"/>
      <c r="K435" s="35">
        <v>2</v>
      </c>
    </row>
    <row r="436" spans="1:11" ht="39" customHeight="1" x14ac:dyDescent="0.3">
      <c r="A436" s="57" t="s">
        <v>886</v>
      </c>
      <c r="B436" s="58" t="s">
        <v>2726</v>
      </c>
      <c r="C436" s="59" t="s">
        <v>1101</v>
      </c>
      <c r="D436" s="136">
        <v>2500</v>
      </c>
      <c r="E436" s="60"/>
      <c r="F436" s="60"/>
      <c r="G436" s="60"/>
      <c r="H436" s="60"/>
      <c r="I436" s="60"/>
      <c r="J436" s="60"/>
      <c r="K436" s="35">
        <v>2</v>
      </c>
    </row>
    <row r="437" spans="1:11" ht="24.75" customHeight="1" x14ac:dyDescent="0.3">
      <c r="A437" s="57" t="s">
        <v>572</v>
      </c>
      <c r="B437" s="58" t="s">
        <v>8</v>
      </c>
      <c r="C437" s="59" t="s">
        <v>1102</v>
      </c>
      <c r="D437" s="136">
        <v>1015.625</v>
      </c>
      <c r="E437" s="60"/>
      <c r="F437" s="60"/>
      <c r="G437" s="60"/>
      <c r="H437" s="60"/>
      <c r="I437" s="60"/>
      <c r="J437" s="60"/>
      <c r="K437" s="35">
        <v>2</v>
      </c>
    </row>
    <row r="438" spans="1:11" ht="24.75" customHeight="1" x14ac:dyDescent="0.3">
      <c r="A438" s="57" t="s">
        <v>455</v>
      </c>
      <c r="B438" s="58" t="s">
        <v>15</v>
      </c>
      <c r="C438" s="59" t="s">
        <v>1111</v>
      </c>
      <c r="D438" s="136">
        <v>1000</v>
      </c>
      <c r="E438" s="60"/>
      <c r="F438" s="60"/>
      <c r="G438" s="60"/>
      <c r="H438" s="60"/>
      <c r="I438" s="60"/>
      <c r="J438" s="60"/>
      <c r="K438" s="35">
        <v>2</v>
      </c>
    </row>
    <row r="439" spans="1:11" ht="24.75" customHeight="1" x14ac:dyDescent="0.3">
      <c r="A439" s="57" t="s">
        <v>945</v>
      </c>
      <c r="B439" s="58" t="s">
        <v>943</v>
      </c>
      <c r="C439" s="59" t="s">
        <v>1114</v>
      </c>
      <c r="D439" s="136">
        <v>1000</v>
      </c>
      <c r="E439" s="60"/>
      <c r="F439" s="60"/>
      <c r="G439" s="60"/>
      <c r="H439" s="60"/>
      <c r="I439" s="60"/>
      <c r="J439" s="60"/>
      <c r="K439" s="35">
        <v>2</v>
      </c>
    </row>
    <row r="440" spans="1:11" ht="24.75" customHeight="1" x14ac:dyDescent="0.3">
      <c r="A440" s="57" t="s">
        <v>892</v>
      </c>
      <c r="B440" s="58" t="s">
        <v>25</v>
      </c>
      <c r="C440" s="59" t="s">
        <v>1123</v>
      </c>
      <c r="D440" s="136">
        <v>1000</v>
      </c>
      <c r="E440" s="60"/>
      <c r="F440" s="60"/>
      <c r="G440" s="60"/>
      <c r="H440" s="60"/>
      <c r="I440" s="60"/>
      <c r="J440" s="60"/>
      <c r="K440" s="35">
        <v>2</v>
      </c>
    </row>
    <row r="441" spans="1:11" ht="24.75" customHeight="1" x14ac:dyDescent="0.3">
      <c r="A441" s="57" t="s">
        <v>602</v>
      </c>
      <c r="B441" s="58" t="s">
        <v>27</v>
      </c>
      <c r="C441" s="59" t="s">
        <v>1125</v>
      </c>
      <c r="D441" s="136">
        <v>4000</v>
      </c>
      <c r="E441" s="60"/>
      <c r="F441" s="60"/>
      <c r="G441" s="60"/>
      <c r="H441" s="60"/>
      <c r="I441" s="60"/>
      <c r="J441" s="60"/>
      <c r="K441" s="35">
        <v>2</v>
      </c>
    </row>
    <row r="442" spans="1:11" ht="12" customHeight="1" x14ac:dyDescent="0.3">
      <c r="A442" s="62" t="s">
        <v>1910</v>
      </c>
      <c r="B442" s="56" t="s">
        <v>1728</v>
      </c>
      <c r="C442" s="251" t="s">
        <v>2878</v>
      </c>
      <c r="D442" s="251"/>
      <c r="E442" s="251"/>
      <c r="F442" s="251"/>
      <c r="G442" s="251"/>
      <c r="H442" s="251"/>
      <c r="I442" s="251"/>
      <c r="J442" s="251"/>
      <c r="K442" s="35">
        <v>2</v>
      </c>
    </row>
    <row r="443" spans="1:11" ht="34.5" customHeight="1" x14ac:dyDescent="0.3">
      <c r="A443" s="57" t="s">
        <v>381</v>
      </c>
      <c r="B443" s="58" t="s">
        <v>31</v>
      </c>
      <c r="C443" s="59" t="s">
        <v>1131</v>
      </c>
      <c r="D443" s="136">
        <v>350</v>
      </c>
      <c r="E443" s="60"/>
      <c r="F443" s="60"/>
      <c r="G443" s="60"/>
      <c r="H443" s="60"/>
      <c r="I443" s="60"/>
      <c r="J443" s="60"/>
      <c r="K443" s="35">
        <v>2</v>
      </c>
    </row>
    <row r="444" spans="1:11" ht="24.75" customHeight="1" x14ac:dyDescent="0.3">
      <c r="A444" s="57" t="s">
        <v>378</v>
      </c>
      <c r="B444" s="58" t="s">
        <v>32</v>
      </c>
      <c r="C444" s="59" t="s">
        <v>1132</v>
      </c>
      <c r="D444" s="136">
        <v>250</v>
      </c>
      <c r="E444" s="60"/>
      <c r="F444" s="60"/>
      <c r="G444" s="60"/>
      <c r="H444" s="60"/>
      <c r="I444" s="60"/>
      <c r="J444" s="60"/>
      <c r="K444" s="35">
        <v>2</v>
      </c>
    </row>
    <row r="445" spans="1:11" ht="24.75" customHeight="1" x14ac:dyDescent="0.3">
      <c r="A445" s="57" t="s">
        <v>383</v>
      </c>
      <c r="B445" s="58" t="s">
        <v>33</v>
      </c>
      <c r="C445" s="59" t="s">
        <v>1133</v>
      </c>
      <c r="D445" s="136">
        <v>500</v>
      </c>
      <c r="E445" s="60"/>
      <c r="F445" s="60"/>
      <c r="G445" s="60"/>
      <c r="H445" s="60"/>
      <c r="I445" s="60"/>
      <c r="J445" s="60"/>
      <c r="K445" s="35">
        <v>2</v>
      </c>
    </row>
    <row r="446" spans="1:11" ht="24.75" customHeight="1" x14ac:dyDescent="0.3">
      <c r="A446" s="57" t="s">
        <v>857</v>
      </c>
      <c r="B446" s="58" t="s">
        <v>2747</v>
      </c>
      <c r="C446" s="59" t="s">
        <v>1439</v>
      </c>
      <c r="D446" s="136">
        <v>589.58333333333326</v>
      </c>
      <c r="E446" s="60"/>
      <c r="F446" s="60"/>
      <c r="G446" s="60"/>
      <c r="H446" s="60"/>
      <c r="I446" s="60"/>
      <c r="J446" s="60"/>
      <c r="K446" s="35">
        <v>2</v>
      </c>
    </row>
    <row r="447" spans="1:11" ht="24.75" customHeight="1" x14ac:dyDescent="0.3">
      <c r="A447" s="57" t="s">
        <v>861</v>
      </c>
      <c r="B447" s="58" t="s">
        <v>2748</v>
      </c>
      <c r="C447" s="59" t="s">
        <v>1441</v>
      </c>
      <c r="D447" s="136">
        <v>650</v>
      </c>
      <c r="E447" s="60"/>
      <c r="F447" s="60"/>
      <c r="G447" s="60"/>
      <c r="H447" s="60"/>
      <c r="I447" s="60"/>
      <c r="J447" s="60"/>
      <c r="K447" s="35">
        <v>2</v>
      </c>
    </row>
    <row r="448" spans="1:11" ht="12" customHeight="1" x14ac:dyDescent="0.3">
      <c r="A448" s="62" t="s">
        <v>1962</v>
      </c>
      <c r="B448" s="56" t="s">
        <v>1799</v>
      </c>
      <c r="C448" s="251" t="s">
        <v>2879</v>
      </c>
      <c r="D448" s="252"/>
      <c r="E448" s="251"/>
      <c r="F448" s="251"/>
      <c r="G448" s="251"/>
      <c r="H448" s="251"/>
      <c r="I448" s="251"/>
      <c r="J448" s="251"/>
      <c r="K448" s="35">
        <v>3</v>
      </c>
    </row>
    <row r="449" spans="1:12" ht="24.75" customHeight="1" x14ac:dyDescent="0.3">
      <c r="A449" s="57" t="s">
        <v>805</v>
      </c>
      <c r="B449" s="58" t="s">
        <v>151</v>
      </c>
      <c r="C449" s="59" t="s">
        <v>1299</v>
      </c>
      <c r="D449" s="136">
        <v>20000</v>
      </c>
      <c r="E449" s="60"/>
      <c r="F449" s="60"/>
      <c r="G449" s="60"/>
      <c r="H449" s="60"/>
      <c r="I449" s="60"/>
      <c r="J449" s="60"/>
      <c r="K449" s="35">
        <v>3</v>
      </c>
    </row>
    <row r="450" spans="1:12" ht="24.75" customHeight="1" x14ac:dyDescent="0.3">
      <c r="A450" s="57" t="s">
        <v>2200</v>
      </c>
      <c r="B450" s="58" t="s">
        <v>1623</v>
      </c>
      <c r="C450" s="59" t="s">
        <v>1302</v>
      </c>
      <c r="D450" s="136">
        <v>15000</v>
      </c>
      <c r="E450" s="60"/>
      <c r="F450" s="60"/>
      <c r="G450" s="60"/>
      <c r="H450" s="60"/>
      <c r="I450" s="60"/>
      <c r="J450" s="60"/>
      <c r="K450" s="35">
        <v>3</v>
      </c>
    </row>
    <row r="451" spans="1:12" ht="24.75" customHeight="1" x14ac:dyDescent="0.3">
      <c r="A451" s="57" t="s">
        <v>1039</v>
      </c>
      <c r="B451" s="58" t="s">
        <v>1017</v>
      </c>
      <c r="C451" s="59" t="s">
        <v>1420</v>
      </c>
      <c r="D451" s="136">
        <v>59000</v>
      </c>
      <c r="E451" s="60"/>
      <c r="F451" s="60"/>
      <c r="G451" s="60"/>
      <c r="H451" s="60"/>
      <c r="I451" s="60"/>
      <c r="J451" s="60"/>
      <c r="K451" s="35">
        <v>3</v>
      </c>
    </row>
    <row r="452" spans="1:12" ht="24.75" customHeight="1" x14ac:dyDescent="0.3">
      <c r="A452" s="57" t="s">
        <v>2307</v>
      </c>
      <c r="B452" s="58" t="s">
        <v>2736</v>
      </c>
      <c r="C452" s="59" t="s">
        <v>1423</v>
      </c>
      <c r="D452" s="136"/>
      <c r="E452" s="60"/>
      <c r="F452" s="60"/>
      <c r="G452" s="60"/>
      <c r="H452" s="60"/>
      <c r="I452" s="60"/>
      <c r="J452" s="60"/>
      <c r="K452" s="35">
        <v>3</v>
      </c>
      <c r="L452" s="50" t="e">
        <f>VLOOKUP(A452,[1]Feuil1!A$2:A$1468,1,0)</f>
        <v>#N/A</v>
      </c>
    </row>
    <row r="453" spans="1:12" ht="27" customHeight="1" x14ac:dyDescent="0.3">
      <c r="A453" s="57" t="s">
        <v>2308</v>
      </c>
      <c r="B453" s="58" t="s">
        <v>2737</v>
      </c>
      <c r="C453" s="59" t="s">
        <v>1424</v>
      </c>
      <c r="D453" s="136"/>
      <c r="E453" s="60"/>
      <c r="F453" s="60"/>
      <c r="G453" s="60"/>
      <c r="H453" s="60"/>
      <c r="I453" s="60"/>
      <c r="J453" s="60"/>
      <c r="K453" s="35">
        <v>3</v>
      </c>
      <c r="L453" s="50" t="e">
        <f>VLOOKUP(A453,[1]Feuil1!A$2:A$1468,1,0)</f>
        <v>#N/A</v>
      </c>
    </row>
    <row r="454" spans="1:12" ht="24.75" customHeight="1" x14ac:dyDescent="0.3">
      <c r="A454" s="57" t="s">
        <v>2311</v>
      </c>
      <c r="B454" s="58" t="s">
        <v>229</v>
      </c>
      <c r="C454" s="59" t="s">
        <v>1432</v>
      </c>
      <c r="D454" s="136">
        <v>1500</v>
      </c>
      <c r="E454" s="60"/>
      <c r="F454" s="60"/>
      <c r="G454" s="60"/>
      <c r="H454" s="60"/>
      <c r="I454" s="60"/>
      <c r="J454" s="60"/>
      <c r="K454" s="35">
        <v>3</v>
      </c>
    </row>
    <row r="455" spans="1:12" ht="24.75" customHeight="1" x14ac:dyDescent="0.3">
      <c r="A455" s="57" t="s">
        <v>2312</v>
      </c>
      <c r="B455" s="58" t="s">
        <v>233</v>
      </c>
      <c r="C455" s="59" t="s">
        <v>1436</v>
      </c>
      <c r="D455" s="136">
        <v>10500</v>
      </c>
      <c r="E455" s="60"/>
      <c r="F455" s="60"/>
      <c r="G455" s="60"/>
      <c r="H455" s="60"/>
      <c r="I455" s="60"/>
      <c r="J455" s="60"/>
      <c r="K455" s="35">
        <v>3</v>
      </c>
    </row>
    <row r="456" spans="1:12" ht="24.75" customHeight="1" x14ac:dyDescent="0.3">
      <c r="A456" s="57" t="s">
        <v>2437</v>
      </c>
      <c r="B456" s="58" t="s">
        <v>1014</v>
      </c>
      <c r="C456" s="59" t="s">
        <v>1578</v>
      </c>
      <c r="D456" s="136">
        <v>7500</v>
      </c>
      <c r="E456" s="60"/>
      <c r="F456" s="60"/>
      <c r="G456" s="60"/>
      <c r="H456" s="60"/>
      <c r="I456" s="60"/>
      <c r="J456" s="60"/>
      <c r="K456" s="35">
        <v>3</v>
      </c>
    </row>
    <row r="457" spans="1:12" ht="12" customHeight="1" x14ac:dyDescent="0.3">
      <c r="A457" s="62" t="s">
        <v>1899</v>
      </c>
      <c r="B457" s="56" t="s">
        <v>1717</v>
      </c>
      <c r="C457" s="251" t="s">
        <v>2880</v>
      </c>
      <c r="D457" s="251"/>
      <c r="E457" s="251"/>
      <c r="F457" s="251"/>
      <c r="G457" s="251"/>
      <c r="H457" s="251"/>
      <c r="I457" s="251"/>
      <c r="J457" s="251"/>
      <c r="K457" s="35">
        <v>2</v>
      </c>
    </row>
    <row r="458" spans="1:12" ht="27.75" customHeight="1" x14ac:dyDescent="0.3">
      <c r="A458" s="57" t="s">
        <v>2025</v>
      </c>
      <c r="B458" s="58" t="s">
        <v>1586</v>
      </c>
      <c r="C458" s="59" t="s">
        <v>1099</v>
      </c>
      <c r="D458" s="136">
        <v>750</v>
      </c>
      <c r="E458" s="60"/>
      <c r="F458" s="60"/>
      <c r="G458" s="60"/>
      <c r="H458" s="60"/>
      <c r="I458" s="60"/>
      <c r="J458" s="60"/>
      <c r="K458" s="35">
        <v>2</v>
      </c>
    </row>
    <row r="459" spans="1:12" ht="24.75" customHeight="1" x14ac:dyDescent="0.3">
      <c r="A459" s="57" t="s">
        <v>946</v>
      </c>
      <c r="B459" s="58" t="s">
        <v>943</v>
      </c>
      <c r="C459" s="59" t="s">
        <v>1114</v>
      </c>
      <c r="D459" s="136">
        <v>1000</v>
      </c>
      <c r="E459" s="60"/>
      <c r="F459" s="60"/>
      <c r="G459" s="60"/>
      <c r="H459" s="60"/>
      <c r="I459" s="60"/>
      <c r="J459" s="60"/>
      <c r="K459" s="35">
        <v>2</v>
      </c>
    </row>
    <row r="460" spans="1:12" ht="24.75" customHeight="1" x14ac:dyDescent="0.3">
      <c r="A460" s="57" t="s">
        <v>642</v>
      </c>
      <c r="B460" s="58" t="s">
        <v>23</v>
      </c>
      <c r="C460" s="59" t="s">
        <v>1121</v>
      </c>
      <c r="D460" s="136">
        <v>1000</v>
      </c>
      <c r="E460" s="60"/>
      <c r="F460" s="60"/>
      <c r="G460" s="60"/>
      <c r="H460" s="60"/>
      <c r="I460" s="60"/>
      <c r="J460" s="60"/>
      <c r="K460" s="35">
        <v>2</v>
      </c>
    </row>
    <row r="461" spans="1:12" ht="24.75" customHeight="1" x14ac:dyDescent="0.3">
      <c r="A461" s="57" t="s">
        <v>1043</v>
      </c>
      <c r="B461" s="58" t="s">
        <v>2749</v>
      </c>
      <c r="C461" s="59" t="s">
        <v>1122</v>
      </c>
      <c r="D461" s="136">
        <v>1000</v>
      </c>
      <c r="E461" s="60"/>
      <c r="F461" s="60"/>
      <c r="G461" s="60"/>
      <c r="H461" s="60"/>
      <c r="I461" s="60"/>
      <c r="J461" s="60"/>
      <c r="K461" s="35">
        <v>2</v>
      </c>
    </row>
    <row r="462" spans="1:12" ht="24.75" customHeight="1" x14ac:dyDescent="0.3">
      <c r="A462" s="57" t="s">
        <v>327</v>
      </c>
      <c r="B462" s="58" t="s">
        <v>26</v>
      </c>
      <c r="C462" s="59" t="s">
        <v>1124</v>
      </c>
      <c r="D462" s="136">
        <v>3000</v>
      </c>
      <c r="E462" s="60"/>
      <c r="F462" s="60"/>
      <c r="G462" s="60"/>
      <c r="H462" s="60"/>
      <c r="I462" s="60"/>
      <c r="J462" s="60"/>
      <c r="K462" s="35">
        <v>2</v>
      </c>
    </row>
    <row r="463" spans="1:12" ht="35.25" customHeight="1" x14ac:dyDescent="0.3">
      <c r="A463" s="57" t="s">
        <v>840</v>
      </c>
      <c r="B463" s="58" t="s">
        <v>2750</v>
      </c>
      <c r="C463" s="59" t="s">
        <v>1128</v>
      </c>
      <c r="D463" s="136">
        <v>2500</v>
      </c>
      <c r="E463" s="60"/>
      <c r="F463" s="60"/>
      <c r="G463" s="60"/>
      <c r="H463" s="60"/>
      <c r="I463" s="60"/>
      <c r="J463" s="60"/>
      <c r="K463" s="35">
        <v>2</v>
      </c>
    </row>
    <row r="464" spans="1:12" ht="24.75" customHeight="1" x14ac:dyDescent="0.3">
      <c r="A464" s="57" t="s">
        <v>837</v>
      </c>
      <c r="B464" s="58" t="s">
        <v>835</v>
      </c>
      <c r="C464" s="59" t="s">
        <v>1485</v>
      </c>
      <c r="D464" s="136">
        <v>500</v>
      </c>
      <c r="E464" s="60"/>
      <c r="F464" s="60"/>
      <c r="G464" s="60"/>
      <c r="H464" s="60"/>
      <c r="I464" s="60"/>
      <c r="J464" s="60"/>
      <c r="K464" s="35">
        <v>2</v>
      </c>
    </row>
    <row r="465" spans="1:11" ht="24.75" customHeight="1" x14ac:dyDescent="0.3">
      <c r="A465" s="57" t="s">
        <v>958</v>
      </c>
      <c r="B465" s="58" t="s">
        <v>957</v>
      </c>
      <c r="C465" s="59" t="s">
        <v>1566</v>
      </c>
      <c r="D465" s="136">
        <v>2625</v>
      </c>
      <c r="E465" s="60"/>
      <c r="F465" s="60"/>
      <c r="G465" s="60"/>
      <c r="H465" s="60"/>
      <c r="I465" s="60"/>
      <c r="J465" s="60"/>
      <c r="K465" s="35">
        <v>2</v>
      </c>
    </row>
    <row r="466" spans="1:11" ht="12" customHeight="1" x14ac:dyDescent="0.3">
      <c r="A466" s="62" t="s">
        <v>2001</v>
      </c>
      <c r="B466" s="56" t="s">
        <v>1851</v>
      </c>
      <c r="C466" s="251" t="s">
        <v>2881</v>
      </c>
      <c r="D466" s="251"/>
      <c r="E466" s="251"/>
      <c r="F466" s="251"/>
      <c r="G466" s="251"/>
      <c r="H466" s="251"/>
      <c r="I466" s="251"/>
      <c r="J466" s="251"/>
      <c r="K466" s="35">
        <v>2</v>
      </c>
    </row>
    <row r="467" spans="1:11" ht="24.75" customHeight="1" x14ac:dyDescent="0.3">
      <c r="A467" s="57" t="s">
        <v>994</v>
      </c>
      <c r="B467" s="58" t="s">
        <v>981</v>
      </c>
      <c r="C467" s="59" t="s">
        <v>1493</v>
      </c>
      <c r="D467" s="136">
        <v>3000</v>
      </c>
      <c r="E467" s="60"/>
      <c r="F467" s="60"/>
      <c r="G467" s="60"/>
      <c r="H467" s="60"/>
      <c r="I467" s="60"/>
      <c r="J467" s="60"/>
      <c r="K467" s="35">
        <v>2</v>
      </c>
    </row>
    <row r="468" spans="1:11" ht="24.75" customHeight="1" x14ac:dyDescent="0.3">
      <c r="A468" s="57" t="s">
        <v>996</v>
      </c>
      <c r="B468" s="58" t="s">
        <v>983</v>
      </c>
      <c r="C468" s="59" t="s">
        <v>1494</v>
      </c>
      <c r="D468" s="136">
        <v>3000</v>
      </c>
      <c r="E468" s="60"/>
      <c r="F468" s="60"/>
      <c r="G468" s="60"/>
      <c r="H468" s="60"/>
      <c r="I468" s="60"/>
      <c r="J468" s="60"/>
      <c r="K468" s="35">
        <v>2</v>
      </c>
    </row>
    <row r="469" spans="1:11" ht="24.75" customHeight="1" x14ac:dyDescent="0.3">
      <c r="A469" s="57" t="s">
        <v>995</v>
      </c>
      <c r="B469" s="58" t="s">
        <v>982</v>
      </c>
      <c r="C469" s="59" t="s">
        <v>1495</v>
      </c>
      <c r="D469" s="136">
        <v>2500</v>
      </c>
      <c r="E469" s="60"/>
      <c r="F469" s="60"/>
      <c r="G469" s="60"/>
      <c r="H469" s="60"/>
      <c r="I469" s="60"/>
      <c r="J469" s="60"/>
      <c r="K469" s="35">
        <v>2</v>
      </c>
    </row>
    <row r="470" spans="1:11" ht="33.75" customHeight="1" x14ac:dyDescent="0.3">
      <c r="A470" s="57" t="s">
        <v>991</v>
      </c>
      <c r="B470" s="58" t="s">
        <v>2751</v>
      </c>
      <c r="C470" s="59" t="s">
        <v>1497</v>
      </c>
      <c r="D470" s="136">
        <v>4750</v>
      </c>
      <c r="E470" s="60"/>
      <c r="F470" s="60"/>
      <c r="G470" s="60"/>
      <c r="H470" s="60"/>
      <c r="I470" s="60"/>
      <c r="J470" s="60"/>
      <c r="K470" s="35">
        <v>2</v>
      </c>
    </row>
    <row r="471" spans="1:11" ht="24.75" customHeight="1" x14ac:dyDescent="0.3">
      <c r="A471" s="57" t="s">
        <v>992</v>
      </c>
      <c r="B471" s="58" t="s">
        <v>985</v>
      </c>
      <c r="C471" s="59" t="s">
        <v>1498</v>
      </c>
      <c r="D471" s="136">
        <v>5000</v>
      </c>
      <c r="E471" s="60"/>
      <c r="F471" s="60"/>
      <c r="G471" s="60"/>
      <c r="H471" s="60"/>
      <c r="I471" s="60"/>
      <c r="J471" s="60"/>
      <c r="K471" s="35">
        <v>2</v>
      </c>
    </row>
    <row r="472" spans="1:11" ht="24.75" customHeight="1" x14ac:dyDescent="0.3">
      <c r="A472" s="57" t="s">
        <v>967</v>
      </c>
      <c r="B472" s="58" t="s">
        <v>2752</v>
      </c>
      <c r="C472" s="59" t="s">
        <v>1501</v>
      </c>
      <c r="D472" s="136">
        <v>7500</v>
      </c>
      <c r="E472" s="60"/>
      <c r="F472" s="60"/>
      <c r="G472" s="60"/>
      <c r="H472" s="60"/>
      <c r="I472" s="60"/>
      <c r="J472" s="60"/>
      <c r="K472" s="35">
        <v>2</v>
      </c>
    </row>
    <row r="473" spans="1:11" ht="24.75" customHeight="1" x14ac:dyDescent="0.3">
      <c r="A473" s="57" t="s">
        <v>652</v>
      </c>
      <c r="B473" s="58" t="s">
        <v>259</v>
      </c>
      <c r="C473" s="59" t="s">
        <v>1511</v>
      </c>
      <c r="D473" s="136">
        <v>3000</v>
      </c>
      <c r="E473" s="60"/>
      <c r="F473" s="60"/>
      <c r="G473" s="60"/>
      <c r="H473" s="60"/>
      <c r="I473" s="60"/>
      <c r="J473" s="60"/>
      <c r="K473" s="35">
        <v>2</v>
      </c>
    </row>
    <row r="474" spans="1:11" ht="24.75" customHeight="1" x14ac:dyDescent="0.3">
      <c r="A474" s="57" t="s">
        <v>525</v>
      </c>
      <c r="B474" s="58" t="s">
        <v>262</v>
      </c>
      <c r="C474" s="59" t="s">
        <v>1515</v>
      </c>
      <c r="D474" s="136">
        <v>25</v>
      </c>
      <c r="E474" s="60"/>
      <c r="F474" s="60"/>
      <c r="G474" s="60"/>
      <c r="H474" s="60"/>
      <c r="I474" s="60"/>
      <c r="J474" s="60"/>
      <c r="K474" s="35">
        <v>2</v>
      </c>
    </row>
    <row r="475" spans="1:11" ht="21.75" customHeight="1" x14ac:dyDescent="0.3">
      <c r="A475" s="62" t="s">
        <v>1971</v>
      </c>
      <c r="B475" s="56" t="s">
        <v>1807</v>
      </c>
      <c r="C475" s="251" t="s">
        <v>2882</v>
      </c>
      <c r="D475" s="252"/>
      <c r="E475" s="251"/>
      <c r="F475" s="251"/>
      <c r="G475" s="251"/>
      <c r="H475" s="251"/>
      <c r="I475" s="251"/>
      <c r="J475" s="251"/>
      <c r="K475" s="35">
        <v>3</v>
      </c>
    </row>
    <row r="476" spans="1:11" ht="24.75" customHeight="1" x14ac:dyDescent="0.3">
      <c r="A476" s="57" t="s">
        <v>2206</v>
      </c>
      <c r="B476" s="58" t="s">
        <v>155</v>
      </c>
      <c r="C476" s="59" t="s">
        <v>1305</v>
      </c>
      <c r="D476" s="136">
        <v>500</v>
      </c>
      <c r="E476" s="60"/>
      <c r="F476" s="60"/>
      <c r="G476" s="60"/>
      <c r="H476" s="60"/>
      <c r="I476" s="60"/>
      <c r="J476" s="60"/>
      <c r="K476" s="35">
        <v>3</v>
      </c>
    </row>
    <row r="477" spans="1:11" ht="24.75" customHeight="1" x14ac:dyDescent="0.3">
      <c r="A477" s="57" t="s">
        <v>520</v>
      </c>
      <c r="B477" s="58" t="s">
        <v>156</v>
      </c>
      <c r="C477" s="59" t="s">
        <v>1306</v>
      </c>
      <c r="D477" s="136">
        <v>5500</v>
      </c>
      <c r="E477" s="60"/>
      <c r="F477" s="60"/>
      <c r="G477" s="60"/>
      <c r="H477" s="60"/>
      <c r="I477" s="60"/>
      <c r="J477" s="60"/>
      <c r="K477" s="35">
        <v>3</v>
      </c>
    </row>
    <row r="478" spans="1:11" ht="24.75" customHeight="1" x14ac:dyDescent="0.3">
      <c r="A478" s="57" t="s">
        <v>2210</v>
      </c>
      <c r="B478" s="58" t="s">
        <v>157</v>
      </c>
      <c r="C478" s="59" t="s">
        <v>1307</v>
      </c>
      <c r="D478" s="136">
        <v>500</v>
      </c>
      <c r="E478" s="60"/>
      <c r="F478" s="60"/>
      <c r="G478" s="60"/>
      <c r="H478" s="60"/>
      <c r="I478" s="60"/>
      <c r="J478" s="60"/>
      <c r="K478" s="35">
        <v>3</v>
      </c>
    </row>
    <row r="479" spans="1:11" ht="24.75" customHeight="1" x14ac:dyDescent="0.3">
      <c r="A479" s="57" t="s">
        <v>529</v>
      </c>
      <c r="B479" s="58" t="s">
        <v>158</v>
      </c>
      <c r="C479" s="59" t="s">
        <v>1308</v>
      </c>
      <c r="D479" s="136">
        <v>1000</v>
      </c>
      <c r="E479" s="60"/>
      <c r="F479" s="60"/>
      <c r="G479" s="60"/>
      <c r="H479" s="60"/>
      <c r="I479" s="60"/>
      <c r="J479" s="60"/>
      <c r="K479" s="35">
        <v>3</v>
      </c>
    </row>
    <row r="480" spans="1:11" ht="24.75" customHeight="1" x14ac:dyDescent="0.3">
      <c r="A480" s="57" t="s">
        <v>2212</v>
      </c>
      <c r="B480" s="58" t="s">
        <v>159</v>
      </c>
      <c r="C480" s="59" t="s">
        <v>1309</v>
      </c>
      <c r="D480" s="136">
        <v>750</v>
      </c>
      <c r="E480" s="60"/>
      <c r="F480" s="60"/>
      <c r="G480" s="60"/>
      <c r="H480" s="60"/>
      <c r="I480" s="60"/>
      <c r="J480" s="60"/>
      <c r="K480" s="35">
        <v>3</v>
      </c>
    </row>
    <row r="481" spans="1:11" ht="24.75" customHeight="1" x14ac:dyDescent="0.3">
      <c r="A481" s="57" t="s">
        <v>2214</v>
      </c>
      <c r="B481" s="58" t="s">
        <v>2740</v>
      </c>
      <c r="C481" s="59" t="s">
        <v>1310</v>
      </c>
      <c r="D481" s="136">
        <v>750</v>
      </c>
      <c r="E481" s="60"/>
      <c r="F481" s="60"/>
      <c r="G481" s="60"/>
      <c r="H481" s="60"/>
      <c r="I481" s="60"/>
      <c r="J481" s="60"/>
      <c r="K481" s="35">
        <v>3</v>
      </c>
    </row>
    <row r="482" spans="1:11" ht="24.75" customHeight="1" x14ac:dyDescent="0.3">
      <c r="A482" s="57" t="s">
        <v>2216</v>
      </c>
      <c r="B482" s="58" t="s">
        <v>161</v>
      </c>
      <c r="C482" s="59" t="s">
        <v>1311</v>
      </c>
      <c r="D482" s="136">
        <v>200</v>
      </c>
      <c r="E482" s="60"/>
      <c r="F482" s="60"/>
      <c r="G482" s="60"/>
      <c r="H482" s="60"/>
      <c r="I482" s="60"/>
      <c r="J482" s="60"/>
      <c r="K482" s="35">
        <v>3</v>
      </c>
    </row>
    <row r="483" spans="1:11" ht="24.75" customHeight="1" x14ac:dyDescent="0.3">
      <c r="A483" s="57" t="s">
        <v>2218</v>
      </c>
      <c r="B483" s="58" t="s">
        <v>162</v>
      </c>
      <c r="C483" s="59" t="s">
        <v>1312</v>
      </c>
      <c r="D483" s="136">
        <v>2500</v>
      </c>
      <c r="E483" s="60"/>
      <c r="F483" s="60"/>
      <c r="G483" s="60"/>
      <c r="H483" s="60"/>
      <c r="I483" s="60"/>
      <c r="J483" s="60"/>
      <c r="K483" s="35">
        <v>3</v>
      </c>
    </row>
    <row r="484" spans="1:11" ht="24.75" customHeight="1" x14ac:dyDescent="0.3">
      <c r="A484" s="57" t="s">
        <v>2221</v>
      </c>
      <c r="B484" s="58" t="s">
        <v>1625</v>
      </c>
      <c r="C484" s="59" t="s">
        <v>1314</v>
      </c>
      <c r="D484" s="136">
        <v>2000</v>
      </c>
      <c r="E484" s="60"/>
      <c r="F484" s="60"/>
      <c r="G484" s="60"/>
      <c r="H484" s="60"/>
      <c r="I484" s="60"/>
      <c r="J484" s="60"/>
      <c r="K484" s="35">
        <v>3</v>
      </c>
    </row>
    <row r="485" spans="1:11" ht="14.25" customHeight="1" x14ac:dyDescent="0.3">
      <c r="A485" s="62" t="s">
        <v>1970</v>
      </c>
      <c r="B485" s="56" t="s">
        <v>1806</v>
      </c>
      <c r="C485" s="251" t="s">
        <v>2883</v>
      </c>
      <c r="D485" s="251"/>
      <c r="E485" s="251"/>
      <c r="F485" s="251"/>
      <c r="G485" s="251"/>
      <c r="H485" s="251"/>
      <c r="I485" s="251"/>
      <c r="J485" s="251"/>
      <c r="K485" s="35">
        <v>2</v>
      </c>
    </row>
    <row r="486" spans="1:11" ht="24.75" customHeight="1" x14ac:dyDescent="0.3">
      <c r="A486" s="57" t="s">
        <v>2205</v>
      </c>
      <c r="B486" s="58" t="s">
        <v>1624</v>
      </c>
      <c r="C486" s="59" t="s">
        <v>1303</v>
      </c>
      <c r="D486" s="136">
        <v>3500</v>
      </c>
      <c r="E486" s="60"/>
      <c r="F486" s="60"/>
      <c r="G486" s="60"/>
      <c r="H486" s="60"/>
      <c r="I486" s="60"/>
      <c r="J486" s="60"/>
      <c r="K486" s="35">
        <v>2</v>
      </c>
    </row>
    <row r="487" spans="1:11" ht="24.75" customHeight="1" x14ac:dyDescent="0.3">
      <c r="A487" s="57" t="s">
        <v>2207</v>
      </c>
      <c r="B487" s="58" t="s">
        <v>156</v>
      </c>
      <c r="C487" s="59" t="s">
        <v>1306</v>
      </c>
      <c r="D487" s="136">
        <v>5500</v>
      </c>
      <c r="E487" s="60"/>
      <c r="F487" s="60"/>
      <c r="G487" s="60"/>
      <c r="H487" s="60"/>
      <c r="I487" s="60"/>
      <c r="J487" s="60"/>
      <c r="K487" s="35">
        <v>2</v>
      </c>
    </row>
    <row r="488" spans="1:11" ht="24.75" customHeight="1" x14ac:dyDescent="0.3">
      <c r="A488" s="57" t="s">
        <v>2211</v>
      </c>
      <c r="B488" s="58" t="s">
        <v>158</v>
      </c>
      <c r="C488" s="59" t="s">
        <v>1308</v>
      </c>
      <c r="D488" s="136">
        <v>1000</v>
      </c>
      <c r="E488" s="60"/>
      <c r="F488" s="60"/>
      <c r="G488" s="60"/>
      <c r="H488" s="60"/>
      <c r="I488" s="60"/>
      <c r="J488" s="60"/>
      <c r="K488" s="35">
        <v>2</v>
      </c>
    </row>
    <row r="489" spans="1:11" ht="24.75" customHeight="1" x14ac:dyDescent="0.3">
      <c r="A489" s="57" t="s">
        <v>2222</v>
      </c>
      <c r="B489" s="58" t="s">
        <v>1625</v>
      </c>
      <c r="C489" s="59" t="s">
        <v>1314</v>
      </c>
      <c r="D489" s="136">
        <v>2500</v>
      </c>
      <c r="E489" s="60"/>
      <c r="F489" s="60"/>
      <c r="G489" s="60"/>
      <c r="H489" s="60"/>
      <c r="I489" s="60"/>
      <c r="J489" s="60"/>
      <c r="K489" s="35">
        <v>2</v>
      </c>
    </row>
    <row r="490" spans="1:11" ht="14.25" customHeight="1" x14ac:dyDescent="0.3">
      <c r="A490" s="62" t="s">
        <v>1965</v>
      </c>
      <c r="B490" s="56" t="s">
        <v>1801</v>
      </c>
      <c r="C490" s="251" t="s">
        <v>2884</v>
      </c>
      <c r="D490" s="251"/>
      <c r="E490" s="251"/>
      <c r="F490" s="251"/>
      <c r="G490" s="251"/>
      <c r="H490" s="251"/>
      <c r="I490" s="251"/>
      <c r="J490" s="251"/>
      <c r="K490" s="35">
        <v>2</v>
      </c>
    </row>
    <row r="491" spans="1:11" ht="24.75" customHeight="1" x14ac:dyDescent="0.3">
      <c r="A491" s="57" t="s">
        <v>564</v>
      </c>
      <c r="B491" s="58" t="s">
        <v>152</v>
      </c>
      <c r="C491" s="59" t="s">
        <v>1300</v>
      </c>
      <c r="D491" s="136">
        <v>5500</v>
      </c>
      <c r="E491" s="60"/>
      <c r="F491" s="60"/>
      <c r="G491" s="60"/>
      <c r="H491" s="60"/>
      <c r="I491" s="60"/>
      <c r="J491" s="60"/>
      <c r="K491" s="35">
        <v>2</v>
      </c>
    </row>
    <row r="492" spans="1:11" ht="24.75" customHeight="1" x14ac:dyDescent="0.3">
      <c r="A492" s="57" t="s">
        <v>2223</v>
      </c>
      <c r="B492" s="58" t="s">
        <v>1625</v>
      </c>
      <c r="C492" s="59" t="s">
        <v>1314</v>
      </c>
      <c r="D492" s="136">
        <v>2000</v>
      </c>
      <c r="E492" s="60"/>
      <c r="F492" s="60"/>
      <c r="G492" s="60"/>
      <c r="H492" s="60"/>
      <c r="I492" s="60"/>
      <c r="J492" s="60"/>
      <c r="K492" s="35">
        <v>2</v>
      </c>
    </row>
    <row r="493" spans="1:11" ht="24.75" customHeight="1" x14ac:dyDescent="0.3">
      <c r="A493" s="57" t="s">
        <v>423</v>
      </c>
      <c r="B493" s="58" t="s">
        <v>165</v>
      </c>
      <c r="C493" s="59" t="s">
        <v>1316</v>
      </c>
      <c r="D493" s="136">
        <v>5000</v>
      </c>
      <c r="E493" s="60"/>
      <c r="F493" s="60"/>
      <c r="G493" s="60"/>
      <c r="H493" s="60"/>
      <c r="I493" s="60"/>
      <c r="J493" s="60"/>
      <c r="K493" s="35">
        <v>2</v>
      </c>
    </row>
    <row r="494" spans="1:11" ht="24.75" customHeight="1" x14ac:dyDescent="0.3">
      <c r="A494" s="57" t="s">
        <v>913</v>
      </c>
      <c r="B494" s="58" t="s">
        <v>2741</v>
      </c>
      <c r="C494" s="59" t="s">
        <v>1317</v>
      </c>
      <c r="D494" s="136">
        <v>3562.5</v>
      </c>
      <c r="E494" s="60"/>
      <c r="F494" s="60"/>
      <c r="G494" s="60"/>
      <c r="H494" s="60"/>
      <c r="I494" s="60"/>
      <c r="J494" s="60"/>
      <c r="K494" s="35">
        <v>2</v>
      </c>
    </row>
    <row r="495" spans="1:11" ht="14.25" customHeight="1" x14ac:dyDescent="0.3">
      <c r="A495" s="62" t="s">
        <v>1906</v>
      </c>
      <c r="B495" s="56" t="s">
        <v>1724</v>
      </c>
      <c r="C495" s="251" t="s">
        <v>2885</v>
      </c>
      <c r="D495" s="251"/>
      <c r="E495" s="251"/>
      <c r="F495" s="251"/>
      <c r="G495" s="251"/>
      <c r="H495" s="251"/>
      <c r="I495" s="251"/>
      <c r="J495" s="251"/>
      <c r="K495" s="35">
        <v>5</v>
      </c>
    </row>
    <row r="496" spans="1:11" ht="24.75" customHeight="1" x14ac:dyDescent="0.3">
      <c r="A496" s="57" t="s">
        <v>915</v>
      </c>
      <c r="B496" s="58" t="s">
        <v>147</v>
      </c>
      <c r="C496" s="59" t="s">
        <v>1291</v>
      </c>
      <c r="D496" s="136">
        <v>12375</v>
      </c>
      <c r="E496" s="60"/>
      <c r="F496" s="60"/>
      <c r="G496" s="60"/>
      <c r="H496" s="60"/>
      <c r="I496" s="60"/>
      <c r="J496" s="60"/>
      <c r="K496" s="35">
        <v>5</v>
      </c>
    </row>
    <row r="497" spans="1:11" ht="24.75" customHeight="1" x14ac:dyDescent="0.3">
      <c r="A497" s="57" t="s">
        <v>914</v>
      </c>
      <c r="B497" s="58" t="s">
        <v>284</v>
      </c>
      <c r="C497" s="59" t="s">
        <v>1292</v>
      </c>
      <c r="D497" s="136">
        <v>17500</v>
      </c>
      <c r="E497" s="60"/>
      <c r="F497" s="60"/>
      <c r="G497" s="60"/>
      <c r="H497" s="60"/>
      <c r="I497" s="60"/>
      <c r="J497" s="60"/>
      <c r="K497" s="35">
        <v>5</v>
      </c>
    </row>
    <row r="498" spans="1:11" ht="14.25" customHeight="1" x14ac:dyDescent="0.3">
      <c r="A498" s="62" t="s">
        <v>1980</v>
      </c>
      <c r="B498" s="56" t="s">
        <v>1821</v>
      </c>
      <c r="C498" s="251" t="s">
        <v>2886</v>
      </c>
      <c r="D498" s="251"/>
      <c r="E498" s="251"/>
      <c r="F498" s="251"/>
      <c r="G498" s="251"/>
      <c r="H498" s="251"/>
      <c r="I498" s="251"/>
      <c r="J498" s="251"/>
      <c r="K498" s="35">
        <v>2</v>
      </c>
    </row>
    <row r="499" spans="1:11" ht="24.75" customHeight="1" x14ac:dyDescent="0.3">
      <c r="A499" s="57" t="s">
        <v>1040</v>
      </c>
      <c r="B499" s="58" t="s">
        <v>1017</v>
      </c>
      <c r="C499" s="59" t="s">
        <v>1420</v>
      </c>
      <c r="D499" s="136">
        <v>59000</v>
      </c>
      <c r="E499" s="60"/>
      <c r="F499" s="60"/>
      <c r="G499" s="60"/>
      <c r="H499" s="60"/>
      <c r="I499" s="60"/>
      <c r="J499" s="60"/>
      <c r="K499" s="35">
        <v>2</v>
      </c>
    </row>
    <row r="500" spans="1:11" ht="14.25" customHeight="1" x14ac:dyDescent="0.3">
      <c r="A500" s="62" t="s">
        <v>1966</v>
      </c>
      <c r="B500" s="56" t="s">
        <v>1802</v>
      </c>
      <c r="C500" s="251" t="s">
        <v>2887</v>
      </c>
      <c r="D500" s="252"/>
      <c r="E500" s="251"/>
      <c r="F500" s="251"/>
      <c r="G500" s="251"/>
      <c r="H500" s="251"/>
      <c r="I500" s="251"/>
      <c r="J500" s="251"/>
      <c r="K500" s="35">
        <v>3</v>
      </c>
    </row>
    <row r="501" spans="1:11" ht="24.75" customHeight="1" x14ac:dyDescent="0.3">
      <c r="A501" s="57" t="s">
        <v>2199</v>
      </c>
      <c r="B501" s="58" t="s">
        <v>153</v>
      </c>
      <c r="C501" s="59" t="s">
        <v>1301</v>
      </c>
      <c r="D501" s="136">
        <v>15000</v>
      </c>
      <c r="E501" s="60"/>
      <c r="F501" s="60"/>
      <c r="G501" s="60"/>
      <c r="H501" s="60"/>
      <c r="I501" s="60"/>
      <c r="J501" s="60"/>
      <c r="K501" s="35">
        <v>3</v>
      </c>
    </row>
    <row r="502" spans="1:11" ht="24.75" customHeight="1" x14ac:dyDescent="0.3">
      <c r="A502" s="57" t="s">
        <v>2202</v>
      </c>
      <c r="B502" s="58" t="s">
        <v>1623</v>
      </c>
      <c r="C502" s="59" t="s">
        <v>1302</v>
      </c>
      <c r="D502" s="136">
        <v>15000</v>
      </c>
      <c r="E502" s="60"/>
      <c r="F502" s="60"/>
      <c r="G502" s="60"/>
      <c r="H502" s="60"/>
      <c r="I502" s="60"/>
      <c r="J502" s="60"/>
      <c r="K502" s="35">
        <v>3</v>
      </c>
    </row>
    <row r="503" spans="1:11" ht="33" customHeight="1" x14ac:dyDescent="0.3">
      <c r="A503" s="57" t="s">
        <v>726</v>
      </c>
      <c r="B503" s="58" t="s">
        <v>177</v>
      </c>
      <c r="C503" s="59" t="s">
        <v>1330</v>
      </c>
      <c r="D503" s="136">
        <v>2500</v>
      </c>
      <c r="E503" s="60"/>
      <c r="F503" s="60"/>
      <c r="G503" s="60"/>
      <c r="H503" s="60"/>
      <c r="I503" s="60"/>
      <c r="J503" s="60"/>
      <c r="K503" s="35">
        <v>3</v>
      </c>
    </row>
    <row r="504" spans="1:11" ht="24.75" customHeight="1" x14ac:dyDescent="0.3">
      <c r="A504" s="57" t="s">
        <v>797</v>
      </c>
      <c r="B504" s="58" t="s">
        <v>179</v>
      </c>
      <c r="C504" s="59" t="s">
        <v>1332</v>
      </c>
      <c r="D504" s="136">
        <v>750</v>
      </c>
      <c r="E504" s="60"/>
      <c r="F504" s="60"/>
      <c r="G504" s="60"/>
      <c r="H504" s="60"/>
      <c r="I504" s="60"/>
      <c r="J504" s="60"/>
      <c r="K504" s="35">
        <v>3</v>
      </c>
    </row>
    <row r="505" spans="1:11" ht="24.75" customHeight="1" x14ac:dyDescent="0.3">
      <c r="A505" s="57" t="s">
        <v>735</v>
      </c>
      <c r="B505" s="58" t="s">
        <v>180</v>
      </c>
      <c r="C505" s="59" t="s">
        <v>1333</v>
      </c>
      <c r="D505" s="136">
        <v>3000</v>
      </c>
      <c r="E505" s="60"/>
      <c r="F505" s="60"/>
      <c r="G505" s="60"/>
      <c r="H505" s="60"/>
      <c r="I505" s="60"/>
      <c r="J505" s="60"/>
      <c r="K505" s="35">
        <v>3</v>
      </c>
    </row>
    <row r="506" spans="1:11" ht="14.25" customHeight="1" x14ac:dyDescent="0.3">
      <c r="A506" s="62" t="s">
        <v>1967</v>
      </c>
      <c r="B506" s="56" t="s">
        <v>1803</v>
      </c>
      <c r="C506" s="251" t="s">
        <v>2888</v>
      </c>
      <c r="D506" s="251"/>
      <c r="E506" s="251"/>
      <c r="F506" s="251"/>
      <c r="G506" s="251"/>
      <c r="H506" s="251"/>
      <c r="I506" s="251"/>
      <c r="J506" s="251"/>
      <c r="K506" s="35">
        <v>2</v>
      </c>
    </row>
    <row r="507" spans="1:11" ht="38.25" customHeight="1" x14ac:dyDescent="0.3">
      <c r="A507" s="57" t="s">
        <v>335</v>
      </c>
      <c r="B507" s="58" t="s">
        <v>2712</v>
      </c>
      <c r="C507" s="59" t="s">
        <v>1469</v>
      </c>
      <c r="D507" s="136">
        <v>35000</v>
      </c>
      <c r="E507" s="60"/>
      <c r="F507" s="60"/>
      <c r="G507" s="60"/>
      <c r="H507" s="60"/>
      <c r="I507" s="60"/>
      <c r="J507" s="60"/>
      <c r="K507" s="35">
        <v>2</v>
      </c>
    </row>
    <row r="508" spans="1:11" ht="24.75" customHeight="1" x14ac:dyDescent="0.3">
      <c r="A508" s="57" t="s">
        <v>684</v>
      </c>
      <c r="B508" s="58" t="s">
        <v>2713</v>
      </c>
      <c r="C508" s="59" t="s">
        <v>1470</v>
      </c>
      <c r="D508" s="136">
        <v>110000</v>
      </c>
      <c r="E508" s="60"/>
      <c r="F508" s="60"/>
      <c r="G508" s="60"/>
      <c r="H508" s="60"/>
      <c r="I508" s="60"/>
      <c r="J508" s="60"/>
      <c r="K508" s="35">
        <v>2</v>
      </c>
    </row>
    <row r="509" spans="1:11" ht="36.75" customHeight="1" x14ac:dyDescent="0.3">
      <c r="A509" s="57" t="s">
        <v>2332</v>
      </c>
      <c r="B509" s="58" t="s">
        <v>1665</v>
      </c>
      <c r="C509" s="59" t="s">
        <v>1471</v>
      </c>
      <c r="D509" s="136">
        <v>3000</v>
      </c>
      <c r="E509" s="60"/>
      <c r="F509" s="60"/>
      <c r="G509" s="60"/>
      <c r="H509" s="60"/>
      <c r="I509" s="60"/>
      <c r="J509" s="60"/>
      <c r="K509" s="35">
        <v>2</v>
      </c>
    </row>
    <row r="510" spans="1:11" ht="14.25" customHeight="1" x14ac:dyDescent="0.3">
      <c r="A510" s="62" t="s">
        <v>1993</v>
      </c>
      <c r="B510" s="56" t="s">
        <v>1842</v>
      </c>
      <c r="C510" s="251" t="s">
        <v>2889</v>
      </c>
      <c r="D510" s="251"/>
      <c r="E510" s="251"/>
      <c r="F510" s="251"/>
      <c r="G510" s="251"/>
      <c r="H510" s="251"/>
      <c r="I510" s="251"/>
      <c r="J510" s="251"/>
      <c r="K510" s="35">
        <v>2</v>
      </c>
    </row>
    <row r="511" spans="1:11" ht="37.5" customHeight="1" x14ac:dyDescent="0.3">
      <c r="A511" s="57" t="s">
        <v>2331</v>
      </c>
      <c r="B511" s="58" t="s">
        <v>2712</v>
      </c>
      <c r="C511" s="59" t="s">
        <v>1469</v>
      </c>
      <c r="D511" s="136">
        <v>35000</v>
      </c>
      <c r="E511" s="60"/>
      <c r="F511" s="60"/>
      <c r="G511" s="60"/>
      <c r="H511" s="60"/>
      <c r="I511" s="60"/>
      <c r="J511" s="60"/>
      <c r="K511" s="35">
        <v>2</v>
      </c>
    </row>
    <row r="512" spans="1:11" ht="30.6" customHeight="1" x14ac:dyDescent="0.3">
      <c r="A512" s="57" t="s">
        <v>685</v>
      </c>
      <c r="B512" s="58" t="s">
        <v>2713</v>
      </c>
      <c r="C512" s="59" t="s">
        <v>1470</v>
      </c>
      <c r="D512" s="136">
        <v>110000</v>
      </c>
      <c r="E512" s="60"/>
      <c r="F512" s="60"/>
      <c r="G512" s="60"/>
      <c r="H512" s="60"/>
      <c r="I512" s="60"/>
      <c r="J512" s="60"/>
      <c r="K512" s="35">
        <v>2</v>
      </c>
    </row>
    <row r="513" spans="1:11" ht="14.25" customHeight="1" x14ac:dyDescent="0.3">
      <c r="A513" s="62" t="s">
        <v>1920</v>
      </c>
      <c r="B513" s="56" t="s">
        <v>1744</v>
      </c>
      <c r="C513" s="251" t="s">
        <v>2890</v>
      </c>
      <c r="D513" s="251"/>
      <c r="E513" s="251"/>
      <c r="F513" s="251"/>
      <c r="G513" s="251"/>
      <c r="H513" s="251"/>
      <c r="I513" s="251"/>
      <c r="J513" s="251"/>
      <c r="K513" s="35">
        <v>2</v>
      </c>
    </row>
    <row r="514" spans="1:11" ht="36" customHeight="1" x14ac:dyDescent="0.3">
      <c r="A514" s="57" t="s">
        <v>443</v>
      </c>
      <c r="B514" s="58" t="s">
        <v>53</v>
      </c>
      <c r="C514" s="59" t="s">
        <v>1159</v>
      </c>
      <c r="D514" s="136">
        <v>3000</v>
      </c>
      <c r="E514" s="60"/>
      <c r="F514" s="60"/>
      <c r="G514" s="60"/>
      <c r="H514" s="60"/>
      <c r="I514" s="60"/>
      <c r="J514" s="60"/>
      <c r="K514" s="35">
        <v>2</v>
      </c>
    </row>
    <row r="515" spans="1:11" ht="24.75" customHeight="1" x14ac:dyDescent="0.3">
      <c r="A515" s="57" t="s">
        <v>446</v>
      </c>
      <c r="B515" s="58" t="s">
        <v>54</v>
      </c>
      <c r="C515" s="59" t="s">
        <v>1161</v>
      </c>
      <c r="D515" s="136">
        <v>3500</v>
      </c>
      <c r="E515" s="60"/>
      <c r="F515" s="60"/>
      <c r="G515" s="60"/>
      <c r="H515" s="60"/>
      <c r="I515" s="60"/>
      <c r="J515" s="60"/>
      <c r="K515" s="35">
        <v>2</v>
      </c>
    </row>
    <row r="516" spans="1:11" ht="24.75" customHeight="1" x14ac:dyDescent="0.3">
      <c r="A516" s="57" t="s">
        <v>650</v>
      </c>
      <c r="B516" s="58" t="s">
        <v>56</v>
      </c>
      <c r="C516" s="59" t="s">
        <v>1163</v>
      </c>
      <c r="D516" s="136">
        <v>3500</v>
      </c>
      <c r="E516" s="60"/>
      <c r="F516" s="60"/>
      <c r="G516" s="60"/>
      <c r="H516" s="60"/>
      <c r="I516" s="60"/>
      <c r="J516" s="60"/>
      <c r="K516" s="35">
        <v>2</v>
      </c>
    </row>
    <row r="517" spans="1:11" ht="24.75" customHeight="1" x14ac:dyDescent="0.3">
      <c r="A517" s="57" t="s">
        <v>2452</v>
      </c>
      <c r="B517" s="58" t="s">
        <v>57</v>
      </c>
      <c r="C517" s="59" t="s">
        <v>1164</v>
      </c>
      <c r="D517" s="136">
        <v>4000</v>
      </c>
      <c r="E517" s="60"/>
      <c r="F517" s="60"/>
      <c r="G517" s="60"/>
      <c r="H517" s="60"/>
      <c r="I517" s="60"/>
      <c r="J517" s="60"/>
      <c r="K517" s="35">
        <v>2</v>
      </c>
    </row>
    <row r="518" spans="1:11" ht="24.75" customHeight="1" x14ac:dyDescent="0.3">
      <c r="A518" s="57" t="s">
        <v>432</v>
      </c>
      <c r="B518" s="58" t="s">
        <v>61</v>
      </c>
      <c r="C518" s="59" t="s">
        <v>1168</v>
      </c>
      <c r="D518" s="136">
        <v>500</v>
      </c>
      <c r="E518" s="60"/>
      <c r="F518" s="60"/>
      <c r="G518" s="60"/>
      <c r="H518" s="60"/>
      <c r="I518" s="60"/>
      <c r="J518" s="60"/>
      <c r="K518" s="35">
        <v>2</v>
      </c>
    </row>
    <row r="519" spans="1:11" ht="24.75" customHeight="1" x14ac:dyDescent="0.3">
      <c r="A519" s="57" t="s">
        <v>767</v>
      </c>
      <c r="B519" s="58" t="s">
        <v>62</v>
      </c>
      <c r="C519" s="59" t="s">
        <v>62</v>
      </c>
      <c r="D519" s="136">
        <v>3000</v>
      </c>
      <c r="E519" s="60"/>
      <c r="F519" s="60"/>
      <c r="G519" s="60"/>
      <c r="H519" s="60"/>
      <c r="I519" s="60"/>
      <c r="J519" s="60"/>
      <c r="K519" s="35">
        <v>2</v>
      </c>
    </row>
    <row r="520" spans="1:11" ht="38.25" customHeight="1" x14ac:dyDescent="0.3">
      <c r="A520" s="57" t="s">
        <v>1084</v>
      </c>
      <c r="B520" s="58" t="s">
        <v>79</v>
      </c>
      <c r="C520" s="59" t="s">
        <v>1196</v>
      </c>
      <c r="D520" s="136">
        <v>1000</v>
      </c>
      <c r="E520" s="60"/>
      <c r="F520" s="60"/>
      <c r="G520" s="60"/>
      <c r="H520" s="60"/>
      <c r="I520" s="60"/>
      <c r="J520" s="60"/>
      <c r="K520" s="35">
        <v>2</v>
      </c>
    </row>
    <row r="521" spans="1:11" ht="38.25" customHeight="1" x14ac:dyDescent="0.3">
      <c r="A521" s="57" t="s">
        <v>394</v>
      </c>
      <c r="B521" s="58" t="s">
        <v>2753</v>
      </c>
      <c r="C521" s="59" t="s">
        <v>1197</v>
      </c>
      <c r="D521" s="136">
        <v>500</v>
      </c>
      <c r="E521" s="60"/>
      <c r="F521" s="60"/>
      <c r="G521" s="60"/>
      <c r="H521" s="60"/>
      <c r="I521" s="60"/>
      <c r="J521" s="60"/>
      <c r="K521" s="35">
        <v>2</v>
      </c>
    </row>
    <row r="522" spans="1:11" ht="29.25" customHeight="1" x14ac:dyDescent="0.3">
      <c r="A522" s="57" t="s">
        <v>2128</v>
      </c>
      <c r="B522" s="58" t="s">
        <v>102</v>
      </c>
      <c r="C522" s="59" t="s">
        <v>1229</v>
      </c>
      <c r="D522" s="136">
        <v>4000</v>
      </c>
      <c r="E522" s="60"/>
      <c r="F522" s="60"/>
      <c r="G522" s="60"/>
      <c r="H522" s="60"/>
      <c r="I522" s="60"/>
      <c r="J522" s="60"/>
      <c r="K522" s="35">
        <v>2</v>
      </c>
    </row>
    <row r="523" spans="1:11" ht="24.75" customHeight="1" x14ac:dyDescent="0.3">
      <c r="A523" s="57" t="s">
        <v>1022</v>
      </c>
      <c r="B523" s="58" t="s">
        <v>1004</v>
      </c>
      <c r="C523" s="59" t="s">
        <v>1327</v>
      </c>
      <c r="D523" s="136">
        <v>1000</v>
      </c>
      <c r="E523" s="60"/>
      <c r="F523" s="60"/>
      <c r="G523" s="60"/>
      <c r="H523" s="60"/>
      <c r="I523" s="60"/>
      <c r="J523" s="60"/>
      <c r="K523" s="35">
        <v>2</v>
      </c>
    </row>
    <row r="524" spans="1:11" ht="24.75" customHeight="1" x14ac:dyDescent="0.3">
      <c r="A524" s="57" t="s">
        <v>467</v>
      </c>
      <c r="B524" s="58" t="s">
        <v>252</v>
      </c>
      <c r="C524" s="59" t="s">
        <v>1479</v>
      </c>
      <c r="D524" s="136">
        <v>3000</v>
      </c>
      <c r="E524" s="60"/>
      <c r="F524" s="60"/>
      <c r="G524" s="60"/>
      <c r="H524" s="60"/>
      <c r="I524" s="60"/>
      <c r="J524" s="60"/>
      <c r="K524" s="35">
        <v>2</v>
      </c>
    </row>
    <row r="525" spans="1:11" ht="24.75" customHeight="1" x14ac:dyDescent="0.3">
      <c r="A525" s="57" t="s">
        <v>422</v>
      </c>
      <c r="B525" s="58" t="s">
        <v>253</v>
      </c>
      <c r="C525" s="59" t="s">
        <v>1480</v>
      </c>
      <c r="D525" s="136">
        <v>2000</v>
      </c>
      <c r="E525" s="60"/>
      <c r="F525" s="60"/>
      <c r="G525" s="60"/>
      <c r="H525" s="60"/>
      <c r="I525" s="60"/>
      <c r="J525" s="60"/>
      <c r="K525" s="35">
        <v>2</v>
      </c>
    </row>
    <row r="526" spans="1:11" ht="24.75" customHeight="1" x14ac:dyDescent="0.3">
      <c r="A526" s="57" t="s">
        <v>2360</v>
      </c>
      <c r="B526" s="58" t="s">
        <v>262</v>
      </c>
      <c r="C526" s="59" t="s">
        <v>1515</v>
      </c>
      <c r="D526" s="136">
        <v>25</v>
      </c>
      <c r="E526" s="60"/>
      <c r="F526" s="60"/>
      <c r="G526" s="60"/>
      <c r="H526" s="60"/>
      <c r="I526" s="60"/>
      <c r="J526" s="60"/>
      <c r="K526" s="35">
        <v>2</v>
      </c>
    </row>
    <row r="527" spans="1:11" ht="24.75" customHeight="1" x14ac:dyDescent="0.3">
      <c r="A527" s="57" t="s">
        <v>895</v>
      </c>
      <c r="B527" s="58" t="s">
        <v>312</v>
      </c>
      <c r="C527" s="59" t="s">
        <v>1554</v>
      </c>
      <c r="D527" s="136">
        <v>150</v>
      </c>
      <c r="E527" s="60"/>
      <c r="F527" s="60"/>
      <c r="G527" s="60"/>
      <c r="H527" s="60"/>
      <c r="I527" s="60"/>
      <c r="J527" s="60"/>
      <c r="K527" s="35">
        <v>2</v>
      </c>
    </row>
    <row r="528" spans="1:11" ht="24.75" customHeight="1" x14ac:dyDescent="0.3">
      <c r="A528" s="57" t="s">
        <v>2464</v>
      </c>
      <c r="B528" s="58" t="s">
        <v>2734</v>
      </c>
      <c r="C528" s="59" t="s">
        <v>1555</v>
      </c>
      <c r="D528" s="136">
        <v>100</v>
      </c>
      <c r="E528" s="60"/>
      <c r="F528" s="60"/>
      <c r="G528" s="60"/>
      <c r="H528" s="60"/>
      <c r="I528" s="60"/>
      <c r="J528" s="60"/>
      <c r="K528" s="35">
        <v>2</v>
      </c>
    </row>
    <row r="529" spans="1:11" ht="24.75" customHeight="1" x14ac:dyDescent="0.3">
      <c r="A529" s="57" t="s">
        <v>2408</v>
      </c>
      <c r="B529" s="58" t="s">
        <v>960</v>
      </c>
      <c r="C529" s="59" t="s">
        <v>1559</v>
      </c>
      <c r="D529" s="136">
        <v>1000</v>
      </c>
      <c r="E529" s="60"/>
      <c r="F529" s="60"/>
      <c r="G529" s="60"/>
      <c r="H529" s="60"/>
      <c r="I529" s="60"/>
      <c r="J529" s="60"/>
      <c r="K529" s="35">
        <v>2</v>
      </c>
    </row>
    <row r="530" spans="1:11" ht="14.25" customHeight="1" x14ac:dyDescent="0.3">
      <c r="A530" s="62" t="s">
        <v>1921</v>
      </c>
      <c r="B530" s="56" t="s">
        <v>1745</v>
      </c>
      <c r="C530" s="251" t="s">
        <v>2891</v>
      </c>
      <c r="D530" s="251"/>
      <c r="E530" s="251"/>
      <c r="F530" s="251"/>
      <c r="G530" s="251"/>
      <c r="H530" s="251"/>
      <c r="I530" s="251"/>
      <c r="J530" s="251"/>
      <c r="K530" s="35">
        <v>2</v>
      </c>
    </row>
    <row r="531" spans="1:11" ht="37.5" customHeight="1" x14ac:dyDescent="0.3">
      <c r="A531" s="65" t="s">
        <v>444</v>
      </c>
      <c r="B531" s="58" t="s">
        <v>53</v>
      </c>
      <c r="C531" s="59" t="s">
        <v>1159</v>
      </c>
      <c r="D531" s="136">
        <v>3000</v>
      </c>
      <c r="E531" s="64"/>
      <c r="F531" s="64"/>
      <c r="G531" s="64"/>
      <c r="H531" s="64"/>
      <c r="I531" s="64"/>
      <c r="J531" s="64"/>
      <c r="K531" s="35">
        <v>2</v>
      </c>
    </row>
    <row r="532" spans="1:11" ht="24.75" customHeight="1" x14ac:dyDescent="0.3">
      <c r="A532" s="57" t="s">
        <v>447</v>
      </c>
      <c r="B532" s="58" t="s">
        <v>54</v>
      </c>
      <c r="C532" s="59" t="s">
        <v>1161</v>
      </c>
      <c r="D532" s="136">
        <v>3500</v>
      </c>
      <c r="E532" s="60"/>
      <c r="F532" s="60"/>
      <c r="G532" s="60"/>
      <c r="H532" s="60"/>
      <c r="I532" s="60"/>
      <c r="J532" s="60"/>
      <c r="K532" s="35">
        <v>2</v>
      </c>
    </row>
    <row r="533" spans="1:11" ht="24.75" customHeight="1" x14ac:dyDescent="0.3">
      <c r="A533" s="57" t="s">
        <v>2060</v>
      </c>
      <c r="B533" s="58" t="s">
        <v>56</v>
      </c>
      <c r="C533" s="59" t="s">
        <v>1163</v>
      </c>
      <c r="D533" s="136">
        <v>5000</v>
      </c>
      <c r="E533" s="60"/>
      <c r="F533" s="60"/>
      <c r="G533" s="60"/>
      <c r="H533" s="60"/>
      <c r="I533" s="60"/>
      <c r="J533" s="60"/>
      <c r="K533" s="35">
        <v>2</v>
      </c>
    </row>
    <row r="534" spans="1:11" ht="24.75" customHeight="1" x14ac:dyDescent="0.3">
      <c r="A534" s="57" t="s">
        <v>2453</v>
      </c>
      <c r="B534" s="58" t="s">
        <v>57</v>
      </c>
      <c r="C534" s="59" t="s">
        <v>1164</v>
      </c>
      <c r="D534" s="136">
        <v>4000</v>
      </c>
      <c r="E534" s="60"/>
      <c r="F534" s="60"/>
      <c r="G534" s="60"/>
      <c r="H534" s="60"/>
      <c r="I534" s="60"/>
      <c r="J534" s="60"/>
      <c r="K534" s="35">
        <v>2</v>
      </c>
    </row>
    <row r="535" spans="1:11" ht="24.75" customHeight="1" x14ac:dyDescent="0.3">
      <c r="A535" s="57" t="s">
        <v>747</v>
      </c>
      <c r="B535" s="58" t="s">
        <v>60</v>
      </c>
      <c r="C535" s="59" t="s">
        <v>1167</v>
      </c>
      <c r="D535" s="136">
        <v>750</v>
      </c>
      <c r="E535" s="60"/>
      <c r="F535" s="60"/>
      <c r="G535" s="60"/>
      <c r="H535" s="60"/>
      <c r="I535" s="60"/>
      <c r="J535" s="60"/>
      <c r="K535" s="35">
        <v>2</v>
      </c>
    </row>
    <row r="536" spans="1:11" ht="24.75" customHeight="1" x14ac:dyDescent="0.3">
      <c r="A536" s="57" t="s">
        <v>2062</v>
      </c>
      <c r="B536" s="58" t="s">
        <v>62</v>
      </c>
      <c r="C536" s="59" t="s">
        <v>62</v>
      </c>
      <c r="D536" s="136">
        <v>3000</v>
      </c>
      <c r="E536" s="60"/>
      <c r="F536" s="60"/>
      <c r="G536" s="60"/>
      <c r="H536" s="60"/>
      <c r="I536" s="60"/>
      <c r="J536" s="60"/>
      <c r="K536" s="35">
        <v>2</v>
      </c>
    </row>
    <row r="537" spans="1:11" ht="47.25" customHeight="1" x14ac:dyDescent="0.3">
      <c r="A537" s="57" t="s">
        <v>2064</v>
      </c>
      <c r="B537" s="58" t="s">
        <v>1596</v>
      </c>
      <c r="C537" s="59" t="s">
        <v>1169</v>
      </c>
      <c r="D537" s="136">
        <v>2500</v>
      </c>
      <c r="E537" s="60"/>
      <c r="F537" s="60"/>
      <c r="G537" s="60"/>
      <c r="H537" s="60"/>
      <c r="I537" s="60"/>
      <c r="J537" s="60"/>
      <c r="K537" s="35">
        <v>2</v>
      </c>
    </row>
    <row r="538" spans="1:11" ht="36" customHeight="1" x14ac:dyDescent="0.3">
      <c r="A538" s="57" t="s">
        <v>2125</v>
      </c>
      <c r="B538" s="58" t="s">
        <v>1607</v>
      </c>
      <c r="C538" s="59" t="s">
        <v>1228</v>
      </c>
      <c r="D538" s="136">
        <v>3000</v>
      </c>
      <c r="E538" s="60"/>
      <c r="F538" s="60"/>
      <c r="G538" s="60"/>
      <c r="H538" s="60"/>
      <c r="I538" s="60"/>
      <c r="J538" s="60"/>
      <c r="K538" s="35">
        <v>2</v>
      </c>
    </row>
    <row r="539" spans="1:11" ht="24.75" customHeight="1" x14ac:dyDescent="0.3">
      <c r="A539" s="57" t="s">
        <v>2129</v>
      </c>
      <c r="B539" s="58" t="s">
        <v>102</v>
      </c>
      <c r="C539" s="59" t="s">
        <v>1229</v>
      </c>
      <c r="D539" s="136">
        <v>4000</v>
      </c>
      <c r="E539" s="60"/>
      <c r="F539" s="60"/>
      <c r="G539" s="60"/>
      <c r="H539" s="60"/>
      <c r="I539" s="60"/>
      <c r="J539" s="60"/>
      <c r="K539" s="35">
        <v>2</v>
      </c>
    </row>
    <row r="540" spans="1:11" ht="24.6" customHeight="1" x14ac:dyDescent="0.3">
      <c r="A540" s="57" t="s">
        <v>2148</v>
      </c>
      <c r="B540" s="56" t="s">
        <v>1745</v>
      </c>
      <c r="C540" s="251" t="s">
        <v>2891</v>
      </c>
      <c r="D540" s="251"/>
      <c r="E540" s="251"/>
      <c r="F540" s="251"/>
      <c r="G540" s="251"/>
      <c r="H540" s="251"/>
      <c r="I540" s="251"/>
      <c r="J540" s="251"/>
      <c r="K540" s="35">
        <v>2</v>
      </c>
    </row>
    <row r="541" spans="1:11" ht="21.75" customHeight="1" x14ac:dyDescent="0.3">
      <c r="A541" s="62" t="s">
        <v>1927</v>
      </c>
      <c r="B541" s="56" t="s">
        <v>1751</v>
      </c>
      <c r="C541" s="251" t="s">
        <v>2892</v>
      </c>
      <c r="D541" s="251"/>
      <c r="E541" s="251"/>
      <c r="F541" s="251"/>
      <c r="G541" s="251"/>
      <c r="H541" s="251"/>
      <c r="I541" s="251"/>
      <c r="J541" s="251"/>
      <c r="K541" s="35">
        <v>2</v>
      </c>
    </row>
    <row r="542" spans="1:11" ht="24.75" customHeight="1" x14ac:dyDescent="0.3">
      <c r="A542" s="57" t="s">
        <v>2063</v>
      </c>
      <c r="B542" s="58" t="s">
        <v>62</v>
      </c>
      <c r="C542" s="59" t="s">
        <v>62</v>
      </c>
      <c r="D542" s="136">
        <v>3000</v>
      </c>
      <c r="E542" s="60"/>
      <c r="F542" s="60"/>
      <c r="G542" s="60"/>
      <c r="H542" s="60"/>
      <c r="I542" s="60"/>
      <c r="J542" s="60"/>
      <c r="K542" s="35">
        <v>2</v>
      </c>
    </row>
    <row r="543" spans="1:11" ht="50.25" customHeight="1" x14ac:dyDescent="0.3">
      <c r="A543" s="57" t="s">
        <v>2065</v>
      </c>
      <c r="B543" s="58" t="s">
        <v>1596</v>
      </c>
      <c r="C543" s="59" t="s">
        <v>1169</v>
      </c>
      <c r="D543" s="136">
        <v>2500</v>
      </c>
      <c r="E543" s="60"/>
      <c r="F543" s="60"/>
      <c r="G543" s="60"/>
      <c r="H543" s="60"/>
      <c r="I543" s="60"/>
      <c r="J543" s="60"/>
      <c r="K543" s="35">
        <v>2</v>
      </c>
    </row>
    <row r="544" spans="1:11" ht="38.25" customHeight="1" x14ac:dyDescent="0.3">
      <c r="A544" s="57" t="s">
        <v>2080</v>
      </c>
      <c r="B544" s="58" t="s">
        <v>79</v>
      </c>
      <c r="C544" s="59" t="s">
        <v>1196</v>
      </c>
      <c r="D544" s="136">
        <v>1000</v>
      </c>
      <c r="E544" s="60"/>
      <c r="F544" s="60"/>
      <c r="G544" s="60"/>
      <c r="H544" s="60"/>
      <c r="I544" s="60"/>
      <c r="J544" s="60"/>
      <c r="K544" s="35">
        <v>2</v>
      </c>
    </row>
    <row r="545" spans="1:11" ht="32.25" customHeight="1" x14ac:dyDescent="0.3">
      <c r="A545" s="57" t="s">
        <v>2132</v>
      </c>
      <c r="B545" s="58" t="s">
        <v>104</v>
      </c>
      <c r="C545" s="59" t="s">
        <v>1231</v>
      </c>
      <c r="D545" s="136">
        <v>15000</v>
      </c>
      <c r="E545" s="60"/>
      <c r="F545" s="60"/>
      <c r="G545" s="60"/>
      <c r="H545" s="60"/>
      <c r="I545" s="60"/>
      <c r="J545" s="60"/>
      <c r="K545" s="35">
        <v>2</v>
      </c>
    </row>
    <row r="546" spans="1:11" ht="42" customHeight="1" x14ac:dyDescent="0.3">
      <c r="A546" s="57" t="s">
        <v>2134</v>
      </c>
      <c r="B546" s="58" t="s">
        <v>105</v>
      </c>
      <c r="C546" s="59" t="s">
        <v>1232</v>
      </c>
      <c r="D546" s="136">
        <v>5000</v>
      </c>
      <c r="E546" s="60"/>
      <c r="F546" s="60"/>
      <c r="G546" s="60"/>
      <c r="H546" s="60"/>
      <c r="I546" s="60"/>
      <c r="J546" s="60"/>
      <c r="K546" s="35">
        <v>2</v>
      </c>
    </row>
    <row r="547" spans="1:11" ht="37.5" customHeight="1" x14ac:dyDescent="0.3">
      <c r="A547" s="57" t="s">
        <v>2149</v>
      </c>
      <c r="B547" s="58" t="s">
        <v>112</v>
      </c>
      <c r="C547" s="59" t="s">
        <v>1241</v>
      </c>
      <c r="D547" s="136">
        <v>500</v>
      </c>
      <c r="E547" s="60"/>
      <c r="F547" s="60"/>
      <c r="G547" s="60"/>
      <c r="H547" s="60"/>
      <c r="I547" s="60"/>
      <c r="J547" s="60"/>
      <c r="K547" s="35">
        <v>2</v>
      </c>
    </row>
    <row r="548" spans="1:11" ht="24.75" customHeight="1" x14ac:dyDescent="0.3">
      <c r="A548" s="57" t="s">
        <v>2460</v>
      </c>
      <c r="B548" s="58" t="s">
        <v>250</v>
      </c>
      <c r="C548" s="59" t="s">
        <v>1474</v>
      </c>
      <c r="D548" s="136">
        <v>2000</v>
      </c>
      <c r="E548" s="60"/>
      <c r="F548" s="60"/>
      <c r="G548" s="60"/>
      <c r="H548" s="60"/>
      <c r="I548" s="60"/>
      <c r="J548" s="60"/>
      <c r="K548" s="35">
        <v>2</v>
      </c>
    </row>
    <row r="549" spans="1:11" ht="24.75" customHeight="1" x14ac:dyDescent="0.3">
      <c r="A549" s="57" t="s">
        <v>2426</v>
      </c>
      <c r="B549" s="58" t="s">
        <v>866</v>
      </c>
      <c r="C549" s="59" t="s">
        <v>1570</v>
      </c>
      <c r="D549" s="136">
        <v>3000</v>
      </c>
      <c r="E549" s="60"/>
      <c r="F549" s="60"/>
      <c r="G549" s="60"/>
      <c r="H549" s="60"/>
      <c r="I549" s="60"/>
      <c r="J549" s="60"/>
      <c r="K549" s="35">
        <v>2</v>
      </c>
    </row>
    <row r="550" spans="1:11" ht="24.75" customHeight="1" x14ac:dyDescent="0.3">
      <c r="A550" s="57" t="s">
        <v>2427</v>
      </c>
      <c r="B550" s="58" t="s">
        <v>867</v>
      </c>
      <c r="C550" s="59" t="s">
        <v>1571</v>
      </c>
      <c r="D550" s="136">
        <v>2000</v>
      </c>
      <c r="E550" s="60"/>
      <c r="F550" s="60"/>
      <c r="G550" s="60"/>
      <c r="H550" s="60"/>
      <c r="I550" s="60"/>
      <c r="J550" s="60"/>
      <c r="K550" s="35">
        <v>2</v>
      </c>
    </row>
    <row r="551" spans="1:11" ht="21.75" customHeight="1" x14ac:dyDescent="0.3">
      <c r="A551" s="62" t="s">
        <v>1903</v>
      </c>
      <c r="B551" s="56" t="s">
        <v>1721</v>
      </c>
      <c r="C551" s="251" t="s">
        <v>2893</v>
      </c>
      <c r="D551" s="251"/>
      <c r="E551" s="251"/>
      <c r="F551" s="251"/>
      <c r="G551" s="251"/>
      <c r="H551" s="251"/>
      <c r="I551" s="251"/>
      <c r="J551" s="251"/>
      <c r="K551" s="35">
        <v>2</v>
      </c>
    </row>
    <row r="552" spans="1:11" ht="24.75" customHeight="1" x14ac:dyDescent="0.3">
      <c r="A552" s="57" t="s">
        <v>2162</v>
      </c>
      <c r="B552" s="58" t="s">
        <v>116</v>
      </c>
      <c r="C552" s="59" t="s">
        <v>1252</v>
      </c>
      <c r="D552" s="136">
        <v>7750</v>
      </c>
      <c r="E552" s="60"/>
      <c r="F552" s="60"/>
      <c r="G552" s="60"/>
      <c r="H552" s="60"/>
      <c r="I552" s="60"/>
      <c r="J552" s="60"/>
      <c r="K552" s="35">
        <v>2</v>
      </c>
    </row>
    <row r="553" spans="1:11" ht="24.75" customHeight="1" x14ac:dyDescent="0.3">
      <c r="A553" s="57" t="s">
        <v>657</v>
      </c>
      <c r="B553" s="58" t="s">
        <v>2709</v>
      </c>
      <c r="C553" s="59" t="s">
        <v>1259</v>
      </c>
      <c r="D553" s="136">
        <v>8500</v>
      </c>
      <c r="E553" s="60"/>
      <c r="F553" s="60"/>
      <c r="G553" s="60"/>
      <c r="H553" s="60"/>
      <c r="I553" s="60"/>
      <c r="J553" s="60"/>
      <c r="K553" s="35">
        <v>2</v>
      </c>
    </row>
    <row r="554" spans="1:11" ht="24.75" customHeight="1" x14ac:dyDescent="0.3">
      <c r="A554" s="57" t="s">
        <v>804</v>
      </c>
      <c r="B554" s="58" t="s">
        <v>2754</v>
      </c>
      <c r="C554" s="59" t="s">
        <v>1261</v>
      </c>
      <c r="D554" s="136">
        <v>10000</v>
      </c>
      <c r="E554" s="60"/>
      <c r="F554" s="60"/>
      <c r="G554" s="60"/>
      <c r="H554" s="60"/>
      <c r="I554" s="60"/>
      <c r="J554" s="60"/>
      <c r="K554" s="35">
        <v>2</v>
      </c>
    </row>
    <row r="555" spans="1:11" ht="24.75" customHeight="1" x14ac:dyDescent="0.3">
      <c r="A555" s="57" t="s">
        <v>714</v>
      </c>
      <c r="B555" s="58" t="s">
        <v>125</v>
      </c>
      <c r="C555" s="59" t="s">
        <v>1262</v>
      </c>
      <c r="D555" s="136">
        <v>4000</v>
      </c>
      <c r="E555" s="60"/>
      <c r="F555" s="60"/>
      <c r="G555" s="60"/>
      <c r="H555" s="60"/>
      <c r="I555" s="60"/>
      <c r="J555" s="60"/>
      <c r="K555" s="35">
        <v>2</v>
      </c>
    </row>
    <row r="556" spans="1:11" ht="24.75" customHeight="1" x14ac:dyDescent="0.3">
      <c r="A556" s="57" t="s">
        <v>2169</v>
      </c>
      <c r="B556" s="58" t="s">
        <v>1619</v>
      </c>
      <c r="C556" s="59" t="s">
        <v>1266</v>
      </c>
      <c r="D556" s="136">
        <v>35000</v>
      </c>
      <c r="E556" s="60"/>
      <c r="F556" s="60"/>
      <c r="G556" s="60"/>
      <c r="H556" s="60"/>
      <c r="I556" s="60"/>
      <c r="J556" s="60"/>
      <c r="K556" s="35">
        <v>2</v>
      </c>
    </row>
    <row r="557" spans="1:11" ht="24.75" customHeight="1" x14ac:dyDescent="0.3">
      <c r="A557" s="57" t="s">
        <v>775</v>
      </c>
      <c r="B557" s="58" t="s">
        <v>154</v>
      </c>
      <c r="C557" s="59" t="s">
        <v>1304</v>
      </c>
      <c r="D557" s="136">
        <v>3500</v>
      </c>
      <c r="E557" s="60"/>
      <c r="F557" s="60"/>
      <c r="G557" s="60"/>
      <c r="H557" s="60"/>
      <c r="I557" s="60"/>
      <c r="J557" s="60"/>
      <c r="K557" s="35">
        <v>2</v>
      </c>
    </row>
    <row r="558" spans="1:11" ht="24.75" customHeight="1" x14ac:dyDescent="0.3">
      <c r="A558" s="57" t="s">
        <v>1023</v>
      </c>
      <c r="B558" s="58" t="s">
        <v>1004</v>
      </c>
      <c r="C558" s="59" t="s">
        <v>1327</v>
      </c>
      <c r="D558" s="136">
        <v>1000</v>
      </c>
      <c r="E558" s="60"/>
      <c r="F558" s="60"/>
      <c r="G558" s="60"/>
      <c r="H558" s="60"/>
      <c r="I558" s="60"/>
      <c r="J558" s="60"/>
      <c r="K558" s="35">
        <v>2</v>
      </c>
    </row>
    <row r="559" spans="1:11" ht="35.25" customHeight="1" x14ac:dyDescent="0.3">
      <c r="A559" s="57" t="s">
        <v>727</v>
      </c>
      <c r="B559" s="58" t="s">
        <v>177</v>
      </c>
      <c r="C559" s="59" t="s">
        <v>1330</v>
      </c>
      <c r="D559" s="136">
        <v>2000</v>
      </c>
      <c r="E559" s="60"/>
      <c r="F559" s="60"/>
      <c r="G559" s="60"/>
      <c r="H559" s="60"/>
      <c r="I559" s="60"/>
      <c r="J559" s="60"/>
      <c r="K559" s="35">
        <v>2</v>
      </c>
    </row>
    <row r="560" spans="1:11" ht="24.75" customHeight="1" x14ac:dyDescent="0.3">
      <c r="A560" s="57" t="s">
        <v>532</v>
      </c>
      <c r="B560" s="58" t="s">
        <v>184</v>
      </c>
      <c r="C560" s="59" t="s">
        <v>1337</v>
      </c>
      <c r="D560" s="136">
        <v>1250</v>
      </c>
      <c r="E560" s="60"/>
      <c r="F560" s="60"/>
      <c r="G560" s="60"/>
      <c r="H560" s="60"/>
      <c r="I560" s="60"/>
      <c r="J560" s="60"/>
      <c r="K560" s="35">
        <v>2</v>
      </c>
    </row>
    <row r="561" spans="1:11" ht="33.75" customHeight="1" x14ac:dyDescent="0.3">
      <c r="A561" s="57" t="s">
        <v>2336</v>
      </c>
      <c r="B561" s="58" t="s">
        <v>2755</v>
      </c>
      <c r="C561" s="59" t="s">
        <v>1475</v>
      </c>
      <c r="D561" s="136">
        <v>60000</v>
      </c>
      <c r="E561" s="60"/>
      <c r="F561" s="60"/>
      <c r="G561" s="60"/>
      <c r="H561" s="60"/>
      <c r="I561" s="60"/>
      <c r="J561" s="60"/>
      <c r="K561" s="35">
        <v>2</v>
      </c>
    </row>
    <row r="562" spans="1:11" ht="24.75" customHeight="1" x14ac:dyDescent="0.3">
      <c r="A562" s="57" t="s">
        <v>749</v>
      </c>
      <c r="B562" s="58" t="s">
        <v>251</v>
      </c>
      <c r="C562" s="59" t="s">
        <v>1476</v>
      </c>
      <c r="D562" s="136">
        <v>5000</v>
      </c>
      <c r="E562" s="60"/>
      <c r="F562" s="60"/>
      <c r="G562" s="60"/>
      <c r="H562" s="60"/>
      <c r="I562" s="60"/>
      <c r="J562" s="60"/>
      <c r="K562" s="35">
        <v>2</v>
      </c>
    </row>
    <row r="563" spans="1:11" ht="21.75" customHeight="1" x14ac:dyDescent="0.3">
      <c r="A563" s="62" t="s">
        <v>1902</v>
      </c>
      <c r="B563" s="56" t="s">
        <v>1720</v>
      </c>
      <c r="C563" s="251" t="s">
        <v>2894</v>
      </c>
      <c r="D563" s="251"/>
      <c r="E563" s="251"/>
      <c r="F563" s="251"/>
      <c r="G563" s="251"/>
      <c r="H563" s="251"/>
      <c r="I563" s="251"/>
      <c r="J563" s="251"/>
      <c r="K563" s="35">
        <v>2</v>
      </c>
    </row>
    <row r="564" spans="1:11" ht="36.75" customHeight="1" x14ac:dyDescent="0.3">
      <c r="A564" s="57" t="s">
        <v>2026</v>
      </c>
      <c r="B564" s="58" t="s">
        <v>2726</v>
      </c>
      <c r="C564" s="59" t="s">
        <v>1101</v>
      </c>
      <c r="D564" s="136">
        <v>2500</v>
      </c>
      <c r="E564" s="60"/>
      <c r="F564" s="60"/>
      <c r="G564" s="60"/>
      <c r="H564" s="60"/>
      <c r="I564" s="60"/>
      <c r="J564" s="60"/>
      <c r="K564" s="35">
        <v>2</v>
      </c>
    </row>
    <row r="565" spans="1:11" ht="54" customHeight="1" x14ac:dyDescent="0.3">
      <c r="A565" s="57" t="s">
        <v>2028</v>
      </c>
      <c r="B565" s="58" t="s">
        <v>1588</v>
      </c>
      <c r="C565" s="59" t="s">
        <v>1106</v>
      </c>
      <c r="D565" s="136">
        <v>1095.8333333333333</v>
      </c>
      <c r="E565" s="60"/>
      <c r="F565" s="60"/>
      <c r="G565" s="60"/>
      <c r="H565" s="60"/>
      <c r="I565" s="60"/>
      <c r="J565" s="60"/>
      <c r="K565" s="35">
        <v>2</v>
      </c>
    </row>
    <row r="566" spans="1:11" ht="27" customHeight="1" x14ac:dyDescent="0.3">
      <c r="A566" s="57" t="s">
        <v>616</v>
      </c>
      <c r="B566" s="58" t="s">
        <v>18</v>
      </c>
      <c r="C566" s="59" t="s">
        <v>1116</v>
      </c>
      <c r="D566" s="136">
        <v>1187.5</v>
      </c>
      <c r="E566" s="60"/>
      <c r="F566" s="60"/>
      <c r="G566" s="60"/>
      <c r="H566" s="60"/>
      <c r="I566" s="60"/>
      <c r="J566" s="60"/>
      <c r="K566" s="35">
        <v>2</v>
      </c>
    </row>
    <row r="567" spans="1:11" ht="40.5" customHeight="1" x14ac:dyDescent="0.3">
      <c r="A567" s="57" t="s">
        <v>527</v>
      </c>
      <c r="B567" s="58" t="s">
        <v>19</v>
      </c>
      <c r="C567" s="59" t="s">
        <v>1117</v>
      </c>
      <c r="D567" s="136">
        <v>675</v>
      </c>
      <c r="E567" s="60"/>
      <c r="F567" s="60"/>
      <c r="G567" s="60"/>
      <c r="H567" s="60"/>
      <c r="I567" s="60"/>
      <c r="J567" s="60"/>
      <c r="K567" s="35">
        <v>2</v>
      </c>
    </row>
    <row r="568" spans="1:11" ht="28.5" customHeight="1" x14ac:dyDescent="0.3">
      <c r="A568" s="57" t="s">
        <v>1044</v>
      </c>
      <c r="B568" s="58" t="s">
        <v>2749</v>
      </c>
      <c r="C568" s="59" t="s">
        <v>1122</v>
      </c>
      <c r="D568" s="136">
        <v>1000</v>
      </c>
      <c r="E568" s="60"/>
      <c r="F568" s="60"/>
      <c r="G568" s="60"/>
      <c r="H568" s="60"/>
      <c r="I568" s="60"/>
      <c r="J568" s="60"/>
      <c r="K568" s="35">
        <v>2</v>
      </c>
    </row>
    <row r="569" spans="1:11" ht="28.5" customHeight="1" x14ac:dyDescent="0.3">
      <c r="A569" s="57" t="s">
        <v>603</v>
      </c>
      <c r="B569" s="58" t="s">
        <v>27</v>
      </c>
      <c r="C569" s="59" t="s">
        <v>1125</v>
      </c>
      <c r="D569" s="136">
        <v>4000</v>
      </c>
      <c r="E569" s="60"/>
      <c r="F569" s="60"/>
      <c r="G569" s="60"/>
      <c r="H569" s="60"/>
      <c r="I569" s="60"/>
      <c r="J569" s="60"/>
      <c r="K569" s="35">
        <v>2</v>
      </c>
    </row>
    <row r="570" spans="1:11" ht="24.75" customHeight="1" x14ac:dyDescent="0.3">
      <c r="A570" s="57" t="s">
        <v>2032</v>
      </c>
      <c r="B570" s="58" t="s">
        <v>1589</v>
      </c>
      <c r="C570" s="59" t="s">
        <v>1126</v>
      </c>
      <c r="D570" s="136">
        <v>100</v>
      </c>
      <c r="E570" s="60"/>
      <c r="F570" s="60"/>
      <c r="G570" s="60"/>
      <c r="H570" s="60"/>
      <c r="I570" s="60"/>
      <c r="J570" s="60"/>
      <c r="K570" s="35">
        <v>2</v>
      </c>
    </row>
    <row r="571" spans="1:11" ht="24.75" customHeight="1" x14ac:dyDescent="0.3">
      <c r="A571" s="57" t="s">
        <v>413</v>
      </c>
      <c r="B571" s="58" t="s">
        <v>2733</v>
      </c>
      <c r="C571" s="59" t="s">
        <v>1127</v>
      </c>
      <c r="D571" s="136">
        <v>750</v>
      </c>
      <c r="E571" s="60"/>
      <c r="F571" s="60"/>
      <c r="G571" s="60"/>
      <c r="H571" s="60"/>
      <c r="I571" s="60"/>
      <c r="J571" s="60"/>
      <c r="K571" s="35">
        <v>2</v>
      </c>
    </row>
    <row r="572" spans="1:11" ht="24.75" customHeight="1" x14ac:dyDescent="0.3">
      <c r="A572" s="57" t="s">
        <v>781</v>
      </c>
      <c r="B572" s="58" t="s">
        <v>2732</v>
      </c>
      <c r="C572" s="59" t="s">
        <v>1130</v>
      </c>
      <c r="D572" s="136">
        <v>500</v>
      </c>
      <c r="E572" s="60"/>
      <c r="F572" s="60"/>
      <c r="G572" s="60"/>
      <c r="H572" s="60"/>
      <c r="I572" s="60"/>
      <c r="J572" s="60"/>
      <c r="K572" s="35">
        <v>2</v>
      </c>
    </row>
    <row r="573" spans="1:11" ht="24.75" customHeight="1" x14ac:dyDescent="0.3">
      <c r="A573" s="57" t="s">
        <v>2232</v>
      </c>
      <c r="B573" s="58" t="s">
        <v>181</v>
      </c>
      <c r="C573" s="59" t="s">
        <v>1334</v>
      </c>
      <c r="D573" s="136">
        <v>25</v>
      </c>
      <c r="E573" s="60"/>
      <c r="F573" s="60"/>
      <c r="G573" s="60"/>
      <c r="H573" s="60"/>
      <c r="I573" s="60"/>
      <c r="J573" s="60"/>
      <c r="K573" s="35">
        <v>2</v>
      </c>
    </row>
    <row r="574" spans="1:11" ht="24.75" customHeight="1" x14ac:dyDescent="0.3">
      <c r="A574" s="57" t="s">
        <v>888</v>
      </c>
      <c r="B574" s="58" t="s">
        <v>187</v>
      </c>
      <c r="C574" s="59" t="s">
        <v>1341</v>
      </c>
      <c r="D574" s="136">
        <v>343.75</v>
      </c>
      <c r="E574" s="60"/>
      <c r="F574" s="60"/>
      <c r="G574" s="60"/>
      <c r="H574" s="60"/>
      <c r="I574" s="60"/>
      <c r="J574" s="60"/>
      <c r="K574" s="35">
        <v>2</v>
      </c>
    </row>
    <row r="575" spans="1:11" ht="24.75" customHeight="1" x14ac:dyDescent="0.3">
      <c r="A575" s="57" t="s">
        <v>893</v>
      </c>
      <c r="B575" s="58" t="s">
        <v>310</v>
      </c>
      <c r="C575" s="59" t="s">
        <v>1483</v>
      </c>
      <c r="D575" s="136">
        <v>287.5</v>
      </c>
      <c r="E575" s="60"/>
      <c r="F575" s="60"/>
      <c r="G575" s="60"/>
      <c r="H575" s="60"/>
      <c r="I575" s="60"/>
      <c r="J575" s="60"/>
      <c r="K575" s="35">
        <v>2</v>
      </c>
    </row>
    <row r="576" spans="1:11" ht="24.75" customHeight="1" x14ac:dyDescent="0.3">
      <c r="A576" s="57" t="s">
        <v>2340</v>
      </c>
      <c r="B576" s="58" t="s">
        <v>1671</v>
      </c>
      <c r="C576" s="59" t="s">
        <v>1484</v>
      </c>
      <c r="D576" s="136">
        <v>1250</v>
      </c>
      <c r="E576" s="60"/>
      <c r="F576" s="60"/>
      <c r="G576" s="60"/>
      <c r="H576" s="60"/>
      <c r="I576" s="60"/>
      <c r="J576" s="60"/>
      <c r="K576" s="35">
        <v>2</v>
      </c>
    </row>
    <row r="577" spans="1:11" ht="24.75" customHeight="1" x14ac:dyDescent="0.3">
      <c r="A577" s="57" t="s">
        <v>338</v>
      </c>
      <c r="B577" s="58" t="s">
        <v>2699</v>
      </c>
      <c r="C577" s="59" t="s">
        <v>1512</v>
      </c>
      <c r="D577" s="136">
        <v>200</v>
      </c>
      <c r="E577" s="60"/>
      <c r="F577" s="60"/>
      <c r="G577" s="60"/>
      <c r="H577" s="60"/>
      <c r="I577" s="60"/>
      <c r="J577" s="60"/>
      <c r="K577" s="35">
        <v>2</v>
      </c>
    </row>
    <row r="578" spans="1:11" ht="24.75" customHeight="1" x14ac:dyDescent="0.3">
      <c r="A578" s="57" t="s">
        <v>578</v>
      </c>
      <c r="B578" s="58" t="s">
        <v>265</v>
      </c>
      <c r="C578" s="59" t="s">
        <v>1518</v>
      </c>
      <c r="D578" s="136">
        <v>100</v>
      </c>
      <c r="E578" s="60"/>
      <c r="F578" s="60"/>
      <c r="G578" s="60"/>
      <c r="H578" s="60"/>
      <c r="I578" s="60"/>
      <c r="J578" s="60"/>
      <c r="K578" s="35">
        <v>2</v>
      </c>
    </row>
    <row r="579" spans="1:11" ht="24.75" customHeight="1" x14ac:dyDescent="0.3">
      <c r="A579" s="57" t="s">
        <v>2409</v>
      </c>
      <c r="B579" s="58" t="s">
        <v>1694</v>
      </c>
      <c r="C579" s="59" t="s">
        <v>1560</v>
      </c>
      <c r="D579" s="136">
        <v>500</v>
      </c>
      <c r="E579" s="60"/>
      <c r="F579" s="60"/>
      <c r="G579" s="60"/>
      <c r="H579" s="60"/>
      <c r="I579" s="60"/>
      <c r="J579" s="60"/>
      <c r="K579" s="35">
        <v>2</v>
      </c>
    </row>
    <row r="580" spans="1:11" ht="24.75" customHeight="1" x14ac:dyDescent="0.3">
      <c r="A580" s="57" t="s">
        <v>855</v>
      </c>
      <c r="B580" s="58" t="s">
        <v>854</v>
      </c>
      <c r="C580" s="59" t="s">
        <v>1564</v>
      </c>
      <c r="D580" s="136">
        <v>500</v>
      </c>
      <c r="E580" s="60"/>
      <c r="F580" s="60"/>
      <c r="G580" s="60"/>
      <c r="H580" s="60"/>
      <c r="I580" s="60"/>
      <c r="J580" s="60"/>
      <c r="K580" s="35">
        <v>2</v>
      </c>
    </row>
    <row r="581" spans="1:11" ht="21.75" customHeight="1" x14ac:dyDescent="0.3">
      <c r="A581" s="62" t="s">
        <v>1922</v>
      </c>
      <c r="B581" s="56" t="s">
        <v>1746</v>
      </c>
      <c r="C581" s="251" t="s">
        <v>2895</v>
      </c>
      <c r="D581" s="251"/>
      <c r="E581" s="251"/>
      <c r="F581" s="251"/>
      <c r="G581" s="251"/>
      <c r="H581" s="251"/>
      <c r="I581" s="251"/>
      <c r="J581" s="251"/>
      <c r="K581" s="35">
        <v>2</v>
      </c>
    </row>
    <row r="582" spans="1:11" ht="36" customHeight="1" x14ac:dyDescent="0.3">
      <c r="A582" s="57" t="s">
        <v>445</v>
      </c>
      <c r="B582" s="58" t="s">
        <v>53</v>
      </c>
      <c r="C582" s="59" t="s">
        <v>1159</v>
      </c>
      <c r="D582" s="136">
        <v>3000</v>
      </c>
      <c r="E582" s="60"/>
      <c r="F582" s="60"/>
      <c r="G582" s="60"/>
      <c r="H582" s="60"/>
      <c r="I582" s="60"/>
      <c r="J582" s="60"/>
      <c r="K582" s="35">
        <v>2</v>
      </c>
    </row>
    <row r="583" spans="1:11" ht="24.75" customHeight="1" x14ac:dyDescent="0.3">
      <c r="A583" s="57" t="s">
        <v>448</v>
      </c>
      <c r="B583" s="58" t="s">
        <v>54</v>
      </c>
      <c r="C583" s="59" t="s">
        <v>1161</v>
      </c>
      <c r="D583" s="136">
        <v>3375</v>
      </c>
      <c r="E583" s="60"/>
      <c r="F583" s="60"/>
      <c r="G583" s="60"/>
      <c r="H583" s="60"/>
      <c r="I583" s="60"/>
      <c r="J583" s="60"/>
      <c r="K583" s="35">
        <v>2</v>
      </c>
    </row>
    <row r="584" spans="1:11" ht="24.75" customHeight="1" x14ac:dyDescent="0.3">
      <c r="A584" s="57" t="s">
        <v>748</v>
      </c>
      <c r="B584" s="58" t="s">
        <v>60</v>
      </c>
      <c r="C584" s="59" t="s">
        <v>1167</v>
      </c>
      <c r="D584" s="136">
        <v>750</v>
      </c>
      <c r="E584" s="60"/>
      <c r="F584" s="60"/>
      <c r="G584" s="60"/>
      <c r="H584" s="60"/>
      <c r="I584" s="60"/>
      <c r="J584" s="60"/>
      <c r="K584" s="35">
        <v>2</v>
      </c>
    </row>
    <row r="585" spans="1:11" ht="24.75" customHeight="1" x14ac:dyDescent="0.3">
      <c r="A585" s="57" t="s">
        <v>433</v>
      </c>
      <c r="B585" s="58" t="s">
        <v>61</v>
      </c>
      <c r="C585" s="59" t="s">
        <v>1168</v>
      </c>
      <c r="D585" s="136">
        <v>500</v>
      </c>
      <c r="E585" s="60"/>
      <c r="F585" s="60"/>
      <c r="G585" s="60"/>
      <c r="H585" s="60"/>
      <c r="I585" s="60"/>
      <c r="J585" s="60"/>
      <c r="K585" s="35">
        <v>2</v>
      </c>
    </row>
    <row r="586" spans="1:11" ht="36" customHeight="1" x14ac:dyDescent="0.3">
      <c r="A586" s="57" t="s">
        <v>2066</v>
      </c>
      <c r="B586" s="58" t="s">
        <v>1596</v>
      </c>
      <c r="C586" s="59" t="s">
        <v>1169</v>
      </c>
      <c r="D586" s="136">
        <v>2500</v>
      </c>
      <c r="E586" s="60"/>
      <c r="F586" s="60"/>
      <c r="G586" s="60"/>
      <c r="H586" s="60"/>
      <c r="I586" s="60"/>
      <c r="J586" s="60"/>
      <c r="K586" s="35">
        <v>2</v>
      </c>
    </row>
    <row r="587" spans="1:11" ht="21.75" customHeight="1" x14ac:dyDescent="0.3">
      <c r="A587" s="62" t="s">
        <v>1923</v>
      </c>
      <c r="B587" s="56" t="s">
        <v>1747</v>
      </c>
      <c r="C587" s="251" t="s">
        <v>2896</v>
      </c>
      <c r="D587" s="251"/>
      <c r="E587" s="251"/>
      <c r="F587" s="251"/>
      <c r="G587" s="251"/>
      <c r="H587" s="251"/>
      <c r="I587" s="251"/>
      <c r="J587" s="251"/>
      <c r="K587" s="35">
        <v>2</v>
      </c>
    </row>
    <row r="588" spans="1:11" ht="28.5" customHeight="1" x14ac:dyDescent="0.3">
      <c r="A588" s="57" t="s">
        <v>515</v>
      </c>
      <c r="B588" s="58" t="s">
        <v>2744</v>
      </c>
      <c r="C588" s="59" t="s">
        <v>1162</v>
      </c>
      <c r="D588" s="136">
        <v>32500</v>
      </c>
      <c r="E588" s="60"/>
      <c r="F588" s="60"/>
      <c r="G588" s="60"/>
      <c r="H588" s="60"/>
      <c r="I588" s="60"/>
      <c r="J588" s="60"/>
      <c r="K588" s="35">
        <v>2</v>
      </c>
    </row>
    <row r="589" spans="1:11" ht="24.75" customHeight="1" x14ac:dyDescent="0.3">
      <c r="A589" s="57" t="s">
        <v>811</v>
      </c>
      <c r="B589" s="58" t="s">
        <v>58</v>
      </c>
      <c r="C589" s="59" t="s">
        <v>1165</v>
      </c>
      <c r="D589" s="136">
        <v>30000</v>
      </c>
      <c r="E589" s="60"/>
      <c r="F589" s="60"/>
      <c r="G589" s="60"/>
      <c r="H589" s="60"/>
      <c r="I589" s="60"/>
      <c r="J589" s="60"/>
      <c r="K589" s="35">
        <v>2</v>
      </c>
    </row>
    <row r="590" spans="1:11" ht="24.75" customHeight="1" x14ac:dyDescent="0.3">
      <c r="A590" s="57" t="s">
        <v>812</v>
      </c>
      <c r="B590" s="58" t="s">
        <v>59</v>
      </c>
      <c r="C590" s="59" t="s">
        <v>1166</v>
      </c>
      <c r="D590" s="136">
        <v>5875</v>
      </c>
      <c r="E590" s="60"/>
      <c r="F590" s="60"/>
      <c r="G590" s="60"/>
      <c r="H590" s="60"/>
      <c r="I590" s="60"/>
      <c r="J590" s="60"/>
      <c r="K590" s="35">
        <v>2</v>
      </c>
    </row>
    <row r="591" spans="1:11" ht="24.75" customHeight="1" x14ac:dyDescent="0.3">
      <c r="A591" s="57" t="s">
        <v>2061</v>
      </c>
      <c r="B591" s="58" t="s">
        <v>60</v>
      </c>
      <c r="C591" s="59" t="s">
        <v>1167</v>
      </c>
      <c r="D591" s="136">
        <v>750</v>
      </c>
      <c r="E591" s="60"/>
      <c r="F591" s="60"/>
      <c r="G591" s="60"/>
      <c r="H591" s="60"/>
      <c r="I591" s="60"/>
      <c r="J591" s="60"/>
      <c r="K591" s="35">
        <v>2</v>
      </c>
    </row>
    <row r="592" spans="1:11" ht="24.75" customHeight="1" x14ac:dyDescent="0.3">
      <c r="A592" s="57" t="s">
        <v>434</v>
      </c>
      <c r="B592" s="58" t="s">
        <v>61</v>
      </c>
      <c r="C592" s="59" t="s">
        <v>1168</v>
      </c>
      <c r="D592" s="136">
        <v>500</v>
      </c>
      <c r="E592" s="60"/>
      <c r="F592" s="60"/>
      <c r="G592" s="60"/>
      <c r="H592" s="60"/>
      <c r="I592" s="60"/>
      <c r="J592" s="60"/>
      <c r="K592" s="35">
        <v>2</v>
      </c>
    </row>
    <row r="593" spans="1:11" ht="35.25" customHeight="1" x14ac:dyDescent="0.3">
      <c r="A593" s="57" t="s">
        <v>885</v>
      </c>
      <c r="B593" s="58" t="s">
        <v>2753</v>
      </c>
      <c r="C593" s="59" t="s">
        <v>1197</v>
      </c>
      <c r="D593" s="136">
        <v>500</v>
      </c>
      <c r="E593" s="60"/>
      <c r="F593" s="60"/>
      <c r="G593" s="60"/>
      <c r="H593" s="60"/>
      <c r="I593" s="60"/>
      <c r="J593" s="60"/>
      <c r="K593" s="35">
        <v>2</v>
      </c>
    </row>
    <row r="594" spans="1:11" ht="21.75" customHeight="1" x14ac:dyDescent="0.3">
      <c r="A594" s="62" t="s">
        <v>1926</v>
      </c>
      <c r="B594" s="56" t="s">
        <v>1750</v>
      </c>
      <c r="C594" s="251" t="s">
        <v>2897</v>
      </c>
      <c r="D594" s="251"/>
      <c r="E594" s="251"/>
      <c r="F594" s="251"/>
      <c r="G594" s="251"/>
      <c r="H594" s="251"/>
      <c r="I594" s="251"/>
      <c r="J594" s="251"/>
      <c r="K594" s="35">
        <v>2</v>
      </c>
    </row>
    <row r="595" spans="1:11" ht="24.75" customHeight="1" x14ac:dyDescent="0.3">
      <c r="A595" s="57" t="s">
        <v>843</v>
      </c>
      <c r="B595" s="58" t="s">
        <v>842</v>
      </c>
      <c r="C595" s="59" t="s">
        <v>1182</v>
      </c>
      <c r="D595" s="136">
        <v>250</v>
      </c>
      <c r="E595" s="60"/>
      <c r="F595" s="60"/>
      <c r="G595" s="60"/>
      <c r="H595" s="60"/>
      <c r="I595" s="60"/>
      <c r="J595" s="60"/>
      <c r="K595" s="35">
        <v>2</v>
      </c>
    </row>
    <row r="596" spans="1:11" ht="24.75" customHeight="1" x14ac:dyDescent="0.3">
      <c r="A596" s="57" t="s">
        <v>848</v>
      </c>
      <c r="B596" s="58" t="s">
        <v>847</v>
      </c>
      <c r="C596" s="59" t="s">
        <v>1183</v>
      </c>
      <c r="D596" s="136">
        <v>2000</v>
      </c>
      <c r="E596" s="60"/>
      <c r="F596" s="60"/>
      <c r="G596" s="60"/>
      <c r="H596" s="60"/>
      <c r="I596" s="60"/>
      <c r="J596" s="60"/>
      <c r="K596" s="35">
        <v>2</v>
      </c>
    </row>
    <row r="597" spans="1:11" ht="33.75" customHeight="1" x14ac:dyDescent="0.3">
      <c r="A597" s="57" t="s">
        <v>550</v>
      </c>
      <c r="B597" s="58" t="s">
        <v>69</v>
      </c>
      <c r="C597" s="59" t="s">
        <v>1184</v>
      </c>
      <c r="D597" s="136">
        <v>4500</v>
      </c>
      <c r="E597" s="60"/>
      <c r="F597" s="60"/>
      <c r="G597" s="60"/>
      <c r="H597" s="60"/>
      <c r="I597" s="60"/>
      <c r="J597" s="60"/>
      <c r="K597" s="35">
        <v>2</v>
      </c>
    </row>
    <row r="598" spans="1:11" ht="24.75" customHeight="1" x14ac:dyDescent="0.3">
      <c r="A598" s="57" t="s">
        <v>2130</v>
      </c>
      <c r="B598" s="58" t="s">
        <v>103</v>
      </c>
      <c r="C598" s="59" t="s">
        <v>1230</v>
      </c>
      <c r="D598" s="136">
        <v>22500</v>
      </c>
      <c r="E598" s="60"/>
      <c r="F598" s="60"/>
      <c r="G598" s="60"/>
      <c r="H598" s="60"/>
      <c r="I598" s="60"/>
      <c r="J598" s="60"/>
      <c r="K598" s="35">
        <v>2</v>
      </c>
    </row>
    <row r="599" spans="1:11" ht="24.75" customHeight="1" x14ac:dyDescent="0.3">
      <c r="A599" s="57" t="s">
        <v>718</v>
      </c>
      <c r="B599" s="58" t="s">
        <v>106</v>
      </c>
      <c r="C599" s="59" t="s">
        <v>1233</v>
      </c>
      <c r="D599" s="136">
        <v>1250</v>
      </c>
      <c r="E599" s="60"/>
      <c r="F599" s="60"/>
      <c r="G599" s="60"/>
      <c r="H599" s="60"/>
      <c r="I599" s="60"/>
      <c r="J599" s="60"/>
      <c r="K599" s="35">
        <v>2</v>
      </c>
    </row>
    <row r="600" spans="1:11" ht="24.75" customHeight="1" x14ac:dyDescent="0.3">
      <c r="A600" s="57" t="s">
        <v>2138</v>
      </c>
      <c r="B600" s="58" t="s">
        <v>1608</v>
      </c>
      <c r="C600" s="59" t="s">
        <v>1234</v>
      </c>
      <c r="D600" s="136">
        <v>5000</v>
      </c>
      <c r="E600" s="60"/>
      <c r="F600" s="60"/>
      <c r="G600" s="60"/>
      <c r="H600" s="60"/>
      <c r="I600" s="60"/>
      <c r="J600" s="60"/>
      <c r="K600" s="35">
        <v>2</v>
      </c>
    </row>
    <row r="601" spans="1:11" ht="24.75" customHeight="1" x14ac:dyDescent="0.3">
      <c r="A601" s="57" t="s">
        <v>439</v>
      </c>
      <c r="B601" s="58" t="s">
        <v>109</v>
      </c>
      <c r="C601" s="59" t="s">
        <v>1238</v>
      </c>
      <c r="D601" s="136">
        <v>500</v>
      </c>
      <c r="E601" s="60"/>
      <c r="F601" s="60"/>
      <c r="G601" s="60"/>
      <c r="H601" s="60"/>
      <c r="I601" s="60"/>
      <c r="J601" s="60"/>
      <c r="K601" s="35">
        <v>2</v>
      </c>
    </row>
    <row r="602" spans="1:11" ht="24.75" customHeight="1" x14ac:dyDescent="0.3">
      <c r="A602" s="57" t="s">
        <v>719</v>
      </c>
      <c r="B602" s="58" t="s">
        <v>110</v>
      </c>
      <c r="C602" s="59" t="s">
        <v>1239</v>
      </c>
      <c r="D602" s="136">
        <v>1000</v>
      </c>
      <c r="E602" s="60"/>
      <c r="F602" s="60"/>
      <c r="G602" s="60"/>
      <c r="H602" s="60"/>
      <c r="I602" s="60"/>
      <c r="J602" s="60"/>
      <c r="K602" s="35">
        <v>2</v>
      </c>
    </row>
    <row r="603" spans="1:11" ht="21.75" customHeight="1" x14ac:dyDescent="0.3">
      <c r="A603" s="62" t="s">
        <v>1931</v>
      </c>
      <c r="B603" s="56" t="s">
        <v>1755</v>
      </c>
      <c r="C603" s="251" t="s">
        <v>2898</v>
      </c>
      <c r="D603" s="251"/>
      <c r="E603" s="251"/>
      <c r="F603" s="251"/>
      <c r="G603" s="251"/>
      <c r="H603" s="251"/>
      <c r="I603" s="251"/>
      <c r="J603" s="251"/>
      <c r="K603" s="35">
        <v>2</v>
      </c>
    </row>
    <row r="604" spans="1:11" ht="24.75" customHeight="1" x14ac:dyDescent="0.3">
      <c r="A604" s="57" t="s">
        <v>877</v>
      </c>
      <c r="B604" s="58" t="s">
        <v>842</v>
      </c>
      <c r="C604" s="59" t="s">
        <v>1182</v>
      </c>
      <c r="D604" s="136">
        <v>250</v>
      </c>
      <c r="E604" s="60"/>
      <c r="F604" s="60"/>
      <c r="G604" s="60"/>
      <c r="H604" s="60"/>
      <c r="I604" s="60"/>
      <c r="J604" s="60"/>
      <c r="K604" s="35">
        <v>2</v>
      </c>
    </row>
    <row r="605" spans="1:11" ht="36" customHeight="1" x14ac:dyDescent="0.3">
      <c r="A605" s="57" t="s">
        <v>551</v>
      </c>
      <c r="B605" s="58" t="s">
        <v>69</v>
      </c>
      <c r="C605" s="59" t="s">
        <v>1184</v>
      </c>
      <c r="D605" s="136">
        <v>4500</v>
      </c>
      <c r="E605" s="60"/>
      <c r="F605" s="60"/>
      <c r="G605" s="60"/>
      <c r="H605" s="60"/>
      <c r="I605" s="60"/>
      <c r="J605" s="60"/>
      <c r="K605" s="35">
        <v>2</v>
      </c>
    </row>
    <row r="606" spans="1:11" ht="24.75" customHeight="1" x14ac:dyDescent="0.3">
      <c r="A606" s="57" t="s">
        <v>2076</v>
      </c>
      <c r="B606" s="58" t="s">
        <v>1601</v>
      </c>
      <c r="C606" s="59" t="s">
        <v>1188</v>
      </c>
      <c r="D606" s="136">
        <v>1750</v>
      </c>
      <c r="E606" s="60"/>
      <c r="F606" s="60"/>
      <c r="G606" s="60"/>
      <c r="H606" s="60"/>
      <c r="I606" s="60"/>
      <c r="J606" s="60"/>
      <c r="K606" s="35">
        <v>2</v>
      </c>
    </row>
    <row r="607" spans="1:11" ht="35.25" customHeight="1" x14ac:dyDescent="0.3">
      <c r="A607" s="57" t="s">
        <v>2081</v>
      </c>
      <c r="B607" s="58" t="s">
        <v>2753</v>
      </c>
      <c r="C607" s="59" t="s">
        <v>1197</v>
      </c>
      <c r="D607" s="136">
        <v>500</v>
      </c>
      <c r="E607" s="60"/>
      <c r="F607" s="60"/>
      <c r="G607" s="60"/>
      <c r="H607" s="60"/>
      <c r="I607" s="60"/>
      <c r="J607" s="60"/>
      <c r="K607" s="35">
        <v>2</v>
      </c>
    </row>
    <row r="608" spans="1:11" ht="36" customHeight="1" x14ac:dyDescent="0.3">
      <c r="A608" s="57" t="s">
        <v>2126</v>
      </c>
      <c r="B608" s="58" t="s">
        <v>1607</v>
      </c>
      <c r="C608" s="59" t="s">
        <v>1228</v>
      </c>
      <c r="D608" s="136">
        <v>3000</v>
      </c>
      <c r="E608" s="60"/>
      <c r="F608" s="60"/>
      <c r="G608" s="60"/>
      <c r="H608" s="60"/>
      <c r="I608" s="60"/>
      <c r="J608" s="60"/>
      <c r="K608" s="35">
        <v>2</v>
      </c>
    </row>
    <row r="609" spans="1:11" ht="31.5" customHeight="1" x14ac:dyDescent="0.3">
      <c r="A609" s="57" t="s">
        <v>2133</v>
      </c>
      <c r="B609" s="58" t="s">
        <v>104</v>
      </c>
      <c r="C609" s="59" t="s">
        <v>1231</v>
      </c>
      <c r="D609" s="136">
        <v>15000</v>
      </c>
      <c r="E609" s="60"/>
      <c r="F609" s="60"/>
      <c r="G609" s="60"/>
      <c r="H609" s="60"/>
      <c r="I609" s="60"/>
      <c r="J609" s="60"/>
      <c r="K609" s="35">
        <v>2</v>
      </c>
    </row>
    <row r="610" spans="1:11" ht="38.25" customHeight="1" x14ac:dyDescent="0.3">
      <c r="A610" s="57" t="s">
        <v>2135</v>
      </c>
      <c r="B610" s="58" t="s">
        <v>105</v>
      </c>
      <c r="C610" s="59" t="s">
        <v>1232</v>
      </c>
      <c r="D610" s="136">
        <v>6000</v>
      </c>
      <c r="E610" s="60"/>
      <c r="F610" s="60"/>
      <c r="G610" s="60"/>
      <c r="H610" s="60"/>
      <c r="I610" s="60"/>
      <c r="J610" s="60"/>
      <c r="K610" s="35">
        <v>2</v>
      </c>
    </row>
    <row r="611" spans="1:11" ht="14.25" customHeight="1" x14ac:dyDescent="0.3">
      <c r="A611" s="62" t="s">
        <v>1925</v>
      </c>
      <c r="B611" s="56" t="s">
        <v>1749</v>
      </c>
      <c r="C611" s="251" t="s">
        <v>2899</v>
      </c>
      <c r="D611" s="251"/>
      <c r="E611" s="251"/>
      <c r="F611" s="251"/>
      <c r="G611" s="251"/>
      <c r="H611" s="251"/>
      <c r="I611" s="251"/>
      <c r="J611" s="251"/>
      <c r="K611" s="35">
        <v>2</v>
      </c>
    </row>
    <row r="612" spans="1:11" ht="24.75" customHeight="1" x14ac:dyDescent="0.3">
      <c r="A612" s="57" t="s">
        <v>813</v>
      </c>
      <c r="B612" s="58" t="s">
        <v>59</v>
      </c>
      <c r="C612" s="59" t="s">
        <v>1166</v>
      </c>
      <c r="D612" s="136">
        <v>5875</v>
      </c>
      <c r="E612" s="60"/>
      <c r="F612" s="60"/>
      <c r="G612" s="60"/>
      <c r="H612" s="60"/>
      <c r="I612" s="60"/>
      <c r="J612" s="60"/>
      <c r="K612" s="35">
        <v>2</v>
      </c>
    </row>
    <row r="613" spans="1:11" ht="36.75" customHeight="1" x14ac:dyDescent="0.3">
      <c r="A613" s="57" t="s">
        <v>2075</v>
      </c>
      <c r="B613" s="58" t="s">
        <v>69</v>
      </c>
      <c r="C613" s="59" t="s">
        <v>1184</v>
      </c>
      <c r="D613" s="136">
        <v>4500</v>
      </c>
      <c r="E613" s="60"/>
      <c r="F613" s="60"/>
      <c r="G613" s="60"/>
      <c r="H613" s="60"/>
      <c r="I613" s="60"/>
      <c r="J613" s="60"/>
      <c r="K613" s="35">
        <v>2</v>
      </c>
    </row>
    <row r="614" spans="1:11" ht="24.75" customHeight="1" x14ac:dyDescent="0.3">
      <c r="A614" s="57" t="s">
        <v>2077</v>
      </c>
      <c r="B614" s="58" t="s">
        <v>1601</v>
      </c>
      <c r="C614" s="59" t="s">
        <v>1188</v>
      </c>
      <c r="D614" s="136">
        <v>1750</v>
      </c>
      <c r="E614" s="60"/>
      <c r="F614" s="60"/>
      <c r="G614" s="60"/>
      <c r="H614" s="60"/>
      <c r="I614" s="60"/>
      <c r="J614" s="60"/>
      <c r="K614" s="35">
        <v>2</v>
      </c>
    </row>
    <row r="615" spans="1:11" ht="24.75" customHeight="1" x14ac:dyDescent="0.3">
      <c r="A615" s="57" t="s">
        <v>2127</v>
      </c>
      <c r="B615" s="58" t="s">
        <v>1607</v>
      </c>
      <c r="C615" s="59" t="s">
        <v>1228</v>
      </c>
      <c r="D615" s="136">
        <v>3000</v>
      </c>
      <c r="E615" s="60"/>
      <c r="F615" s="60"/>
      <c r="G615" s="60"/>
      <c r="H615" s="60"/>
      <c r="I615" s="60"/>
      <c r="J615" s="60"/>
      <c r="K615" s="35">
        <v>2</v>
      </c>
    </row>
    <row r="616" spans="1:11" ht="21.75" customHeight="1" x14ac:dyDescent="0.3">
      <c r="A616" s="62" t="s">
        <v>1932</v>
      </c>
      <c r="B616" s="56" t="s">
        <v>1756</v>
      </c>
      <c r="C616" s="251" t="s">
        <v>2900</v>
      </c>
      <c r="D616" s="251"/>
      <c r="E616" s="251"/>
      <c r="F616" s="251"/>
      <c r="G616" s="251"/>
      <c r="H616" s="251"/>
      <c r="I616" s="251"/>
      <c r="J616" s="251"/>
      <c r="K616" s="35">
        <v>2</v>
      </c>
    </row>
    <row r="617" spans="1:11" ht="24.75" customHeight="1" x14ac:dyDescent="0.3">
      <c r="A617" s="57" t="s">
        <v>2074</v>
      </c>
      <c r="B617" s="58" t="s">
        <v>842</v>
      </c>
      <c r="C617" s="59" t="s">
        <v>1182</v>
      </c>
      <c r="D617" s="136">
        <v>250</v>
      </c>
      <c r="E617" s="60"/>
      <c r="F617" s="60"/>
      <c r="G617" s="60"/>
      <c r="H617" s="60"/>
      <c r="I617" s="60"/>
      <c r="J617" s="60"/>
      <c r="K617" s="35">
        <v>2</v>
      </c>
    </row>
    <row r="618" spans="1:11" ht="24.75" customHeight="1" x14ac:dyDescent="0.3">
      <c r="A618" s="57" t="s">
        <v>2078</v>
      </c>
      <c r="B618" s="58" t="s">
        <v>1601</v>
      </c>
      <c r="C618" s="59" t="s">
        <v>1188</v>
      </c>
      <c r="D618" s="136">
        <v>1750</v>
      </c>
      <c r="E618" s="60"/>
      <c r="F618" s="60"/>
      <c r="G618" s="60"/>
      <c r="H618" s="60"/>
      <c r="I618" s="60"/>
      <c r="J618" s="60"/>
      <c r="K618" s="35">
        <v>2</v>
      </c>
    </row>
    <row r="619" spans="1:11" ht="24.75" customHeight="1" x14ac:dyDescent="0.3">
      <c r="A619" s="57" t="s">
        <v>2131</v>
      </c>
      <c r="B619" s="58" t="s">
        <v>103</v>
      </c>
      <c r="C619" s="59" t="s">
        <v>1230</v>
      </c>
      <c r="D619" s="136">
        <v>25000</v>
      </c>
      <c r="E619" s="60"/>
      <c r="F619" s="60"/>
      <c r="G619" s="60"/>
      <c r="H619" s="60"/>
      <c r="I619" s="60"/>
      <c r="J619" s="60"/>
      <c r="K619" s="35">
        <v>2</v>
      </c>
    </row>
    <row r="620" spans="1:11" ht="24.75" customHeight="1" x14ac:dyDescent="0.3">
      <c r="A620" s="57" t="s">
        <v>2136</v>
      </c>
      <c r="B620" s="58" t="s">
        <v>106</v>
      </c>
      <c r="C620" s="59" t="s">
        <v>1233</v>
      </c>
      <c r="D620" s="136">
        <v>1250</v>
      </c>
      <c r="E620" s="60"/>
      <c r="F620" s="60"/>
      <c r="G620" s="60"/>
      <c r="H620" s="60"/>
      <c r="I620" s="60"/>
      <c r="J620" s="60"/>
      <c r="K620" s="35">
        <v>2</v>
      </c>
    </row>
    <row r="621" spans="1:11" ht="24.75" customHeight="1" x14ac:dyDescent="0.3">
      <c r="A621" s="57" t="s">
        <v>2139</v>
      </c>
      <c r="B621" s="58" t="s">
        <v>1608</v>
      </c>
      <c r="C621" s="59" t="s">
        <v>1234</v>
      </c>
      <c r="D621" s="136">
        <v>5000</v>
      </c>
      <c r="E621" s="60"/>
      <c r="F621" s="60"/>
      <c r="G621" s="60"/>
      <c r="H621" s="60"/>
      <c r="I621" s="60"/>
      <c r="J621" s="60"/>
      <c r="K621" s="35">
        <v>2</v>
      </c>
    </row>
    <row r="622" spans="1:11" ht="24.75" customHeight="1" x14ac:dyDescent="0.3">
      <c r="A622" s="57" t="s">
        <v>2145</v>
      </c>
      <c r="B622" s="58" t="s">
        <v>110</v>
      </c>
      <c r="C622" s="59" t="s">
        <v>1239</v>
      </c>
      <c r="D622" s="136">
        <v>1000</v>
      </c>
      <c r="E622" s="60"/>
      <c r="F622" s="60"/>
      <c r="G622" s="60"/>
      <c r="H622" s="60"/>
      <c r="I622" s="60"/>
      <c r="J622" s="60"/>
      <c r="K622" s="35">
        <v>2</v>
      </c>
    </row>
    <row r="623" spans="1:11" ht="24.75" customHeight="1" x14ac:dyDescent="0.3">
      <c r="A623" s="57" t="s">
        <v>846</v>
      </c>
      <c r="B623" s="58" t="s">
        <v>1610</v>
      </c>
      <c r="C623" s="59" t="s">
        <v>1240</v>
      </c>
      <c r="D623" s="136">
        <v>1500</v>
      </c>
      <c r="E623" s="60"/>
      <c r="F623" s="60"/>
      <c r="G623" s="60"/>
      <c r="H623" s="60"/>
      <c r="I623" s="60"/>
      <c r="J623" s="60"/>
      <c r="K623" s="35">
        <v>2</v>
      </c>
    </row>
    <row r="624" spans="1:11" ht="18.75" customHeight="1" x14ac:dyDescent="0.3">
      <c r="A624" s="62" t="s">
        <v>1937</v>
      </c>
      <c r="B624" s="56" t="s">
        <v>1767</v>
      </c>
      <c r="C624" s="251" t="s">
        <v>2901</v>
      </c>
      <c r="D624" s="251"/>
      <c r="E624" s="251"/>
      <c r="F624" s="251"/>
      <c r="G624" s="251"/>
      <c r="H624" s="251"/>
      <c r="I624" s="251"/>
      <c r="J624" s="251"/>
      <c r="K624" s="35">
        <v>2</v>
      </c>
    </row>
    <row r="625" spans="1:11" ht="24.75" customHeight="1" x14ac:dyDescent="0.3">
      <c r="A625" s="57" t="s">
        <v>2140</v>
      </c>
      <c r="B625" s="58" t="s">
        <v>1608</v>
      </c>
      <c r="C625" s="59" t="s">
        <v>1234</v>
      </c>
      <c r="D625" s="136">
        <v>5000</v>
      </c>
      <c r="E625" s="60"/>
      <c r="F625" s="60"/>
      <c r="G625" s="60"/>
      <c r="H625" s="60"/>
      <c r="I625" s="60"/>
      <c r="J625" s="60"/>
      <c r="K625" s="35">
        <v>2</v>
      </c>
    </row>
    <row r="626" spans="1:11" ht="24.75" customHeight="1" x14ac:dyDescent="0.3">
      <c r="A626" s="57" t="s">
        <v>878</v>
      </c>
      <c r="B626" s="58" t="s">
        <v>847</v>
      </c>
      <c r="C626" s="59" t="s">
        <v>1183</v>
      </c>
      <c r="D626" s="136">
        <v>1500</v>
      </c>
      <c r="E626" s="60"/>
      <c r="F626" s="60"/>
      <c r="G626" s="60"/>
      <c r="H626" s="60"/>
      <c r="I626" s="60"/>
      <c r="J626" s="60"/>
      <c r="K626" s="35">
        <v>2</v>
      </c>
    </row>
    <row r="627" spans="1:11" ht="24.75" customHeight="1" x14ac:dyDescent="0.3">
      <c r="A627" s="57" t="s">
        <v>2137</v>
      </c>
      <c r="B627" s="58" t="s">
        <v>106</v>
      </c>
      <c r="C627" s="59" t="s">
        <v>1233</v>
      </c>
      <c r="D627" s="136">
        <v>1250</v>
      </c>
      <c r="E627" s="60"/>
      <c r="F627" s="60"/>
      <c r="G627" s="60"/>
      <c r="H627" s="60"/>
      <c r="I627" s="60"/>
      <c r="J627" s="60"/>
      <c r="K627" s="35">
        <v>2</v>
      </c>
    </row>
    <row r="628" spans="1:11" ht="24.75" customHeight="1" x14ac:dyDescent="0.3">
      <c r="A628" s="57" t="s">
        <v>2144</v>
      </c>
      <c r="B628" s="58" t="s">
        <v>109</v>
      </c>
      <c r="C628" s="59" t="s">
        <v>1238</v>
      </c>
      <c r="D628" s="136">
        <v>750</v>
      </c>
      <c r="E628" s="60"/>
      <c r="F628" s="60"/>
      <c r="G628" s="60"/>
      <c r="H628" s="60"/>
      <c r="I628" s="60"/>
      <c r="J628" s="60"/>
      <c r="K628" s="35">
        <v>2</v>
      </c>
    </row>
    <row r="629" spans="1:11" ht="24.75" customHeight="1" x14ac:dyDescent="0.3">
      <c r="A629" s="57" t="s">
        <v>2146</v>
      </c>
      <c r="B629" s="58" t="s">
        <v>110</v>
      </c>
      <c r="C629" s="59" t="s">
        <v>1239</v>
      </c>
      <c r="D629" s="136">
        <v>1000</v>
      </c>
      <c r="E629" s="60"/>
      <c r="F629" s="60"/>
      <c r="G629" s="60"/>
      <c r="H629" s="60"/>
      <c r="I629" s="60"/>
      <c r="J629" s="60"/>
      <c r="K629" s="35">
        <v>2</v>
      </c>
    </row>
    <row r="630" spans="1:11" ht="14.25" customHeight="1" x14ac:dyDescent="0.3">
      <c r="A630" s="62" t="s">
        <v>1913</v>
      </c>
      <c r="B630" s="56" t="s">
        <v>1736</v>
      </c>
      <c r="C630" s="251" t="s">
        <v>2902</v>
      </c>
      <c r="D630" s="251"/>
      <c r="E630" s="251"/>
      <c r="F630" s="251"/>
      <c r="G630" s="251"/>
      <c r="H630" s="251"/>
      <c r="I630" s="251"/>
      <c r="J630" s="251"/>
      <c r="K630" s="35">
        <v>2</v>
      </c>
    </row>
    <row r="631" spans="1:11" ht="24.75" customHeight="1" x14ac:dyDescent="0.3">
      <c r="A631" s="57" t="s">
        <v>648</v>
      </c>
      <c r="B631" s="58" t="s">
        <v>45</v>
      </c>
      <c r="C631" s="59" t="s">
        <v>1149</v>
      </c>
      <c r="D631" s="136">
        <v>2000</v>
      </c>
      <c r="E631" s="60"/>
      <c r="F631" s="60"/>
      <c r="G631" s="60"/>
      <c r="H631" s="60"/>
      <c r="I631" s="60"/>
      <c r="J631" s="60"/>
      <c r="K631" s="35">
        <v>2</v>
      </c>
    </row>
    <row r="632" spans="1:11" ht="24.75" customHeight="1" x14ac:dyDescent="0.3">
      <c r="A632" s="57" t="s">
        <v>556</v>
      </c>
      <c r="B632" s="58" t="s">
        <v>46</v>
      </c>
      <c r="C632" s="59" t="s">
        <v>1150</v>
      </c>
      <c r="D632" s="136">
        <v>5000</v>
      </c>
      <c r="E632" s="60"/>
      <c r="F632" s="60"/>
      <c r="G632" s="60"/>
      <c r="H632" s="60"/>
      <c r="I632" s="60"/>
      <c r="J632" s="60"/>
      <c r="K632" s="35">
        <v>2</v>
      </c>
    </row>
    <row r="633" spans="1:11" ht="24.75" customHeight="1" x14ac:dyDescent="0.3">
      <c r="A633" s="57" t="s">
        <v>745</v>
      </c>
      <c r="B633" s="58" t="s">
        <v>67</v>
      </c>
      <c r="C633" s="59" t="s">
        <v>1179</v>
      </c>
      <c r="D633" s="136">
        <v>750</v>
      </c>
      <c r="E633" s="60"/>
      <c r="F633" s="60"/>
      <c r="G633" s="60"/>
      <c r="H633" s="60"/>
      <c r="I633" s="60"/>
      <c r="J633" s="60"/>
      <c r="K633" s="35">
        <v>2</v>
      </c>
    </row>
    <row r="634" spans="1:11" ht="24.75" customHeight="1" x14ac:dyDescent="0.3">
      <c r="A634" s="57" t="s">
        <v>2073</v>
      </c>
      <c r="B634" s="58" t="s">
        <v>1180</v>
      </c>
      <c r="C634" s="59" t="s">
        <v>1180</v>
      </c>
      <c r="D634" s="136">
        <v>3000</v>
      </c>
      <c r="E634" s="60"/>
      <c r="F634" s="60"/>
      <c r="G634" s="60"/>
      <c r="H634" s="60"/>
      <c r="I634" s="60"/>
      <c r="J634" s="60"/>
      <c r="K634" s="35">
        <v>2</v>
      </c>
    </row>
    <row r="635" spans="1:11" ht="24.75" customHeight="1" x14ac:dyDescent="0.3">
      <c r="A635" s="57" t="s">
        <v>750</v>
      </c>
      <c r="B635" s="58" t="s">
        <v>68</v>
      </c>
      <c r="C635" s="59" t="s">
        <v>1181</v>
      </c>
      <c r="D635" s="136">
        <v>750</v>
      </c>
      <c r="E635" s="60"/>
      <c r="F635" s="60"/>
      <c r="G635" s="60"/>
      <c r="H635" s="60"/>
      <c r="I635" s="60"/>
      <c r="J635" s="60"/>
      <c r="K635" s="35">
        <v>2</v>
      </c>
    </row>
    <row r="636" spans="1:11" ht="24.75" customHeight="1" x14ac:dyDescent="0.3">
      <c r="A636" s="57" t="s">
        <v>592</v>
      </c>
      <c r="B636" s="58" t="s">
        <v>70</v>
      </c>
      <c r="C636" s="59" t="s">
        <v>1187</v>
      </c>
      <c r="D636" s="136">
        <v>1000</v>
      </c>
      <c r="E636" s="60"/>
      <c r="F636" s="60"/>
      <c r="G636" s="60"/>
      <c r="H636" s="60"/>
      <c r="I636" s="60"/>
      <c r="J636" s="60"/>
      <c r="K636" s="35">
        <v>2</v>
      </c>
    </row>
    <row r="637" spans="1:11" ht="23.25" customHeight="1" x14ac:dyDescent="0.3">
      <c r="A637" s="57" t="s">
        <v>712</v>
      </c>
      <c r="B637" s="58" t="s">
        <v>71</v>
      </c>
      <c r="C637" s="59" t="s">
        <v>1189</v>
      </c>
      <c r="D637" s="136">
        <v>3000</v>
      </c>
      <c r="E637" s="60"/>
      <c r="F637" s="60"/>
      <c r="G637" s="60"/>
      <c r="H637" s="60"/>
      <c r="I637" s="60"/>
      <c r="J637" s="60"/>
      <c r="K637" s="35">
        <v>2</v>
      </c>
    </row>
    <row r="638" spans="1:11" ht="58.5" customHeight="1" x14ac:dyDescent="0.3">
      <c r="A638" s="57" t="s">
        <v>746</v>
      </c>
      <c r="B638" s="58" t="s">
        <v>72</v>
      </c>
      <c r="C638" s="59" t="s">
        <v>1190</v>
      </c>
      <c r="D638" s="136">
        <v>200</v>
      </c>
      <c r="E638" s="60"/>
      <c r="F638" s="60"/>
      <c r="G638" s="60"/>
      <c r="H638" s="60"/>
      <c r="I638" s="60"/>
      <c r="J638" s="60"/>
      <c r="K638" s="35">
        <v>2</v>
      </c>
    </row>
    <row r="639" spans="1:11" ht="18.75" customHeight="1" x14ac:dyDescent="0.3">
      <c r="A639" s="62" t="s">
        <v>1914</v>
      </c>
      <c r="B639" s="56" t="s">
        <v>1737</v>
      </c>
      <c r="C639" s="251" t="s">
        <v>2903</v>
      </c>
      <c r="D639" s="251"/>
      <c r="E639" s="251"/>
      <c r="F639" s="251"/>
      <c r="G639" s="251"/>
      <c r="H639" s="251"/>
      <c r="I639" s="251"/>
      <c r="J639" s="251"/>
      <c r="K639" s="35">
        <v>2</v>
      </c>
    </row>
    <row r="640" spans="1:11" ht="24.75" customHeight="1" x14ac:dyDescent="0.3">
      <c r="A640" s="57" t="s">
        <v>2048</v>
      </c>
      <c r="B640" s="58" t="s">
        <v>45</v>
      </c>
      <c r="C640" s="59" t="s">
        <v>1149</v>
      </c>
      <c r="D640" s="136">
        <v>2000</v>
      </c>
      <c r="E640" s="60"/>
      <c r="F640" s="60"/>
      <c r="G640" s="60"/>
      <c r="H640" s="60"/>
      <c r="I640" s="60"/>
      <c r="J640" s="60"/>
      <c r="K640" s="35">
        <v>2</v>
      </c>
    </row>
    <row r="641" spans="1:12" ht="24.75" customHeight="1" x14ac:dyDescent="0.3">
      <c r="A641" s="57" t="s">
        <v>2049</v>
      </c>
      <c r="B641" s="58" t="s">
        <v>46</v>
      </c>
      <c r="C641" s="59" t="s">
        <v>1150</v>
      </c>
      <c r="D641" s="136">
        <v>5000</v>
      </c>
      <c r="E641" s="60"/>
      <c r="F641" s="60"/>
      <c r="G641" s="60"/>
      <c r="H641" s="60"/>
      <c r="I641" s="60"/>
      <c r="J641" s="60"/>
      <c r="K641" s="35">
        <v>2</v>
      </c>
    </row>
    <row r="642" spans="1:12" ht="24.75" customHeight="1" x14ac:dyDescent="0.3">
      <c r="A642" s="57" t="s">
        <v>552</v>
      </c>
      <c r="B642" s="58" t="s">
        <v>64</v>
      </c>
      <c r="C642" s="59" t="s">
        <v>1173</v>
      </c>
      <c r="D642" s="136">
        <v>6000</v>
      </c>
      <c r="E642" s="60"/>
      <c r="F642" s="60"/>
      <c r="G642" s="60"/>
      <c r="H642" s="60"/>
      <c r="I642" s="60"/>
      <c r="J642" s="60"/>
      <c r="K642" s="35">
        <v>2</v>
      </c>
    </row>
    <row r="643" spans="1:12" ht="21.75" customHeight="1" x14ac:dyDescent="0.3">
      <c r="A643" s="62" t="s">
        <v>1919</v>
      </c>
      <c r="B643" s="56" t="s">
        <v>1743</v>
      </c>
      <c r="C643" s="251" t="s">
        <v>2904</v>
      </c>
      <c r="D643" s="252"/>
      <c r="E643" s="251"/>
      <c r="F643" s="251"/>
      <c r="G643" s="251"/>
      <c r="H643" s="251"/>
      <c r="I643" s="251"/>
      <c r="J643" s="251"/>
      <c r="K643" s="35">
        <v>3</v>
      </c>
    </row>
    <row r="644" spans="1:12" ht="24.75" customHeight="1" x14ac:dyDescent="0.3">
      <c r="A644" s="57" t="s">
        <v>396</v>
      </c>
      <c r="B644" s="58" t="s">
        <v>51</v>
      </c>
      <c r="C644" s="59" t="s">
        <v>1157</v>
      </c>
      <c r="D644" s="136">
        <v>15000</v>
      </c>
      <c r="E644" s="60"/>
      <c r="F644" s="60"/>
      <c r="G644" s="60"/>
      <c r="H644" s="60"/>
      <c r="I644" s="60"/>
      <c r="J644" s="60"/>
      <c r="K644" s="35">
        <v>3</v>
      </c>
    </row>
    <row r="645" spans="1:12" ht="24.75" customHeight="1" x14ac:dyDescent="0.3">
      <c r="A645" s="57" t="s">
        <v>395</v>
      </c>
      <c r="B645" s="58" t="s">
        <v>2756</v>
      </c>
      <c r="C645" s="59" t="s">
        <v>1158</v>
      </c>
      <c r="D645" s="136">
        <v>15000</v>
      </c>
      <c r="E645" s="60"/>
      <c r="F645" s="60"/>
      <c r="G645" s="60"/>
      <c r="H645" s="60"/>
      <c r="I645" s="60"/>
      <c r="J645" s="60"/>
      <c r="K645" s="35">
        <v>3</v>
      </c>
    </row>
    <row r="646" spans="1:12" ht="24.75" customHeight="1" x14ac:dyDescent="0.3">
      <c r="A646" s="57" t="s">
        <v>500</v>
      </c>
      <c r="B646" s="58" t="s">
        <v>2757</v>
      </c>
      <c r="C646" s="59" t="s">
        <v>1213</v>
      </c>
      <c r="D646" s="136">
        <v>1000</v>
      </c>
      <c r="E646" s="60"/>
      <c r="F646" s="60"/>
      <c r="G646" s="60"/>
      <c r="H646" s="60"/>
      <c r="I646" s="60"/>
      <c r="J646" s="60"/>
      <c r="K646" s="35">
        <v>3</v>
      </c>
    </row>
    <row r="647" spans="1:12" ht="24.75" customHeight="1" x14ac:dyDescent="0.3">
      <c r="A647" s="57" t="s">
        <v>2097</v>
      </c>
      <c r="B647" s="58" t="s">
        <v>2758</v>
      </c>
      <c r="C647" s="59" t="s">
        <v>1214</v>
      </c>
      <c r="D647" s="136">
        <v>1500</v>
      </c>
      <c r="E647" s="60"/>
      <c r="F647" s="60"/>
      <c r="G647" s="60"/>
      <c r="H647" s="60"/>
      <c r="I647" s="60"/>
      <c r="J647" s="60"/>
      <c r="K647" s="35">
        <v>3</v>
      </c>
    </row>
    <row r="648" spans="1:12" ht="24.75" customHeight="1" x14ac:dyDescent="0.3">
      <c r="A648" s="57" t="s">
        <v>2189</v>
      </c>
      <c r="B648" s="58" t="s">
        <v>148</v>
      </c>
      <c r="C648" s="59" t="s">
        <v>1293</v>
      </c>
      <c r="D648" s="136">
        <v>2000</v>
      </c>
      <c r="E648" s="60"/>
      <c r="F648" s="60"/>
      <c r="G648" s="60"/>
      <c r="H648" s="60"/>
      <c r="I648" s="60"/>
      <c r="J648" s="60"/>
      <c r="K648" s="35">
        <v>3</v>
      </c>
    </row>
    <row r="649" spans="1:12" ht="15" customHeight="1" x14ac:dyDescent="0.3">
      <c r="A649" s="62" t="s">
        <v>1959</v>
      </c>
      <c r="B649" s="56" t="s">
        <v>2759</v>
      </c>
      <c r="C649" s="251" t="s">
        <v>2905</v>
      </c>
      <c r="D649" s="251"/>
      <c r="E649" s="251"/>
      <c r="F649" s="251"/>
      <c r="G649" s="251"/>
      <c r="H649" s="251"/>
      <c r="I649" s="251"/>
      <c r="J649" s="251"/>
      <c r="K649" s="35">
        <v>2</v>
      </c>
    </row>
    <row r="650" spans="1:12" ht="24.75" customHeight="1" x14ac:dyDescent="0.3">
      <c r="A650" s="57" t="s">
        <v>2179</v>
      </c>
      <c r="B650" s="58" t="s">
        <v>140</v>
      </c>
      <c r="C650" s="59" t="s">
        <v>1283</v>
      </c>
      <c r="D650" s="136">
        <v>12500</v>
      </c>
      <c r="E650" s="60"/>
      <c r="F650" s="60"/>
      <c r="G650" s="60"/>
      <c r="H650" s="60"/>
      <c r="I650" s="60"/>
      <c r="J650" s="60"/>
      <c r="K650" s="35">
        <v>2</v>
      </c>
    </row>
    <row r="651" spans="1:12" ht="24.75" customHeight="1" x14ac:dyDescent="0.3">
      <c r="A651" s="57" t="s">
        <v>533</v>
      </c>
      <c r="B651" s="58" t="s">
        <v>144</v>
      </c>
      <c r="C651" s="59" t="s">
        <v>1288</v>
      </c>
      <c r="D651" s="136"/>
      <c r="E651" s="60"/>
      <c r="F651" s="60"/>
      <c r="G651" s="60"/>
      <c r="H651" s="60"/>
      <c r="I651" s="60"/>
      <c r="J651" s="60"/>
      <c r="K651" s="35">
        <v>2</v>
      </c>
      <c r="L651" s="50" t="e">
        <f>VLOOKUP(A651,[1]Feuil1!A$2:A$1468,1,0)</f>
        <v>#N/A</v>
      </c>
    </row>
    <row r="652" spans="1:12" ht="24.75" customHeight="1" x14ac:dyDescent="0.3">
      <c r="A652" s="57" t="s">
        <v>2190</v>
      </c>
      <c r="B652" s="58" t="s">
        <v>148</v>
      </c>
      <c r="C652" s="59" t="s">
        <v>1293</v>
      </c>
      <c r="D652" s="136">
        <v>2000</v>
      </c>
      <c r="E652" s="60"/>
      <c r="F652" s="60"/>
      <c r="G652" s="60"/>
      <c r="H652" s="60"/>
      <c r="I652" s="60"/>
      <c r="J652" s="60"/>
      <c r="K652" s="35">
        <v>2</v>
      </c>
    </row>
    <row r="653" spans="1:12" ht="24.75" customHeight="1" x14ac:dyDescent="0.3">
      <c r="A653" s="57" t="s">
        <v>2191</v>
      </c>
      <c r="B653" s="58" t="s">
        <v>2735</v>
      </c>
      <c r="C653" s="59" t="s">
        <v>1294</v>
      </c>
      <c r="D653" s="136">
        <v>3000</v>
      </c>
      <c r="E653" s="60"/>
      <c r="F653" s="60"/>
      <c r="G653" s="60"/>
      <c r="H653" s="60"/>
      <c r="I653" s="60"/>
      <c r="J653" s="60"/>
      <c r="K653" s="35">
        <v>2</v>
      </c>
    </row>
    <row r="654" spans="1:12" ht="24.75" customHeight="1" x14ac:dyDescent="0.3">
      <c r="A654" s="57" t="s">
        <v>964</v>
      </c>
      <c r="B654" s="58" t="s">
        <v>959</v>
      </c>
      <c r="C654" s="59" t="s">
        <v>1297</v>
      </c>
      <c r="D654" s="136">
        <v>35000</v>
      </c>
      <c r="E654" s="60"/>
      <c r="F654" s="60"/>
      <c r="G654" s="60"/>
      <c r="H654" s="60"/>
      <c r="I654" s="60"/>
      <c r="J654" s="60"/>
      <c r="K654" s="35">
        <v>2</v>
      </c>
    </row>
    <row r="655" spans="1:12" ht="24.75" customHeight="1" x14ac:dyDescent="0.3">
      <c r="A655" s="57" t="s">
        <v>2198</v>
      </c>
      <c r="B655" s="58" t="s">
        <v>152</v>
      </c>
      <c r="C655" s="59" t="s">
        <v>1300</v>
      </c>
      <c r="D655" s="136">
        <v>7000</v>
      </c>
      <c r="E655" s="60"/>
      <c r="F655" s="60"/>
      <c r="G655" s="60"/>
      <c r="H655" s="60"/>
      <c r="I655" s="60"/>
      <c r="J655" s="60"/>
      <c r="K655" s="35">
        <v>2</v>
      </c>
    </row>
    <row r="656" spans="1:12" ht="24.75" customHeight="1" x14ac:dyDescent="0.3">
      <c r="A656" s="57" t="s">
        <v>2450</v>
      </c>
      <c r="B656" s="58" t="s">
        <v>154</v>
      </c>
      <c r="C656" s="59" t="s">
        <v>1304</v>
      </c>
      <c r="D656" s="136">
        <v>3500</v>
      </c>
      <c r="E656" s="60"/>
      <c r="F656" s="60"/>
      <c r="G656" s="60"/>
      <c r="H656" s="60"/>
      <c r="I656" s="60"/>
      <c r="J656" s="60"/>
      <c r="K656" s="35">
        <v>2</v>
      </c>
    </row>
    <row r="657" spans="1:12" ht="35.25" customHeight="1" x14ac:dyDescent="0.3">
      <c r="A657" s="57" t="s">
        <v>399</v>
      </c>
      <c r="B657" s="58" t="s">
        <v>164</v>
      </c>
      <c r="C657" s="59" t="s">
        <v>1315</v>
      </c>
      <c r="D657" s="136">
        <v>750</v>
      </c>
      <c r="E657" s="60"/>
      <c r="F657" s="60"/>
      <c r="G657" s="60"/>
      <c r="H657" s="60"/>
      <c r="I657" s="60"/>
      <c r="J657" s="60"/>
      <c r="K657" s="35">
        <v>2</v>
      </c>
    </row>
    <row r="658" spans="1:12" ht="24.75" customHeight="1" x14ac:dyDescent="0.3">
      <c r="A658" s="57" t="s">
        <v>884</v>
      </c>
      <c r="B658" s="58" t="s">
        <v>165</v>
      </c>
      <c r="C658" s="59" t="s">
        <v>1316</v>
      </c>
      <c r="D658" s="136">
        <v>12000</v>
      </c>
      <c r="E658" s="60"/>
      <c r="F658" s="60"/>
      <c r="G658" s="60"/>
      <c r="H658" s="60"/>
      <c r="I658" s="60"/>
      <c r="J658" s="60"/>
      <c r="K658" s="35">
        <v>2</v>
      </c>
    </row>
    <row r="659" spans="1:12" ht="24.75" customHeight="1" x14ac:dyDescent="0.3">
      <c r="A659" s="57" t="s">
        <v>729</v>
      </c>
      <c r="B659" s="58" t="s">
        <v>167</v>
      </c>
      <c r="C659" s="59" t="s">
        <v>1318</v>
      </c>
      <c r="D659" s="136">
        <v>1500</v>
      </c>
      <c r="E659" s="60"/>
      <c r="F659" s="60"/>
      <c r="G659" s="60"/>
      <c r="H659" s="60"/>
      <c r="I659" s="60"/>
      <c r="J659" s="60"/>
      <c r="K659" s="35">
        <v>2</v>
      </c>
    </row>
    <row r="660" spans="1:12" ht="24.75" customHeight="1" x14ac:dyDescent="0.3">
      <c r="A660" s="57" t="s">
        <v>2431</v>
      </c>
      <c r="B660" s="58" t="s">
        <v>1698</v>
      </c>
      <c r="C660" s="59" t="s">
        <v>1574</v>
      </c>
      <c r="D660" s="136">
        <v>1875</v>
      </c>
      <c r="E660" s="60"/>
      <c r="F660" s="60"/>
      <c r="G660" s="60"/>
      <c r="H660" s="60"/>
      <c r="I660" s="60"/>
      <c r="J660" s="60"/>
      <c r="K660" s="35">
        <v>2</v>
      </c>
    </row>
    <row r="661" spans="1:12" ht="15" customHeight="1" x14ac:dyDescent="0.3">
      <c r="A661" s="62" t="s">
        <v>1928</v>
      </c>
      <c r="B661" s="56" t="s">
        <v>1752</v>
      </c>
      <c r="C661" s="251" t="s">
        <v>2906</v>
      </c>
      <c r="D661" s="252"/>
      <c r="E661" s="251"/>
      <c r="F661" s="251"/>
      <c r="G661" s="251"/>
      <c r="H661" s="251"/>
      <c r="I661" s="251"/>
      <c r="J661" s="251"/>
      <c r="K661" s="35">
        <v>3</v>
      </c>
    </row>
    <row r="662" spans="1:12" ht="28.5" customHeight="1" x14ac:dyDescent="0.3">
      <c r="A662" s="57" t="s">
        <v>2067</v>
      </c>
      <c r="B662" s="58" t="s">
        <v>1597</v>
      </c>
      <c r="C662" s="59" t="s">
        <v>1170</v>
      </c>
      <c r="D662" s="136">
        <v>4000</v>
      </c>
      <c r="E662" s="60"/>
      <c r="F662" s="60"/>
      <c r="G662" s="60"/>
      <c r="H662" s="60"/>
      <c r="I662" s="60"/>
      <c r="J662" s="60"/>
      <c r="K662" s="35">
        <v>3</v>
      </c>
    </row>
    <row r="663" spans="1:12" ht="24.75" customHeight="1" x14ac:dyDescent="0.3">
      <c r="A663" s="57" t="s">
        <v>442</v>
      </c>
      <c r="B663" s="58" t="s">
        <v>63</v>
      </c>
      <c r="C663" s="59" t="s">
        <v>1171</v>
      </c>
      <c r="D663" s="136">
        <v>3000</v>
      </c>
      <c r="E663" s="60"/>
      <c r="F663" s="60"/>
      <c r="G663" s="60"/>
      <c r="H663" s="60"/>
      <c r="I663" s="60"/>
      <c r="J663" s="60"/>
      <c r="K663" s="35">
        <v>3</v>
      </c>
    </row>
    <row r="664" spans="1:12" ht="24.75" customHeight="1" x14ac:dyDescent="0.3">
      <c r="A664" s="57" t="s">
        <v>589</v>
      </c>
      <c r="B664" s="58" t="s">
        <v>65</v>
      </c>
      <c r="C664" s="59" t="s">
        <v>1174</v>
      </c>
      <c r="D664" s="136">
        <v>3000</v>
      </c>
      <c r="E664" s="60"/>
      <c r="F664" s="60"/>
      <c r="G664" s="60"/>
      <c r="H664" s="60"/>
      <c r="I664" s="60"/>
      <c r="J664" s="60"/>
      <c r="K664" s="35">
        <v>3</v>
      </c>
    </row>
    <row r="665" spans="1:12" ht="33" customHeight="1" x14ac:dyDescent="0.3">
      <c r="A665" s="57" t="s">
        <v>590</v>
      </c>
      <c r="B665" s="58" t="s">
        <v>283</v>
      </c>
      <c r="C665" s="59" t="s">
        <v>1175</v>
      </c>
      <c r="D665" s="136">
        <v>3500</v>
      </c>
      <c r="E665" s="60"/>
      <c r="F665" s="60"/>
      <c r="G665" s="60"/>
      <c r="H665" s="60"/>
      <c r="I665" s="60"/>
      <c r="J665" s="60"/>
      <c r="K665" s="35">
        <v>3</v>
      </c>
    </row>
    <row r="666" spans="1:12" ht="24.75" customHeight="1" x14ac:dyDescent="0.3">
      <c r="A666" s="57" t="s">
        <v>2071</v>
      </c>
      <c r="B666" s="58" t="s">
        <v>1600</v>
      </c>
      <c r="C666" s="59" t="s">
        <v>1178</v>
      </c>
      <c r="D666" s="136">
        <v>32500</v>
      </c>
      <c r="E666" s="60"/>
      <c r="F666" s="60"/>
      <c r="G666" s="60"/>
      <c r="H666" s="60"/>
      <c r="I666" s="60"/>
      <c r="J666" s="60"/>
      <c r="K666" s="35">
        <v>3</v>
      </c>
    </row>
    <row r="667" spans="1:12" ht="24.75" customHeight="1" x14ac:dyDescent="0.3">
      <c r="A667" s="57" t="s">
        <v>2072</v>
      </c>
      <c r="B667" s="58" t="s">
        <v>1600</v>
      </c>
      <c r="C667" s="59" t="s">
        <v>1178</v>
      </c>
      <c r="D667" s="136"/>
      <c r="E667" s="60"/>
      <c r="F667" s="60"/>
      <c r="G667" s="60"/>
      <c r="H667" s="60"/>
      <c r="I667" s="60"/>
      <c r="J667" s="60"/>
      <c r="K667" s="35">
        <v>3</v>
      </c>
      <c r="L667" s="50" t="e">
        <f>VLOOKUP(A667,[1]Feuil1!A$2:A$1468,1,0)</f>
        <v>#N/A</v>
      </c>
    </row>
    <row r="668" spans="1:12" ht="24.75" customHeight="1" x14ac:dyDescent="0.3">
      <c r="A668" s="57" t="s">
        <v>2079</v>
      </c>
      <c r="B668" s="58" t="s">
        <v>73</v>
      </c>
      <c r="C668" s="59" t="s">
        <v>73</v>
      </c>
      <c r="D668" s="136">
        <v>2000</v>
      </c>
      <c r="E668" s="60"/>
      <c r="F668" s="60"/>
      <c r="G668" s="60"/>
      <c r="H668" s="60"/>
      <c r="I668" s="60"/>
      <c r="J668" s="60"/>
      <c r="K668" s="35">
        <v>3</v>
      </c>
    </row>
    <row r="669" spans="1:12" ht="24.75" customHeight="1" x14ac:dyDescent="0.3">
      <c r="A669" s="57" t="s">
        <v>845</v>
      </c>
      <c r="B669" s="58" t="s">
        <v>844</v>
      </c>
      <c r="C669" s="59" t="s">
        <v>287</v>
      </c>
      <c r="D669" s="136">
        <v>4000</v>
      </c>
      <c r="E669" s="60"/>
      <c r="F669" s="60"/>
      <c r="G669" s="60"/>
      <c r="H669" s="60"/>
      <c r="I669" s="60"/>
      <c r="J669" s="60"/>
      <c r="K669" s="35">
        <v>3</v>
      </c>
    </row>
    <row r="670" spans="1:12" ht="24.75" customHeight="1" x14ac:dyDescent="0.3">
      <c r="A670" s="57" t="s">
        <v>720</v>
      </c>
      <c r="B670" s="58" t="s">
        <v>108</v>
      </c>
      <c r="C670" s="59" t="s">
        <v>1236</v>
      </c>
      <c r="D670" s="136">
        <v>4000</v>
      </c>
      <c r="E670" s="60"/>
      <c r="F670" s="60"/>
      <c r="G670" s="60"/>
      <c r="H670" s="60"/>
      <c r="I670" s="60"/>
      <c r="J670" s="60"/>
      <c r="K670" s="35">
        <v>3</v>
      </c>
    </row>
    <row r="671" spans="1:12" ht="33.75" customHeight="1" x14ac:dyDescent="0.3">
      <c r="A671" s="57" t="s">
        <v>2143</v>
      </c>
      <c r="B671" s="58" t="s">
        <v>1609</v>
      </c>
      <c r="C671" s="59" t="s">
        <v>1237</v>
      </c>
      <c r="D671" s="136">
        <v>2500</v>
      </c>
      <c r="E671" s="60"/>
      <c r="F671" s="60"/>
      <c r="G671" s="60"/>
      <c r="H671" s="60"/>
      <c r="I671" s="60"/>
      <c r="J671" s="60"/>
      <c r="K671" s="35">
        <v>3</v>
      </c>
    </row>
    <row r="672" spans="1:12" ht="24.75" customHeight="1" x14ac:dyDescent="0.3">
      <c r="A672" s="57" t="s">
        <v>2432</v>
      </c>
      <c r="B672" s="58" t="s">
        <v>873</v>
      </c>
      <c r="C672" s="59" t="s">
        <v>1575</v>
      </c>
      <c r="D672" s="136">
        <v>5000</v>
      </c>
      <c r="E672" s="60"/>
      <c r="F672" s="60"/>
      <c r="G672" s="60"/>
      <c r="H672" s="60"/>
      <c r="I672" s="60"/>
      <c r="J672" s="60"/>
      <c r="K672" s="35">
        <v>3</v>
      </c>
    </row>
    <row r="673" spans="1:11" ht="15" customHeight="1" x14ac:dyDescent="0.3">
      <c r="A673" s="62" t="s">
        <v>2020</v>
      </c>
      <c r="B673" s="56" t="s">
        <v>1879</v>
      </c>
      <c r="C673" s="251" t="s">
        <v>2907</v>
      </c>
      <c r="D673" s="251"/>
      <c r="E673" s="251"/>
      <c r="F673" s="251"/>
      <c r="G673" s="251"/>
      <c r="H673" s="251"/>
      <c r="I673" s="251"/>
      <c r="J673" s="251"/>
      <c r="K673" s="35">
        <v>2</v>
      </c>
    </row>
    <row r="674" spans="1:11" ht="24.75" customHeight="1" x14ac:dyDescent="0.3">
      <c r="A674" s="57" t="s">
        <v>2433</v>
      </c>
      <c r="B674" s="58" t="s">
        <v>874</v>
      </c>
      <c r="C674" s="59" t="s">
        <v>1576</v>
      </c>
      <c r="D674" s="136">
        <v>5000</v>
      </c>
      <c r="E674" s="60"/>
      <c r="F674" s="60"/>
      <c r="G674" s="60"/>
      <c r="H674" s="60"/>
      <c r="I674" s="60"/>
      <c r="J674" s="60"/>
      <c r="K674" s="35">
        <v>2</v>
      </c>
    </row>
    <row r="675" spans="1:11" ht="15" customHeight="1" x14ac:dyDescent="0.3">
      <c r="A675" s="62" t="s">
        <v>1984</v>
      </c>
      <c r="B675" s="56" t="s">
        <v>1825</v>
      </c>
      <c r="C675" s="251" t="s">
        <v>2841</v>
      </c>
      <c r="D675" s="251"/>
      <c r="E675" s="251"/>
      <c r="F675" s="251"/>
      <c r="G675" s="251"/>
      <c r="H675" s="251"/>
      <c r="I675" s="251"/>
      <c r="J675" s="251"/>
      <c r="K675" s="35">
        <v>2</v>
      </c>
    </row>
    <row r="676" spans="1:11" ht="24.75" customHeight="1" x14ac:dyDescent="0.3">
      <c r="A676" s="57" t="s">
        <v>1024</v>
      </c>
      <c r="B676" s="58" t="s">
        <v>2743</v>
      </c>
      <c r="C676" s="59" t="s">
        <v>1427</v>
      </c>
      <c r="D676" s="136">
        <v>40000</v>
      </c>
      <c r="E676" s="60"/>
      <c r="F676" s="60"/>
      <c r="G676" s="60"/>
      <c r="H676" s="60"/>
      <c r="I676" s="60"/>
      <c r="J676" s="60"/>
      <c r="K676" s="35">
        <v>2</v>
      </c>
    </row>
    <row r="677" spans="1:11" ht="15" customHeight="1" x14ac:dyDescent="0.3">
      <c r="A677" s="62" t="s">
        <v>1883</v>
      </c>
      <c r="B677" s="56" t="s">
        <v>1702</v>
      </c>
      <c r="C677" s="251" t="s">
        <v>2908</v>
      </c>
      <c r="D677" s="251"/>
      <c r="E677" s="251"/>
      <c r="F677" s="251"/>
      <c r="G677" s="251"/>
      <c r="H677" s="251"/>
      <c r="I677" s="251"/>
      <c r="J677" s="251"/>
      <c r="K677" s="35">
        <v>1</v>
      </c>
    </row>
    <row r="678" spans="1:11" ht="24.75" customHeight="1" x14ac:dyDescent="0.3">
      <c r="A678" s="57" t="s">
        <v>361</v>
      </c>
      <c r="B678" s="58" t="s">
        <v>2760</v>
      </c>
      <c r="C678" s="59" t="s">
        <v>1104</v>
      </c>
      <c r="D678" s="136">
        <v>3000</v>
      </c>
      <c r="E678" s="60"/>
      <c r="F678" s="60"/>
      <c r="G678" s="60"/>
      <c r="H678" s="60"/>
      <c r="I678" s="60"/>
      <c r="J678" s="60"/>
      <c r="K678" s="35">
        <v>1</v>
      </c>
    </row>
    <row r="679" spans="1:11" ht="36.75" customHeight="1" x14ac:dyDescent="0.3">
      <c r="A679" s="57" t="s">
        <v>2084</v>
      </c>
      <c r="B679" s="58" t="s">
        <v>1603</v>
      </c>
      <c r="C679" s="59" t="s">
        <v>1199</v>
      </c>
      <c r="D679" s="136">
        <v>100</v>
      </c>
      <c r="E679" s="60"/>
      <c r="F679" s="60"/>
      <c r="G679" s="60"/>
      <c r="H679" s="60"/>
      <c r="I679" s="60"/>
      <c r="J679" s="60"/>
      <c r="K679" s="35">
        <v>1</v>
      </c>
    </row>
    <row r="680" spans="1:11" ht="35.25" customHeight="1" x14ac:dyDescent="0.3">
      <c r="A680" s="57" t="s">
        <v>2478</v>
      </c>
      <c r="B680" s="58" t="s">
        <v>2469</v>
      </c>
      <c r="C680" s="59" t="s">
        <v>2909</v>
      </c>
      <c r="D680" s="136">
        <v>3000</v>
      </c>
      <c r="E680" s="60"/>
      <c r="F680" s="60"/>
      <c r="G680" s="60"/>
      <c r="H680" s="60"/>
      <c r="I680" s="60"/>
      <c r="J680" s="60"/>
      <c r="K680" s="35">
        <v>1</v>
      </c>
    </row>
    <row r="681" spans="1:11" ht="48" customHeight="1" x14ac:dyDescent="0.3">
      <c r="A681" s="57" t="s">
        <v>357</v>
      </c>
      <c r="B681" s="58" t="s">
        <v>182</v>
      </c>
      <c r="C681" s="59" t="s">
        <v>1335</v>
      </c>
      <c r="D681" s="136">
        <v>100</v>
      </c>
      <c r="E681" s="60"/>
      <c r="F681" s="60"/>
      <c r="G681" s="60"/>
      <c r="H681" s="60"/>
      <c r="I681" s="60"/>
      <c r="J681" s="60"/>
      <c r="K681" s="35">
        <v>1</v>
      </c>
    </row>
    <row r="682" spans="1:11" ht="36" customHeight="1" x14ac:dyDescent="0.3">
      <c r="A682" s="57" t="s">
        <v>2333</v>
      </c>
      <c r="B682" s="58" t="s">
        <v>1665</v>
      </c>
      <c r="C682" s="59" t="s">
        <v>1471</v>
      </c>
      <c r="D682" s="136">
        <v>3000</v>
      </c>
      <c r="E682" s="60"/>
      <c r="F682" s="60"/>
      <c r="G682" s="60"/>
      <c r="H682" s="60"/>
      <c r="I682" s="60"/>
      <c r="J682" s="60"/>
      <c r="K682" s="35">
        <v>1</v>
      </c>
    </row>
    <row r="683" spans="1:11" ht="36" customHeight="1" x14ac:dyDescent="0.3">
      <c r="A683" s="57" t="s">
        <v>2337</v>
      </c>
      <c r="B683" s="58" t="s">
        <v>2761</v>
      </c>
      <c r="C683" s="59" t="s">
        <v>1477</v>
      </c>
      <c r="D683" s="136">
        <v>500</v>
      </c>
      <c r="E683" s="60"/>
      <c r="F683" s="60"/>
      <c r="G683" s="60"/>
      <c r="H683" s="60"/>
      <c r="I683" s="60"/>
      <c r="J683" s="60"/>
      <c r="K683" s="35">
        <v>1</v>
      </c>
    </row>
    <row r="684" spans="1:11" ht="24.75" customHeight="1" x14ac:dyDescent="0.3">
      <c r="A684" s="57" t="s">
        <v>2446</v>
      </c>
      <c r="B684" s="58" t="s">
        <v>1700</v>
      </c>
      <c r="C684" s="59" t="s">
        <v>1584</v>
      </c>
      <c r="D684" s="136">
        <v>50</v>
      </c>
      <c r="E684" s="60"/>
      <c r="F684" s="60"/>
      <c r="G684" s="60"/>
      <c r="H684" s="60"/>
      <c r="I684" s="60"/>
      <c r="J684" s="60"/>
      <c r="K684" s="35">
        <v>1</v>
      </c>
    </row>
    <row r="685" spans="1:11" ht="15" customHeight="1" x14ac:dyDescent="0.3">
      <c r="A685" s="62" t="s">
        <v>1884</v>
      </c>
      <c r="B685" s="56" t="s">
        <v>1703</v>
      </c>
      <c r="C685" s="251" t="s">
        <v>2910</v>
      </c>
      <c r="D685" s="251"/>
      <c r="E685" s="251"/>
      <c r="F685" s="251"/>
      <c r="G685" s="251"/>
      <c r="H685" s="251"/>
      <c r="I685" s="251"/>
      <c r="J685" s="251"/>
      <c r="K685" s="35">
        <v>1</v>
      </c>
    </row>
    <row r="686" spans="1:11" ht="24.75" customHeight="1" x14ac:dyDescent="0.3">
      <c r="A686" s="57" t="s">
        <v>911</v>
      </c>
      <c r="B686" s="58" t="s">
        <v>2760</v>
      </c>
      <c r="C686" s="59" t="s">
        <v>1104</v>
      </c>
      <c r="D686" s="136">
        <v>3000</v>
      </c>
      <c r="E686" s="60"/>
      <c r="F686" s="60"/>
      <c r="G686" s="60"/>
      <c r="H686" s="60"/>
      <c r="I686" s="60"/>
      <c r="J686" s="60"/>
      <c r="K686" s="35">
        <v>1</v>
      </c>
    </row>
    <row r="687" spans="1:11" ht="47.25" customHeight="1" x14ac:dyDescent="0.3">
      <c r="A687" s="57" t="s">
        <v>909</v>
      </c>
      <c r="B687" s="58" t="s">
        <v>182</v>
      </c>
      <c r="C687" s="59" t="s">
        <v>1335</v>
      </c>
      <c r="D687" s="136">
        <v>100</v>
      </c>
      <c r="E687" s="60"/>
      <c r="F687" s="60"/>
      <c r="G687" s="60"/>
      <c r="H687" s="60"/>
      <c r="I687" s="60"/>
      <c r="J687" s="60"/>
      <c r="K687" s="35">
        <v>1</v>
      </c>
    </row>
    <row r="688" spans="1:11" ht="15" customHeight="1" x14ac:dyDescent="0.3">
      <c r="A688" s="62" t="s">
        <v>1885</v>
      </c>
      <c r="B688" s="56" t="s">
        <v>1704</v>
      </c>
      <c r="C688" s="251" t="s">
        <v>2911</v>
      </c>
      <c r="D688" s="251"/>
      <c r="E688" s="251"/>
      <c r="F688" s="251"/>
      <c r="G688" s="251"/>
      <c r="H688" s="251"/>
      <c r="I688" s="251"/>
      <c r="J688" s="251"/>
      <c r="K688" s="35">
        <v>4</v>
      </c>
    </row>
    <row r="689" spans="1:11" ht="24.75" customHeight="1" x14ac:dyDescent="0.3">
      <c r="A689" s="57" t="s">
        <v>2027</v>
      </c>
      <c r="B689" s="58" t="s">
        <v>2760</v>
      </c>
      <c r="C689" s="59" t="s">
        <v>1104</v>
      </c>
      <c r="D689" s="136">
        <v>2750</v>
      </c>
      <c r="E689" s="60"/>
      <c r="F689" s="60"/>
      <c r="G689" s="60"/>
      <c r="H689" s="60"/>
      <c r="I689" s="60"/>
      <c r="J689" s="60"/>
      <c r="K689" s="35">
        <v>4</v>
      </c>
    </row>
    <row r="690" spans="1:11" ht="48" customHeight="1" x14ac:dyDescent="0.3">
      <c r="A690" s="57" t="s">
        <v>910</v>
      </c>
      <c r="B690" s="58" t="s">
        <v>182</v>
      </c>
      <c r="C690" s="59" t="s">
        <v>1335</v>
      </c>
      <c r="D690" s="136">
        <v>100</v>
      </c>
      <c r="E690" s="60"/>
      <c r="F690" s="60"/>
      <c r="G690" s="60"/>
      <c r="H690" s="60"/>
      <c r="I690" s="60"/>
      <c r="J690" s="60"/>
      <c r="K690" s="35">
        <v>4</v>
      </c>
    </row>
    <row r="691" spans="1:11" ht="15" customHeight="1" x14ac:dyDescent="0.3">
      <c r="A691" s="62" t="s">
        <v>1053</v>
      </c>
      <c r="B691" s="56" t="s">
        <v>1813</v>
      </c>
      <c r="C691" s="251" t="s">
        <v>2912</v>
      </c>
      <c r="D691" s="252"/>
      <c r="E691" s="251"/>
      <c r="F691" s="251"/>
      <c r="G691" s="251"/>
      <c r="H691" s="251"/>
      <c r="I691" s="251"/>
      <c r="J691" s="251"/>
      <c r="K691" s="35">
        <v>3</v>
      </c>
    </row>
    <row r="692" spans="1:11" ht="24.75" customHeight="1" x14ac:dyDescent="0.3">
      <c r="A692" s="57" t="s">
        <v>343</v>
      </c>
      <c r="B692" s="58" t="s">
        <v>191</v>
      </c>
      <c r="C692" s="59" t="s">
        <v>1350</v>
      </c>
      <c r="D692" s="136">
        <v>1500</v>
      </c>
      <c r="E692" s="60"/>
      <c r="F692" s="60"/>
      <c r="G692" s="60"/>
      <c r="H692" s="60"/>
      <c r="I692" s="60"/>
      <c r="J692" s="60"/>
      <c r="K692" s="35">
        <v>3</v>
      </c>
    </row>
    <row r="693" spans="1:11" ht="24.75" customHeight="1" x14ac:dyDescent="0.3">
      <c r="A693" s="57" t="s">
        <v>345</v>
      </c>
      <c r="B693" s="58" t="s">
        <v>192</v>
      </c>
      <c r="C693" s="59" t="s">
        <v>1351</v>
      </c>
      <c r="D693" s="136">
        <v>1387.5</v>
      </c>
      <c r="E693" s="60"/>
      <c r="F693" s="60"/>
      <c r="G693" s="60"/>
      <c r="H693" s="60"/>
      <c r="I693" s="60"/>
      <c r="J693" s="60"/>
      <c r="K693" s="35">
        <v>3</v>
      </c>
    </row>
    <row r="694" spans="1:11" ht="24.75" customHeight="1" x14ac:dyDescent="0.3">
      <c r="A694" s="57" t="s">
        <v>351</v>
      </c>
      <c r="B694" s="58" t="s">
        <v>193</v>
      </c>
      <c r="C694" s="59" t="s">
        <v>1352</v>
      </c>
      <c r="D694" s="136">
        <v>2125</v>
      </c>
      <c r="E694" s="60"/>
      <c r="F694" s="60"/>
      <c r="G694" s="60"/>
      <c r="H694" s="60"/>
      <c r="I694" s="60"/>
      <c r="J694" s="60"/>
      <c r="K694" s="35">
        <v>3</v>
      </c>
    </row>
    <row r="695" spans="1:11" ht="24.75" customHeight="1" x14ac:dyDescent="0.3">
      <c r="A695" s="57" t="s">
        <v>354</v>
      </c>
      <c r="B695" s="58" t="s">
        <v>194</v>
      </c>
      <c r="C695" s="59" t="s">
        <v>1353</v>
      </c>
      <c r="D695" s="136">
        <v>2000</v>
      </c>
      <c r="E695" s="60"/>
      <c r="F695" s="60"/>
      <c r="G695" s="60"/>
      <c r="H695" s="60"/>
      <c r="I695" s="60"/>
      <c r="J695" s="60"/>
      <c r="K695" s="35">
        <v>3</v>
      </c>
    </row>
    <row r="696" spans="1:11" ht="24.75" customHeight="1" x14ac:dyDescent="0.3">
      <c r="A696" s="57" t="s">
        <v>932</v>
      </c>
      <c r="B696" s="58" t="s">
        <v>931</v>
      </c>
      <c r="C696" s="59" t="s">
        <v>1354</v>
      </c>
      <c r="D696" s="136">
        <v>4000</v>
      </c>
      <c r="E696" s="60"/>
      <c r="F696" s="60"/>
      <c r="G696" s="60"/>
      <c r="H696" s="60"/>
      <c r="I696" s="60"/>
      <c r="J696" s="60"/>
      <c r="K696" s="35">
        <v>3</v>
      </c>
    </row>
    <row r="697" spans="1:11" ht="24.75" customHeight="1" x14ac:dyDescent="0.3">
      <c r="A697" s="57" t="s">
        <v>851</v>
      </c>
      <c r="B697" s="58" t="s">
        <v>850</v>
      </c>
      <c r="C697" s="59" t="s">
        <v>1355</v>
      </c>
      <c r="D697" s="136">
        <v>1562.5</v>
      </c>
      <c r="E697" s="60"/>
      <c r="F697" s="60"/>
      <c r="G697" s="60"/>
      <c r="H697" s="60"/>
      <c r="I697" s="60"/>
      <c r="J697" s="60"/>
      <c r="K697" s="35">
        <v>3</v>
      </c>
    </row>
    <row r="698" spans="1:11" ht="27" customHeight="1" x14ac:dyDescent="0.3">
      <c r="A698" s="57" t="s">
        <v>653</v>
      </c>
      <c r="B698" s="58" t="s">
        <v>195</v>
      </c>
      <c r="C698" s="59" t="s">
        <v>1356</v>
      </c>
      <c r="D698" s="136">
        <v>1500</v>
      </c>
      <c r="E698" s="60"/>
      <c r="F698" s="60"/>
      <c r="G698" s="60"/>
      <c r="H698" s="60"/>
      <c r="I698" s="60"/>
      <c r="J698" s="60"/>
      <c r="K698" s="35">
        <v>3</v>
      </c>
    </row>
    <row r="699" spans="1:11" ht="24.75" customHeight="1" x14ac:dyDescent="0.3">
      <c r="A699" s="57" t="s">
        <v>547</v>
      </c>
      <c r="B699" s="58" t="s">
        <v>196</v>
      </c>
      <c r="C699" s="59" t="s">
        <v>1357</v>
      </c>
      <c r="D699" s="136">
        <v>1500</v>
      </c>
      <c r="E699" s="60"/>
      <c r="F699" s="60"/>
      <c r="G699" s="60"/>
      <c r="H699" s="60"/>
      <c r="I699" s="60"/>
      <c r="J699" s="60"/>
      <c r="K699" s="35">
        <v>3</v>
      </c>
    </row>
    <row r="700" spans="1:11" ht="24.75" customHeight="1" x14ac:dyDescent="0.3">
      <c r="A700" s="57" t="s">
        <v>559</v>
      </c>
      <c r="B700" s="58" t="s">
        <v>197</v>
      </c>
      <c r="C700" s="59" t="s">
        <v>1358</v>
      </c>
      <c r="D700" s="136">
        <v>1325</v>
      </c>
      <c r="E700" s="60"/>
      <c r="F700" s="60"/>
      <c r="G700" s="60"/>
      <c r="H700" s="60"/>
      <c r="I700" s="60"/>
      <c r="J700" s="60"/>
      <c r="K700" s="35">
        <v>3</v>
      </c>
    </row>
    <row r="701" spans="1:11" ht="24.75" customHeight="1" x14ac:dyDescent="0.3">
      <c r="A701" s="57" t="s">
        <v>1077</v>
      </c>
      <c r="B701" s="58" t="s">
        <v>198</v>
      </c>
      <c r="C701" s="59" t="s">
        <v>1359</v>
      </c>
      <c r="D701" s="136">
        <v>2375</v>
      </c>
      <c r="E701" s="60"/>
      <c r="F701" s="60"/>
      <c r="G701" s="60"/>
      <c r="H701" s="60"/>
      <c r="I701" s="60"/>
      <c r="J701" s="60"/>
      <c r="K701" s="35">
        <v>3</v>
      </c>
    </row>
    <row r="702" spans="1:11" ht="24.75" customHeight="1" x14ac:dyDescent="0.3">
      <c r="A702" s="57" t="s">
        <v>2244</v>
      </c>
      <c r="B702" s="58" t="s">
        <v>199</v>
      </c>
      <c r="C702" s="59" t="s">
        <v>1360</v>
      </c>
      <c r="D702" s="136">
        <v>2500</v>
      </c>
      <c r="E702" s="60"/>
      <c r="F702" s="60"/>
      <c r="G702" s="60"/>
      <c r="H702" s="60"/>
      <c r="I702" s="60"/>
      <c r="J702" s="60"/>
      <c r="K702" s="35">
        <v>3</v>
      </c>
    </row>
    <row r="703" spans="1:11" ht="24.75" customHeight="1" x14ac:dyDescent="0.3">
      <c r="A703" s="57" t="s">
        <v>809</v>
      </c>
      <c r="B703" s="58" t="s">
        <v>200</v>
      </c>
      <c r="C703" s="59" t="s">
        <v>1361</v>
      </c>
      <c r="D703" s="136">
        <v>1500</v>
      </c>
      <c r="E703" s="60"/>
      <c r="F703" s="60"/>
      <c r="G703" s="60"/>
      <c r="H703" s="60"/>
      <c r="I703" s="60"/>
      <c r="J703" s="60"/>
      <c r="K703" s="35">
        <v>3</v>
      </c>
    </row>
    <row r="704" spans="1:11" ht="24.75" customHeight="1" x14ac:dyDescent="0.3">
      <c r="A704" s="57" t="s">
        <v>2247</v>
      </c>
      <c r="B704" s="58" t="s">
        <v>1630</v>
      </c>
      <c r="C704" s="59" t="s">
        <v>1362</v>
      </c>
      <c r="D704" s="136">
        <v>2000</v>
      </c>
      <c r="E704" s="60"/>
      <c r="F704" s="60"/>
      <c r="G704" s="60"/>
      <c r="H704" s="60"/>
      <c r="I704" s="60"/>
      <c r="J704" s="60"/>
      <c r="K704" s="35">
        <v>3</v>
      </c>
    </row>
    <row r="705" spans="1:12" ht="24.75" customHeight="1" x14ac:dyDescent="0.3">
      <c r="A705" s="57" t="s">
        <v>2250</v>
      </c>
      <c r="B705" s="58" t="s">
        <v>1631</v>
      </c>
      <c r="C705" s="59" t="s">
        <v>1363</v>
      </c>
      <c r="D705" s="136">
        <v>2500</v>
      </c>
      <c r="E705" s="60"/>
      <c r="F705" s="60"/>
      <c r="G705" s="60"/>
      <c r="H705" s="60"/>
      <c r="I705" s="60"/>
      <c r="J705" s="60"/>
      <c r="K705" s="35">
        <v>3</v>
      </c>
    </row>
    <row r="706" spans="1:12" ht="33.75" customHeight="1" x14ac:dyDescent="0.3">
      <c r="A706" s="57" t="s">
        <v>575</v>
      </c>
      <c r="B706" s="58" t="s">
        <v>2762</v>
      </c>
      <c r="C706" s="59" t="s">
        <v>1364</v>
      </c>
      <c r="D706" s="136">
        <v>1750</v>
      </c>
      <c r="E706" s="60"/>
      <c r="F706" s="60"/>
      <c r="G706" s="60"/>
      <c r="H706" s="60"/>
      <c r="I706" s="60"/>
      <c r="J706" s="60"/>
      <c r="K706" s="35">
        <v>3</v>
      </c>
      <c r="L706" s="50" t="str">
        <f>VLOOKUP(A706,[1]Feuil1!A$2:A$1468,1,0)</f>
        <v>06010101200101</v>
      </c>
    </row>
    <row r="707" spans="1:12" ht="24.75" customHeight="1" x14ac:dyDescent="0.3">
      <c r="A707" s="57" t="s">
        <v>2253</v>
      </c>
      <c r="B707" s="58" t="s">
        <v>1632</v>
      </c>
      <c r="C707" s="59" t="s">
        <v>1365</v>
      </c>
      <c r="D707" s="136">
        <v>2500</v>
      </c>
      <c r="E707" s="60"/>
      <c r="F707" s="60"/>
      <c r="G707" s="60"/>
      <c r="H707" s="60"/>
      <c r="I707" s="60"/>
      <c r="J707" s="60"/>
      <c r="K707" s="35">
        <v>3</v>
      </c>
      <c r="L707" s="50" t="str">
        <f>VLOOKUP(A707,[1]Feuil1!A$2:A$1468,1,0)</f>
        <v>06010101210301</v>
      </c>
    </row>
    <row r="708" spans="1:12" ht="39.75" customHeight="1" x14ac:dyDescent="0.3">
      <c r="A708" s="57" t="s">
        <v>1021</v>
      </c>
      <c r="B708" s="58" t="s">
        <v>1003</v>
      </c>
      <c r="C708" s="59" t="s">
        <v>1366</v>
      </c>
      <c r="D708" s="136">
        <v>500</v>
      </c>
      <c r="E708" s="60"/>
      <c r="F708" s="60"/>
      <c r="G708" s="60"/>
      <c r="H708" s="60"/>
      <c r="I708" s="60"/>
      <c r="J708" s="60"/>
      <c r="K708" s="35">
        <v>3</v>
      </c>
    </row>
    <row r="709" spans="1:12" ht="24.75" customHeight="1" x14ac:dyDescent="0.3">
      <c r="A709" s="57" t="s">
        <v>682</v>
      </c>
      <c r="B709" s="58" t="s">
        <v>202</v>
      </c>
      <c r="C709" s="59" t="s">
        <v>1367</v>
      </c>
      <c r="D709" s="136">
        <v>5000</v>
      </c>
      <c r="E709" s="60"/>
      <c r="F709" s="60"/>
      <c r="G709" s="60"/>
      <c r="H709" s="60"/>
      <c r="I709" s="60"/>
      <c r="J709" s="60"/>
      <c r="K709" s="35">
        <v>3</v>
      </c>
    </row>
    <row r="710" spans="1:12" ht="24.75" customHeight="1" x14ac:dyDescent="0.3">
      <c r="A710" s="57" t="s">
        <v>2255</v>
      </c>
      <c r="B710" s="58" t="s">
        <v>1008</v>
      </c>
      <c r="C710" s="59" t="s">
        <v>1369</v>
      </c>
      <c r="D710" s="136">
        <v>1000</v>
      </c>
      <c r="E710" s="60"/>
      <c r="F710" s="60"/>
      <c r="G710" s="60"/>
      <c r="H710" s="60"/>
      <c r="I710" s="60"/>
      <c r="J710" s="60"/>
      <c r="K710" s="35">
        <v>3</v>
      </c>
    </row>
    <row r="711" spans="1:12" ht="24.75" customHeight="1" x14ac:dyDescent="0.3">
      <c r="A711" s="57" t="s">
        <v>2258</v>
      </c>
      <c r="B711" s="58" t="s">
        <v>1016</v>
      </c>
      <c r="C711" s="59" t="s">
        <v>1372</v>
      </c>
      <c r="D711" s="136">
        <v>3000</v>
      </c>
      <c r="E711" s="60"/>
      <c r="F711" s="60"/>
      <c r="G711" s="60"/>
      <c r="H711" s="60"/>
      <c r="I711" s="60"/>
      <c r="J711" s="60"/>
      <c r="K711" s="35">
        <v>3</v>
      </c>
    </row>
    <row r="712" spans="1:12" ht="24.75" customHeight="1" x14ac:dyDescent="0.3">
      <c r="A712" s="57" t="s">
        <v>2261</v>
      </c>
      <c r="B712" s="58" t="s">
        <v>1634</v>
      </c>
      <c r="C712" s="59" t="s">
        <v>1373</v>
      </c>
      <c r="D712" s="136">
        <v>1550</v>
      </c>
      <c r="E712" s="60"/>
      <c r="F712" s="60"/>
      <c r="G712" s="60"/>
      <c r="H712" s="60"/>
      <c r="I712" s="60"/>
      <c r="J712" s="60"/>
      <c r="K712" s="35">
        <v>3</v>
      </c>
    </row>
    <row r="713" spans="1:12" ht="24.75" customHeight="1" x14ac:dyDescent="0.3">
      <c r="A713" s="57" t="s">
        <v>741</v>
      </c>
      <c r="B713" s="58" t="s">
        <v>204</v>
      </c>
      <c r="C713" s="59" t="s">
        <v>1375</v>
      </c>
      <c r="D713" s="136">
        <v>2375</v>
      </c>
      <c r="E713" s="60"/>
      <c r="F713" s="60"/>
      <c r="G713" s="60"/>
      <c r="H713" s="60"/>
      <c r="I713" s="60"/>
      <c r="J713" s="60"/>
      <c r="K713" s="35">
        <v>3</v>
      </c>
    </row>
    <row r="714" spans="1:12" ht="24.75" customHeight="1" x14ac:dyDescent="0.3">
      <c r="A714" s="57" t="s">
        <v>2265</v>
      </c>
      <c r="B714" s="58" t="s">
        <v>1635</v>
      </c>
      <c r="C714" s="59" t="s">
        <v>1376</v>
      </c>
      <c r="D714" s="136">
        <v>3000</v>
      </c>
      <c r="E714" s="60"/>
      <c r="F714" s="60"/>
      <c r="G714" s="60"/>
      <c r="H714" s="60"/>
      <c r="I714" s="60"/>
      <c r="J714" s="60"/>
      <c r="K714" s="35">
        <v>3</v>
      </c>
    </row>
    <row r="715" spans="1:12" ht="24.75" customHeight="1" x14ac:dyDescent="0.3">
      <c r="A715" s="57" t="s">
        <v>2267</v>
      </c>
      <c r="B715" s="58" t="s">
        <v>870</v>
      </c>
      <c r="C715" s="59" t="s">
        <v>1377</v>
      </c>
      <c r="D715" s="136"/>
      <c r="E715" s="60"/>
      <c r="F715" s="60"/>
      <c r="G715" s="60"/>
      <c r="H715" s="60"/>
      <c r="I715" s="60"/>
      <c r="J715" s="60"/>
      <c r="K715" s="35">
        <v>3</v>
      </c>
      <c r="L715" s="50" t="e">
        <f>VLOOKUP(A715,[1]Feuil1!A$2:A$1468,1,0)</f>
        <v>#N/A</v>
      </c>
    </row>
    <row r="716" spans="1:12" ht="24.75" customHeight="1" x14ac:dyDescent="0.3">
      <c r="A716" s="57" t="s">
        <v>744</v>
      </c>
      <c r="B716" s="58" t="s">
        <v>205</v>
      </c>
      <c r="C716" s="59" t="s">
        <v>1378</v>
      </c>
      <c r="D716" s="136">
        <v>2000</v>
      </c>
      <c r="E716" s="60"/>
      <c r="F716" s="60"/>
      <c r="G716" s="60"/>
      <c r="H716" s="60"/>
      <c r="I716" s="60"/>
      <c r="J716" s="60"/>
      <c r="K716" s="35">
        <v>3</v>
      </c>
    </row>
    <row r="717" spans="1:12" ht="24.75" customHeight="1" x14ac:dyDescent="0.3">
      <c r="A717" s="57" t="s">
        <v>701</v>
      </c>
      <c r="B717" s="58" t="s">
        <v>206</v>
      </c>
      <c r="C717" s="59" t="s">
        <v>1379</v>
      </c>
      <c r="D717" s="136">
        <v>8750</v>
      </c>
      <c r="E717" s="60"/>
      <c r="F717" s="60"/>
      <c r="G717" s="60"/>
      <c r="H717" s="60"/>
      <c r="I717" s="60"/>
      <c r="J717" s="60"/>
      <c r="K717" s="35">
        <v>3</v>
      </c>
    </row>
    <row r="718" spans="1:12" ht="24.75" customHeight="1" x14ac:dyDescent="0.3">
      <c r="A718" s="57" t="s">
        <v>2270</v>
      </c>
      <c r="B718" s="58" t="s">
        <v>2763</v>
      </c>
      <c r="C718" s="59" t="s">
        <v>1380</v>
      </c>
      <c r="D718" s="136">
        <v>2000</v>
      </c>
      <c r="E718" s="60"/>
      <c r="F718" s="60"/>
      <c r="G718" s="60"/>
      <c r="H718" s="60"/>
      <c r="I718" s="60"/>
      <c r="J718" s="60"/>
      <c r="K718" s="35">
        <v>3</v>
      </c>
    </row>
    <row r="719" spans="1:12" ht="24.75" customHeight="1" x14ac:dyDescent="0.3">
      <c r="A719" s="57" t="s">
        <v>2271</v>
      </c>
      <c r="B719" s="58" t="s">
        <v>2764</v>
      </c>
      <c r="C719" s="59" t="s">
        <v>1381</v>
      </c>
      <c r="D719" s="136">
        <v>4000</v>
      </c>
      <c r="E719" s="60"/>
      <c r="F719" s="60"/>
      <c r="G719" s="60"/>
      <c r="H719" s="60"/>
      <c r="I719" s="60"/>
      <c r="J719" s="60"/>
      <c r="K719" s="35">
        <v>3</v>
      </c>
    </row>
    <row r="720" spans="1:12" ht="24.75" customHeight="1" x14ac:dyDescent="0.3">
      <c r="A720" s="57" t="s">
        <v>2274</v>
      </c>
      <c r="B720" s="58" t="s">
        <v>1637</v>
      </c>
      <c r="C720" s="59" t="s">
        <v>1382</v>
      </c>
      <c r="D720" s="136">
        <v>7000</v>
      </c>
      <c r="E720" s="60"/>
      <c r="F720" s="60"/>
      <c r="G720" s="60"/>
      <c r="H720" s="60"/>
      <c r="I720" s="60"/>
      <c r="J720" s="60"/>
      <c r="K720" s="35">
        <v>3</v>
      </c>
    </row>
    <row r="721" spans="1:11" ht="24.75" customHeight="1" x14ac:dyDescent="0.3">
      <c r="A721" s="57" t="s">
        <v>326</v>
      </c>
      <c r="B721" s="58" t="s">
        <v>207</v>
      </c>
      <c r="C721" s="59" t="s">
        <v>1383</v>
      </c>
      <c r="D721" s="136">
        <v>3500</v>
      </c>
      <c r="E721" s="60"/>
      <c r="F721" s="60"/>
      <c r="G721" s="60"/>
      <c r="H721" s="60"/>
      <c r="I721" s="60"/>
      <c r="J721" s="60"/>
      <c r="K721" s="35">
        <v>3</v>
      </c>
    </row>
    <row r="722" spans="1:11" ht="24.75" customHeight="1" x14ac:dyDescent="0.3">
      <c r="A722" s="57" t="s">
        <v>360</v>
      </c>
      <c r="B722" s="58" t="s">
        <v>208</v>
      </c>
      <c r="C722" s="59" t="s">
        <v>1384</v>
      </c>
      <c r="D722" s="136">
        <v>1500</v>
      </c>
      <c r="E722" s="60"/>
      <c r="F722" s="60"/>
      <c r="G722" s="60"/>
      <c r="H722" s="60"/>
      <c r="I722" s="60"/>
      <c r="J722" s="60"/>
      <c r="K722" s="35">
        <v>3</v>
      </c>
    </row>
    <row r="723" spans="1:11" ht="24.75" customHeight="1" x14ac:dyDescent="0.3">
      <c r="A723" s="57" t="s">
        <v>474</v>
      </c>
      <c r="B723" s="58" t="s">
        <v>209</v>
      </c>
      <c r="C723" s="59" t="s">
        <v>1385</v>
      </c>
      <c r="D723" s="136">
        <v>1312.5</v>
      </c>
      <c r="E723" s="60"/>
      <c r="F723" s="60"/>
      <c r="G723" s="60"/>
      <c r="H723" s="60"/>
      <c r="I723" s="60"/>
      <c r="J723" s="60"/>
      <c r="K723" s="35">
        <v>3</v>
      </c>
    </row>
    <row r="724" spans="1:11" ht="24.75" customHeight="1" x14ac:dyDescent="0.3">
      <c r="A724" s="57" t="s">
        <v>480</v>
      </c>
      <c r="B724" s="58" t="s">
        <v>210</v>
      </c>
      <c r="C724" s="59" t="s">
        <v>1386</v>
      </c>
      <c r="D724" s="136">
        <v>3000</v>
      </c>
      <c r="E724" s="60"/>
      <c r="F724" s="60"/>
      <c r="G724" s="60"/>
      <c r="H724" s="60"/>
      <c r="I724" s="60"/>
      <c r="J724" s="60"/>
      <c r="K724" s="35">
        <v>3</v>
      </c>
    </row>
    <row r="725" spans="1:11" ht="24.75" customHeight="1" x14ac:dyDescent="0.3">
      <c r="A725" s="57" t="s">
        <v>2275</v>
      </c>
      <c r="B725" s="58" t="s">
        <v>211</v>
      </c>
      <c r="C725" s="59" t="s">
        <v>1387</v>
      </c>
      <c r="D725" s="136">
        <v>1500</v>
      </c>
      <c r="E725" s="60"/>
      <c r="F725" s="60"/>
      <c r="G725" s="60"/>
      <c r="H725" s="60"/>
      <c r="I725" s="60"/>
      <c r="J725" s="60"/>
      <c r="K725" s="35">
        <v>3</v>
      </c>
    </row>
    <row r="726" spans="1:11" ht="24.75" customHeight="1" x14ac:dyDescent="0.3">
      <c r="A726" s="57" t="s">
        <v>518</v>
      </c>
      <c r="B726" s="58" t="s">
        <v>212</v>
      </c>
      <c r="C726" s="59" t="s">
        <v>1388</v>
      </c>
      <c r="D726" s="136">
        <v>1500</v>
      </c>
      <c r="E726" s="60"/>
      <c r="F726" s="60"/>
      <c r="G726" s="60"/>
      <c r="H726" s="60"/>
      <c r="I726" s="60"/>
      <c r="J726" s="60"/>
      <c r="K726" s="35">
        <v>3</v>
      </c>
    </row>
    <row r="727" spans="1:11" ht="24.75" customHeight="1" x14ac:dyDescent="0.3">
      <c r="A727" s="57" t="s">
        <v>2276</v>
      </c>
      <c r="B727" s="58" t="s">
        <v>201</v>
      </c>
      <c r="C727" s="59" t="s">
        <v>1389</v>
      </c>
      <c r="D727" s="136">
        <v>1750</v>
      </c>
      <c r="E727" s="60"/>
      <c r="F727" s="60"/>
      <c r="G727" s="60"/>
      <c r="H727" s="60"/>
      <c r="I727" s="60"/>
      <c r="J727" s="60"/>
      <c r="K727" s="35">
        <v>3</v>
      </c>
    </row>
    <row r="728" spans="1:11" ht="24.75" customHeight="1" x14ac:dyDescent="0.3">
      <c r="A728" s="57" t="s">
        <v>350</v>
      </c>
      <c r="B728" s="58" t="s">
        <v>213</v>
      </c>
      <c r="C728" s="59" t="s">
        <v>1390</v>
      </c>
      <c r="D728" s="136">
        <v>500</v>
      </c>
      <c r="E728" s="60"/>
      <c r="F728" s="60"/>
      <c r="G728" s="60"/>
      <c r="H728" s="60"/>
      <c r="I728" s="60"/>
      <c r="J728" s="60"/>
      <c r="K728" s="35">
        <v>3</v>
      </c>
    </row>
    <row r="729" spans="1:11" ht="24.75" customHeight="1" x14ac:dyDescent="0.3">
      <c r="A729" s="57" t="s">
        <v>930</v>
      </c>
      <c r="B729" s="58" t="s">
        <v>927</v>
      </c>
      <c r="C729" s="59" t="s">
        <v>1391</v>
      </c>
      <c r="D729" s="136">
        <v>812.5</v>
      </c>
      <c r="E729" s="60"/>
      <c r="F729" s="60"/>
      <c r="G729" s="60"/>
      <c r="H729" s="60"/>
      <c r="I729" s="60"/>
      <c r="J729" s="60"/>
      <c r="K729" s="35">
        <v>3</v>
      </c>
    </row>
    <row r="730" spans="1:11" ht="24.75" customHeight="1" x14ac:dyDescent="0.3">
      <c r="A730" s="57" t="s">
        <v>732</v>
      </c>
      <c r="B730" s="58" t="s">
        <v>214</v>
      </c>
      <c r="C730" s="59" t="s">
        <v>1392</v>
      </c>
      <c r="D730" s="136">
        <v>100</v>
      </c>
      <c r="E730" s="60"/>
      <c r="F730" s="60"/>
      <c r="G730" s="60"/>
      <c r="H730" s="60"/>
      <c r="I730" s="60"/>
      <c r="J730" s="60"/>
      <c r="K730" s="35">
        <v>3</v>
      </c>
    </row>
    <row r="731" spans="1:11" ht="24.75" customHeight="1" x14ac:dyDescent="0.3">
      <c r="A731" s="57" t="s">
        <v>833</v>
      </c>
      <c r="B731" s="58" t="s">
        <v>830</v>
      </c>
      <c r="C731" s="59" t="s">
        <v>1393</v>
      </c>
      <c r="D731" s="136">
        <v>150</v>
      </c>
      <c r="E731" s="60"/>
      <c r="F731" s="60"/>
      <c r="G731" s="60"/>
      <c r="H731" s="60"/>
      <c r="I731" s="60"/>
      <c r="J731" s="60"/>
      <c r="K731" s="35">
        <v>3</v>
      </c>
    </row>
    <row r="732" spans="1:11" ht="24.75" customHeight="1" x14ac:dyDescent="0.3">
      <c r="A732" s="57" t="s">
        <v>784</v>
      </c>
      <c r="B732" s="58" t="s">
        <v>215</v>
      </c>
      <c r="C732" s="59" t="s">
        <v>1394</v>
      </c>
      <c r="D732" s="136">
        <v>1500</v>
      </c>
      <c r="E732" s="60"/>
      <c r="F732" s="60"/>
      <c r="G732" s="60"/>
      <c r="H732" s="60"/>
      <c r="I732" s="60"/>
      <c r="J732" s="60"/>
      <c r="K732" s="35">
        <v>3</v>
      </c>
    </row>
    <row r="733" spans="1:11" ht="24.75" customHeight="1" x14ac:dyDescent="0.3">
      <c r="A733" s="57" t="s">
        <v>756</v>
      </c>
      <c r="B733" s="58" t="s">
        <v>216</v>
      </c>
      <c r="C733" s="59" t="s">
        <v>1395</v>
      </c>
      <c r="D733" s="136">
        <v>7000</v>
      </c>
      <c r="E733" s="60"/>
      <c r="F733" s="60"/>
      <c r="G733" s="60"/>
      <c r="H733" s="60"/>
      <c r="I733" s="60"/>
      <c r="J733" s="60"/>
      <c r="K733" s="35">
        <v>3</v>
      </c>
    </row>
    <row r="734" spans="1:11" ht="24.75" customHeight="1" x14ac:dyDescent="0.3">
      <c r="A734" s="57" t="s">
        <v>2351</v>
      </c>
      <c r="B734" s="58" t="s">
        <v>1676</v>
      </c>
      <c r="C734" s="59" t="s">
        <v>1502</v>
      </c>
      <c r="D734" s="136">
        <v>500</v>
      </c>
      <c r="E734" s="60"/>
      <c r="F734" s="60"/>
      <c r="G734" s="60"/>
      <c r="H734" s="60"/>
      <c r="I734" s="60"/>
      <c r="J734" s="60"/>
      <c r="K734" s="35">
        <v>3</v>
      </c>
    </row>
    <row r="735" spans="1:11" ht="24.75" customHeight="1" x14ac:dyDescent="0.3">
      <c r="A735" s="57" t="s">
        <v>2352</v>
      </c>
      <c r="B735" s="58" t="s">
        <v>1677</v>
      </c>
      <c r="C735" s="59" t="s">
        <v>1503</v>
      </c>
      <c r="D735" s="136">
        <v>150</v>
      </c>
      <c r="E735" s="60"/>
      <c r="F735" s="60"/>
      <c r="G735" s="60"/>
      <c r="H735" s="60"/>
      <c r="I735" s="60"/>
      <c r="J735" s="60"/>
      <c r="K735" s="35">
        <v>3</v>
      </c>
    </row>
    <row r="736" spans="1:11" ht="24.75" customHeight="1" x14ac:dyDescent="0.3">
      <c r="A736" s="57" t="s">
        <v>2353</v>
      </c>
      <c r="B736" s="58" t="s">
        <v>1678</v>
      </c>
      <c r="C736" s="59" t="s">
        <v>1504</v>
      </c>
      <c r="D736" s="136">
        <v>600</v>
      </c>
      <c r="E736" s="60"/>
      <c r="F736" s="60"/>
      <c r="G736" s="60"/>
      <c r="H736" s="60"/>
      <c r="I736" s="60"/>
      <c r="J736" s="60"/>
      <c r="K736" s="35">
        <v>3</v>
      </c>
    </row>
    <row r="737" spans="1:11" ht="21.75" customHeight="1" x14ac:dyDescent="0.3">
      <c r="A737" s="62" t="s">
        <v>293</v>
      </c>
      <c r="B737" s="56" t="s">
        <v>3792</v>
      </c>
      <c r="C737" s="251" t="s">
        <v>3793</v>
      </c>
      <c r="D737" s="251"/>
      <c r="E737" s="251"/>
      <c r="F737" s="251"/>
      <c r="G737" s="251"/>
      <c r="H737" s="251"/>
      <c r="I737" s="251"/>
      <c r="J737" s="251"/>
      <c r="K737" s="35">
        <v>2</v>
      </c>
    </row>
    <row r="738" spans="1:11" ht="24.75" customHeight="1" x14ac:dyDescent="0.3">
      <c r="A738" s="57" t="s">
        <v>404</v>
      </c>
      <c r="B738" s="58" t="s">
        <v>136</v>
      </c>
      <c r="C738" s="59" t="s">
        <v>1279</v>
      </c>
      <c r="D738" s="136">
        <v>80000</v>
      </c>
      <c r="E738" s="60"/>
      <c r="F738" s="60"/>
      <c r="G738" s="60"/>
      <c r="H738" s="60"/>
      <c r="I738" s="60"/>
      <c r="J738" s="60"/>
      <c r="K738" s="35">
        <v>2</v>
      </c>
    </row>
    <row r="739" spans="1:11" ht="24.75" customHeight="1" x14ac:dyDescent="0.3">
      <c r="A739" s="57" t="s">
        <v>426</v>
      </c>
      <c r="B739" s="58" t="s">
        <v>137</v>
      </c>
      <c r="C739" s="59" t="s">
        <v>1280</v>
      </c>
      <c r="D739" s="136">
        <v>12000</v>
      </c>
      <c r="E739" s="60"/>
      <c r="F739" s="60"/>
      <c r="G739" s="60"/>
      <c r="H739" s="60"/>
      <c r="I739" s="60"/>
      <c r="J739" s="60"/>
      <c r="K739" s="35">
        <v>2</v>
      </c>
    </row>
    <row r="740" spans="1:11" ht="24.75" customHeight="1" x14ac:dyDescent="0.3">
      <c r="A740" s="57" t="s">
        <v>764</v>
      </c>
      <c r="B740" s="58" t="s">
        <v>139</v>
      </c>
      <c r="C740" s="59" t="s">
        <v>1282</v>
      </c>
      <c r="D740" s="136">
        <v>12000</v>
      </c>
      <c r="E740" s="60"/>
      <c r="F740" s="60"/>
      <c r="G740" s="60"/>
      <c r="H740" s="60"/>
      <c r="I740" s="60"/>
      <c r="J740" s="60"/>
      <c r="K740" s="35">
        <v>2</v>
      </c>
    </row>
    <row r="741" spans="1:11" ht="24.75" customHeight="1" x14ac:dyDescent="0.3">
      <c r="A741" s="57" t="s">
        <v>468</v>
      </c>
      <c r="B741" s="58" t="s">
        <v>141</v>
      </c>
      <c r="C741" s="59" t="s">
        <v>1285</v>
      </c>
      <c r="D741" s="136">
        <v>50000</v>
      </c>
      <c r="E741" s="60"/>
      <c r="F741" s="60"/>
      <c r="G741" s="60"/>
      <c r="H741" s="60"/>
      <c r="I741" s="60"/>
      <c r="J741" s="60"/>
      <c r="K741" s="35">
        <v>2</v>
      </c>
    </row>
    <row r="742" spans="1:11" ht="24.75" customHeight="1" x14ac:dyDescent="0.3">
      <c r="A742" s="57" t="s">
        <v>609</v>
      </c>
      <c r="B742" s="58" t="s">
        <v>142</v>
      </c>
      <c r="C742" s="59" t="s">
        <v>1286</v>
      </c>
      <c r="D742" s="136">
        <v>60000</v>
      </c>
      <c r="E742" s="60"/>
      <c r="F742" s="60"/>
      <c r="G742" s="60"/>
      <c r="H742" s="60"/>
      <c r="I742" s="60"/>
      <c r="J742" s="60"/>
      <c r="K742" s="35">
        <v>2</v>
      </c>
    </row>
    <row r="743" spans="1:11" ht="24.75" customHeight="1" x14ac:dyDescent="0.3">
      <c r="A743" s="57" t="s">
        <v>2438</v>
      </c>
      <c r="B743" s="58" t="s">
        <v>1699</v>
      </c>
      <c r="C743" s="59" t="s">
        <v>1579</v>
      </c>
      <c r="D743" s="136">
        <v>55000</v>
      </c>
      <c r="E743" s="60"/>
      <c r="F743" s="60"/>
      <c r="G743" s="60"/>
      <c r="H743" s="60"/>
      <c r="I743" s="60"/>
      <c r="J743" s="60"/>
      <c r="K743" s="35">
        <v>2</v>
      </c>
    </row>
    <row r="744" spans="1:11" ht="21.75" customHeight="1" x14ac:dyDescent="0.3">
      <c r="A744" s="62" t="s">
        <v>294</v>
      </c>
      <c r="B744" s="56" t="s">
        <v>1871</v>
      </c>
      <c r="C744" s="251" t="s">
        <v>2913</v>
      </c>
      <c r="D744" s="252"/>
      <c r="E744" s="251"/>
      <c r="F744" s="251"/>
      <c r="G744" s="251"/>
      <c r="H744" s="251"/>
      <c r="I744" s="251"/>
      <c r="J744" s="251"/>
      <c r="K744" s="35">
        <v>3</v>
      </c>
    </row>
    <row r="745" spans="1:11" ht="24.75" customHeight="1" x14ac:dyDescent="0.3">
      <c r="A745" s="57" t="s">
        <v>2398</v>
      </c>
      <c r="B745" s="58" t="s">
        <v>2765</v>
      </c>
      <c r="C745" s="59" t="s">
        <v>1550</v>
      </c>
      <c r="D745" s="136">
        <v>1500</v>
      </c>
      <c r="E745" s="60"/>
      <c r="F745" s="60"/>
      <c r="G745" s="60"/>
      <c r="H745" s="60"/>
      <c r="I745" s="60"/>
      <c r="J745" s="60"/>
      <c r="K745" s="35">
        <v>3</v>
      </c>
    </row>
    <row r="746" spans="1:11" ht="24.75" customHeight="1" x14ac:dyDescent="0.3">
      <c r="A746" s="57" t="s">
        <v>802</v>
      </c>
      <c r="B746" s="58" t="s">
        <v>275</v>
      </c>
      <c r="C746" s="59" t="s">
        <v>1552</v>
      </c>
      <c r="D746" s="136">
        <v>1000</v>
      </c>
      <c r="E746" s="60"/>
      <c r="F746" s="60"/>
      <c r="G746" s="60"/>
      <c r="H746" s="60"/>
      <c r="I746" s="60"/>
      <c r="J746" s="60"/>
      <c r="K746" s="35">
        <v>3</v>
      </c>
    </row>
    <row r="747" spans="1:11" ht="24.75" customHeight="1" x14ac:dyDescent="0.3">
      <c r="A747" s="57" t="s">
        <v>2404</v>
      </c>
      <c r="B747" s="58" t="s">
        <v>1693</v>
      </c>
      <c r="C747" s="59" t="s">
        <v>1553</v>
      </c>
      <c r="D747" s="136">
        <v>500</v>
      </c>
      <c r="E747" s="60"/>
      <c r="F747" s="60"/>
      <c r="G747" s="60"/>
      <c r="H747" s="60"/>
      <c r="I747" s="60"/>
      <c r="J747" s="60"/>
      <c r="K747" s="35">
        <v>3</v>
      </c>
    </row>
    <row r="748" spans="1:11" ht="24.75" customHeight="1" x14ac:dyDescent="0.3">
      <c r="A748" s="57" t="s">
        <v>1000</v>
      </c>
      <c r="B748" s="58" t="s">
        <v>999</v>
      </c>
      <c r="C748" s="59" t="s">
        <v>1556</v>
      </c>
      <c r="D748" s="136">
        <v>500</v>
      </c>
      <c r="E748" s="60"/>
      <c r="F748" s="60"/>
      <c r="G748" s="60"/>
      <c r="H748" s="60"/>
      <c r="I748" s="60"/>
      <c r="J748" s="60"/>
      <c r="K748" s="35">
        <v>3</v>
      </c>
    </row>
    <row r="749" spans="1:11" ht="21.75" customHeight="1" x14ac:dyDescent="0.3">
      <c r="A749" s="62" t="s">
        <v>295</v>
      </c>
      <c r="B749" s="56" t="s">
        <v>3794</v>
      </c>
      <c r="C749" s="251" t="s">
        <v>3795</v>
      </c>
      <c r="D749" s="251"/>
      <c r="E749" s="251"/>
      <c r="F749" s="251"/>
      <c r="G749" s="251"/>
      <c r="H749" s="251"/>
      <c r="I749" s="251"/>
      <c r="J749" s="251"/>
      <c r="K749" s="35">
        <v>2</v>
      </c>
    </row>
    <row r="750" spans="1:11" ht="24.75" customHeight="1" x14ac:dyDescent="0.3">
      <c r="A750" s="57" t="s">
        <v>339</v>
      </c>
      <c r="B750" s="58" t="s">
        <v>135</v>
      </c>
      <c r="C750" s="59" t="s">
        <v>1278</v>
      </c>
      <c r="D750" s="136">
        <v>120000</v>
      </c>
      <c r="E750" s="60"/>
      <c r="F750" s="60"/>
      <c r="G750" s="60"/>
      <c r="H750" s="60"/>
      <c r="I750" s="60"/>
      <c r="J750" s="60"/>
      <c r="K750" s="35">
        <v>2</v>
      </c>
    </row>
    <row r="751" spans="1:11" ht="24.75" customHeight="1" x14ac:dyDescent="0.3">
      <c r="A751" s="57" t="s">
        <v>405</v>
      </c>
      <c r="B751" s="58" t="s">
        <v>136</v>
      </c>
      <c r="C751" s="59" t="s">
        <v>1279</v>
      </c>
      <c r="D751" s="136">
        <v>80000</v>
      </c>
      <c r="E751" s="60"/>
      <c r="F751" s="60"/>
      <c r="G751" s="60"/>
      <c r="H751" s="60"/>
      <c r="I751" s="60"/>
      <c r="J751" s="60"/>
      <c r="K751" s="35">
        <v>2</v>
      </c>
    </row>
    <row r="752" spans="1:11" ht="24.75" customHeight="1" x14ac:dyDescent="0.3">
      <c r="A752" s="57" t="s">
        <v>427</v>
      </c>
      <c r="B752" s="58" t="s">
        <v>137</v>
      </c>
      <c r="C752" s="59" t="s">
        <v>1280</v>
      </c>
      <c r="D752" s="136">
        <v>12000</v>
      </c>
      <c r="E752" s="60"/>
      <c r="F752" s="60"/>
      <c r="G752" s="60"/>
      <c r="H752" s="60"/>
      <c r="I752" s="60"/>
      <c r="J752" s="60"/>
      <c r="K752" s="35">
        <v>2</v>
      </c>
    </row>
    <row r="753" spans="1:11" ht="24.75" customHeight="1" x14ac:dyDescent="0.3">
      <c r="A753" s="57" t="s">
        <v>715</v>
      </c>
      <c r="B753" s="58" t="s">
        <v>138</v>
      </c>
      <c r="C753" s="59" t="s">
        <v>1281</v>
      </c>
      <c r="D753" s="136">
        <v>105000</v>
      </c>
      <c r="E753" s="60"/>
      <c r="F753" s="60"/>
      <c r="G753" s="60"/>
      <c r="H753" s="60"/>
      <c r="I753" s="60"/>
      <c r="J753" s="60"/>
      <c r="K753" s="35">
        <v>2</v>
      </c>
    </row>
    <row r="754" spans="1:11" ht="24.75" customHeight="1" x14ac:dyDescent="0.3">
      <c r="A754" s="57" t="s">
        <v>765</v>
      </c>
      <c r="B754" s="58" t="s">
        <v>139</v>
      </c>
      <c r="C754" s="59" t="s">
        <v>1282</v>
      </c>
      <c r="D754" s="136">
        <v>20000</v>
      </c>
      <c r="E754" s="60"/>
      <c r="F754" s="60"/>
      <c r="G754" s="60"/>
      <c r="H754" s="60"/>
      <c r="I754" s="60"/>
      <c r="J754" s="60"/>
      <c r="K754" s="35">
        <v>2</v>
      </c>
    </row>
    <row r="755" spans="1:11" ht="24.75" customHeight="1" x14ac:dyDescent="0.3">
      <c r="A755" s="57" t="s">
        <v>469</v>
      </c>
      <c r="B755" s="58" t="s">
        <v>141</v>
      </c>
      <c r="C755" s="59" t="s">
        <v>1285</v>
      </c>
      <c r="D755" s="136">
        <v>60000</v>
      </c>
      <c r="E755" s="60"/>
      <c r="F755" s="60"/>
      <c r="G755" s="60"/>
      <c r="H755" s="60"/>
      <c r="I755" s="60"/>
      <c r="J755" s="60"/>
      <c r="K755" s="35">
        <v>2</v>
      </c>
    </row>
    <row r="756" spans="1:11" ht="24.75" customHeight="1" x14ac:dyDescent="0.3">
      <c r="A756" s="57" t="s">
        <v>610</v>
      </c>
      <c r="B756" s="58" t="s">
        <v>142</v>
      </c>
      <c r="C756" s="59" t="s">
        <v>1286</v>
      </c>
      <c r="D756" s="136">
        <v>50000</v>
      </c>
      <c r="E756" s="60"/>
      <c r="F756" s="60"/>
      <c r="G756" s="60"/>
      <c r="H756" s="60"/>
      <c r="I756" s="60"/>
      <c r="J756" s="60"/>
      <c r="K756" s="35">
        <v>2</v>
      </c>
    </row>
    <row r="757" spans="1:11" ht="21.75" customHeight="1" x14ac:dyDescent="0.3">
      <c r="A757" s="62" t="s">
        <v>296</v>
      </c>
      <c r="B757" s="56" t="s">
        <v>1872</v>
      </c>
      <c r="C757" s="251" t="s">
        <v>2914</v>
      </c>
      <c r="D757" s="252"/>
      <c r="E757" s="251"/>
      <c r="F757" s="251"/>
      <c r="G757" s="251"/>
      <c r="H757" s="251"/>
      <c r="I757" s="251"/>
      <c r="J757" s="251"/>
      <c r="K757" s="35">
        <v>3</v>
      </c>
    </row>
    <row r="758" spans="1:11" ht="24.75" customHeight="1" x14ac:dyDescent="0.3">
      <c r="A758" s="57" t="s">
        <v>2399</v>
      </c>
      <c r="B758" s="58" t="s">
        <v>2765</v>
      </c>
      <c r="C758" s="59" t="s">
        <v>1550</v>
      </c>
      <c r="D758" s="136">
        <v>2000</v>
      </c>
      <c r="E758" s="60"/>
      <c r="F758" s="60"/>
      <c r="G758" s="60"/>
      <c r="H758" s="60"/>
      <c r="I758" s="60"/>
      <c r="J758" s="60"/>
      <c r="K758" s="35">
        <v>3</v>
      </c>
    </row>
    <row r="759" spans="1:11" ht="24.75" customHeight="1" x14ac:dyDescent="0.3">
      <c r="A759" s="57" t="s">
        <v>470</v>
      </c>
      <c r="B759" s="58" t="s">
        <v>274</v>
      </c>
      <c r="C759" s="59" t="s">
        <v>1551</v>
      </c>
      <c r="D759" s="136">
        <v>500</v>
      </c>
      <c r="E759" s="60"/>
      <c r="F759" s="60"/>
      <c r="G759" s="60"/>
      <c r="H759" s="60"/>
      <c r="I759" s="60"/>
      <c r="J759" s="60"/>
      <c r="K759" s="35">
        <v>3</v>
      </c>
    </row>
    <row r="760" spans="1:11" ht="24.75" customHeight="1" x14ac:dyDescent="0.3">
      <c r="A760" s="57" t="s">
        <v>803</v>
      </c>
      <c r="B760" s="58" t="s">
        <v>275</v>
      </c>
      <c r="C760" s="59" t="s">
        <v>1552</v>
      </c>
      <c r="D760" s="136">
        <v>1000</v>
      </c>
      <c r="E760" s="60"/>
      <c r="F760" s="60"/>
      <c r="G760" s="60"/>
      <c r="H760" s="60"/>
      <c r="I760" s="60"/>
      <c r="J760" s="60"/>
      <c r="K760" s="35">
        <v>3</v>
      </c>
    </row>
    <row r="761" spans="1:11" ht="24.75" customHeight="1" x14ac:dyDescent="0.3">
      <c r="A761" s="57" t="s">
        <v>1001</v>
      </c>
      <c r="B761" s="58" t="s">
        <v>999</v>
      </c>
      <c r="C761" s="59" t="s">
        <v>1556</v>
      </c>
      <c r="D761" s="136">
        <v>2000</v>
      </c>
      <c r="E761" s="60"/>
      <c r="F761" s="60"/>
      <c r="G761" s="60"/>
      <c r="H761" s="60"/>
      <c r="I761" s="60"/>
      <c r="J761" s="60"/>
      <c r="K761" s="35">
        <v>3</v>
      </c>
    </row>
    <row r="762" spans="1:11" ht="21.75" customHeight="1" x14ac:dyDescent="0.3">
      <c r="A762" s="62" t="s">
        <v>297</v>
      </c>
      <c r="B762" s="56" t="s">
        <v>1793</v>
      </c>
      <c r="C762" s="251" t="s">
        <v>2915</v>
      </c>
      <c r="D762" s="251"/>
      <c r="E762" s="251"/>
      <c r="F762" s="251"/>
      <c r="G762" s="251"/>
      <c r="H762" s="251"/>
      <c r="I762" s="251"/>
      <c r="J762" s="251"/>
      <c r="K762" s="35">
        <v>2</v>
      </c>
    </row>
    <row r="763" spans="1:11" ht="24.75" customHeight="1" x14ac:dyDescent="0.3">
      <c r="A763" s="57" t="s">
        <v>340</v>
      </c>
      <c r="B763" s="58" t="s">
        <v>135</v>
      </c>
      <c r="C763" s="59" t="s">
        <v>1278</v>
      </c>
      <c r="D763" s="136">
        <v>125000</v>
      </c>
      <c r="E763" s="60"/>
      <c r="F763" s="60"/>
      <c r="G763" s="60"/>
      <c r="H763" s="60"/>
      <c r="I763" s="60"/>
      <c r="J763" s="60"/>
      <c r="K763" s="35">
        <v>2</v>
      </c>
    </row>
    <row r="764" spans="1:11" ht="24.75" customHeight="1" x14ac:dyDescent="0.3">
      <c r="A764" s="57" t="s">
        <v>2175</v>
      </c>
      <c r="B764" s="58" t="s">
        <v>136</v>
      </c>
      <c r="C764" s="59" t="s">
        <v>1279</v>
      </c>
      <c r="D764" s="136">
        <v>80000</v>
      </c>
      <c r="E764" s="60"/>
      <c r="F764" s="60"/>
      <c r="G764" s="60"/>
      <c r="H764" s="60"/>
      <c r="I764" s="60"/>
      <c r="J764" s="60"/>
      <c r="K764" s="35">
        <v>2</v>
      </c>
    </row>
    <row r="765" spans="1:11" ht="24.75" customHeight="1" x14ac:dyDescent="0.3">
      <c r="A765" s="57" t="s">
        <v>2176</v>
      </c>
      <c r="B765" s="58" t="s">
        <v>137</v>
      </c>
      <c r="C765" s="59" t="s">
        <v>1280</v>
      </c>
      <c r="D765" s="136">
        <v>12000</v>
      </c>
      <c r="E765" s="60"/>
      <c r="F765" s="60"/>
      <c r="G765" s="60"/>
      <c r="H765" s="60"/>
      <c r="I765" s="60"/>
      <c r="J765" s="60"/>
      <c r="K765" s="35">
        <v>2</v>
      </c>
    </row>
    <row r="766" spans="1:11" ht="38.25" customHeight="1" x14ac:dyDescent="0.3">
      <c r="A766" s="57" t="s">
        <v>716</v>
      </c>
      <c r="B766" s="58" t="s">
        <v>138</v>
      </c>
      <c r="C766" s="59" t="s">
        <v>1281</v>
      </c>
      <c r="D766" s="136">
        <v>105000</v>
      </c>
      <c r="E766" s="60"/>
      <c r="F766" s="60"/>
      <c r="G766" s="60"/>
      <c r="H766" s="60"/>
      <c r="I766" s="60"/>
      <c r="J766" s="60"/>
      <c r="K766" s="35">
        <v>2</v>
      </c>
    </row>
    <row r="767" spans="1:11" ht="24.75" customHeight="1" x14ac:dyDescent="0.3">
      <c r="A767" s="57" t="s">
        <v>2178</v>
      </c>
      <c r="B767" s="58" t="s">
        <v>139</v>
      </c>
      <c r="C767" s="59" t="s">
        <v>1282</v>
      </c>
      <c r="D767" s="136">
        <v>20000</v>
      </c>
      <c r="E767" s="60"/>
      <c r="F767" s="60"/>
      <c r="G767" s="60"/>
      <c r="H767" s="60"/>
      <c r="I767" s="60"/>
      <c r="J767" s="60"/>
      <c r="K767" s="35">
        <v>2</v>
      </c>
    </row>
    <row r="768" spans="1:11" ht="24.75" customHeight="1" x14ac:dyDescent="0.3">
      <c r="A768" s="57" t="s">
        <v>2182</v>
      </c>
      <c r="B768" s="58" t="s">
        <v>141</v>
      </c>
      <c r="C768" s="59" t="s">
        <v>1285</v>
      </c>
      <c r="D768" s="136">
        <v>60000</v>
      </c>
      <c r="E768" s="60"/>
      <c r="F768" s="60"/>
      <c r="G768" s="60"/>
      <c r="H768" s="60"/>
      <c r="I768" s="60"/>
      <c r="J768" s="60"/>
      <c r="K768" s="35">
        <v>2</v>
      </c>
    </row>
    <row r="769" spans="1:11" ht="24.75" customHeight="1" x14ac:dyDescent="0.3">
      <c r="A769" s="57" t="s">
        <v>2439</v>
      </c>
      <c r="B769" s="58" t="s">
        <v>1699</v>
      </c>
      <c r="C769" s="59" t="s">
        <v>1579</v>
      </c>
      <c r="D769" s="136">
        <v>55000</v>
      </c>
      <c r="E769" s="60"/>
      <c r="F769" s="60"/>
      <c r="G769" s="60"/>
      <c r="H769" s="60"/>
      <c r="I769" s="60"/>
      <c r="J769" s="60"/>
      <c r="K769" s="35">
        <v>2</v>
      </c>
    </row>
    <row r="770" spans="1:11" ht="21.75" customHeight="1" x14ac:dyDescent="0.3">
      <c r="A770" s="62" t="s">
        <v>298</v>
      </c>
      <c r="B770" s="56" t="s">
        <v>2767</v>
      </c>
      <c r="C770" s="251" t="s">
        <v>2916</v>
      </c>
      <c r="D770" s="252"/>
      <c r="E770" s="251"/>
      <c r="F770" s="251"/>
      <c r="G770" s="251"/>
      <c r="H770" s="251"/>
      <c r="I770" s="251"/>
      <c r="J770" s="251"/>
      <c r="K770" s="35">
        <v>3</v>
      </c>
    </row>
    <row r="771" spans="1:11" ht="24.75" customHeight="1" x14ac:dyDescent="0.3">
      <c r="A771" s="57" t="s">
        <v>2329</v>
      </c>
      <c r="B771" s="58" t="s">
        <v>1659</v>
      </c>
      <c r="C771" s="59" t="s">
        <v>1462</v>
      </c>
      <c r="D771" s="136">
        <v>45000</v>
      </c>
      <c r="E771" s="60"/>
      <c r="F771" s="60"/>
      <c r="G771" s="60"/>
      <c r="H771" s="60"/>
      <c r="I771" s="60"/>
      <c r="J771" s="60"/>
      <c r="K771" s="35">
        <v>3</v>
      </c>
    </row>
    <row r="772" spans="1:11" ht="21.75" customHeight="1" x14ac:dyDescent="0.3">
      <c r="A772" s="62" t="s">
        <v>299</v>
      </c>
      <c r="B772" s="56" t="s">
        <v>1783</v>
      </c>
      <c r="C772" s="251" t="s">
        <v>2917</v>
      </c>
      <c r="D772" s="252"/>
      <c r="E772" s="251"/>
      <c r="F772" s="251"/>
      <c r="G772" s="251"/>
      <c r="H772" s="251"/>
      <c r="I772" s="251"/>
      <c r="J772" s="251"/>
      <c r="K772" s="35">
        <v>3</v>
      </c>
    </row>
    <row r="773" spans="1:11" ht="24.75" customHeight="1" x14ac:dyDescent="0.3">
      <c r="A773" s="57" t="s">
        <v>2166</v>
      </c>
      <c r="B773" s="58" t="s">
        <v>1617</v>
      </c>
      <c r="C773" s="59" t="s">
        <v>1264</v>
      </c>
      <c r="D773" s="136">
        <v>30000</v>
      </c>
      <c r="E773" s="60"/>
      <c r="F773" s="60"/>
      <c r="G773" s="60"/>
      <c r="H773" s="60"/>
      <c r="I773" s="60"/>
      <c r="J773" s="60"/>
      <c r="K773" s="35">
        <v>3</v>
      </c>
    </row>
    <row r="774" spans="1:11" ht="18" customHeight="1" x14ac:dyDescent="0.3">
      <c r="A774" s="62" t="s">
        <v>1054</v>
      </c>
      <c r="B774" s="56" t="s">
        <v>1874</v>
      </c>
      <c r="C774" s="251" t="s">
        <v>2918</v>
      </c>
      <c r="D774" s="252"/>
      <c r="E774" s="251"/>
      <c r="F774" s="251"/>
      <c r="G774" s="251"/>
      <c r="H774" s="251"/>
      <c r="I774" s="251"/>
      <c r="J774" s="251"/>
      <c r="K774" s="35">
        <v>3</v>
      </c>
    </row>
    <row r="775" spans="1:11" ht="24.75" customHeight="1" x14ac:dyDescent="0.3">
      <c r="A775" s="57" t="s">
        <v>2401</v>
      </c>
      <c r="B775" s="58" t="s">
        <v>274</v>
      </c>
      <c r="C775" s="59" t="s">
        <v>1551</v>
      </c>
      <c r="D775" s="136">
        <v>500</v>
      </c>
      <c r="E775" s="60"/>
      <c r="F775" s="60"/>
      <c r="G775" s="60"/>
      <c r="H775" s="60"/>
      <c r="I775" s="60"/>
      <c r="J775" s="60"/>
      <c r="K775" s="35">
        <v>3</v>
      </c>
    </row>
    <row r="776" spans="1:11" ht="18" customHeight="1" x14ac:dyDescent="0.3">
      <c r="A776" s="62" t="s">
        <v>1055</v>
      </c>
      <c r="B776" s="56" t="s">
        <v>1844</v>
      </c>
      <c r="C776" s="251" t="s">
        <v>2919</v>
      </c>
      <c r="D776" s="251"/>
      <c r="E776" s="251"/>
      <c r="F776" s="251"/>
      <c r="G776" s="251"/>
      <c r="H776" s="251"/>
      <c r="I776" s="251"/>
      <c r="J776" s="251"/>
      <c r="K776" s="35">
        <v>2</v>
      </c>
    </row>
    <row r="777" spans="1:11" ht="33" customHeight="1" x14ac:dyDescent="0.3">
      <c r="A777" s="57" t="s">
        <v>2339</v>
      </c>
      <c r="B777" s="58" t="s">
        <v>1670</v>
      </c>
      <c r="C777" s="59" t="s">
        <v>1482</v>
      </c>
      <c r="D777" s="136">
        <v>2000</v>
      </c>
      <c r="E777" s="60"/>
      <c r="F777" s="60"/>
      <c r="G777" s="60"/>
      <c r="H777" s="60"/>
      <c r="I777" s="60"/>
      <c r="J777" s="60"/>
      <c r="K777" s="35">
        <v>2</v>
      </c>
    </row>
    <row r="778" spans="1:11" ht="18" customHeight="1" x14ac:dyDescent="0.3">
      <c r="A778" s="62" t="s">
        <v>1056</v>
      </c>
      <c r="B778" s="56" t="s">
        <v>1873</v>
      </c>
      <c r="C778" s="251" t="s">
        <v>2920</v>
      </c>
      <c r="D778" s="252"/>
      <c r="E778" s="251"/>
      <c r="F778" s="251"/>
      <c r="G778" s="251"/>
      <c r="H778" s="251"/>
      <c r="I778" s="251"/>
      <c r="J778" s="251"/>
      <c r="K778" s="35">
        <v>3</v>
      </c>
    </row>
    <row r="779" spans="1:11" ht="24.75" customHeight="1" x14ac:dyDescent="0.3">
      <c r="A779" s="57" t="s">
        <v>2400</v>
      </c>
      <c r="B779" s="58" t="s">
        <v>2765</v>
      </c>
      <c r="C779" s="59" t="s">
        <v>1550</v>
      </c>
      <c r="D779" s="136">
        <v>2000</v>
      </c>
      <c r="E779" s="60"/>
      <c r="F779" s="60"/>
      <c r="G779" s="60"/>
      <c r="H779" s="60"/>
      <c r="I779" s="60"/>
      <c r="J779" s="60"/>
      <c r="K779" s="35">
        <v>3</v>
      </c>
    </row>
    <row r="780" spans="1:11" ht="24.75" customHeight="1" x14ac:dyDescent="0.3">
      <c r="A780" s="57" t="s">
        <v>2402</v>
      </c>
      <c r="B780" s="58" t="s">
        <v>274</v>
      </c>
      <c r="C780" s="59" t="s">
        <v>1551</v>
      </c>
      <c r="D780" s="136">
        <v>500</v>
      </c>
      <c r="E780" s="60"/>
      <c r="F780" s="60"/>
      <c r="G780" s="60"/>
      <c r="H780" s="60"/>
      <c r="I780" s="60"/>
      <c r="J780" s="60"/>
      <c r="K780" s="35">
        <v>3</v>
      </c>
    </row>
    <row r="781" spans="1:11" ht="24.75" customHeight="1" x14ac:dyDescent="0.3">
      <c r="A781" s="57" t="s">
        <v>2403</v>
      </c>
      <c r="B781" s="58" t="s">
        <v>275</v>
      </c>
      <c r="C781" s="59" t="s">
        <v>1552</v>
      </c>
      <c r="D781" s="136">
        <v>2000</v>
      </c>
      <c r="E781" s="60"/>
      <c r="F781" s="60"/>
      <c r="G781" s="60"/>
      <c r="H781" s="60"/>
      <c r="I781" s="60"/>
      <c r="J781" s="60"/>
      <c r="K781" s="35">
        <v>3</v>
      </c>
    </row>
    <row r="782" spans="1:11" ht="24.75" customHeight="1" x14ac:dyDescent="0.3">
      <c r="A782" s="57" t="s">
        <v>2406</v>
      </c>
      <c r="B782" s="58" t="s">
        <v>1693</v>
      </c>
      <c r="C782" s="59" t="s">
        <v>1553</v>
      </c>
      <c r="D782" s="136">
        <v>500</v>
      </c>
      <c r="E782" s="60"/>
      <c r="F782" s="60"/>
      <c r="G782" s="60"/>
      <c r="H782" s="60"/>
      <c r="I782" s="60"/>
      <c r="J782" s="60"/>
      <c r="K782" s="35">
        <v>3</v>
      </c>
    </row>
    <row r="783" spans="1:11" ht="24.75" customHeight="1" x14ac:dyDescent="0.3">
      <c r="A783" s="57" t="s">
        <v>2407</v>
      </c>
      <c r="B783" s="58" t="s">
        <v>999</v>
      </c>
      <c r="C783" s="59" t="s">
        <v>1556</v>
      </c>
      <c r="D783" s="136">
        <v>500</v>
      </c>
      <c r="E783" s="60"/>
      <c r="F783" s="60"/>
      <c r="G783" s="60"/>
      <c r="H783" s="60"/>
      <c r="I783" s="60"/>
      <c r="J783" s="60"/>
      <c r="K783" s="35">
        <v>3</v>
      </c>
    </row>
    <row r="784" spans="1:11" ht="18" customHeight="1" x14ac:dyDescent="0.3">
      <c r="A784" s="62" t="s">
        <v>1057</v>
      </c>
      <c r="B784" s="56" t="s">
        <v>1865</v>
      </c>
      <c r="C784" s="251" t="s">
        <v>2921</v>
      </c>
      <c r="D784" s="251"/>
      <c r="E784" s="251"/>
      <c r="F784" s="251"/>
      <c r="G784" s="251"/>
      <c r="H784" s="251"/>
      <c r="I784" s="251"/>
      <c r="J784" s="251"/>
      <c r="K784" s="35">
        <v>2</v>
      </c>
    </row>
    <row r="785" spans="1:11" ht="24.75" customHeight="1" x14ac:dyDescent="0.3">
      <c r="A785" s="57" t="s">
        <v>2376</v>
      </c>
      <c r="B785" s="58" t="s">
        <v>1684</v>
      </c>
      <c r="C785" s="59" t="s">
        <v>1534</v>
      </c>
      <c r="D785" s="136">
        <v>600</v>
      </c>
      <c r="E785" s="60"/>
      <c r="F785" s="60"/>
      <c r="G785" s="60"/>
      <c r="H785" s="60"/>
      <c r="I785" s="60"/>
      <c r="J785" s="60"/>
      <c r="K785" s="35">
        <v>2</v>
      </c>
    </row>
    <row r="786" spans="1:11" ht="24.75" customHeight="1" x14ac:dyDescent="0.3">
      <c r="A786" s="57" t="s">
        <v>2379</v>
      </c>
      <c r="B786" s="58" t="s">
        <v>1685</v>
      </c>
      <c r="C786" s="59" t="s">
        <v>1535</v>
      </c>
      <c r="D786" s="136">
        <v>1000</v>
      </c>
      <c r="E786" s="60"/>
      <c r="F786" s="60"/>
      <c r="G786" s="60"/>
      <c r="H786" s="60"/>
      <c r="I786" s="60"/>
      <c r="J786" s="60"/>
      <c r="K786" s="35">
        <v>2</v>
      </c>
    </row>
    <row r="787" spans="1:11" ht="24.75" customHeight="1" x14ac:dyDescent="0.3">
      <c r="A787" s="57" t="s">
        <v>2382</v>
      </c>
      <c r="B787" s="58" t="s">
        <v>1686</v>
      </c>
      <c r="C787" s="59" t="s">
        <v>1536</v>
      </c>
      <c r="D787" s="136">
        <v>2000</v>
      </c>
      <c r="E787" s="60"/>
      <c r="F787" s="60"/>
      <c r="G787" s="60"/>
      <c r="H787" s="60"/>
      <c r="I787" s="60"/>
      <c r="J787" s="60"/>
      <c r="K787" s="35">
        <v>2</v>
      </c>
    </row>
    <row r="788" spans="1:11" ht="24.75" customHeight="1" x14ac:dyDescent="0.3">
      <c r="A788" s="57" t="s">
        <v>2384</v>
      </c>
      <c r="B788" s="58" t="s">
        <v>2768</v>
      </c>
      <c r="C788" s="59" t="s">
        <v>1537</v>
      </c>
      <c r="D788" s="136">
        <v>1812.5</v>
      </c>
      <c r="E788" s="60"/>
      <c r="F788" s="60"/>
      <c r="G788" s="60"/>
      <c r="H788" s="60"/>
      <c r="I788" s="60"/>
      <c r="J788" s="60"/>
      <c r="K788" s="35">
        <v>2</v>
      </c>
    </row>
    <row r="789" spans="1:11" ht="24.75" customHeight="1" x14ac:dyDescent="0.3">
      <c r="A789" s="57" t="s">
        <v>2386</v>
      </c>
      <c r="B789" s="58" t="s">
        <v>1688</v>
      </c>
      <c r="C789" s="59" t="s">
        <v>1538</v>
      </c>
      <c r="D789" s="136">
        <v>500</v>
      </c>
      <c r="E789" s="60"/>
      <c r="F789" s="60"/>
      <c r="G789" s="60"/>
      <c r="H789" s="60"/>
      <c r="I789" s="60"/>
      <c r="J789" s="60"/>
      <c r="K789" s="35">
        <v>2</v>
      </c>
    </row>
    <row r="790" spans="1:11" ht="24.75" customHeight="1" x14ac:dyDescent="0.3">
      <c r="A790" s="57" t="s">
        <v>677</v>
      </c>
      <c r="B790" s="58" t="s">
        <v>270</v>
      </c>
      <c r="C790" s="59" t="s">
        <v>1543</v>
      </c>
      <c r="D790" s="136">
        <v>3500</v>
      </c>
      <c r="E790" s="60"/>
      <c r="F790" s="60"/>
      <c r="G790" s="60"/>
      <c r="H790" s="60"/>
      <c r="I790" s="60"/>
      <c r="J790" s="60"/>
      <c r="K790" s="35">
        <v>2</v>
      </c>
    </row>
    <row r="791" spans="1:11" ht="24.75" customHeight="1" x14ac:dyDescent="0.3">
      <c r="A791" s="57" t="s">
        <v>686</v>
      </c>
      <c r="B791" s="58" t="s">
        <v>2769</v>
      </c>
      <c r="C791" s="59" t="s">
        <v>1544</v>
      </c>
      <c r="D791" s="136">
        <v>2500</v>
      </c>
      <c r="E791" s="60"/>
      <c r="F791" s="60"/>
      <c r="G791" s="60"/>
      <c r="H791" s="60"/>
      <c r="I791" s="60"/>
      <c r="J791" s="60"/>
      <c r="K791" s="35">
        <v>2</v>
      </c>
    </row>
    <row r="792" spans="1:11" ht="35.25" customHeight="1" x14ac:dyDescent="0.3">
      <c r="A792" s="66">
        <v>11010102120101</v>
      </c>
      <c r="B792" s="58" t="s">
        <v>1690</v>
      </c>
      <c r="C792" s="59" t="s">
        <v>1546</v>
      </c>
      <c r="D792" s="136">
        <v>1500</v>
      </c>
      <c r="E792" s="60"/>
      <c r="F792" s="60"/>
      <c r="G792" s="60"/>
      <c r="H792" s="60"/>
      <c r="I792" s="60"/>
      <c r="J792" s="60"/>
      <c r="K792" s="35">
        <v>2</v>
      </c>
    </row>
    <row r="793" spans="1:11" ht="24.75" customHeight="1" x14ac:dyDescent="0.3">
      <c r="A793" s="66">
        <v>11010102130101</v>
      </c>
      <c r="B793" s="58" t="s">
        <v>1691</v>
      </c>
      <c r="C793" s="59" t="s">
        <v>1547</v>
      </c>
      <c r="D793" s="136">
        <v>3500</v>
      </c>
      <c r="E793" s="60"/>
      <c r="F793" s="60"/>
      <c r="G793" s="60"/>
      <c r="H793" s="60"/>
      <c r="I793" s="60"/>
      <c r="J793" s="60"/>
      <c r="K793" s="35">
        <v>2</v>
      </c>
    </row>
    <row r="794" spans="1:11" ht="24.75" customHeight="1" x14ac:dyDescent="0.3">
      <c r="A794" s="57" t="s">
        <v>646</v>
      </c>
      <c r="B794" s="58" t="s">
        <v>273</v>
      </c>
      <c r="C794" s="59" t="s">
        <v>1549</v>
      </c>
      <c r="D794" s="136">
        <v>15000</v>
      </c>
      <c r="E794" s="60"/>
      <c r="F794" s="60"/>
      <c r="G794" s="60"/>
      <c r="H794" s="60"/>
      <c r="I794" s="60"/>
      <c r="J794" s="60"/>
      <c r="K794" s="35">
        <v>2</v>
      </c>
    </row>
    <row r="795" spans="1:11" ht="18" customHeight="1" x14ac:dyDescent="0.3">
      <c r="A795" s="62" t="s">
        <v>1058</v>
      </c>
      <c r="B795" s="56" t="s">
        <v>1866</v>
      </c>
      <c r="C795" s="251" t="s">
        <v>2922</v>
      </c>
      <c r="D795" s="252"/>
      <c r="E795" s="251"/>
      <c r="F795" s="251"/>
      <c r="G795" s="251"/>
      <c r="H795" s="251"/>
      <c r="I795" s="251"/>
      <c r="J795" s="251"/>
      <c r="K795" s="35">
        <v>3</v>
      </c>
    </row>
    <row r="796" spans="1:11" ht="24.75" customHeight="1" x14ac:dyDescent="0.3">
      <c r="A796" s="57" t="s">
        <v>2375</v>
      </c>
      <c r="B796" s="58" t="s">
        <v>1683</v>
      </c>
      <c r="C796" s="59" t="s">
        <v>1533</v>
      </c>
      <c r="D796" s="136">
        <v>500</v>
      </c>
      <c r="E796" s="60"/>
      <c r="F796" s="60"/>
      <c r="G796" s="60"/>
      <c r="H796" s="60"/>
      <c r="I796" s="60"/>
      <c r="J796" s="60"/>
      <c r="K796" s="35">
        <v>3</v>
      </c>
    </row>
    <row r="797" spans="1:11" ht="24.75" customHeight="1" x14ac:dyDescent="0.3">
      <c r="A797" s="57" t="s">
        <v>2377</v>
      </c>
      <c r="B797" s="58" t="s">
        <v>1684</v>
      </c>
      <c r="C797" s="59" t="s">
        <v>1534</v>
      </c>
      <c r="D797" s="136">
        <v>600</v>
      </c>
      <c r="E797" s="60"/>
      <c r="F797" s="60"/>
      <c r="G797" s="60"/>
      <c r="H797" s="60"/>
      <c r="I797" s="60"/>
      <c r="J797" s="60"/>
      <c r="K797" s="35">
        <v>3</v>
      </c>
    </row>
    <row r="798" spans="1:11" ht="24.75" customHeight="1" x14ac:dyDescent="0.3">
      <c r="A798" s="57" t="s">
        <v>2380</v>
      </c>
      <c r="B798" s="58" t="s">
        <v>1685</v>
      </c>
      <c r="C798" s="59" t="s">
        <v>1535</v>
      </c>
      <c r="D798" s="136">
        <v>1000</v>
      </c>
      <c r="E798" s="60"/>
      <c r="F798" s="60"/>
      <c r="G798" s="60"/>
      <c r="H798" s="60"/>
      <c r="I798" s="60"/>
      <c r="J798" s="60"/>
      <c r="K798" s="35">
        <v>3</v>
      </c>
    </row>
    <row r="799" spans="1:11" ht="24.75" customHeight="1" x14ac:dyDescent="0.3">
      <c r="A799" s="57" t="s">
        <v>2383</v>
      </c>
      <c r="B799" s="58" t="s">
        <v>1686</v>
      </c>
      <c r="C799" s="59" t="s">
        <v>1536</v>
      </c>
      <c r="D799" s="136">
        <v>2000</v>
      </c>
      <c r="E799" s="60"/>
      <c r="F799" s="60"/>
      <c r="G799" s="60"/>
      <c r="H799" s="60"/>
      <c r="I799" s="60"/>
      <c r="J799" s="60"/>
      <c r="K799" s="35">
        <v>3</v>
      </c>
    </row>
    <row r="800" spans="1:11" ht="24.75" customHeight="1" x14ac:dyDescent="0.3">
      <c r="A800" s="57" t="s">
        <v>2387</v>
      </c>
      <c r="B800" s="58" t="s">
        <v>1688</v>
      </c>
      <c r="C800" s="59" t="s">
        <v>1538</v>
      </c>
      <c r="D800" s="136">
        <v>500</v>
      </c>
      <c r="E800" s="60"/>
      <c r="F800" s="60"/>
      <c r="G800" s="60"/>
      <c r="H800" s="60"/>
      <c r="I800" s="60"/>
      <c r="J800" s="60"/>
      <c r="K800" s="35">
        <v>3</v>
      </c>
    </row>
    <row r="801" spans="1:11" ht="24.75" customHeight="1" x14ac:dyDescent="0.3">
      <c r="A801" s="57" t="s">
        <v>678</v>
      </c>
      <c r="B801" s="58" t="s">
        <v>270</v>
      </c>
      <c r="C801" s="59" t="s">
        <v>1543</v>
      </c>
      <c r="D801" s="136">
        <v>2000</v>
      </c>
      <c r="E801" s="60"/>
      <c r="F801" s="60"/>
      <c r="G801" s="60"/>
      <c r="H801" s="60"/>
      <c r="I801" s="60"/>
      <c r="J801" s="60"/>
      <c r="K801" s="35">
        <v>3</v>
      </c>
    </row>
    <row r="802" spans="1:11" ht="24.75" customHeight="1" x14ac:dyDescent="0.3">
      <c r="A802" s="57" t="s">
        <v>687</v>
      </c>
      <c r="B802" s="58" t="s">
        <v>2769</v>
      </c>
      <c r="C802" s="59" t="s">
        <v>1544</v>
      </c>
      <c r="D802" s="136">
        <v>2500</v>
      </c>
      <c r="E802" s="60"/>
      <c r="F802" s="60"/>
      <c r="G802" s="60"/>
      <c r="H802" s="60"/>
      <c r="I802" s="60"/>
      <c r="J802" s="60"/>
      <c r="K802" s="35">
        <v>3</v>
      </c>
    </row>
    <row r="803" spans="1:11" ht="18" customHeight="1" x14ac:dyDescent="0.3">
      <c r="A803" s="62" t="s">
        <v>1059</v>
      </c>
      <c r="B803" s="56" t="s">
        <v>1757</v>
      </c>
      <c r="C803" s="251" t="s">
        <v>2923</v>
      </c>
      <c r="D803" s="251"/>
      <c r="E803" s="251"/>
      <c r="F803" s="251"/>
      <c r="G803" s="251"/>
      <c r="H803" s="251"/>
      <c r="I803" s="251"/>
      <c r="J803" s="251"/>
      <c r="K803" s="35">
        <v>2</v>
      </c>
    </row>
    <row r="804" spans="1:11" ht="24.75" customHeight="1" x14ac:dyDescent="0.3">
      <c r="A804" s="57" t="s">
        <v>771</v>
      </c>
      <c r="B804" s="58" t="s">
        <v>2770</v>
      </c>
      <c r="C804" s="59" t="s">
        <v>1191</v>
      </c>
      <c r="D804" s="136">
        <v>6500</v>
      </c>
      <c r="E804" s="60"/>
      <c r="F804" s="60"/>
      <c r="G804" s="60"/>
      <c r="H804" s="60"/>
      <c r="I804" s="60"/>
      <c r="J804" s="60"/>
      <c r="K804" s="35">
        <v>2</v>
      </c>
    </row>
    <row r="805" spans="1:11" ht="24.75" customHeight="1" x14ac:dyDescent="0.3">
      <c r="A805" s="57" t="s">
        <v>768</v>
      </c>
      <c r="B805" s="58" t="s">
        <v>2771</v>
      </c>
      <c r="C805" s="59" t="s">
        <v>1192</v>
      </c>
      <c r="D805" s="136">
        <v>6500</v>
      </c>
      <c r="E805" s="60"/>
      <c r="F805" s="60"/>
      <c r="G805" s="60"/>
      <c r="H805" s="60"/>
      <c r="I805" s="60"/>
      <c r="J805" s="60"/>
      <c r="K805" s="35">
        <v>2</v>
      </c>
    </row>
    <row r="806" spans="1:11" ht="24.75" customHeight="1" x14ac:dyDescent="0.3">
      <c r="A806" s="57" t="s">
        <v>770</v>
      </c>
      <c r="B806" s="58" t="s">
        <v>2772</v>
      </c>
      <c r="C806" s="59" t="s">
        <v>1193</v>
      </c>
      <c r="D806" s="136">
        <v>5000</v>
      </c>
      <c r="E806" s="60"/>
      <c r="F806" s="60"/>
      <c r="G806" s="60"/>
      <c r="H806" s="60"/>
      <c r="I806" s="60"/>
      <c r="J806" s="60"/>
      <c r="K806" s="35">
        <v>2</v>
      </c>
    </row>
    <row r="807" spans="1:11" ht="24.75" customHeight="1" x14ac:dyDescent="0.3">
      <c r="A807" s="57" t="s">
        <v>769</v>
      </c>
      <c r="B807" s="58" t="s">
        <v>2773</v>
      </c>
      <c r="C807" s="59" t="s">
        <v>1194</v>
      </c>
      <c r="D807" s="136">
        <v>5000</v>
      </c>
      <c r="E807" s="60"/>
      <c r="F807" s="60"/>
      <c r="G807" s="60"/>
      <c r="H807" s="60"/>
      <c r="I807" s="60"/>
      <c r="J807" s="60"/>
      <c r="K807" s="35">
        <v>2</v>
      </c>
    </row>
    <row r="808" spans="1:11" ht="24.75" customHeight="1" x14ac:dyDescent="0.3">
      <c r="A808" s="57" t="s">
        <v>772</v>
      </c>
      <c r="B808" s="58" t="s">
        <v>2774</v>
      </c>
      <c r="C808" s="59" t="s">
        <v>1195</v>
      </c>
      <c r="D808" s="136">
        <v>3500</v>
      </c>
      <c r="E808" s="60"/>
      <c r="F808" s="60"/>
      <c r="G808" s="60"/>
      <c r="H808" s="60"/>
      <c r="I808" s="60"/>
      <c r="J808" s="60"/>
      <c r="K808" s="35">
        <v>2</v>
      </c>
    </row>
    <row r="809" spans="1:11" ht="35.25" customHeight="1" x14ac:dyDescent="0.3">
      <c r="A809" s="57" t="s">
        <v>482</v>
      </c>
      <c r="B809" s="58" t="s">
        <v>2775</v>
      </c>
      <c r="C809" s="59" t="s">
        <v>1201</v>
      </c>
      <c r="D809" s="136">
        <v>1500</v>
      </c>
      <c r="E809" s="60"/>
      <c r="F809" s="60"/>
      <c r="G809" s="60"/>
      <c r="H809" s="60"/>
      <c r="I809" s="60"/>
      <c r="J809" s="60"/>
      <c r="K809" s="35">
        <v>2</v>
      </c>
    </row>
    <row r="810" spans="1:11" ht="35.25" customHeight="1" x14ac:dyDescent="0.3">
      <c r="A810" s="57" t="s">
        <v>487</v>
      </c>
      <c r="B810" s="58" t="s">
        <v>2776</v>
      </c>
      <c r="C810" s="59" t="s">
        <v>1202</v>
      </c>
      <c r="D810" s="136">
        <v>10000</v>
      </c>
      <c r="E810" s="60"/>
      <c r="F810" s="60"/>
      <c r="G810" s="60"/>
      <c r="H810" s="60"/>
      <c r="I810" s="60"/>
      <c r="J810" s="60"/>
      <c r="K810" s="35">
        <v>2</v>
      </c>
    </row>
    <row r="811" spans="1:11" ht="34.5" customHeight="1" x14ac:dyDescent="0.3">
      <c r="A811" s="57" t="s">
        <v>501</v>
      </c>
      <c r="B811" s="58" t="s">
        <v>2777</v>
      </c>
      <c r="C811" s="59" t="s">
        <v>1203</v>
      </c>
      <c r="D811" s="136">
        <v>2083.333333333333</v>
      </c>
      <c r="E811" s="60"/>
      <c r="F811" s="60"/>
      <c r="G811" s="60"/>
      <c r="H811" s="60"/>
      <c r="I811" s="60"/>
      <c r="J811" s="60"/>
      <c r="K811" s="35">
        <v>2</v>
      </c>
    </row>
    <row r="812" spans="1:11" ht="24.75" customHeight="1" x14ac:dyDescent="0.3">
      <c r="A812" s="57" t="s">
        <v>485</v>
      </c>
      <c r="B812" s="58" t="s">
        <v>2778</v>
      </c>
      <c r="C812" s="59" t="s">
        <v>1205</v>
      </c>
      <c r="D812" s="136">
        <v>4000</v>
      </c>
      <c r="E812" s="60"/>
      <c r="F812" s="60"/>
      <c r="G812" s="60"/>
      <c r="H812" s="60"/>
      <c r="I812" s="60"/>
      <c r="J812" s="60"/>
      <c r="K812" s="35">
        <v>2</v>
      </c>
    </row>
    <row r="813" spans="1:11" ht="24.75" customHeight="1" x14ac:dyDescent="0.3">
      <c r="A813" s="57" t="s">
        <v>494</v>
      </c>
      <c r="B813" s="58" t="s">
        <v>2779</v>
      </c>
      <c r="C813" s="59" t="s">
        <v>1206</v>
      </c>
      <c r="D813" s="136">
        <v>1500</v>
      </c>
      <c r="E813" s="60"/>
      <c r="F813" s="60"/>
      <c r="G813" s="60"/>
      <c r="H813" s="60"/>
      <c r="I813" s="60"/>
      <c r="J813" s="60"/>
      <c r="K813" s="35">
        <v>2</v>
      </c>
    </row>
    <row r="814" spans="1:11" ht="24.75" customHeight="1" x14ac:dyDescent="0.3">
      <c r="A814" s="57" t="s">
        <v>504</v>
      </c>
      <c r="B814" s="58" t="s">
        <v>2780</v>
      </c>
      <c r="C814" s="59" t="s">
        <v>1207</v>
      </c>
      <c r="D814" s="136">
        <v>3000</v>
      </c>
      <c r="E814" s="60"/>
      <c r="F814" s="60"/>
      <c r="G814" s="60"/>
      <c r="H814" s="60"/>
      <c r="I814" s="60"/>
      <c r="J814" s="60"/>
      <c r="K814" s="35">
        <v>2</v>
      </c>
    </row>
    <row r="815" spans="1:11" ht="18" customHeight="1" x14ac:dyDescent="0.3">
      <c r="A815" s="62" t="s">
        <v>1060</v>
      </c>
      <c r="B815" s="56" t="s">
        <v>1817</v>
      </c>
      <c r="C815" s="251" t="s">
        <v>2924</v>
      </c>
      <c r="D815" s="251"/>
      <c r="E815" s="251"/>
      <c r="F815" s="251"/>
      <c r="G815" s="251"/>
      <c r="H815" s="251"/>
      <c r="I815" s="251"/>
      <c r="J815" s="251"/>
      <c r="K815" s="35">
        <v>2</v>
      </c>
    </row>
    <row r="816" spans="1:11" ht="24.75" customHeight="1" x14ac:dyDescent="0.3">
      <c r="A816" s="57" t="s">
        <v>511</v>
      </c>
      <c r="B816" s="58" t="s">
        <v>217</v>
      </c>
      <c r="C816" s="59" t="s">
        <v>1397</v>
      </c>
      <c r="D816" s="136">
        <v>5000</v>
      </c>
      <c r="E816" s="60"/>
      <c r="F816" s="60"/>
      <c r="G816" s="60"/>
      <c r="H816" s="60"/>
      <c r="I816" s="60"/>
      <c r="J816" s="60"/>
      <c r="K816" s="35">
        <v>2</v>
      </c>
    </row>
    <row r="817" spans="1:11" ht="24.75" customHeight="1" x14ac:dyDescent="0.3">
      <c r="A817" s="57" t="s">
        <v>951</v>
      </c>
      <c r="B817" s="58" t="s">
        <v>948</v>
      </c>
      <c r="C817" s="59" t="s">
        <v>1398</v>
      </c>
      <c r="D817" s="136">
        <v>5000</v>
      </c>
      <c r="E817" s="60"/>
      <c r="F817" s="60"/>
      <c r="G817" s="60"/>
      <c r="H817" s="60"/>
      <c r="I817" s="60"/>
      <c r="J817" s="60"/>
      <c r="K817" s="35">
        <v>2</v>
      </c>
    </row>
    <row r="818" spans="1:11" ht="24.75" customHeight="1" x14ac:dyDescent="0.3">
      <c r="A818" s="57" t="s">
        <v>952</v>
      </c>
      <c r="B818" s="58" t="s">
        <v>949</v>
      </c>
      <c r="C818" s="59" t="s">
        <v>1399</v>
      </c>
      <c r="D818" s="136">
        <v>5000</v>
      </c>
      <c r="E818" s="60"/>
      <c r="F818" s="60"/>
      <c r="G818" s="60"/>
      <c r="H818" s="60"/>
      <c r="I818" s="60"/>
      <c r="J818" s="60"/>
      <c r="K818" s="35">
        <v>2</v>
      </c>
    </row>
    <row r="819" spans="1:11" ht="24.75" customHeight="1" x14ac:dyDescent="0.3">
      <c r="A819" s="57" t="s">
        <v>331</v>
      </c>
      <c r="B819" s="58" t="s">
        <v>218</v>
      </c>
      <c r="C819" s="59" t="s">
        <v>1404</v>
      </c>
      <c r="D819" s="136">
        <v>1000</v>
      </c>
      <c r="E819" s="60"/>
      <c r="F819" s="60"/>
      <c r="G819" s="60"/>
      <c r="H819" s="60"/>
      <c r="I819" s="60"/>
      <c r="J819" s="60"/>
      <c r="K819" s="35">
        <v>2</v>
      </c>
    </row>
    <row r="820" spans="1:11" ht="24.75" customHeight="1" x14ac:dyDescent="0.3">
      <c r="A820" s="57" t="s">
        <v>332</v>
      </c>
      <c r="B820" s="58" t="s">
        <v>219</v>
      </c>
      <c r="C820" s="59" t="s">
        <v>1405</v>
      </c>
      <c r="D820" s="136">
        <v>1000</v>
      </c>
      <c r="E820" s="60"/>
      <c r="F820" s="60"/>
      <c r="G820" s="60"/>
      <c r="H820" s="60"/>
      <c r="I820" s="60"/>
      <c r="J820" s="60"/>
      <c r="K820" s="35">
        <v>2</v>
      </c>
    </row>
    <row r="821" spans="1:11" ht="24.75" customHeight="1" x14ac:dyDescent="0.3">
      <c r="A821" s="57" t="s">
        <v>333</v>
      </c>
      <c r="B821" s="58" t="s">
        <v>220</v>
      </c>
      <c r="C821" s="59" t="s">
        <v>1406</v>
      </c>
      <c r="D821" s="136">
        <v>1000</v>
      </c>
      <c r="E821" s="60"/>
      <c r="F821" s="60"/>
      <c r="G821" s="60"/>
      <c r="H821" s="60"/>
      <c r="I821" s="60"/>
      <c r="J821" s="60"/>
      <c r="K821" s="35">
        <v>2</v>
      </c>
    </row>
    <row r="822" spans="1:11" ht="24.75" customHeight="1" x14ac:dyDescent="0.3">
      <c r="A822" s="57" t="s">
        <v>546</v>
      </c>
      <c r="B822" s="58" t="s">
        <v>221</v>
      </c>
      <c r="C822" s="59" t="s">
        <v>1407</v>
      </c>
      <c r="D822" s="136">
        <v>5000</v>
      </c>
      <c r="E822" s="60"/>
      <c r="F822" s="60"/>
      <c r="G822" s="60"/>
      <c r="H822" s="60"/>
      <c r="I822" s="60"/>
      <c r="J822" s="60"/>
      <c r="K822" s="35">
        <v>2</v>
      </c>
    </row>
    <row r="823" spans="1:11" ht="24.75" customHeight="1" x14ac:dyDescent="0.3">
      <c r="A823" s="57" t="s">
        <v>773</v>
      </c>
      <c r="B823" s="58" t="s">
        <v>222</v>
      </c>
      <c r="C823" s="59" t="s">
        <v>1409</v>
      </c>
      <c r="D823" s="136">
        <v>3000</v>
      </c>
      <c r="E823" s="60"/>
      <c r="F823" s="60"/>
      <c r="G823" s="60"/>
      <c r="H823" s="60"/>
      <c r="I823" s="60"/>
      <c r="J823" s="60"/>
      <c r="K823" s="35">
        <v>2</v>
      </c>
    </row>
    <row r="824" spans="1:11" ht="24.75" customHeight="1" x14ac:dyDescent="0.3">
      <c r="A824" s="57" t="s">
        <v>2293</v>
      </c>
      <c r="B824" s="58" t="s">
        <v>2781</v>
      </c>
      <c r="C824" s="59" t="s">
        <v>1410</v>
      </c>
      <c r="D824" s="136">
        <v>1000</v>
      </c>
      <c r="E824" s="60"/>
      <c r="F824" s="60"/>
      <c r="G824" s="60"/>
      <c r="H824" s="60"/>
      <c r="I824" s="60"/>
      <c r="J824" s="60"/>
      <c r="K824" s="35">
        <v>2</v>
      </c>
    </row>
    <row r="825" spans="1:11" ht="24.75" customHeight="1" x14ac:dyDescent="0.3">
      <c r="A825" s="57" t="s">
        <v>1038</v>
      </c>
      <c r="B825" s="58" t="s">
        <v>1018</v>
      </c>
      <c r="C825" s="59" t="s">
        <v>1411</v>
      </c>
      <c r="D825" s="136">
        <v>100</v>
      </c>
      <c r="E825" s="60"/>
      <c r="F825" s="60"/>
      <c r="G825" s="60"/>
      <c r="H825" s="60"/>
      <c r="I825" s="60"/>
      <c r="J825" s="60"/>
      <c r="K825" s="35">
        <v>2</v>
      </c>
    </row>
    <row r="826" spans="1:11" ht="24.75" customHeight="1" x14ac:dyDescent="0.3">
      <c r="A826" s="57" t="s">
        <v>2296</v>
      </c>
      <c r="B826" s="58" t="s">
        <v>1641</v>
      </c>
      <c r="C826" s="59" t="s">
        <v>1412</v>
      </c>
      <c r="D826" s="136">
        <v>5000</v>
      </c>
      <c r="E826" s="60"/>
      <c r="F826" s="60"/>
      <c r="G826" s="60"/>
      <c r="H826" s="60"/>
      <c r="I826" s="60"/>
      <c r="J826" s="60"/>
      <c r="K826" s="35">
        <v>2</v>
      </c>
    </row>
    <row r="827" spans="1:11" ht="24.75" customHeight="1" x14ac:dyDescent="0.3">
      <c r="A827" s="57" t="s">
        <v>2297</v>
      </c>
      <c r="B827" s="58" t="s">
        <v>1642</v>
      </c>
      <c r="C827" s="59" t="s">
        <v>1413</v>
      </c>
      <c r="D827" s="136">
        <v>5000</v>
      </c>
      <c r="E827" s="60"/>
      <c r="F827" s="60"/>
      <c r="G827" s="60"/>
      <c r="H827" s="60"/>
      <c r="I827" s="60"/>
      <c r="J827" s="60"/>
      <c r="K827" s="35">
        <v>2</v>
      </c>
    </row>
    <row r="828" spans="1:11" ht="24.75" customHeight="1" x14ac:dyDescent="0.3">
      <c r="A828" s="57" t="s">
        <v>2299</v>
      </c>
      <c r="B828" s="58" t="s">
        <v>2782</v>
      </c>
      <c r="C828" s="59" t="s">
        <v>1415</v>
      </c>
      <c r="D828" s="136">
        <v>5000</v>
      </c>
      <c r="E828" s="60"/>
      <c r="F828" s="60"/>
      <c r="G828" s="60"/>
      <c r="H828" s="60"/>
      <c r="I828" s="60"/>
      <c r="J828" s="60"/>
      <c r="K828" s="35">
        <v>2</v>
      </c>
    </row>
    <row r="829" spans="1:11" ht="18" customHeight="1" x14ac:dyDescent="0.3">
      <c r="A829" s="62" t="s">
        <v>1061</v>
      </c>
      <c r="B829" s="56" t="s">
        <v>1833</v>
      </c>
      <c r="C829" s="251" t="s">
        <v>2925</v>
      </c>
      <c r="D829" s="251"/>
      <c r="E829" s="251"/>
      <c r="F829" s="251"/>
      <c r="G829" s="251"/>
      <c r="H829" s="251"/>
      <c r="I829" s="251"/>
      <c r="J829" s="251"/>
      <c r="K829" s="35">
        <v>2</v>
      </c>
    </row>
    <row r="830" spans="1:11" ht="22.5" customHeight="1" x14ac:dyDescent="0.3">
      <c r="A830" s="57" t="s">
        <v>798</v>
      </c>
      <c r="B830" s="58" t="s">
        <v>2783</v>
      </c>
      <c r="C830" s="59" t="s">
        <v>1458</v>
      </c>
      <c r="D830" s="136">
        <v>12500</v>
      </c>
      <c r="E830" s="60"/>
      <c r="F830" s="60"/>
      <c r="G830" s="60"/>
      <c r="H830" s="60"/>
      <c r="I830" s="60"/>
      <c r="J830" s="60"/>
      <c r="K830" s="35">
        <v>2</v>
      </c>
    </row>
    <row r="831" spans="1:11" ht="24.75" customHeight="1" x14ac:dyDescent="0.3">
      <c r="A831" s="57" t="s">
        <v>800</v>
      </c>
      <c r="B831" s="58" t="s">
        <v>2784</v>
      </c>
      <c r="C831" s="59" t="s">
        <v>1459</v>
      </c>
      <c r="D831" s="136">
        <v>10000</v>
      </c>
      <c r="E831" s="60"/>
      <c r="F831" s="60"/>
      <c r="G831" s="60"/>
      <c r="H831" s="60"/>
      <c r="I831" s="60"/>
      <c r="J831" s="60"/>
      <c r="K831" s="35">
        <v>2</v>
      </c>
    </row>
    <row r="832" spans="1:11" ht="24.75" customHeight="1" x14ac:dyDescent="0.3">
      <c r="A832" s="57" t="s">
        <v>799</v>
      </c>
      <c r="B832" s="58" t="s">
        <v>2785</v>
      </c>
      <c r="C832" s="59" t="s">
        <v>1460</v>
      </c>
      <c r="D832" s="136">
        <v>5000</v>
      </c>
      <c r="E832" s="60"/>
      <c r="F832" s="60"/>
      <c r="G832" s="60"/>
      <c r="H832" s="60"/>
      <c r="I832" s="60"/>
      <c r="J832" s="60"/>
      <c r="K832" s="35">
        <v>2</v>
      </c>
    </row>
    <row r="833" spans="1:11" ht="24.75" customHeight="1" x14ac:dyDescent="0.3">
      <c r="A833" s="57" t="s">
        <v>903</v>
      </c>
      <c r="B833" s="58" t="s">
        <v>2786</v>
      </c>
      <c r="C833" s="59" t="s">
        <v>1461</v>
      </c>
      <c r="D833" s="136">
        <v>2500</v>
      </c>
      <c r="E833" s="60"/>
      <c r="F833" s="60"/>
      <c r="G833" s="60"/>
      <c r="H833" s="60"/>
      <c r="I833" s="60"/>
      <c r="J833" s="60"/>
      <c r="K833" s="35">
        <v>2</v>
      </c>
    </row>
    <row r="834" spans="1:11" ht="18" customHeight="1" x14ac:dyDescent="0.3">
      <c r="A834" s="62" t="s">
        <v>1062</v>
      </c>
      <c r="B834" s="56" t="s">
        <v>1834</v>
      </c>
      <c r="C834" s="251" t="s">
        <v>2926</v>
      </c>
      <c r="D834" s="251"/>
      <c r="E834" s="251"/>
      <c r="F834" s="251"/>
      <c r="G834" s="251"/>
      <c r="H834" s="251"/>
      <c r="I834" s="251"/>
      <c r="J834" s="251"/>
      <c r="K834" s="35">
        <v>2</v>
      </c>
    </row>
    <row r="835" spans="1:11" ht="24.75" customHeight="1" x14ac:dyDescent="0.3">
      <c r="A835" s="57" t="s">
        <v>2321</v>
      </c>
      <c r="B835" s="58" t="s">
        <v>2783</v>
      </c>
      <c r="C835" s="59" t="s">
        <v>1458</v>
      </c>
      <c r="D835" s="136">
        <v>12500</v>
      </c>
      <c r="E835" s="60"/>
      <c r="F835" s="60"/>
      <c r="G835" s="60"/>
      <c r="H835" s="60"/>
      <c r="I835" s="60"/>
      <c r="J835" s="60"/>
      <c r="K835" s="35">
        <v>2</v>
      </c>
    </row>
    <row r="836" spans="1:11" ht="24.75" customHeight="1" x14ac:dyDescent="0.3">
      <c r="A836" s="57" t="s">
        <v>2323</v>
      </c>
      <c r="B836" s="58" t="s">
        <v>2784</v>
      </c>
      <c r="C836" s="59" t="s">
        <v>1459</v>
      </c>
      <c r="D836" s="136">
        <v>10000</v>
      </c>
      <c r="E836" s="60"/>
      <c r="F836" s="60"/>
      <c r="G836" s="60"/>
      <c r="H836" s="60"/>
      <c r="I836" s="60"/>
      <c r="J836" s="60"/>
      <c r="K836" s="35">
        <v>2</v>
      </c>
    </row>
    <row r="837" spans="1:11" ht="24.75" customHeight="1" x14ac:dyDescent="0.3">
      <c r="A837" s="57" t="s">
        <v>2325</v>
      </c>
      <c r="B837" s="58" t="s">
        <v>2785</v>
      </c>
      <c r="C837" s="59" t="s">
        <v>1460</v>
      </c>
      <c r="D837" s="136">
        <v>5000</v>
      </c>
      <c r="E837" s="60"/>
      <c r="F837" s="60"/>
      <c r="G837" s="60"/>
      <c r="H837" s="60"/>
      <c r="I837" s="60"/>
      <c r="J837" s="60"/>
      <c r="K837" s="35">
        <v>2</v>
      </c>
    </row>
    <row r="838" spans="1:11" ht="24.75" customHeight="1" x14ac:dyDescent="0.3">
      <c r="A838" s="57" t="s">
        <v>2327</v>
      </c>
      <c r="B838" s="58" t="s">
        <v>2786</v>
      </c>
      <c r="C838" s="59" t="s">
        <v>1461</v>
      </c>
      <c r="D838" s="136">
        <v>2500</v>
      </c>
      <c r="E838" s="60"/>
      <c r="F838" s="60"/>
      <c r="G838" s="60"/>
      <c r="H838" s="60"/>
      <c r="I838" s="60"/>
      <c r="J838" s="60"/>
      <c r="K838" s="35">
        <v>2</v>
      </c>
    </row>
    <row r="839" spans="1:11" ht="24.75" customHeight="1" x14ac:dyDescent="0.3">
      <c r="A839" s="57" t="s">
        <v>570</v>
      </c>
      <c r="B839" s="58" t="s">
        <v>2787</v>
      </c>
      <c r="C839" s="59" t="s">
        <v>1466</v>
      </c>
      <c r="D839" s="136">
        <v>1000</v>
      </c>
      <c r="E839" s="60"/>
      <c r="F839" s="60"/>
      <c r="G839" s="60"/>
      <c r="H839" s="60"/>
      <c r="I839" s="60"/>
      <c r="J839" s="60"/>
      <c r="K839" s="35">
        <v>2</v>
      </c>
    </row>
    <row r="840" spans="1:11" ht="18" customHeight="1" x14ac:dyDescent="0.3">
      <c r="A840" s="62" t="s">
        <v>879</v>
      </c>
      <c r="B840" s="56" t="s">
        <v>1835</v>
      </c>
      <c r="C840" s="251" t="s">
        <v>2927</v>
      </c>
      <c r="D840" s="251"/>
      <c r="E840" s="251"/>
      <c r="F840" s="251"/>
      <c r="G840" s="251"/>
      <c r="H840" s="251"/>
      <c r="I840" s="251"/>
      <c r="J840" s="251"/>
      <c r="K840" s="35">
        <v>2</v>
      </c>
    </row>
    <row r="841" spans="1:11" ht="24.75" customHeight="1" x14ac:dyDescent="0.3">
      <c r="A841" s="57" t="s">
        <v>2322</v>
      </c>
      <c r="B841" s="58" t="s">
        <v>2783</v>
      </c>
      <c r="C841" s="59" t="s">
        <v>1458</v>
      </c>
      <c r="D841" s="136">
        <v>12500</v>
      </c>
      <c r="E841" s="60"/>
      <c r="F841" s="60"/>
      <c r="G841" s="60"/>
      <c r="H841" s="60"/>
      <c r="I841" s="60"/>
      <c r="J841" s="60"/>
      <c r="K841" s="35">
        <v>2</v>
      </c>
    </row>
    <row r="842" spans="1:11" ht="24.75" customHeight="1" x14ac:dyDescent="0.3">
      <c r="A842" s="57" t="s">
        <v>2324</v>
      </c>
      <c r="B842" s="58" t="s">
        <v>2784</v>
      </c>
      <c r="C842" s="59" t="s">
        <v>1459</v>
      </c>
      <c r="D842" s="136">
        <v>10000</v>
      </c>
      <c r="E842" s="60"/>
      <c r="F842" s="60"/>
      <c r="G842" s="60"/>
      <c r="H842" s="60"/>
      <c r="I842" s="60"/>
      <c r="J842" s="60"/>
      <c r="K842" s="35">
        <v>2</v>
      </c>
    </row>
    <row r="843" spans="1:11" ht="24.75" customHeight="1" x14ac:dyDescent="0.3">
      <c r="A843" s="57" t="s">
        <v>2326</v>
      </c>
      <c r="B843" s="58" t="s">
        <v>2785</v>
      </c>
      <c r="C843" s="59" t="s">
        <v>1460</v>
      </c>
      <c r="D843" s="136">
        <v>5000</v>
      </c>
      <c r="E843" s="60"/>
      <c r="F843" s="60"/>
      <c r="G843" s="60"/>
      <c r="H843" s="60"/>
      <c r="I843" s="60"/>
      <c r="J843" s="60"/>
      <c r="K843" s="35">
        <v>2</v>
      </c>
    </row>
    <row r="844" spans="1:11" ht="24.75" customHeight="1" x14ac:dyDescent="0.3">
      <c r="A844" s="57" t="s">
        <v>2328</v>
      </c>
      <c r="B844" s="58" t="s">
        <v>2786</v>
      </c>
      <c r="C844" s="59" t="s">
        <v>1461</v>
      </c>
      <c r="D844" s="136">
        <v>2500</v>
      </c>
      <c r="E844" s="60"/>
      <c r="F844" s="60"/>
      <c r="G844" s="60"/>
      <c r="H844" s="60"/>
      <c r="I844" s="60"/>
      <c r="J844" s="60"/>
      <c r="K844" s="35">
        <v>2</v>
      </c>
    </row>
    <row r="845" spans="1:11" ht="18" customHeight="1" x14ac:dyDescent="0.3">
      <c r="A845" s="62" t="s">
        <v>300</v>
      </c>
      <c r="B845" s="56" t="s">
        <v>1732</v>
      </c>
      <c r="C845" s="251" t="s">
        <v>2928</v>
      </c>
      <c r="D845" s="252"/>
      <c r="E845" s="251"/>
      <c r="F845" s="251"/>
      <c r="G845" s="251"/>
      <c r="H845" s="251"/>
      <c r="I845" s="251"/>
      <c r="J845" s="251"/>
      <c r="K845" s="35">
        <v>3</v>
      </c>
    </row>
    <row r="846" spans="1:11" ht="24.75" customHeight="1" x14ac:dyDescent="0.3">
      <c r="A846" s="57" t="s">
        <v>365</v>
      </c>
      <c r="B846" s="58" t="s">
        <v>40</v>
      </c>
      <c r="C846" s="59" t="s">
        <v>1142</v>
      </c>
      <c r="D846" s="136">
        <v>600</v>
      </c>
      <c r="E846" s="60"/>
      <c r="F846" s="60"/>
      <c r="G846" s="60"/>
      <c r="H846" s="60"/>
      <c r="I846" s="60"/>
      <c r="J846" s="60"/>
      <c r="K846" s="35">
        <v>3</v>
      </c>
    </row>
    <row r="847" spans="1:11" ht="24.75" customHeight="1" x14ac:dyDescent="0.3">
      <c r="A847" s="57" t="s">
        <v>364</v>
      </c>
      <c r="B847" s="58" t="s">
        <v>41</v>
      </c>
      <c r="C847" s="59" t="s">
        <v>1143</v>
      </c>
      <c r="D847" s="136">
        <v>700</v>
      </c>
      <c r="E847" s="60"/>
      <c r="F847" s="60"/>
      <c r="G847" s="60"/>
      <c r="H847" s="60"/>
      <c r="I847" s="60"/>
      <c r="J847" s="60"/>
      <c r="K847" s="35">
        <v>3</v>
      </c>
    </row>
    <row r="848" spans="1:11" ht="24.75" customHeight="1" x14ac:dyDescent="0.3">
      <c r="A848" s="57" t="s">
        <v>2041</v>
      </c>
      <c r="B848" s="58" t="s">
        <v>2788</v>
      </c>
      <c r="C848" s="59" t="s">
        <v>1145</v>
      </c>
      <c r="D848" s="136">
        <v>500</v>
      </c>
      <c r="E848" s="60"/>
      <c r="F848" s="60"/>
      <c r="G848" s="60"/>
      <c r="H848" s="60"/>
      <c r="I848" s="60"/>
      <c r="J848" s="60"/>
      <c r="K848" s="35">
        <v>3</v>
      </c>
    </row>
    <row r="849" spans="1:11" ht="24.75" customHeight="1" x14ac:dyDescent="0.3">
      <c r="A849" s="57" t="s">
        <v>2378</v>
      </c>
      <c r="B849" s="58" t="s">
        <v>1684</v>
      </c>
      <c r="C849" s="59" t="s">
        <v>1534</v>
      </c>
      <c r="D849" s="136">
        <v>600</v>
      </c>
      <c r="E849" s="60"/>
      <c r="F849" s="60"/>
      <c r="G849" s="60"/>
      <c r="H849" s="60"/>
      <c r="I849" s="60"/>
      <c r="J849" s="60"/>
      <c r="K849" s="35">
        <v>3</v>
      </c>
    </row>
    <row r="850" spans="1:11" ht="24.75" customHeight="1" x14ac:dyDescent="0.3">
      <c r="A850" s="57" t="s">
        <v>2388</v>
      </c>
      <c r="B850" s="58" t="s">
        <v>1688</v>
      </c>
      <c r="C850" s="59" t="s">
        <v>1538</v>
      </c>
      <c r="D850" s="136">
        <v>500</v>
      </c>
      <c r="E850" s="60"/>
      <c r="F850" s="60"/>
      <c r="G850" s="60"/>
      <c r="H850" s="60"/>
      <c r="I850" s="60"/>
      <c r="J850" s="60"/>
      <c r="K850" s="35">
        <v>3</v>
      </c>
    </row>
    <row r="851" spans="1:11" ht="24.75" customHeight="1" x14ac:dyDescent="0.3">
      <c r="A851" s="57" t="s">
        <v>679</v>
      </c>
      <c r="B851" s="58" t="s">
        <v>270</v>
      </c>
      <c r="C851" s="59" t="s">
        <v>1543</v>
      </c>
      <c r="D851" s="136">
        <v>2000</v>
      </c>
      <c r="E851" s="60"/>
      <c r="F851" s="60"/>
      <c r="G851" s="60"/>
      <c r="H851" s="60"/>
      <c r="I851" s="60"/>
      <c r="J851" s="60"/>
      <c r="K851" s="35">
        <v>3</v>
      </c>
    </row>
    <row r="852" spans="1:11" ht="24.75" customHeight="1" x14ac:dyDescent="0.3">
      <c r="A852" s="57" t="s">
        <v>688</v>
      </c>
      <c r="B852" s="58" t="s">
        <v>2769</v>
      </c>
      <c r="C852" s="59" t="s">
        <v>1544</v>
      </c>
      <c r="D852" s="136">
        <v>2500</v>
      </c>
      <c r="E852" s="60"/>
      <c r="F852" s="60"/>
      <c r="G852" s="60"/>
      <c r="H852" s="60"/>
      <c r="I852" s="60"/>
      <c r="J852" s="60"/>
      <c r="K852" s="35">
        <v>3</v>
      </c>
    </row>
    <row r="853" spans="1:11" ht="24.75" customHeight="1" x14ac:dyDescent="0.3">
      <c r="A853" s="57" t="s">
        <v>647</v>
      </c>
      <c r="B853" s="58" t="s">
        <v>273</v>
      </c>
      <c r="C853" s="59" t="s">
        <v>1549</v>
      </c>
      <c r="D853" s="136">
        <v>4000</v>
      </c>
      <c r="E853" s="60"/>
      <c r="F853" s="60"/>
      <c r="G853" s="60"/>
      <c r="H853" s="60"/>
      <c r="I853" s="60"/>
      <c r="J853" s="60"/>
      <c r="K853" s="35">
        <v>3</v>
      </c>
    </row>
    <row r="854" spans="1:11" ht="18" customHeight="1" x14ac:dyDescent="0.3">
      <c r="A854" s="62" t="s">
        <v>301</v>
      </c>
      <c r="B854" s="56" t="s">
        <v>1841</v>
      </c>
      <c r="C854" s="251" t="s">
        <v>2929</v>
      </c>
      <c r="D854" s="252"/>
      <c r="E854" s="251"/>
      <c r="F854" s="251"/>
      <c r="G854" s="251"/>
      <c r="H854" s="251"/>
      <c r="I854" s="251"/>
      <c r="J854" s="251"/>
      <c r="K854" s="35">
        <v>3</v>
      </c>
    </row>
    <row r="855" spans="1:11" ht="24.75" customHeight="1" x14ac:dyDescent="0.3">
      <c r="A855" s="57" t="s">
        <v>2330</v>
      </c>
      <c r="B855" s="58" t="s">
        <v>2789</v>
      </c>
      <c r="C855" s="59" t="s">
        <v>1468</v>
      </c>
      <c r="D855" s="136">
        <v>500</v>
      </c>
      <c r="E855" s="60"/>
      <c r="F855" s="60"/>
      <c r="G855" s="60"/>
      <c r="H855" s="60"/>
      <c r="I855" s="60"/>
      <c r="J855" s="60"/>
      <c r="K855" s="35">
        <v>3</v>
      </c>
    </row>
    <row r="856" spans="1:11" ht="24.75" customHeight="1" x14ac:dyDescent="0.3">
      <c r="A856" s="57" t="s">
        <v>2355</v>
      </c>
      <c r="B856" s="58" t="s">
        <v>1679</v>
      </c>
      <c r="C856" s="59" t="s">
        <v>1508</v>
      </c>
      <c r="D856" s="136">
        <v>100</v>
      </c>
      <c r="E856" s="60"/>
      <c r="F856" s="60"/>
      <c r="G856" s="60"/>
      <c r="H856" s="60"/>
      <c r="I856" s="60"/>
      <c r="J856" s="60"/>
      <c r="K856" s="35">
        <v>3</v>
      </c>
    </row>
    <row r="857" spans="1:11" ht="18" customHeight="1" x14ac:dyDescent="0.3">
      <c r="A857" s="62" t="s">
        <v>302</v>
      </c>
      <c r="B857" s="56" t="s">
        <v>1731</v>
      </c>
      <c r="C857" s="251" t="s">
        <v>2930</v>
      </c>
      <c r="D857" s="252"/>
      <c r="E857" s="251"/>
      <c r="F857" s="251"/>
      <c r="G857" s="251"/>
      <c r="H857" s="251"/>
      <c r="I857" s="251"/>
      <c r="J857" s="251"/>
      <c r="K857" s="35">
        <v>3</v>
      </c>
    </row>
    <row r="858" spans="1:11" ht="24.75" customHeight="1" x14ac:dyDescent="0.3">
      <c r="A858" s="57" t="s">
        <v>2034</v>
      </c>
      <c r="B858" s="58" t="s">
        <v>1590</v>
      </c>
      <c r="C858" s="59" t="s">
        <v>1138</v>
      </c>
      <c r="D858" s="136">
        <v>2000</v>
      </c>
      <c r="E858" s="60"/>
      <c r="F858" s="60"/>
      <c r="G858" s="60"/>
      <c r="H858" s="60"/>
      <c r="I858" s="60"/>
      <c r="J858" s="60"/>
      <c r="K858" s="35">
        <v>3</v>
      </c>
    </row>
    <row r="859" spans="1:11" ht="24.75" customHeight="1" x14ac:dyDescent="0.3">
      <c r="A859" s="57" t="s">
        <v>366</v>
      </c>
      <c r="B859" s="58" t="s">
        <v>40</v>
      </c>
      <c r="C859" s="59" t="s">
        <v>1142</v>
      </c>
      <c r="D859" s="136">
        <v>600</v>
      </c>
      <c r="E859" s="60"/>
      <c r="F859" s="60"/>
      <c r="G859" s="60"/>
      <c r="H859" s="60"/>
      <c r="I859" s="60"/>
      <c r="J859" s="60"/>
      <c r="K859" s="35">
        <v>3</v>
      </c>
    </row>
    <row r="860" spans="1:11" ht="24.75" customHeight="1" x14ac:dyDescent="0.3">
      <c r="A860" s="57" t="s">
        <v>363</v>
      </c>
      <c r="B860" s="58" t="s">
        <v>41</v>
      </c>
      <c r="C860" s="59" t="s">
        <v>1143</v>
      </c>
      <c r="D860" s="136">
        <v>700</v>
      </c>
      <c r="E860" s="60"/>
      <c r="F860" s="60"/>
      <c r="G860" s="60"/>
      <c r="H860" s="60"/>
      <c r="I860" s="60"/>
      <c r="J860" s="60"/>
      <c r="K860" s="35">
        <v>3</v>
      </c>
    </row>
    <row r="861" spans="1:11" ht="24.75" customHeight="1" x14ac:dyDescent="0.3">
      <c r="A861" s="57" t="s">
        <v>459</v>
      </c>
      <c r="B861" s="58" t="s">
        <v>43</v>
      </c>
      <c r="C861" s="59" t="s">
        <v>1146</v>
      </c>
      <c r="D861" s="136">
        <v>500</v>
      </c>
      <c r="E861" s="60"/>
      <c r="F861" s="60"/>
      <c r="G861" s="60"/>
      <c r="H861" s="60"/>
      <c r="I861" s="60"/>
      <c r="J861" s="60"/>
      <c r="K861" s="35">
        <v>3</v>
      </c>
    </row>
    <row r="862" spans="1:11" ht="24.75" customHeight="1" x14ac:dyDescent="0.3">
      <c r="A862" s="57" t="s">
        <v>457</v>
      </c>
      <c r="B862" s="58" t="s">
        <v>44</v>
      </c>
      <c r="C862" s="59" t="s">
        <v>1147</v>
      </c>
      <c r="D862" s="136">
        <v>637.5</v>
      </c>
      <c r="E862" s="60"/>
      <c r="F862" s="60"/>
      <c r="G862" s="60"/>
      <c r="H862" s="60"/>
      <c r="I862" s="60"/>
      <c r="J862" s="60"/>
      <c r="K862" s="35">
        <v>3</v>
      </c>
    </row>
    <row r="863" spans="1:11" ht="24.75" customHeight="1" x14ac:dyDescent="0.3">
      <c r="A863" s="57" t="s">
        <v>2047</v>
      </c>
      <c r="B863" s="58" t="s">
        <v>2708</v>
      </c>
      <c r="C863" s="59" t="s">
        <v>1148</v>
      </c>
      <c r="D863" s="136">
        <v>650</v>
      </c>
      <c r="E863" s="60"/>
      <c r="F863" s="60"/>
      <c r="G863" s="60"/>
      <c r="H863" s="60"/>
      <c r="I863" s="60"/>
      <c r="J863" s="60"/>
      <c r="K863" s="35">
        <v>3</v>
      </c>
    </row>
    <row r="864" spans="1:11" ht="24.75" customHeight="1" x14ac:dyDescent="0.3">
      <c r="A864" s="57" t="s">
        <v>2381</v>
      </c>
      <c r="B864" s="58" t="s">
        <v>1685</v>
      </c>
      <c r="C864" s="59" t="s">
        <v>1535</v>
      </c>
      <c r="D864" s="136">
        <v>1500</v>
      </c>
      <c r="E864" s="60"/>
      <c r="F864" s="60"/>
      <c r="G864" s="60"/>
      <c r="H864" s="60"/>
      <c r="I864" s="60"/>
      <c r="J864" s="60"/>
      <c r="K864" s="35">
        <v>3</v>
      </c>
    </row>
    <row r="865" spans="1:11" ht="18" customHeight="1" x14ac:dyDescent="0.3">
      <c r="A865" s="62" t="s">
        <v>303</v>
      </c>
      <c r="B865" s="56" t="s">
        <v>1733</v>
      </c>
      <c r="C865" s="251" t="s">
        <v>2931</v>
      </c>
      <c r="D865" s="251"/>
      <c r="E865" s="251"/>
      <c r="F865" s="251"/>
      <c r="G865" s="251"/>
      <c r="H865" s="251"/>
      <c r="I865" s="251"/>
      <c r="J865" s="251"/>
      <c r="K865" s="35">
        <v>2</v>
      </c>
    </row>
    <row r="866" spans="1:11" ht="24.75" customHeight="1" x14ac:dyDescent="0.3">
      <c r="A866" s="57" t="s">
        <v>2039</v>
      </c>
      <c r="B866" s="58" t="s">
        <v>40</v>
      </c>
      <c r="C866" s="59" t="s">
        <v>1142</v>
      </c>
      <c r="D866" s="136">
        <v>600</v>
      </c>
      <c r="E866" s="60"/>
      <c r="F866" s="60"/>
      <c r="G866" s="60"/>
      <c r="H866" s="60"/>
      <c r="I866" s="60"/>
      <c r="J866" s="60"/>
      <c r="K866" s="35">
        <v>2</v>
      </c>
    </row>
    <row r="867" spans="1:11" ht="24.75" customHeight="1" x14ac:dyDescent="0.3">
      <c r="A867" s="57" t="s">
        <v>2040</v>
      </c>
      <c r="B867" s="58" t="s">
        <v>41</v>
      </c>
      <c r="C867" s="59" t="s">
        <v>1143</v>
      </c>
      <c r="D867" s="136">
        <v>700</v>
      </c>
      <c r="E867" s="60"/>
      <c r="F867" s="60"/>
      <c r="G867" s="60"/>
      <c r="H867" s="60"/>
      <c r="I867" s="60"/>
      <c r="J867" s="60"/>
      <c r="K867" s="35">
        <v>2</v>
      </c>
    </row>
    <row r="868" spans="1:11" ht="24.75" customHeight="1" x14ac:dyDescent="0.3">
      <c r="A868" s="57" t="s">
        <v>2042</v>
      </c>
      <c r="B868" s="58" t="s">
        <v>2788</v>
      </c>
      <c r="C868" s="59" t="s">
        <v>1145</v>
      </c>
      <c r="D868" s="136">
        <v>500</v>
      </c>
      <c r="E868" s="60"/>
      <c r="F868" s="60"/>
      <c r="G868" s="60"/>
      <c r="H868" s="60"/>
      <c r="I868" s="60"/>
      <c r="J868" s="60"/>
      <c r="K868" s="35">
        <v>2</v>
      </c>
    </row>
    <row r="869" spans="1:11" ht="18" customHeight="1" x14ac:dyDescent="0.3">
      <c r="A869" s="62" t="s">
        <v>304</v>
      </c>
      <c r="B869" s="56" t="s">
        <v>1734</v>
      </c>
      <c r="C869" s="251" t="s">
        <v>2932</v>
      </c>
      <c r="D869" s="251"/>
      <c r="E869" s="251"/>
      <c r="F869" s="251"/>
      <c r="G869" s="251"/>
      <c r="H869" s="251"/>
      <c r="I869" s="251"/>
      <c r="J869" s="251"/>
      <c r="K869" s="35">
        <v>2</v>
      </c>
    </row>
    <row r="870" spans="1:11" ht="24.75" customHeight="1" x14ac:dyDescent="0.3">
      <c r="A870" s="57" t="s">
        <v>2043</v>
      </c>
      <c r="B870" s="58" t="s">
        <v>2788</v>
      </c>
      <c r="C870" s="59" t="s">
        <v>1145</v>
      </c>
      <c r="D870" s="136">
        <v>500</v>
      </c>
      <c r="E870" s="60"/>
      <c r="F870" s="60"/>
      <c r="G870" s="60"/>
      <c r="H870" s="60"/>
      <c r="I870" s="60"/>
      <c r="J870" s="60"/>
      <c r="K870" s="35">
        <v>2</v>
      </c>
    </row>
    <row r="871" spans="1:11" ht="18" customHeight="1" x14ac:dyDescent="0.3">
      <c r="A871" s="62" t="s">
        <v>1958</v>
      </c>
      <c r="B871" s="56" t="s">
        <v>1794</v>
      </c>
      <c r="C871" s="251" t="s">
        <v>2933</v>
      </c>
      <c r="D871" s="251"/>
      <c r="E871" s="251"/>
      <c r="F871" s="251"/>
      <c r="G871" s="251"/>
      <c r="H871" s="251"/>
      <c r="I871" s="251"/>
      <c r="J871" s="251"/>
      <c r="K871" s="35">
        <v>2</v>
      </c>
    </row>
    <row r="872" spans="1:11" ht="24.75" customHeight="1" x14ac:dyDescent="0.3">
      <c r="A872" s="57" t="s">
        <v>2174</v>
      </c>
      <c r="B872" s="58" t="s">
        <v>135</v>
      </c>
      <c r="C872" s="59" t="s">
        <v>1278</v>
      </c>
      <c r="D872" s="136">
        <v>55000</v>
      </c>
      <c r="E872" s="60"/>
      <c r="F872" s="60"/>
      <c r="G872" s="60"/>
      <c r="H872" s="60"/>
      <c r="I872" s="60"/>
      <c r="J872" s="60"/>
      <c r="K872" s="35">
        <v>2</v>
      </c>
    </row>
    <row r="873" spans="1:11" ht="24.75" customHeight="1" x14ac:dyDescent="0.3">
      <c r="A873" s="57" t="s">
        <v>2177</v>
      </c>
      <c r="B873" s="58" t="s">
        <v>138</v>
      </c>
      <c r="C873" s="59" t="s">
        <v>1281</v>
      </c>
      <c r="D873" s="136">
        <v>105000</v>
      </c>
      <c r="E873" s="60"/>
      <c r="F873" s="60"/>
      <c r="G873" s="60"/>
      <c r="H873" s="60"/>
      <c r="I873" s="60"/>
      <c r="J873" s="60"/>
      <c r="K873" s="35">
        <v>2</v>
      </c>
    </row>
    <row r="874" spans="1:11" ht="24.75" customHeight="1" x14ac:dyDescent="0.3">
      <c r="A874" s="57" t="s">
        <v>2183</v>
      </c>
      <c r="B874" s="58" t="s">
        <v>142</v>
      </c>
      <c r="C874" s="59" t="s">
        <v>1286</v>
      </c>
      <c r="D874" s="136">
        <v>60000</v>
      </c>
      <c r="E874" s="60"/>
      <c r="F874" s="60"/>
      <c r="G874" s="60"/>
      <c r="H874" s="60"/>
      <c r="I874" s="60"/>
      <c r="J874" s="60"/>
      <c r="K874" s="35">
        <v>2</v>
      </c>
    </row>
    <row r="875" spans="1:11" ht="24.75" customHeight="1" x14ac:dyDescent="0.3">
      <c r="A875" s="57" t="s">
        <v>2440</v>
      </c>
      <c r="B875" s="58" t="s">
        <v>1699</v>
      </c>
      <c r="C875" s="59" t="s">
        <v>1579</v>
      </c>
      <c r="D875" s="136">
        <v>55000</v>
      </c>
      <c r="E875" s="60"/>
      <c r="F875" s="60"/>
      <c r="G875" s="60"/>
      <c r="H875" s="60"/>
      <c r="I875" s="60"/>
      <c r="J875" s="60"/>
      <c r="K875" s="35">
        <v>2</v>
      </c>
    </row>
    <row r="876" spans="1:11" ht="18" customHeight="1" x14ac:dyDescent="0.3">
      <c r="A876" s="62" t="s">
        <v>305</v>
      </c>
      <c r="B876" s="56" t="s">
        <v>1830</v>
      </c>
      <c r="C876" s="251" t="s">
        <v>2934</v>
      </c>
      <c r="D876" s="251"/>
      <c r="E876" s="251"/>
      <c r="F876" s="251"/>
      <c r="G876" s="251"/>
      <c r="H876" s="251"/>
      <c r="I876" s="251"/>
      <c r="J876" s="251"/>
      <c r="K876" s="35">
        <v>2</v>
      </c>
    </row>
    <row r="877" spans="1:11" ht="24.75" customHeight="1" x14ac:dyDescent="0.3">
      <c r="A877" s="57" t="s">
        <v>2318</v>
      </c>
      <c r="B877" s="58" t="s">
        <v>2790</v>
      </c>
      <c r="C877" s="59" t="s">
        <v>1454</v>
      </c>
      <c r="D877" s="136">
        <v>143333.33333333331</v>
      </c>
      <c r="E877" s="60"/>
      <c r="F877" s="60"/>
      <c r="G877" s="60"/>
      <c r="H877" s="60"/>
      <c r="I877" s="60"/>
      <c r="J877" s="60"/>
      <c r="K877" s="35">
        <v>2</v>
      </c>
    </row>
    <row r="878" spans="1:11" ht="18" customHeight="1" x14ac:dyDescent="0.3">
      <c r="A878" s="62" t="s">
        <v>306</v>
      </c>
      <c r="B878" s="56" t="s">
        <v>1777</v>
      </c>
      <c r="C878" s="251" t="s">
        <v>2935</v>
      </c>
      <c r="D878" s="252"/>
      <c r="E878" s="251"/>
      <c r="F878" s="251"/>
      <c r="G878" s="251"/>
      <c r="H878" s="251"/>
      <c r="I878" s="251"/>
      <c r="J878" s="251"/>
      <c r="K878" s="35">
        <v>3</v>
      </c>
    </row>
    <row r="879" spans="1:11" ht="24.75" customHeight="1" x14ac:dyDescent="0.3">
      <c r="A879" s="57" t="s">
        <v>2161</v>
      </c>
      <c r="B879" s="58" t="s">
        <v>3798</v>
      </c>
      <c r="C879" s="59" t="s">
        <v>3797</v>
      </c>
      <c r="D879" s="136">
        <v>250000</v>
      </c>
      <c r="E879" s="60"/>
      <c r="F879" s="60"/>
      <c r="G879" s="60"/>
      <c r="H879" s="60"/>
      <c r="I879" s="60"/>
      <c r="J879" s="60"/>
      <c r="K879" s="35">
        <v>3</v>
      </c>
    </row>
    <row r="880" spans="1:11" ht="24.75" customHeight="1" x14ac:dyDescent="0.3">
      <c r="A880" s="57" t="s">
        <v>2449</v>
      </c>
      <c r="B880" s="58" t="s">
        <v>1617</v>
      </c>
      <c r="C880" s="59" t="s">
        <v>1264</v>
      </c>
      <c r="D880" s="136">
        <v>30000</v>
      </c>
      <c r="E880" s="60"/>
      <c r="F880" s="60"/>
      <c r="G880" s="60"/>
      <c r="H880" s="60"/>
      <c r="I880" s="60"/>
      <c r="J880" s="60"/>
      <c r="K880" s="35">
        <v>3</v>
      </c>
    </row>
    <row r="881" spans="1:11" ht="24.75" customHeight="1" x14ac:dyDescent="0.3">
      <c r="A881" s="57" t="s">
        <v>2167</v>
      </c>
      <c r="B881" s="58" t="s">
        <v>2791</v>
      </c>
      <c r="C881" s="59" t="s">
        <v>1265</v>
      </c>
      <c r="D881" s="136">
        <v>40000</v>
      </c>
      <c r="E881" s="60"/>
      <c r="F881" s="60"/>
      <c r="G881" s="60"/>
      <c r="H881" s="60"/>
      <c r="I881" s="60"/>
      <c r="J881" s="60"/>
      <c r="K881" s="35">
        <v>3</v>
      </c>
    </row>
    <row r="882" spans="1:11" ht="18" customHeight="1" x14ac:dyDescent="0.3">
      <c r="A882" s="62" t="s">
        <v>2016</v>
      </c>
      <c r="B882" s="56" t="s">
        <v>1870</v>
      </c>
      <c r="C882" s="251" t="s">
        <v>2936</v>
      </c>
      <c r="D882" s="252"/>
      <c r="E882" s="251"/>
      <c r="F882" s="251"/>
      <c r="G882" s="251"/>
      <c r="H882" s="251"/>
      <c r="I882" s="251"/>
      <c r="J882" s="251"/>
      <c r="K882" s="35">
        <v>3</v>
      </c>
    </row>
    <row r="883" spans="1:11" ht="24.75" customHeight="1" x14ac:dyDescent="0.3">
      <c r="A883" s="57" t="s">
        <v>2396</v>
      </c>
      <c r="B883" s="58" t="s">
        <v>1692</v>
      </c>
      <c r="C883" s="59" t="s">
        <v>1548</v>
      </c>
      <c r="D883" s="136">
        <v>25000</v>
      </c>
      <c r="E883" s="60"/>
      <c r="F883" s="60"/>
      <c r="G883" s="60"/>
      <c r="H883" s="60"/>
      <c r="I883" s="60"/>
      <c r="J883" s="60"/>
      <c r="K883" s="35">
        <v>3</v>
      </c>
    </row>
    <row r="884" spans="1:11" ht="18" customHeight="1" x14ac:dyDescent="0.3">
      <c r="A884" s="62" t="s">
        <v>1986</v>
      </c>
      <c r="B884" s="56" t="s">
        <v>1829</v>
      </c>
      <c r="C884" s="251" t="s">
        <v>2937</v>
      </c>
      <c r="D884" s="252"/>
      <c r="E884" s="251"/>
      <c r="F884" s="251"/>
      <c r="G884" s="251"/>
      <c r="H884" s="251"/>
      <c r="I884" s="251"/>
      <c r="J884" s="251"/>
      <c r="K884" s="35">
        <v>3</v>
      </c>
    </row>
    <row r="885" spans="1:11" ht="24.75" customHeight="1" x14ac:dyDescent="0.3">
      <c r="A885" s="57" t="s">
        <v>1089</v>
      </c>
      <c r="B885" s="58" t="s">
        <v>942</v>
      </c>
      <c r="C885" s="59" t="s">
        <v>1448</v>
      </c>
      <c r="D885" s="136">
        <v>250</v>
      </c>
      <c r="E885" s="60"/>
      <c r="F885" s="60"/>
      <c r="G885" s="60"/>
      <c r="H885" s="60"/>
      <c r="I885" s="60"/>
      <c r="J885" s="60"/>
      <c r="K885" s="35">
        <v>3</v>
      </c>
    </row>
    <row r="886" spans="1:11" ht="24.75" customHeight="1" x14ac:dyDescent="0.3">
      <c r="A886" s="57" t="s">
        <v>2316</v>
      </c>
      <c r="B886" s="58" t="s">
        <v>2792</v>
      </c>
      <c r="C886" s="59" t="s">
        <v>1449</v>
      </c>
      <c r="D886" s="136">
        <v>500</v>
      </c>
      <c r="E886" s="60"/>
      <c r="F886" s="60"/>
      <c r="G886" s="60"/>
      <c r="H886" s="60"/>
      <c r="I886" s="60"/>
      <c r="J886" s="60"/>
      <c r="K886" s="35">
        <v>3</v>
      </c>
    </row>
    <row r="887" spans="1:11" ht="24.75" customHeight="1" x14ac:dyDescent="0.3">
      <c r="A887" s="57" t="s">
        <v>644</v>
      </c>
      <c r="B887" s="58" t="s">
        <v>285</v>
      </c>
      <c r="C887" s="59" t="s">
        <v>1450</v>
      </c>
      <c r="D887" s="136">
        <v>150</v>
      </c>
      <c r="E887" s="60"/>
      <c r="F887" s="60"/>
      <c r="G887" s="60"/>
      <c r="H887" s="60"/>
      <c r="I887" s="60"/>
      <c r="J887" s="60"/>
      <c r="K887" s="35">
        <v>3</v>
      </c>
    </row>
    <row r="888" spans="1:11" ht="24.75" customHeight="1" x14ac:dyDescent="0.3">
      <c r="A888" s="57" t="s">
        <v>708</v>
      </c>
      <c r="B888" s="58" t="s">
        <v>2793</v>
      </c>
      <c r="C888" s="59" t="s">
        <v>1451</v>
      </c>
      <c r="D888" s="136">
        <v>250</v>
      </c>
      <c r="E888" s="60"/>
      <c r="F888" s="60"/>
      <c r="G888" s="60"/>
      <c r="H888" s="60"/>
      <c r="I888" s="60"/>
      <c r="J888" s="60"/>
      <c r="K888" s="35">
        <v>3</v>
      </c>
    </row>
    <row r="889" spans="1:11" ht="24.75" customHeight="1" x14ac:dyDescent="0.3">
      <c r="A889" s="57" t="s">
        <v>1051</v>
      </c>
      <c r="B889" s="58" t="s">
        <v>1012</v>
      </c>
      <c r="C889" s="59" t="s">
        <v>1452</v>
      </c>
      <c r="D889" s="136">
        <v>250</v>
      </c>
      <c r="E889" s="60"/>
      <c r="F889" s="60"/>
      <c r="G889" s="60"/>
      <c r="H889" s="60"/>
      <c r="I889" s="60"/>
      <c r="J889" s="60"/>
      <c r="K889" s="35">
        <v>3</v>
      </c>
    </row>
    <row r="890" spans="1:11" ht="24.75" customHeight="1" x14ac:dyDescent="0.3">
      <c r="A890" s="57" t="s">
        <v>814</v>
      </c>
      <c r="B890" s="58" t="s">
        <v>242</v>
      </c>
      <c r="C890" s="59" t="s">
        <v>1453</v>
      </c>
      <c r="D890" s="136">
        <v>250</v>
      </c>
      <c r="E890" s="60"/>
      <c r="F890" s="60"/>
      <c r="G890" s="60"/>
      <c r="H890" s="60"/>
      <c r="I890" s="60"/>
      <c r="J890" s="60"/>
      <c r="K890" s="35">
        <v>3</v>
      </c>
    </row>
    <row r="891" spans="1:11" ht="18" customHeight="1" x14ac:dyDescent="0.3">
      <c r="A891" s="62" t="s">
        <v>1064</v>
      </c>
      <c r="B891" s="56" t="s">
        <v>1827</v>
      </c>
      <c r="C891" s="251" t="s">
        <v>2938</v>
      </c>
      <c r="D891" s="252"/>
      <c r="E891" s="251"/>
      <c r="F891" s="251"/>
      <c r="G891" s="251"/>
      <c r="H891" s="251"/>
      <c r="I891" s="251"/>
      <c r="J891" s="251"/>
      <c r="K891" s="35">
        <v>3</v>
      </c>
    </row>
    <row r="892" spans="1:11" ht="24.75" customHeight="1" x14ac:dyDescent="0.3">
      <c r="A892" s="57" t="s">
        <v>416</v>
      </c>
      <c r="B892" s="58" t="s">
        <v>228</v>
      </c>
      <c r="C892" s="59" t="s">
        <v>1431</v>
      </c>
      <c r="D892" s="136">
        <v>5000</v>
      </c>
      <c r="E892" s="60"/>
      <c r="F892" s="60"/>
      <c r="G892" s="60"/>
      <c r="H892" s="60"/>
      <c r="I892" s="60"/>
      <c r="J892" s="60"/>
      <c r="K892" s="35">
        <v>3</v>
      </c>
    </row>
    <row r="893" spans="1:11" ht="24.75" customHeight="1" x14ac:dyDescent="0.3">
      <c r="A893" s="57" t="s">
        <v>1090</v>
      </c>
      <c r="B893" s="58" t="s">
        <v>942</v>
      </c>
      <c r="C893" s="59" t="s">
        <v>1448</v>
      </c>
      <c r="D893" s="136">
        <v>250</v>
      </c>
      <c r="E893" s="60"/>
      <c r="F893" s="60"/>
      <c r="G893" s="60"/>
      <c r="H893" s="60"/>
      <c r="I893" s="60"/>
      <c r="J893" s="60"/>
      <c r="K893" s="35">
        <v>3</v>
      </c>
    </row>
    <row r="894" spans="1:11" ht="24.75" customHeight="1" x14ac:dyDescent="0.3">
      <c r="A894" s="57" t="s">
        <v>645</v>
      </c>
      <c r="B894" s="58" t="s">
        <v>285</v>
      </c>
      <c r="C894" s="59" t="s">
        <v>1450</v>
      </c>
      <c r="D894" s="136">
        <v>100</v>
      </c>
      <c r="E894" s="60"/>
      <c r="F894" s="60"/>
      <c r="G894" s="60"/>
      <c r="H894" s="60"/>
      <c r="I894" s="60"/>
      <c r="J894" s="60"/>
      <c r="K894" s="35">
        <v>3</v>
      </c>
    </row>
    <row r="895" spans="1:11" ht="24.75" customHeight="1" x14ac:dyDescent="0.3">
      <c r="A895" s="57" t="s">
        <v>1052</v>
      </c>
      <c r="B895" s="58" t="s">
        <v>1012</v>
      </c>
      <c r="C895" s="59" t="s">
        <v>1452</v>
      </c>
      <c r="D895" s="136">
        <v>500</v>
      </c>
      <c r="E895" s="60"/>
      <c r="F895" s="60"/>
      <c r="G895" s="60"/>
      <c r="H895" s="60"/>
      <c r="I895" s="60"/>
      <c r="J895" s="60"/>
      <c r="K895" s="35">
        <v>3</v>
      </c>
    </row>
    <row r="896" spans="1:11" ht="24.75" customHeight="1" x14ac:dyDescent="0.3">
      <c r="A896" s="57" t="s">
        <v>815</v>
      </c>
      <c r="B896" s="58" t="s">
        <v>242</v>
      </c>
      <c r="C896" s="59" t="s">
        <v>1453</v>
      </c>
      <c r="D896" s="136">
        <v>250</v>
      </c>
      <c r="E896" s="60"/>
      <c r="F896" s="60"/>
      <c r="G896" s="60"/>
      <c r="H896" s="60"/>
      <c r="I896" s="60"/>
      <c r="J896" s="60"/>
      <c r="K896" s="35">
        <v>3</v>
      </c>
    </row>
    <row r="897" spans="1:12" ht="18" customHeight="1" x14ac:dyDescent="0.3">
      <c r="A897" s="62" t="s">
        <v>1065</v>
      </c>
      <c r="B897" s="56" t="s">
        <v>1826</v>
      </c>
      <c r="C897" s="251" t="s">
        <v>2939</v>
      </c>
      <c r="D897" s="252"/>
      <c r="E897" s="251"/>
      <c r="F897" s="251"/>
      <c r="G897" s="251"/>
      <c r="H897" s="251"/>
      <c r="I897" s="251"/>
      <c r="J897" s="251"/>
      <c r="K897" s="35">
        <v>3</v>
      </c>
    </row>
    <row r="898" spans="1:12" ht="24.75" customHeight="1" x14ac:dyDescent="0.3">
      <c r="A898" s="57" t="s">
        <v>1046</v>
      </c>
      <c r="B898" s="58" t="s">
        <v>2730</v>
      </c>
      <c r="C898" s="59" t="s">
        <v>1428</v>
      </c>
      <c r="D898" s="136">
        <v>1000</v>
      </c>
      <c r="E898" s="60"/>
      <c r="F898" s="60"/>
      <c r="G898" s="60"/>
      <c r="H898" s="60"/>
      <c r="I898" s="60"/>
      <c r="J898" s="60"/>
      <c r="K898" s="35">
        <v>3</v>
      </c>
    </row>
    <row r="899" spans="1:12" ht="24.75" customHeight="1" x14ac:dyDescent="0.3">
      <c r="A899" s="57" t="s">
        <v>398</v>
      </c>
      <c r="B899" s="58" t="s">
        <v>226</v>
      </c>
      <c r="C899" s="59" t="s">
        <v>1429</v>
      </c>
      <c r="D899" s="136">
        <v>500</v>
      </c>
      <c r="E899" s="60"/>
      <c r="F899" s="60"/>
      <c r="G899" s="60"/>
      <c r="H899" s="60"/>
      <c r="I899" s="60"/>
      <c r="J899" s="60"/>
      <c r="K899" s="35">
        <v>3</v>
      </c>
    </row>
    <row r="900" spans="1:12" ht="24.75" customHeight="1" x14ac:dyDescent="0.3">
      <c r="A900" s="57" t="s">
        <v>2310</v>
      </c>
      <c r="B900" s="58" t="s">
        <v>227</v>
      </c>
      <c r="C900" s="59" t="s">
        <v>1430</v>
      </c>
      <c r="D900" s="136">
        <v>250</v>
      </c>
      <c r="E900" s="60"/>
      <c r="F900" s="60"/>
      <c r="G900" s="60"/>
      <c r="H900" s="60"/>
      <c r="I900" s="60"/>
      <c r="J900" s="60"/>
      <c r="K900" s="35">
        <v>3</v>
      </c>
    </row>
    <row r="901" spans="1:12" ht="24.75" customHeight="1" x14ac:dyDescent="0.3">
      <c r="A901" s="57" t="s">
        <v>429</v>
      </c>
      <c r="B901" s="58" t="s">
        <v>229</v>
      </c>
      <c r="C901" s="59" t="s">
        <v>1432</v>
      </c>
      <c r="D901" s="136">
        <v>2125</v>
      </c>
      <c r="E901" s="60"/>
      <c r="F901" s="60"/>
      <c r="G901" s="60"/>
      <c r="H901" s="60"/>
      <c r="I901" s="60"/>
      <c r="J901" s="60"/>
      <c r="K901" s="35">
        <v>3</v>
      </c>
    </row>
    <row r="902" spans="1:12" ht="24.75" customHeight="1" x14ac:dyDescent="0.3">
      <c r="A902" s="57" t="s">
        <v>430</v>
      </c>
      <c r="B902" s="58" t="s">
        <v>230</v>
      </c>
      <c r="C902" s="59" t="s">
        <v>1433</v>
      </c>
      <c r="D902" s="136">
        <v>1250</v>
      </c>
      <c r="E902" s="60"/>
      <c r="F902" s="60"/>
      <c r="G902" s="60"/>
      <c r="H902" s="60"/>
      <c r="I902" s="60"/>
      <c r="J902" s="60"/>
      <c r="K902" s="35">
        <v>3</v>
      </c>
    </row>
    <row r="903" spans="1:12" ht="24.75" customHeight="1" x14ac:dyDescent="0.3">
      <c r="A903" s="57" t="s">
        <v>665</v>
      </c>
      <c r="B903" s="58" t="s">
        <v>232</v>
      </c>
      <c r="C903" s="59" t="s">
        <v>1435</v>
      </c>
      <c r="D903" s="136">
        <v>2000</v>
      </c>
      <c r="E903" s="60"/>
      <c r="F903" s="60"/>
      <c r="G903" s="60"/>
      <c r="H903" s="60"/>
      <c r="I903" s="60"/>
      <c r="J903" s="60"/>
      <c r="K903" s="35">
        <v>3</v>
      </c>
    </row>
    <row r="904" spans="1:12" ht="24.75" customHeight="1" x14ac:dyDescent="0.3">
      <c r="A904" s="57" t="s">
        <v>672</v>
      </c>
      <c r="B904" s="58" t="s">
        <v>233</v>
      </c>
      <c r="C904" s="59" t="s">
        <v>1436</v>
      </c>
      <c r="D904" s="136">
        <v>10583.333333333332</v>
      </c>
      <c r="E904" s="60"/>
      <c r="F904" s="60"/>
      <c r="G904" s="60"/>
      <c r="H904" s="60"/>
      <c r="I904" s="60"/>
      <c r="J904" s="60"/>
      <c r="K904" s="35">
        <v>3</v>
      </c>
    </row>
    <row r="905" spans="1:12" ht="24.75" customHeight="1" x14ac:dyDescent="0.3">
      <c r="A905" s="57" t="s">
        <v>2313</v>
      </c>
      <c r="B905" s="58" t="s">
        <v>234</v>
      </c>
      <c r="C905" s="59" t="s">
        <v>1436</v>
      </c>
      <c r="D905" s="136">
        <v>3937.5</v>
      </c>
      <c r="E905" s="60"/>
      <c r="F905" s="60"/>
      <c r="G905" s="60"/>
      <c r="H905" s="60"/>
      <c r="I905" s="60"/>
      <c r="J905" s="60"/>
      <c r="K905" s="35">
        <v>3</v>
      </c>
    </row>
    <row r="906" spans="1:12" ht="24.75" customHeight="1" x14ac:dyDescent="0.3">
      <c r="A906" s="57" t="s">
        <v>2317</v>
      </c>
      <c r="B906" s="58" t="s">
        <v>2792</v>
      </c>
      <c r="C906" s="59" t="s">
        <v>1449</v>
      </c>
      <c r="D906" s="136">
        <v>250</v>
      </c>
      <c r="E906" s="60"/>
      <c r="F906" s="60"/>
      <c r="G906" s="60"/>
      <c r="H906" s="60"/>
      <c r="I906" s="60"/>
      <c r="J906" s="60"/>
      <c r="K906" s="35">
        <v>3</v>
      </c>
    </row>
    <row r="907" spans="1:12" ht="18" customHeight="1" x14ac:dyDescent="0.3">
      <c r="A907" s="62" t="s">
        <v>307</v>
      </c>
      <c r="B907" s="56" t="s">
        <v>1811</v>
      </c>
      <c r="C907" s="251" t="s">
        <v>2940</v>
      </c>
      <c r="D907" s="251"/>
      <c r="E907" s="251"/>
      <c r="F907" s="251"/>
      <c r="G907" s="251"/>
      <c r="H907" s="251"/>
      <c r="I907" s="251"/>
      <c r="J907" s="251"/>
      <c r="K907" s="35">
        <v>2</v>
      </c>
    </row>
    <row r="908" spans="1:12" ht="36" customHeight="1" x14ac:dyDescent="0.3">
      <c r="A908" s="57" t="s">
        <v>853</v>
      </c>
      <c r="B908" s="58" t="s">
        <v>852</v>
      </c>
      <c r="C908" s="59" t="s">
        <v>1339</v>
      </c>
      <c r="D908" s="136">
        <v>1500</v>
      </c>
      <c r="E908" s="60"/>
      <c r="F908" s="60"/>
      <c r="G908" s="60"/>
      <c r="H908" s="60"/>
      <c r="I908" s="60"/>
      <c r="J908" s="60"/>
      <c r="K908" s="35">
        <v>2</v>
      </c>
    </row>
    <row r="909" spans="1:12" ht="24.75" customHeight="1" x14ac:dyDescent="0.3">
      <c r="A909" s="57" t="s">
        <v>2335</v>
      </c>
      <c r="B909" s="58" t="s">
        <v>1666</v>
      </c>
      <c r="C909" s="59" t="s">
        <v>1473</v>
      </c>
      <c r="D909" s="136"/>
      <c r="E909" s="60"/>
      <c r="F909" s="60"/>
      <c r="G909" s="60"/>
      <c r="H909" s="60"/>
      <c r="I909" s="60"/>
      <c r="J909" s="60"/>
      <c r="K909" s="35">
        <v>2</v>
      </c>
      <c r="L909" s="50" t="e">
        <f>VLOOKUP(A909,[1]Feuil1!A$2:A$1468,1,0)</f>
        <v>#N/A</v>
      </c>
    </row>
    <row r="910" spans="1:12" ht="24.75" customHeight="1" x14ac:dyDescent="0.3">
      <c r="A910" s="57" t="s">
        <v>466</v>
      </c>
      <c r="B910" s="58" t="s">
        <v>252</v>
      </c>
      <c r="C910" s="59" t="s">
        <v>1479</v>
      </c>
      <c r="D910" s="136">
        <v>3000</v>
      </c>
      <c r="E910" s="60"/>
      <c r="F910" s="60"/>
      <c r="G910" s="60"/>
      <c r="H910" s="60"/>
      <c r="I910" s="60"/>
      <c r="J910" s="60"/>
      <c r="K910" s="35">
        <v>2</v>
      </c>
    </row>
    <row r="911" spans="1:12" ht="24.75" customHeight="1" x14ac:dyDescent="0.3">
      <c r="A911" s="57" t="s">
        <v>421</v>
      </c>
      <c r="B911" s="58" t="s">
        <v>253</v>
      </c>
      <c r="C911" s="59" t="s">
        <v>1480</v>
      </c>
      <c r="D911" s="136">
        <v>2000</v>
      </c>
      <c r="E911" s="60"/>
      <c r="F911" s="60"/>
      <c r="G911" s="60"/>
      <c r="H911" s="60"/>
      <c r="I911" s="60"/>
      <c r="J911" s="60"/>
      <c r="K911" s="35">
        <v>2</v>
      </c>
    </row>
    <row r="912" spans="1:12" ht="24.75" customHeight="1" x14ac:dyDescent="0.3">
      <c r="A912" s="57" t="s">
        <v>424</v>
      </c>
      <c r="B912" s="58" t="s">
        <v>254</v>
      </c>
      <c r="C912" s="59" t="s">
        <v>1481</v>
      </c>
      <c r="D912" s="136">
        <v>1000</v>
      </c>
      <c r="E912" s="60"/>
      <c r="F912" s="60"/>
      <c r="G912" s="60"/>
      <c r="H912" s="60"/>
      <c r="I912" s="60"/>
      <c r="J912" s="60"/>
      <c r="K912" s="35">
        <v>2</v>
      </c>
    </row>
    <row r="913" spans="1:11" ht="24.75" customHeight="1" x14ac:dyDescent="0.3">
      <c r="A913" s="57" t="s">
        <v>371</v>
      </c>
      <c r="B913" s="58" t="s">
        <v>257</v>
      </c>
      <c r="C913" s="59" t="s">
        <v>1505</v>
      </c>
      <c r="D913" s="136">
        <v>1000</v>
      </c>
      <c r="E913" s="60"/>
      <c r="F913" s="60"/>
      <c r="G913" s="60"/>
      <c r="H913" s="60"/>
      <c r="I913" s="60"/>
      <c r="J913" s="60"/>
      <c r="K913" s="35">
        <v>2</v>
      </c>
    </row>
    <row r="914" spans="1:11" ht="24.75" customHeight="1" x14ac:dyDescent="0.3">
      <c r="A914" s="57" t="s">
        <v>553</v>
      </c>
      <c r="B914" s="58" t="s">
        <v>258</v>
      </c>
      <c r="C914" s="59" t="s">
        <v>1507</v>
      </c>
      <c r="D914" s="136">
        <v>100</v>
      </c>
      <c r="E914" s="60"/>
      <c r="F914" s="60"/>
      <c r="G914" s="60"/>
      <c r="H914" s="60"/>
      <c r="I914" s="60"/>
      <c r="J914" s="60"/>
      <c r="K914" s="35">
        <v>2</v>
      </c>
    </row>
    <row r="915" spans="1:11" ht="18" customHeight="1" x14ac:dyDescent="0.3">
      <c r="A915" s="62" t="s">
        <v>308</v>
      </c>
      <c r="B915" s="56" t="s">
        <v>1814</v>
      </c>
      <c r="C915" s="251" t="s">
        <v>2941</v>
      </c>
      <c r="D915" s="252"/>
      <c r="E915" s="251"/>
      <c r="F915" s="251"/>
      <c r="G915" s="251"/>
      <c r="H915" s="251"/>
      <c r="I915" s="251"/>
      <c r="J915" s="251"/>
      <c r="K915" s="35">
        <v>3</v>
      </c>
    </row>
    <row r="916" spans="1:11" ht="24.75" customHeight="1" x14ac:dyDescent="0.3">
      <c r="A916" s="57" t="s">
        <v>342</v>
      </c>
      <c r="B916" s="58" t="s">
        <v>191</v>
      </c>
      <c r="C916" s="59" t="s">
        <v>1350</v>
      </c>
      <c r="D916" s="136">
        <v>1500</v>
      </c>
      <c r="E916" s="60"/>
      <c r="F916" s="60"/>
      <c r="G916" s="60"/>
      <c r="H916" s="60"/>
      <c r="I916" s="60"/>
      <c r="J916" s="60"/>
      <c r="K916" s="35">
        <v>3</v>
      </c>
    </row>
    <row r="917" spans="1:11" ht="24.75" customHeight="1" x14ac:dyDescent="0.3">
      <c r="A917" s="57" t="s">
        <v>346</v>
      </c>
      <c r="B917" s="58" t="s">
        <v>192</v>
      </c>
      <c r="C917" s="59" t="s">
        <v>1351</v>
      </c>
      <c r="D917" s="136">
        <v>1387.5</v>
      </c>
      <c r="E917" s="60"/>
      <c r="F917" s="60"/>
      <c r="G917" s="60"/>
      <c r="H917" s="60"/>
      <c r="I917" s="60"/>
      <c r="J917" s="60"/>
      <c r="K917" s="35">
        <v>3</v>
      </c>
    </row>
    <row r="918" spans="1:11" ht="24.75" customHeight="1" x14ac:dyDescent="0.3">
      <c r="A918" s="57" t="s">
        <v>352</v>
      </c>
      <c r="B918" s="58" t="s">
        <v>193</v>
      </c>
      <c r="C918" s="59" t="s">
        <v>1352</v>
      </c>
      <c r="D918" s="136">
        <v>2125</v>
      </c>
      <c r="E918" s="60"/>
      <c r="F918" s="60"/>
      <c r="G918" s="60"/>
      <c r="H918" s="60"/>
      <c r="I918" s="60"/>
      <c r="J918" s="60"/>
      <c r="K918" s="35">
        <v>3</v>
      </c>
    </row>
    <row r="919" spans="1:11" ht="24.75" customHeight="1" x14ac:dyDescent="0.3">
      <c r="A919" s="57" t="s">
        <v>355</v>
      </c>
      <c r="B919" s="58" t="s">
        <v>194</v>
      </c>
      <c r="C919" s="59" t="s">
        <v>1353</v>
      </c>
      <c r="D919" s="136">
        <v>1500</v>
      </c>
      <c r="E919" s="60"/>
      <c r="F919" s="60"/>
      <c r="G919" s="60"/>
      <c r="H919" s="60"/>
      <c r="I919" s="60"/>
      <c r="J919" s="60"/>
      <c r="K919" s="35">
        <v>3</v>
      </c>
    </row>
    <row r="920" spans="1:11" ht="24.75" customHeight="1" x14ac:dyDescent="0.3">
      <c r="A920" s="57" t="s">
        <v>933</v>
      </c>
      <c r="B920" s="58" t="s">
        <v>931</v>
      </c>
      <c r="C920" s="59" t="s">
        <v>1354</v>
      </c>
      <c r="D920" s="136">
        <v>4500</v>
      </c>
      <c r="E920" s="60"/>
      <c r="F920" s="60"/>
      <c r="G920" s="60"/>
      <c r="H920" s="60"/>
      <c r="I920" s="60"/>
      <c r="J920" s="60"/>
      <c r="K920" s="35">
        <v>3</v>
      </c>
    </row>
    <row r="921" spans="1:11" ht="24.75" customHeight="1" x14ac:dyDescent="0.3">
      <c r="A921" s="57" t="s">
        <v>875</v>
      </c>
      <c r="B921" s="58" t="s">
        <v>850</v>
      </c>
      <c r="C921" s="59" t="s">
        <v>1355</v>
      </c>
      <c r="D921" s="136">
        <v>1562.5</v>
      </c>
      <c r="E921" s="60"/>
      <c r="F921" s="60"/>
      <c r="G921" s="60"/>
      <c r="H921" s="60"/>
      <c r="I921" s="60"/>
      <c r="J921" s="60"/>
      <c r="K921" s="35">
        <v>3</v>
      </c>
    </row>
    <row r="922" spans="1:11" ht="24.75" customHeight="1" x14ac:dyDescent="0.3">
      <c r="A922" s="57" t="s">
        <v>654</v>
      </c>
      <c r="B922" s="58" t="s">
        <v>195</v>
      </c>
      <c r="C922" s="59" t="s">
        <v>1356</v>
      </c>
      <c r="D922" s="136">
        <v>1500</v>
      </c>
      <c r="E922" s="60"/>
      <c r="F922" s="60"/>
      <c r="G922" s="60"/>
      <c r="H922" s="60"/>
      <c r="I922" s="60"/>
      <c r="J922" s="60"/>
      <c r="K922" s="35">
        <v>3</v>
      </c>
    </row>
    <row r="923" spans="1:11" ht="24.75" customHeight="1" x14ac:dyDescent="0.3">
      <c r="A923" s="57" t="s">
        <v>548</v>
      </c>
      <c r="B923" s="58" t="s">
        <v>196</v>
      </c>
      <c r="C923" s="59" t="s">
        <v>1357</v>
      </c>
      <c r="D923" s="136">
        <v>1500</v>
      </c>
      <c r="E923" s="60"/>
      <c r="F923" s="60"/>
      <c r="G923" s="60"/>
      <c r="H923" s="60"/>
      <c r="I923" s="60"/>
      <c r="J923" s="60"/>
      <c r="K923" s="35">
        <v>3</v>
      </c>
    </row>
    <row r="924" spans="1:11" ht="24.75" customHeight="1" x14ac:dyDescent="0.3">
      <c r="A924" s="57" t="s">
        <v>560</v>
      </c>
      <c r="B924" s="58" t="s">
        <v>197</v>
      </c>
      <c r="C924" s="59" t="s">
        <v>1358</v>
      </c>
      <c r="D924" s="136">
        <v>1325</v>
      </c>
      <c r="E924" s="60"/>
      <c r="F924" s="60"/>
      <c r="G924" s="60"/>
      <c r="H924" s="60"/>
      <c r="I924" s="60"/>
      <c r="J924" s="60"/>
      <c r="K924" s="35">
        <v>3</v>
      </c>
    </row>
    <row r="925" spans="1:11" ht="24.75" customHeight="1" x14ac:dyDescent="0.3">
      <c r="A925" s="57" t="s">
        <v>1078</v>
      </c>
      <c r="B925" s="58" t="s">
        <v>198</v>
      </c>
      <c r="C925" s="59" t="s">
        <v>1359</v>
      </c>
      <c r="D925" s="136">
        <v>2375</v>
      </c>
      <c r="E925" s="60"/>
      <c r="F925" s="60"/>
      <c r="G925" s="60"/>
      <c r="H925" s="60"/>
      <c r="I925" s="60"/>
      <c r="J925" s="60"/>
      <c r="K925" s="35">
        <v>3</v>
      </c>
    </row>
    <row r="926" spans="1:11" ht="18" customHeight="1" x14ac:dyDescent="0.3">
      <c r="A926" s="62" t="s">
        <v>1939</v>
      </c>
      <c r="B926" s="56" t="s">
        <v>1769</v>
      </c>
      <c r="C926" s="251" t="s">
        <v>2942</v>
      </c>
      <c r="D926" s="251"/>
      <c r="E926" s="251"/>
      <c r="F926" s="251"/>
      <c r="G926" s="251"/>
      <c r="H926" s="251"/>
      <c r="I926" s="251"/>
      <c r="J926" s="251"/>
      <c r="K926" s="35">
        <v>2</v>
      </c>
    </row>
    <row r="927" spans="1:11" ht="24.75" customHeight="1" x14ac:dyDescent="0.3">
      <c r="A927" s="57" t="s">
        <v>593</v>
      </c>
      <c r="B927" s="58" t="s">
        <v>113</v>
      </c>
      <c r="C927" s="59" t="s">
        <v>1242</v>
      </c>
      <c r="D927" s="136">
        <v>250</v>
      </c>
      <c r="E927" s="60"/>
      <c r="F927" s="60"/>
      <c r="G927" s="60"/>
      <c r="H927" s="60"/>
      <c r="I927" s="60"/>
      <c r="J927" s="60"/>
      <c r="K927" s="35">
        <v>2</v>
      </c>
    </row>
    <row r="928" spans="1:11" ht="26.25" customHeight="1" x14ac:dyDescent="0.3">
      <c r="A928" s="57" t="s">
        <v>463</v>
      </c>
      <c r="B928" s="58" t="s">
        <v>114</v>
      </c>
      <c r="C928" s="59" t="s">
        <v>1243</v>
      </c>
      <c r="D928" s="136">
        <v>50</v>
      </c>
      <c r="E928" s="60"/>
      <c r="F928" s="60"/>
      <c r="G928" s="60"/>
      <c r="H928" s="60"/>
      <c r="I928" s="60"/>
      <c r="J928" s="60"/>
      <c r="K928" s="35">
        <v>2</v>
      </c>
    </row>
    <row r="929" spans="1:11" ht="34.5" customHeight="1" x14ac:dyDescent="0.3">
      <c r="A929" s="57" t="s">
        <v>2154</v>
      </c>
      <c r="B929" s="58" t="s">
        <v>1611</v>
      </c>
      <c r="C929" s="59" t="s">
        <v>1244</v>
      </c>
      <c r="D929" s="136">
        <v>500</v>
      </c>
      <c r="E929" s="60"/>
      <c r="F929" s="60"/>
      <c r="G929" s="60"/>
      <c r="H929" s="60"/>
      <c r="I929" s="60"/>
      <c r="J929" s="60"/>
      <c r="K929" s="35">
        <v>2</v>
      </c>
    </row>
    <row r="930" spans="1:11" ht="34.5" customHeight="1" x14ac:dyDescent="0.3">
      <c r="A930" s="57" t="s">
        <v>970</v>
      </c>
      <c r="B930" s="58" t="s">
        <v>969</v>
      </c>
      <c r="C930" s="59" t="s">
        <v>1245</v>
      </c>
      <c r="D930" s="136">
        <v>250</v>
      </c>
      <c r="E930" s="60"/>
      <c r="F930" s="60"/>
      <c r="G930" s="60"/>
      <c r="H930" s="60"/>
      <c r="I930" s="60"/>
      <c r="J930" s="60"/>
      <c r="K930" s="35">
        <v>2</v>
      </c>
    </row>
    <row r="931" spans="1:11" ht="37.950000000000003" customHeight="1" x14ac:dyDescent="0.3">
      <c r="A931" s="57" t="s">
        <v>2158</v>
      </c>
      <c r="B931" s="58" t="s">
        <v>1612</v>
      </c>
      <c r="C931" s="59" t="s">
        <v>1246</v>
      </c>
      <c r="D931" s="136">
        <v>1000</v>
      </c>
      <c r="E931" s="60"/>
      <c r="F931" s="60"/>
      <c r="G931" s="60"/>
      <c r="H931" s="60"/>
      <c r="I931" s="60"/>
      <c r="J931" s="60"/>
      <c r="K931" s="35">
        <v>2</v>
      </c>
    </row>
    <row r="932" spans="1:11" ht="18" customHeight="1" x14ac:dyDescent="0.3">
      <c r="A932" s="62" t="s">
        <v>880</v>
      </c>
      <c r="B932" s="56" t="s">
        <v>1758</v>
      </c>
      <c r="C932" s="251" t="s">
        <v>2943</v>
      </c>
      <c r="D932" s="251"/>
      <c r="E932" s="251"/>
      <c r="F932" s="251"/>
      <c r="G932" s="251"/>
      <c r="H932" s="251"/>
      <c r="I932" s="251"/>
      <c r="J932" s="251"/>
      <c r="K932" s="35">
        <v>2</v>
      </c>
    </row>
    <row r="933" spans="1:11" ht="35.25" customHeight="1" x14ac:dyDescent="0.3">
      <c r="A933" s="57" t="s">
        <v>483</v>
      </c>
      <c r="B933" s="58" t="s">
        <v>2775</v>
      </c>
      <c r="C933" s="59" t="s">
        <v>1201</v>
      </c>
      <c r="D933" s="136">
        <v>1500</v>
      </c>
      <c r="E933" s="60"/>
      <c r="F933" s="60"/>
      <c r="G933" s="60"/>
      <c r="H933" s="60"/>
      <c r="I933" s="60"/>
      <c r="J933" s="60"/>
      <c r="K933" s="35">
        <v>2</v>
      </c>
    </row>
    <row r="934" spans="1:11" ht="34.5" customHeight="1" x14ac:dyDescent="0.3">
      <c r="A934" s="57" t="s">
        <v>488</v>
      </c>
      <c r="B934" s="58" t="s">
        <v>2776</v>
      </c>
      <c r="C934" s="59" t="s">
        <v>1202</v>
      </c>
      <c r="D934" s="136">
        <v>7500</v>
      </c>
      <c r="E934" s="60"/>
      <c r="F934" s="60"/>
      <c r="G934" s="60"/>
      <c r="H934" s="60"/>
      <c r="I934" s="60"/>
      <c r="J934" s="60"/>
      <c r="K934" s="35">
        <v>2</v>
      </c>
    </row>
    <row r="935" spans="1:11" ht="62.25" customHeight="1" x14ac:dyDescent="0.3">
      <c r="A935" s="57" t="s">
        <v>502</v>
      </c>
      <c r="B935" s="58" t="s">
        <v>2777</v>
      </c>
      <c r="C935" s="59" t="s">
        <v>1203</v>
      </c>
      <c r="D935" s="136">
        <v>2083.333333333333</v>
      </c>
      <c r="E935" s="60"/>
      <c r="F935" s="60"/>
      <c r="G935" s="60"/>
      <c r="H935" s="60"/>
      <c r="I935" s="60"/>
      <c r="J935" s="60"/>
      <c r="K935" s="35">
        <v>2</v>
      </c>
    </row>
    <row r="936" spans="1:11" ht="57.75" customHeight="1" x14ac:dyDescent="0.3">
      <c r="A936" s="57" t="s">
        <v>506</v>
      </c>
      <c r="B936" s="58" t="s">
        <v>2794</v>
      </c>
      <c r="C936" s="59" t="s">
        <v>1204</v>
      </c>
      <c r="D936" s="136">
        <v>15000</v>
      </c>
      <c r="E936" s="60"/>
      <c r="F936" s="60"/>
      <c r="G936" s="60"/>
      <c r="H936" s="60"/>
      <c r="I936" s="60"/>
      <c r="J936" s="60"/>
      <c r="K936" s="35">
        <v>2</v>
      </c>
    </row>
    <row r="937" spans="1:11" ht="29.25" customHeight="1" x14ac:dyDescent="0.3">
      <c r="A937" s="57" t="s">
        <v>486</v>
      </c>
      <c r="B937" s="58" t="s">
        <v>2778</v>
      </c>
      <c r="C937" s="59" t="s">
        <v>1205</v>
      </c>
      <c r="D937" s="136">
        <v>4000</v>
      </c>
      <c r="E937" s="60"/>
      <c r="F937" s="60"/>
      <c r="G937" s="60"/>
      <c r="H937" s="60"/>
      <c r="I937" s="60"/>
      <c r="J937" s="60"/>
      <c r="K937" s="35">
        <v>2</v>
      </c>
    </row>
    <row r="938" spans="1:11" ht="24.75" customHeight="1" x14ac:dyDescent="0.3">
      <c r="A938" s="57" t="s">
        <v>495</v>
      </c>
      <c r="B938" s="58" t="s">
        <v>2779</v>
      </c>
      <c r="C938" s="59" t="s">
        <v>1206</v>
      </c>
      <c r="D938" s="136">
        <v>1500</v>
      </c>
      <c r="E938" s="60"/>
      <c r="F938" s="60"/>
      <c r="G938" s="60"/>
      <c r="H938" s="60"/>
      <c r="I938" s="60"/>
      <c r="J938" s="60"/>
      <c r="K938" s="35">
        <v>2</v>
      </c>
    </row>
    <row r="939" spans="1:11" ht="24.75" customHeight="1" x14ac:dyDescent="0.3">
      <c r="A939" s="57" t="s">
        <v>505</v>
      </c>
      <c r="B939" s="58" t="s">
        <v>2780</v>
      </c>
      <c r="C939" s="59" t="s">
        <v>1207</v>
      </c>
      <c r="D939" s="136">
        <v>3000</v>
      </c>
      <c r="E939" s="60"/>
      <c r="F939" s="60"/>
      <c r="G939" s="60"/>
      <c r="H939" s="60"/>
      <c r="I939" s="60"/>
      <c r="J939" s="60"/>
      <c r="K939" s="35">
        <v>2</v>
      </c>
    </row>
    <row r="940" spans="1:11" ht="24.75" customHeight="1" x14ac:dyDescent="0.3">
      <c r="A940" s="57" t="s">
        <v>509</v>
      </c>
      <c r="B940" s="58" t="s">
        <v>2795</v>
      </c>
      <c r="C940" s="59" t="s">
        <v>1208</v>
      </c>
      <c r="D940" s="136">
        <v>7500</v>
      </c>
      <c r="E940" s="60"/>
      <c r="F940" s="60"/>
      <c r="G940" s="60"/>
      <c r="H940" s="60"/>
      <c r="I940" s="60"/>
      <c r="J940" s="60"/>
      <c r="K940" s="35">
        <v>2</v>
      </c>
    </row>
    <row r="941" spans="1:11" ht="28.5" customHeight="1" x14ac:dyDescent="0.3">
      <c r="A941" s="57" t="s">
        <v>481</v>
      </c>
      <c r="B941" s="58" t="s">
        <v>2796</v>
      </c>
      <c r="C941" s="59" t="s">
        <v>1209</v>
      </c>
      <c r="D941" s="136">
        <v>750</v>
      </c>
      <c r="E941" s="60"/>
      <c r="F941" s="60"/>
      <c r="G941" s="60"/>
      <c r="H941" s="60"/>
      <c r="I941" s="60"/>
      <c r="J941" s="60"/>
      <c r="K941" s="35">
        <v>2</v>
      </c>
    </row>
    <row r="942" spans="1:11" ht="29.25" customHeight="1" x14ac:dyDescent="0.3">
      <c r="A942" s="57" t="s">
        <v>489</v>
      </c>
      <c r="B942" s="58" t="s">
        <v>2797</v>
      </c>
      <c r="C942" s="59" t="s">
        <v>1210</v>
      </c>
      <c r="D942" s="136">
        <v>2000</v>
      </c>
      <c r="E942" s="60"/>
      <c r="F942" s="60"/>
      <c r="G942" s="60"/>
      <c r="H942" s="60"/>
      <c r="I942" s="60"/>
      <c r="J942" s="60"/>
      <c r="K942" s="35">
        <v>2</v>
      </c>
    </row>
    <row r="943" spans="1:11" ht="18" customHeight="1" x14ac:dyDescent="0.3">
      <c r="A943" s="62" t="s">
        <v>1066</v>
      </c>
      <c r="B943" s="56" t="s">
        <v>1760</v>
      </c>
      <c r="C943" s="251" t="s">
        <v>2944</v>
      </c>
      <c r="D943" s="251"/>
      <c r="E943" s="251"/>
      <c r="F943" s="251"/>
      <c r="G943" s="251"/>
      <c r="H943" s="251"/>
      <c r="I943" s="251"/>
      <c r="J943" s="251"/>
      <c r="K943" s="35">
        <v>2</v>
      </c>
    </row>
    <row r="944" spans="1:11" ht="52.2" x14ac:dyDescent="0.3">
      <c r="A944" s="57" t="s">
        <v>507</v>
      </c>
      <c r="B944" s="58" t="s">
        <v>2794</v>
      </c>
      <c r="C944" s="59" t="s">
        <v>1204</v>
      </c>
      <c r="D944" s="136">
        <v>15000</v>
      </c>
      <c r="E944" s="60"/>
      <c r="F944" s="60"/>
      <c r="G944" s="60"/>
      <c r="H944" s="60"/>
      <c r="I944" s="60"/>
      <c r="J944" s="60"/>
      <c r="K944" s="35">
        <v>2</v>
      </c>
    </row>
    <row r="945" spans="1:11" ht="30" customHeight="1" x14ac:dyDescent="0.3">
      <c r="A945" s="57" t="s">
        <v>2089</v>
      </c>
      <c r="B945" s="58" t="s">
        <v>2778</v>
      </c>
      <c r="C945" s="59" t="s">
        <v>1205</v>
      </c>
      <c r="D945" s="136">
        <v>4000</v>
      </c>
      <c r="E945" s="60"/>
      <c r="F945" s="60"/>
      <c r="G945" s="60"/>
      <c r="H945" s="60"/>
      <c r="I945" s="60"/>
      <c r="J945" s="60"/>
      <c r="K945" s="35">
        <v>2</v>
      </c>
    </row>
    <row r="946" spans="1:11" ht="24.75" customHeight="1" x14ac:dyDescent="0.3">
      <c r="A946" s="57" t="s">
        <v>2090</v>
      </c>
      <c r="B946" s="58" t="s">
        <v>2779</v>
      </c>
      <c r="C946" s="59" t="s">
        <v>1206</v>
      </c>
      <c r="D946" s="136">
        <v>1500</v>
      </c>
      <c r="E946" s="60"/>
      <c r="F946" s="60"/>
      <c r="G946" s="60"/>
      <c r="H946" s="60"/>
      <c r="I946" s="60"/>
      <c r="J946" s="60"/>
      <c r="K946" s="35">
        <v>2</v>
      </c>
    </row>
    <row r="947" spans="1:11" ht="24.75" customHeight="1" x14ac:dyDescent="0.3">
      <c r="A947" s="57" t="s">
        <v>2091</v>
      </c>
      <c r="B947" s="58" t="s">
        <v>2780</v>
      </c>
      <c r="C947" s="59" t="s">
        <v>1207</v>
      </c>
      <c r="D947" s="136">
        <v>3000</v>
      </c>
      <c r="E947" s="60"/>
      <c r="F947" s="60"/>
      <c r="G947" s="60"/>
      <c r="H947" s="60"/>
      <c r="I947" s="60"/>
      <c r="J947" s="60"/>
      <c r="K947" s="35">
        <v>2</v>
      </c>
    </row>
    <row r="948" spans="1:11" ht="24.75" customHeight="1" x14ac:dyDescent="0.3">
      <c r="A948" s="57" t="s">
        <v>510</v>
      </c>
      <c r="B948" s="58" t="s">
        <v>2795</v>
      </c>
      <c r="C948" s="59" t="s">
        <v>1208</v>
      </c>
      <c r="D948" s="136">
        <v>7500</v>
      </c>
      <c r="E948" s="60"/>
      <c r="F948" s="60"/>
      <c r="G948" s="60"/>
      <c r="H948" s="60"/>
      <c r="I948" s="60"/>
      <c r="J948" s="60"/>
      <c r="K948" s="35">
        <v>2</v>
      </c>
    </row>
    <row r="949" spans="1:11" ht="24.75" customHeight="1" x14ac:dyDescent="0.3">
      <c r="A949" s="57" t="s">
        <v>2092</v>
      </c>
      <c r="B949" s="58" t="s">
        <v>2796</v>
      </c>
      <c r="C949" s="59" t="s">
        <v>1209</v>
      </c>
      <c r="D949" s="136">
        <v>750</v>
      </c>
      <c r="E949" s="60"/>
      <c r="F949" s="60"/>
      <c r="G949" s="60"/>
      <c r="H949" s="60"/>
      <c r="I949" s="60"/>
      <c r="J949" s="60"/>
      <c r="K949" s="35">
        <v>2</v>
      </c>
    </row>
    <row r="950" spans="1:11" ht="24.75" customHeight="1" x14ac:dyDescent="0.3">
      <c r="A950" s="57" t="s">
        <v>490</v>
      </c>
      <c r="B950" s="58" t="s">
        <v>2797</v>
      </c>
      <c r="C950" s="59" t="s">
        <v>1210</v>
      </c>
      <c r="D950" s="136">
        <v>2000</v>
      </c>
      <c r="E950" s="60"/>
      <c r="F950" s="60"/>
      <c r="G950" s="60"/>
      <c r="H950" s="60"/>
      <c r="I950" s="60"/>
      <c r="J950" s="60"/>
      <c r="K950" s="35">
        <v>2</v>
      </c>
    </row>
    <row r="951" spans="1:11" ht="24.75" customHeight="1" x14ac:dyDescent="0.3">
      <c r="A951" s="57" t="s">
        <v>491</v>
      </c>
      <c r="B951" s="58" t="s">
        <v>2798</v>
      </c>
      <c r="C951" s="59" t="s">
        <v>1211</v>
      </c>
      <c r="D951" s="136">
        <v>2500</v>
      </c>
      <c r="E951" s="60"/>
      <c r="F951" s="60"/>
      <c r="G951" s="60"/>
      <c r="H951" s="60"/>
      <c r="I951" s="60"/>
      <c r="J951" s="60"/>
      <c r="K951" s="35">
        <v>2</v>
      </c>
    </row>
    <row r="952" spans="1:11" ht="24.75" customHeight="1" x14ac:dyDescent="0.3">
      <c r="A952" s="57" t="s">
        <v>496</v>
      </c>
      <c r="B952" s="58" t="s">
        <v>2799</v>
      </c>
      <c r="C952" s="59" t="s">
        <v>1212</v>
      </c>
      <c r="D952" s="136">
        <v>750</v>
      </c>
      <c r="E952" s="60"/>
      <c r="F952" s="60"/>
      <c r="G952" s="60"/>
      <c r="H952" s="60"/>
      <c r="I952" s="60"/>
      <c r="J952" s="60"/>
      <c r="K952" s="35">
        <v>2</v>
      </c>
    </row>
    <row r="953" spans="1:11" ht="24.75" customHeight="1" x14ac:dyDescent="0.3">
      <c r="A953" s="57" t="s">
        <v>498</v>
      </c>
      <c r="B953" s="58" t="s">
        <v>2757</v>
      </c>
      <c r="C953" s="59" t="s">
        <v>1213</v>
      </c>
      <c r="D953" s="136">
        <v>1000</v>
      </c>
      <c r="E953" s="60"/>
      <c r="F953" s="60"/>
      <c r="G953" s="60"/>
      <c r="H953" s="60"/>
      <c r="I953" s="60"/>
      <c r="J953" s="60"/>
      <c r="K953" s="35">
        <v>2</v>
      </c>
    </row>
    <row r="954" spans="1:11" ht="24.75" customHeight="1" x14ac:dyDescent="0.3">
      <c r="A954" s="57" t="s">
        <v>1080</v>
      </c>
      <c r="B954" s="58" t="s">
        <v>2758</v>
      </c>
      <c r="C954" s="59" t="s">
        <v>1214</v>
      </c>
      <c r="D954" s="136">
        <v>1500</v>
      </c>
      <c r="E954" s="60"/>
      <c r="F954" s="60"/>
      <c r="G954" s="60"/>
      <c r="H954" s="60"/>
      <c r="I954" s="60"/>
      <c r="J954" s="60"/>
      <c r="K954" s="35">
        <v>2</v>
      </c>
    </row>
    <row r="955" spans="1:11" ht="18" customHeight="1" x14ac:dyDescent="0.3">
      <c r="A955" s="62" t="s">
        <v>309</v>
      </c>
      <c r="B955" s="56" t="s">
        <v>1762</v>
      </c>
      <c r="C955" s="251" t="s">
        <v>2945</v>
      </c>
      <c r="D955" s="252"/>
      <c r="E955" s="251"/>
      <c r="F955" s="251"/>
      <c r="G955" s="251"/>
      <c r="H955" s="251"/>
      <c r="I955" s="251"/>
      <c r="J955" s="251"/>
      <c r="K955" s="35">
        <v>3</v>
      </c>
    </row>
    <row r="956" spans="1:11" ht="24.75" customHeight="1" x14ac:dyDescent="0.3">
      <c r="A956" s="57" t="s">
        <v>2098</v>
      </c>
      <c r="B956" s="58" t="s">
        <v>1605</v>
      </c>
      <c r="C956" s="59" t="s">
        <v>1215</v>
      </c>
      <c r="D956" s="136">
        <v>250</v>
      </c>
      <c r="E956" s="60"/>
      <c r="F956" s="60"/>
      <c r="G956" s="60"/>
      <c r="H956" s="60"/>
      <c r="I956" s="60"/>
      <c r="J956" s="60"/>
      <c r="K956" s="35">
        <v>3</v>
      </c>
    </row>
    <row r="957" spans="1:11" ht="21.75" customHeight="1" x14ac:dyDescent="0.3">
      <c r="A957" s="57" t="s">
        <v>1049</v>
      </c>
      <c r="B957" s="58" t="s">
        <v>1013</v>
      </c>
      <c r="C957" s="59" t="s">
        <v>1227</v>
      </c>
      <c r="D957" s="136">
        <v>50</v>
      </c>
      <c r="E957" s="60"/>
      <c r="F957" s="60"/>
      <c r="G957" s="60"/>
      <c r="H957" s="60"/>
      <c r="I957" s="60"/>
      <c r="J957" s="60"/>
      <c r="K957" s="35">
        <v>3</v>
      </c>
    </row>
    <row r="958" spans="1:11" ht="18" customHeight="1" x14ac:dyDescent="0.3">
      <c r="A958" s="62" t="s">
        <v>881</v>
      </c>
      <c r="B958" s="56" t="s">
        <v>1761</v>
      </c>
      <c r="C958" s="251" t="s">
        <v>2946</v>
      </c>
      <c r="D958" s="251"/>
      <c r="E958" s="251"/>
      <c r="F958" s="251"/>
      <c r="G958" s="251"/>
      <c r="H958" s="251"/>
      <c r="I958" s="251"/>
      <c r="J958" s="251"/>
      <c r="K958" s="35">
        <v>2</v>
      </c>
    </row>
    <row r="959" spans="1:11" ht="60" customHeight="1" x14ac:dyDescent="0.3">
      <c r="A959" s="57" t="s">
        <v>508</v>
      </c>
      <c r="B959" s="58" t="s">
        <v>2794</v>
      </c>
      <c r="C959" s="59" t="s">
        <v>1204</v>
      </c>
      <c r="D959" s="136">
        <v>15000</v>
      </c>
      <c r="E959" s="60"/>
      <c r="F959" s="60"/>
      <c r="G959" s="60"/>
      <c r="H959" s="60"/>
      <c r="I959" s="60"/>
      <c r="J959" s="60"/>
      <c r="K959" s="35">
        <v>2</v>
      </c>
    </row>
    <row r="960" spans="1:11" ht="24.75" customHeight="1" x14ac:dyDescent="0.3">
      <c r="A960" s="57" t="s">
        <v>2093</v>
      </c>
      <c r="B960" s="58" t="s">
        <v>2796</v>
      </c>
      <c r="C960" s="59" t="s">
        <v>1209</v>
      </c>
      <c r="D960" s="136">
        <v>750</v>
      </c>
      <c r="E960" s="60"/>
      <c r="F960" s="60"/>
      <c r="G960" s="60"/>
      <c r="H960" s="60"/>
      <c r="I960" s="60"/>
      <c r="J960" s="60"/>
      <c r="K960" s="35">
        <v>2</v>
      </c>
    </row>
    <row r="961" spans="1:11" ht="24.75" customHeight="1" x14ac:dyDescent="0.3">
      <c r="A961" s="57" t="s">
        <v>2094</v>
      </c>
      <c r="B961" s="58" t="s">
        <v>2797</v>
      </c>
      <c r="C961" s="59" t="s">
        <v>1210</v>
      </c>
      <c r="D961" s="136">
        <v>2000</v>
      </c>
      <c r="E961" s="60"/>
      <c r="F961" s="60"/>
      <c r="G961" s="60"/>
      <c r="H961" s="60"/>
      <c r="I961" s="60"/>
      <c r="J961" s="60"/>
      <c r="K961" s="35">
        <v>2</v>
      </c>
    </row>
    <row r="962" spans="1:11" ht="24.75" customHeight="1" x14ac:dyDescent="0.3">
      <c r="A962" s="57" t="s">
        <v>492</v>
      </c>
      <c r="B962" s="58" t="s">
        <v>2798</v>
      </c>
      <c r="C962" s="59" t="s">
        <v>1211</v>
      </c>
      <c r="D962" s="136">
        <v>2500</v>
      </c>
      <c r="E962" s="60"/>
      <c r="F962" s="60"/>
      <c r="G962" s="60"/>
      <c r="H962" s="60"/>
      <c r="I962" s="60"/>
      <c r="J962" s="60"/>
      <c r="K962" s="35">
        <v>2</v>
      </c>
    </row>
    <row r="963" spans="1:11" ht="24.75" customHeight="1" x14ac:dyDescent="0.3">
      <c r="A963" s="57" t="s">
        <v>497</v>
      </c>
      <c r="B963" s="58" t="s">
        <v>2799</v>
      </c>
      <c r="C963" s="59" t="s">
        <v>1212</v>
      </c>
      <c r="D963" s="136">
        <v>750</v>
      </c>
      <c r="E963" s="60"/>
      <c r="F963" s="60"/>
      <c r="G963" s="60"/>
      <c r="H963" s="60"/>
      <c r="I963" s="60"/>
      <c r="J963" s="60"/>
      <c r="K963" s="35">
        <v>2</v>
      </c>
    </row>
    <row r="964" spans="1:11" ht="24.75" customHeight="1" x14ac:dyDescent="0.3">
      <c r="A964" s="57" t="s">
        <v>499</v>
      </c>
      <c r="B964" s="58" t="s">
        <v>2757</v>
      </c>
      <c r="C964" s="59" t="s">
        <v>1213</v>
      </c>
      <c r="D964" s="136">
        <v>1000</v>
      </c>
      <c r="E964" s="60"/>
      <c r="F964" s="60"/>
      <c r="G964" s="60"/>
      <c r="H964" s="60"/>
      <c r="I964" s="60"/>
      <c r="J964" s="60"/>
      <c r="K964" s="35">
        <v>2</v>
      </c>
    </row>
    <row r="965" spans="1:11" ht="24.75" customHeight="1" x14ac:dyDescent="0.3">
      <c r="A965" s="57" t="s">
        <v>2096</v>
      </c>
      <c r="B965" s="58" t="s">
        <v>2758</v>
      </c>
      <c r="C965" s="59" t="s">
        <v>1214</v>
      </c>
      <c r="D965" s="136">
        <v>1500</v>
      </c>
      <c r="E965" s="60"/>
      <c r="F965" s="60"/>
      <c r="G965" s="60"/>
      <c r="H965" s="60"/>
      <c r="I965" s="60"/>
      <c r="J965" s="60"/>
      <c r="K965" s="35">
        <v>2</v>
      </c>
    </row>
    <row r="966" spans="1:11" ht="21.75" customHeight="1" x14ac:dyDescent="0.3">
      <c r="A966" s="62" t="s">
        <v>1933</v>
      </c>
      <c r="B966" s="56" t="s">
        <v>1759</v>
      </c>
      <c r="C966" s="251" t="s">
        <v>2947</v>
      </c>
      <c r="D966" s="251"/>
      <c r="E966" s="251"/>
      <c r="F966" s="251"/>
      <c r="G966" s="251"/>
      <c r="H966" s="251"/>
      <c r="I966" s="251"/>
      <c r="J966" s="251"/>
      <c r="K966" s="35">
        <v>2</v>
      </c>
    </row>
    <row r="967" spans="1:11" ht="48" customHeight="1" x14ac:dyDescent="0.3">
      <c r="A967" s="57" t="s">
        <v>484</v>
      </c>
      <c r="B967" s="58" t="s">
        <v>2775</v>
      </c>
      <c r="C967" s="59" t="s">
        <v>1201</v>
      </c>
      <c r="D967" s="136">
        <v>1500</v>
      </c>
      <c r="E967" s="60"/>
      <c r="F967" s="60"/>
      <c r="G967" s="60"/>
      <c r="H967" s="60"/>
      <c r="I967" s="60"/>
      <c r="J967" s="60"/>
      <c r="K967" s="35">
        <v>2</v>
      </c>
    </row>
    <row r="968" spans="1:11" ht="48.75" customHeight="1" x14ac:dyDescent="0.3">
      <c r="A968" s="57" t="s">
        <v>2088</v>
      </c>
      <c r="B968" s="58" t="s">
        <v>2776</v>
      </c>
      <c r="C968" s="59" t="s">
        <v>1202</v>
      </c>
      <c r="D968" s="136">
        <v>5000</v>
      </c>
      <c r="E968" s="60"/>
      <c r="F968" s="60"/>
      <c r="G968" s="60"/>
      <c r="H968" s="60"/>
      <c r="I968" s="60"/>
      <c r="J968" s="60"/>
      <c r="K968" s="35">
        <v>2</v>
      </c>
    </row>
    <row r="969" spans="1:11" ht="59.25" customHeight="1" x14ac:dyDescent="0.3">
      <c r="A969" s="57" t="s">
        <v>503</v>
      </c>
      <c r="B969" s="58" t="s">
        <v>2777</v>
      </c>
      <c r="C969" s="59" t="s">
        <v>1203</v>
      </c>
      <c r="D969" s="136">
        <v>2083.333333333333</v>
      </c>
      <c r="E969" s="60"/>
      <c r="F969" s="60"/>
      <c r="G969" s="60"/>
      <c r="H969" s="60"/>
      <c r="I969" s="60"/>
      <c r="J969" s="60"/>
      <c r="K969" s="35">
        <v>2</v>
      </c>
    </row>
    <row r="970" spans="1:11" ht="24.75" customHeight="1" x14ac:dyDescent="0.3">
      <c r="A970" s="57" t="s">
        <v>493</v>
      </c>
      <c r="B970" s="58" t="s">
        <v>2798</v>
      </c>
      <c r="C970" s="59" t="s">
        <v>1211</v>
      </c>
      <c r="D970" s="136">
        <v>3000</v>
      </c>
      <c r="E970" s="60"/>
      <c r="F970" s="60"/>
      <c r="G970" s="60"/>
      <c r="H970" s="60"/>
      <c r="I970" s="60"/>
      <c r="J970" s="60"/>
      <c r="K970" s="35">
        <v>2</v>
      </c>
    </row>
    <row r="971" spans="1:11" ht="24.75" customHeight="1" x14ac:dyDescent="0.3">
      <c r="A971" s="57" t="s">
        <v>2095</v>
      </c>
      <c r="B971" s="58" t="s">
        <v>2799</v>
      </c>
      <c r="C971" s="59" t="s">
        <v>1212</v>
      </c>
      <c r="D971" s="136">
        <v>750</v>
      </c>
      <c r="E971" s="60"/>
      <c r="F971" s="60"/>
      <c r="G971" s="60"/>
      <c r="H971" s="60"/>
      <c r="I971" s="60"/>
      <c r="J971" s="60"/>
      <c r="K971" s="35">
        <v>2</v>
      </c>
    </row>
    <row r="972" spans="1:11" ht="15.75" customHeight="1" x14ac:dyDescent="0.3">
      <c r="A972" s="62" t="s">
        <v>1938</v>
      </c>
      <c r="B972" s="56" t="s">
        <v>1768</v>
      </c>
      <c r="C972" s="251" t="s">
        <v>2948</v>
      </c>
      <c r="D972" s="252"/>
      <c r="E972" s="251"/>
      <c r="F972" s="251"/>
      <c r="G972" s="251"/>
      <c r="H972" s="251"/>
      <c r="I972" s="251"/>
      <c r="J972" s="251"/>
      <c r="K972" s="35">
        <v>3</v>
      </c>
    </row>
    <row r="973" spans="1:11" ht="24.75" customHeight="1" x14ac:dyDescent="0.3">
      <c r="A973" s="57" t="s">
        <v>401</v>
      </c>
      <c r="B973" s="58" t="s">
        <v>111</v>
      </c>
      <c r="C973" s="59" t="s">
        <v>286</v>
      </c>
      <c r="D973" s="136">
        <v>300</v>
      </c>
      <c r="E973" s="60"/>
      <c r="F973" s="60"/>
      <c r="G973" s="60"/>
      <c r="H973" s="60"/>
      <c r="I973" s="60"/>
      <c r="J973" s="60"/>
      <c r="K973" s="35">
        <v>3</v>
      </c>
    </row>
    <row r="974" spans="1:11" ht="33.75" customHeight="1" x14ac:dyDescent="0.3">
      <c r="A974" s="57" t="s">
        <v>2150</v>
      </c>
      <c r="B974" s="58" t="s">
        <v>113</v>
      </c>
      <c r="C974" s="59" t="s">
        <v>1242</v>
      </c>
      <c r="D974" s="136">
        <v>300</v>
      </c>
      <c r="E974" s="60"/>
      <c r="F974" s="60"/>
      <c r="G974" s="60"/>
      <c r="H974" s="60"/>
      <c r="I974" s="60"/>
      <c r="J974" s="60"/>
      <c r="K974" s="35">
        <v>3</v>
      </c>
    </row>
    <row r="975" spans="1:11" ht="28.5" customHeight="1" x14ac:dyDescent="0.3">
      <c r="A975" s="57" t="s">
        <v>2152</v>
      </c>
      <c r="B975" s="58" t="s">
        <v>114</v>
      </c>
      <c r="C975" s="59" t="s">
        <v>1243</v>
      </c>
      <c r="D975" s="136">
        <v>50</v>
      </c>
      <c r="E975" s="60"/>
      <c r="F975" s="60"/>
      <c r="G975" s="60"/>
      <c r="H975" s="60"/>
      <c r="I975" s="60"/>
      <c r="J975" s="60"/>
      <c r="K975" s="35">
        <v>3</v>
      </c>
    </row>
    <row r="976" spans="1:11" ht="35.25" customHeight="1" x14ac:dyDescent="0.3">
      <c r="A976" s="57" t="s">
        <v>2156</v>
      </c>
      <c r="B976" s="58" t="s">
        <v>969</v>
      </c>
      <c r="C976" s="59" t="s">
        <v>1245</v>
      </c>
      <c r="D976" s="136">
        <v>500</v>
      </c>
      <c r="E976" s="60"/>
      <c r="F976" s="60"/>
      <c r="G976" s="60"/>
      <c r="H976" s="60"/>
      <c r="I976" s="60"/>
      <c r="J976" s="60"/>
      <c r="K976" s="35">
        <v>3</v>
      </c>
    </row>
    <row r="977" spans="1:12" ht="38.25" customHeight="1" x14ac:dyDescent="0.3">
      <c r="A977" s="57" t="s">
        <v>2159</v>
      </c>
      <c r="B977" s="58" t="s">
        <v>1612</v>
      </c>
      <c r="C977" s="59" t="s">
        <v>1246</v>
      </c>
      <c r="D977" s="136">
        <v>3000</v>
      </c>
      <c r="E977" s="60"/>
      <c r="F977" s="60"/>
      <c r="G977" s="60"/>
      <c r="H977" s="60"/>
      <c r="I977" s="60"/>
      <c r="J977" s="60"/>
      <c r="K977" s="35">
        <v>3</v>
      </c>
    </row>
    <row r="978" spans="1:12" ht="46.5" customHeight="1" x14ac:dyDescent="0.3">
      <c r="A978" s="57" t="s">
        <v>2476</v>
      </c>
      <c r="B978" s="58" t="s">
        <v>2468</v>
      </c>
      <c r="C978" s="59" t="s">
        <v>2949</v>
      </c>
      <c r="D978" s="136">
        <v>3000</v>
      </c>
      <c r="E978" s="60"/>
      <c r="F978" s="60"/>
      <c r="G978" s="60"/>
      <c r="H978" s="60"/>
      <c r="I978" s="60"/>
      <c r="J978" s="60"/>
      <c r="K978" s="35">
        <v>3</v>
      </c>
    </row>
    <row r="979" spans="1:12" ht="24.75" customHeight="1" x14ac:dyDescent="0.3">
      <c r="A979" s="57" t="s">
        <v>987</v>
      </c>
      <c r="B979" s="58" t="s">
        <v>981</v>
      </c>
      <c r="C979" s="59" t="s">
        <v>1493</v>
      </c>
      <c r="D979" s="136">
        <v>3000</v>
      </c>
      <c r="E979" s="60"/>
      <c r="F979" s="60"/>
      <c r="G979" s="60"/>
      <c r="H979" s="60"/>
      <c r="I979" s="60"/>
      <c r="J979" s="60"/>
      <c r="K979" s="35">
        <v>3</v>
      </c>
    </row>
    <row r="980" spans="1:12" ht="27.75" customHeight="1" x14ac:dyDescent="0.3">
      <c r="A980" s="57" t="s">
        <v>990</v>
      </c>
      <c r="B980" s="58" t="s">
        <v>983</v>
      </c>
      <c r="C980" s="59" t="s">
        <v>1494</v>
      </c>
      <c r="D980" s="136">
        <v>3000</v>
      </c>
      <c r="E980" s="60"/>
      <c r="F980" s="60"/>
      <c r="G980" s="60"/>
      <c r="H980" s="60"/>
      <c r="I980" s="60"/>
      <c r="J980" s="60"/>
      <c r="K980" s="35">
        <v>3</v>
      </c>
    </row>
    <row r="981" spans="1:12" ht="24.75" customHeight="1" x14ac:dyDescent="0.3">
      <c r="A981" s="57" t="s">
        <v>989</v>
      </c>
      <c r="B981" s="58" t="s">
        <v>982</v>
      </c>
      <c r="C981" s="59" t="s">
        <v>1495</v>
      </c>
      <c r="D981" s="136">
        <v>2500</v>
      </c>
      <c r="E981" s="60"/>
      <c r="F981" s="60"/>
      <c r="G981" s="60"/>
      <c r="H981" s="60"/>
      <c r="I981" s="60"/>
      <c r="J981" s="60"/>
      <c r="K981" s="35">
        <v>3</v>
      </c>
    </row>
    <row r="982" spans="1:12" ht="15.75" customHeight="1" x14ac:dyDescent="0.3">
      <c r="A982" s="62" t="s">
        <v>1068</v>
      </c>
      <c r="B982" s="56" t="s">
        <v>1790</v>
      </c>
      <c r="C982" s="251" t="s">
        <v>2950</v>
      </c>
      <c r="D982" s="252"/>
      <c r="E982" s="251"/>
      <c r="F982" s="251"/>
      <c r="G982" s="251"/>
      <c r="H982" s="251"/>
      <c r="I982" s="251"/>
      <c r="J982" s="251"/>
      <c r="K982" s="35">
        <v>3</v>
      </c>
    </row>
    <row r="983" spans="1:12" ht="28.5" customHeight="1" x14ac:dyDescent="0.3">
      <c r="A983" s="57" t="s">
        <v>321</v>
      </c>
      <c r="B983" s="58" t="s">
        <v>2715</v>
      </c>
      <c r="C983" s="59" t="s">
        <v>1275</v>
      </c>
      <c r="D983" s="136">
        <v>17500</v>
      </c>
      <c r="E983" s="60"/>
      <c r="F983" s="60"/>
      <c r="G983" s="60"/>
      <c r="H983" s="60"/>
      <c r="I983" s="60"/>
      <c r="J983" s="60"/>
      <c r="K983" s="35">
        <v>3</v>
      </c>
    </row>
    <row r="984" spans="1:12" ht="24.75" customHeight="1" x14ac:dyDescent="0.3">
      <c r="A984" s="57" t="s">
        <v>2171</v>
      </c>
      <c r="B984" s="58" t="s">
        <v>2710</v>
      </c>
      <c r="C984" s="59" t="s">
        <v>1276</v>
      </c>
      <c r="D984" s="136">
        <v>4875</v>
      </c>
      <c r="E984" s="60"/>
      <c r="F984" s="60"/>
      <c r="G984" s="60"/>
      <c r="H984" s="60"/>
      <c r="I984" s="60"/>
      <c r="J984" s="60"/>
      <c r="K984" s="35">
        <v>3</v>
      </c>
    </row>
    <row r="985" spans="1:12" ht="24.75" customHeight="1" x14ac:dyDescent="0.3">
      <c r="A985" s="57" t="s">
        <v>2354</v>
      </c>
      <c r="B985" s="58" t="s">
        <v>258</v>
      </c>
      <c r="C985" s="59" t="s">
        <v>1507</v>
      </c>
      <c r="D985" s="136">
        <v>100</v>
      </c>
      <c r="E985" s="60"/>
      <c r="F985" s="60"/>
      <c r="G985" s="60"/>
      <c r="H985" s="60"/>
      <c r="I985" s="60"/>
      <c r="J985" s="60"/>
      <c r="K985" s="35">
        <v>3</v>
      </c>
    </row>
    <row r="986" spans="1:12" ht="24.75" customHeight="1" x14ac:dyDescent="0.3">
      <c r="A986" s="57" t="s">
        <v>2357</v>
      </c>
      <c r="B986" s="58" t="s">
        <v>1679</v>
      </c>
      <c r="C986" s="59" t="s">
        <v>1508</v>
      </c>
      <c r="D986" s="136">
        <v>100</v>
      </c>
      <c r="E986" s="60"/>
      <c r="F986" s="60"/>
      <c r="G986" s="60"/>
      <c r="H986" s="60"/>
      <c r="I986" s="60"/>
      <c r="J986" s="60"/>
      <c r="K986" s="35">
        <v>3</v>
      </c>
    </row>
    <row r="987" spans="1:12" ht="24.75" customHeight="1" x14ac:dyDescent="0.3">
      <c r="A987" s="57" t="s">
        <v>2358</v>
      </c>
      <c r="B987" s="58" t="s">
        <v>259</v>
      </c>
      <c r="C987" s="59" t="s">
        <v>1511</v>
      </c>
      <c r="D987" s="136">
        <v>3000</v>
      </c>
      <c r="E987" s="60"/>
      <c r="F987" s="60"/>
      <c r="G987" s="60"/>
      <c r="H987" s="60"/>
      <c r="I987" s="60"/>
      <c r="J987" s="60"/>
      <c r="K987" s="35">
        <v>3</v>
      </c>
    </row>
    <row r="988" spans="1:12" ht="24.75" customHeight="1" x14ac:dyDescent="0.3">
      <c r="A988" s="57" t="s">
        <v>577</v>
      </c>
      <c r="B988" s="58" t="s">
        <v>265</v>
      </c>
      <c r="C988" s="59" t="s">
        <v>1518</v>
      </c>
      <c r="D988" s="136">
        <v>100</v>
      </c>
      <c r="E988" s="60"/>
      <c r="F988" s="60"/>
      <c r="G988" s="60"/>
      <c r="H988" s="60"/>
      <c r="I988" s="60"/>
      <c r="J988" s="60"/>
      <c r="K988" s="35">
        <v>3</v>
      </c>
    </row>
    <row r="989" spans="1:12" ht="24.75" customHeight="1" x14ac:dyDescent="0.3">
      <c r="A989" s="57" t="s">
        <v>2444</v>
      </c>
      <c r="B989" s="58" t="s">
        <v>2815</v>
      </c>
      <c r="C989" s="59" t="s">
        <v>1583</v>
      </c>
      <c r="D989" s="136"/>
      <c r="E989" s="60"/>
      <c r="F989" s="60"/>
      <c r="G989" s="60"/>
      <c r="H989" s="60"/>
      <c r="I989" s="60"/>
      <c r="J989" s="60"/>
      <c r="K989" s="35">
        <v>3</v>
      </c>
      <c r="L989" s="50" t="e">
        <f>VLOOKUP(A989,[1]Feuil1!A$2:A$1468,1,0)</f>
        <v>#N/A</v>
      </c>
    </row>
    <row r="990" spans="1:12" ht="15.75" customHeight="1" x14ac:dyDescent="0.3">
      <c r="A990" s="62" t="s">
        <v>2002</v>
      </c>
      <c r="B990" s="56" t="s">
        <v>1852</v>
      </c>
      <c r="C990" s="251" t="s">
        <v>2951</v>
      </c>
      <c r="D990" s="252"/>
      <c r="E990" s="251"/>
      <c r="F990" s="251"/>
      <c r="G990" s="251"/>
      <c r="H990" s="251"/>
      <c r="I990" s="251"/>
      <c r="J990" s="251"/>
      <c r="K990" s="35">
        <v>3</v>
      </c>
    </row>
    <row r="991" spans="1:12" ht="24.75" customHeight="1" x14ac:dyDescent="0.3">
      <c r="A991" s="57" t="s">
        <v>2347</v>
      </c>
      <c r="B991" s="58" t="s">
        <v>981</v>
      </c>
      <c r="C991" s="59" t="s">
        <v>1493</v>
      </c>
      <c r="D991" s="136">
        <v>3000</v>
      </c>
      <c r="E991" s="60"/>
      <c r="F991" s="60"/>
      <c r="G991" s="60"/>
      <c r="H991" s="60"/>
      <c r="I991" s="60"/>
      <c r="J991" s="60"/>
      <c r="K991" s="35">
        <v>3</v>
      </c>
    </row>
    <row r="992" spans="1:12" ht="24.75" customHeight="1" x14ac:dyDescent="0.3">
      <c r="A992" s="57" t="s">
        <v>2348</v>
      </c>
      <c r="B992" s="58" t="s">
        <v>983</v>
      </c>
      <c r="C992" s="59" t="s">
        <v>1494</v>
      </c>
      <c r="D992" s="136">
        <v>3000</v>
      </c>
      <c r="E992" s="60"/>
      <c r="F992" s="60"/>
      <c r="G992" s="60"/>
      <c r="H992" s="60"/>
      <c r="I992" s="60"/>
      <c r="J992" s="60"/>
      <c r="K992" s="35">
        <v>3</v>
      </c>
    </row>
    <row r="993" spans="1:11" ht="28.5" customHeight="1" x14ac:dyDescent="0.3">
      <c r="A993" s="57" t="s">
        <v>2349</v>
      </c>
      <c r="B993" s="58" t="s">
        <v>982</v>
      </c>
      <c r="C993" s="59" t="s">
        <v>1495</v>
      </c>
      <c r="D993" s="136">
        <v>1750</v>
      </c>
      <c r="E993" s="60"/>
      <c r="F993" s="60"/>
      <c r="G993" s="60"/>
      <c r="H993" s="60"/>
      <c r="I993" s="60"/>
      <c r="J993" s="60"/>
      <c r="K993" s="35">
        <v>3</v>
      </c>
    </row>
    <row r="994" spans="1:11" ht="30" customHeight="1" x14ac:dyDescent="0.3">
      <c r="A994" s="57" t="s">
        <v>993</v>
      </c>
      <c r="B994" s="58" t="s">
        <v>986</v>
      </c>
      <c r="C994" s="59" t="s">
        <v>1496</v>
      </c>
      <c r="D994" s="136">
        <v>2000</v>
      </c>
      <c r="E994" s="60"/>
      <c r="F994" s="60"/>
      <c r="G994" s="60"/>
      <c r="H994" s="60"/>
      <c r="I994" s="60"/>
      <c r="J994" s="60"/>
      <c r="K994" s="35">
        <v>3</v>
      </c>
    </row>
    <row r="995" spans="1:11" ht="33.75" customHeight="1" x14ac:dyDescent="0.3">
      <c r="A995" s="57" t="s">
        <v>997</v>
      </c>
      <c r="B995" s="58" t="s">
        <v>2751</v>
      </c>
      <c r="C995" s="59" t="s">
        <v>1497</v>
      </c>
      <c r="D995" s="136">
        <v>3500</v>
      </c>
      <c r="E995" s="60"/>
      <c r="F995" s="60"/>
      <c r="G995" s="60"/>
      <c r="H995" s="60"/>
      <c r="I995" s="60"/>
      <c r="J995" s="60"/>
      <c r="K995" s="35">
        <v>3</v>
      </c>
    </row>
    <row r="996" spans="1:11" ht="29.25" customHeight="1" x14ac:dyDescent="0.3">
      <c r="A996" s="57" t="s">
        <v>998</v>
      </c>
      <c r="B996" s="58" t="s">
        <v>985</v>
      </c>
      <c r="C996" s="59" t="s">
        <v>1498</v>
      </c>
      <c r="D996" s="136">
        <v>4500</v>
      </c>
      <c r="E996" s="60"/>
      <c r="F996" s="60"/>
      <c r="G996" s="60"/>
      <c r="H996" s="60"/>
      <c r="I996" s="60"/>
      <c r="J996" s="60"/>
      <c r="K996" s="35">
        <v>3</v>
      </c>
    </row>
    <row r="997" spans="1:11" ht="24.75" customHeight="1" x14ac:dyDescent="0.3">
      <c r="A997" s="57" t="s">
        <v>988</v>
      </c>
      <c r="B997" s="58" t="s">
        <v>980</v>
      </c>
      <c r="C997" s="59" t="s">
        <v>1499</v>
      </c>
      <c r="D997" s="136">
        <v>4000</v>
      </c>
      <c r="E997" s="60"/>
      <c r="F997" s="60"/>
      <c r="G997" s="60"/>
      <c r="H997" s="60"/>
      <c r="I997" s="60"/>
      <c r="J997" s="60"/>
      <c r="K997" s="35">
        <v>3</v>
      </c>
    </row>
    <row r="998" spans="1:11" ht="24.75" customHeight="1" x14ac:dyDescent="0.3">
      <c r="A998" s="57" t="s">
        <v>2350</v>
      </c>
      <c r="B998" s="58" t="s">
        <v>1675</v>
      </c>
      <c r="C998" s="59" t="s">
        <v>1500</v>
      </c>
      <c r="D998" s="136">
        <v>4000</v>
      </c>
      <c r="E998" s="60"/>
      <c r="F998" s="60"/>
      <c r="G998" s="60"/>
      <c r="H998" s="60"/>
      <c r="I998" s="60"/>
      <c r="J998" s="60"/>
      <c r="K998" s="35">
        <v>3</v>
      </c>
    </row>
    <row r="999" spans="1:11" ht="24.75" customHeight="1" x14ac:dyDescent="0.3">
      <c r="A999" s="57" t="s">
        <v>968</v>
      </c>
      <c r="B999" s="58" t="s">
        <v>2752</v>
      </c>
      <c r="C999" s="59" t="s">
        <v>1501</v>
      </c>
      <c r="D999" s="136">
        <v>6250</v>
      </c>
      <c r="E999" s="60"/>
      <c r="F999" s="60"/>
      <c r="G999" s="60"/>
      <c r="H999" s="60"/>
      <c r="I999" s="60"/>
      <c r="J999" s="60"/>
      <c r="K999" s="35">
        <v>3</v>
      </c>
    </row>
    <row r="1000" spans="1:11" ht="15.75" customHeight="1" x14ac:dyDescent="0.3">
      <c r="A1000" s="62" t="s">
        <v>2011</v>
      </c>
      <c r="B1000" s="56" t="s">
        <v>1863</v>
      </c>
      <c r="C1000" s="251" t="s">
        <v>2952</v>
      </c>
      <c r="D1000" s="252"/>
      <c r="E1000" s="251"/>
      <c r="F1000" s="251"/>
      <c r="G1000" s="251"/>
      <c r="H1000" s="251"/>
      <c r="I1000" s="251"/>
      <c r="J1000" s="251"/>
      <c r="K1000" s="35">
        <v>3</v>
      </c>
    </row>
    <row r="1001" spans="1:11" ht="37.5" customHeight="1" x14ac:dyDescent="0.3">
      <c r="A1001" s="57" t="s">
        <v>2370</v>
      </c>
      <c r="B1001" s="58" t="s">
        <v>2800</v>
      </c>
      <c r="C1001" s="59" t="s">
        <v>1529</v>
      </c>
      <c r="D1001" s="136">
        <v>385000</v>
      </c>
      <c r="E1001" s="60"/>
      <c r="F1001" s="60"/>
      <c r="G1001" s="60"/>
      <c r="H1001" s="60"/>
      <c r="I1001" s="60"/>
      <c r="J1001" s="60"/>
      <c r="K1001" s="35">
        <v>3</v>
      </c>
    </row>
    <row r="1002" spans="1:11" ht="60" customHeight="1" x14ac:dyDescent="0.3">
      <c r="A1002" s="57" t="s">
        <v>2372</v>
      </c>
      <c r="B1002" s="58" t="s">
        <v>902</v>
      </c>
      <c r="C1002" s="59" t="s">
        <v>902</v>
      </c>
      <c r="D1002" s="136">
        <v>385000</v>
      </c>
      <c r="E1002" s="60"/>
      <c r="F1002" s="60"/>
      <c r="G1002" s="60"/>
      <c r="H1002" s="60"/>
      <c r="I1002" s="60"/>
      <c r="J1002" s="60"/>
      <c r="K1002" s="35">
        <v>3</v>
      </c>
    </row>
    <row r="1003" spans="1:11" ht="15.75" customHeight="1" x14ac:dyDescent="0.3">
      <c r="A1003" s="62" t="s">
        <v>2004</v>
      </c>
      <c r="B1003" s="56" t="s">
        <v>1855</v>
      </c>
      <c r="C1003" s="251" t="s">
        <v>2953</v>
      </c>
      <c r="D1003" s="252"/>
      <c r="E1003" s="251"/>
      <c r="F1003" s="251"/>
      <c r="G1003" s="251"/>
      <c r="H1003" s="251"/>
      <c r="I1003" s="251"/>
      <c r="J1003" s="251"/>
      <c r="K1003" s="35">
        <v>3</v>
      </c>
    </row>
    <row r="1004" spans="1:11" ht="24.75" customHeight="1" x14ac:dyDescent="0.3">
      <c r="A1004" s="57" t="s">
        <v>568</v>
      </c>
      <c r="B1004" s="58" t="s">
        <v>318</v>
      </c>
      <c r="C1004" s="59" t="s">
        <v>1519</v>
      </c>
      <c r="D1004" s="136">
        <v>25300</v>
      </c>
      <c r="E1004" s="60"/>
      <c r="F1004" s="60"/>
      <c r="G1004" s="60"/>
      <c r="H1004" s="60"/>
      <c r="I1004" s="60"/>
      <c r="J1004" s="60"/>
      <c r="K1004" s="35">
        <v>3</v>
      </c>
    </row>
    <row r="1005" spans="1:11" ht="24.75" customHeight="1" x14ac:dyDescent="0.3">
      <c r="A1005" s="57" t="s">
        <v>2364</v>
      </c>
      <c r="B1005" s="58" t="s">
        <v>319</v>
      </c>
      <c r="C1005" s="59" t="s">
        <v>1524</v>
      </c>
      <c r="D1005" s="136">
        <v>68000</v>
      </c>
      <c r="E1005" s="60"/>
      <c r="F1005" s="60"/>
      <c r="G1005" s="60"/>
      <c r="H1005" s="60"/>
      <c r="I1005" s="60"/>
      <c r="J1005" s="60"/>
      <c r="K1005" s="35">
        <v>3</v>
      </c>
    </row>
    <row r="1006" spans="1:11" ht="15.75" customHeight="1" x14ac:dyDescent="0.3">
      <c r="A1006" s="62" t="s">
        <v>2007</v>
      </c>
      <c r="B1006" s="56" t="s">
        <v>1859</v>
      </c>
      <c r="C1006" s="251" t="s">
        <v>2954</v>
      </c>
      <c r="D1006" s="252"/>
      <c r="E1006" s="251"/>
      <c r="F1006" s="251"/>
      <c r="G1006" s="251"/>
      <c r="H1006" s="251"/>
      <c r="I1006" s="251"/>
      <c r="J1006" s="251"/>
      <c r="K1006" s="35">
        <v>3</v>
      </c>
    </row>
    <row r="1007" spans="1:11" ht="24.75" customHeight="1" x14ac:dyDescent="0.3">
      <c r="A1007" s="57" t="s">
        <v>2365</v>
      </c>
      <c r="B1007" s="58" t="s">
        <v>319</v>
      </c>
      <c r="C1007" s="59" t="s">
        <v>1524</v>
      </c>
      <c r="D1007" s="136">
        <v>68000</v>
      </c>
      <c r="E1007" s="60"/>
      <c r="F1007" s="60"/>
      <c r="G1007" s="60"/>
      <c r="H1007" s="60"/>
      <c r="I1007" s="60"/>
      <c r="J1007" s="60"/>
      <c r="K1007" s="35">
        <v>3</v>
      </c>
    </row>
    <row r="1008" spans="1:11" ht="15.75" customHeight="1" x14ac:dyDescent="0.3">
      <c r="A1008" s="62" t="s">
        <v>1069</v>
      </c>
      <c r="B1008" s="56" t="s">
        <v>1857</v>
      </c>
      <c r="C1008" s="251" t="s">
        <v>2955</v>
      </c>
      <c r="D1008" s="252"/>
      <c r="E1008" s="251"/>
      <c r="F1008" s="251"/>
      <c r="G1008" s="251"/>
      <c r="H1008" s="251"/>
      <c r="I1008" s="251"/>
      <c r="J1008" s="251"/>
      <c r="K1008" s="35">
        <v>3</v>
      </c>
    </row>
    <row r="1009" spans="1:11" ht="24.75" customHeight="1" x14ac:dyDescent="0.3">
      <c r="A1009" s="57" t="s">
        <v>2362</v>
      </c>
      <c r="B1009" s="58" t="s">
        <v>898</v>
      </c>
      <c r="C1009" s="59" t="s">
        <v>1520</v>
      </c>
      <c r="D1009" s="136">
        <v>13500</v>
      </c>
      <c r="E1009" s="60"/>
      <c r="F1009" s="60"/>
      <c r="G1009" s="60"/>
      <c r="H1009" s="60"/>
      <c r="I1009" s="60"/>
      <c r="J1009" s="60"/>
      <c r="K1009" s="35">
        <v>3</v>
      </c>
    </row>
    <row r="1010" spans="1:11" ht="24.75" customHeight="1" x14ac:dyDescent="0.3">
      <c r="A1010" s="57" t="s">
        <v>2363</v>
      </c>
      <c r="B1010" s="58" t="s">
        <v>900</v>
      </c>
      <c r="C1010" s="59" t="s">
        <v>1522</v>
      </c>
      <c r="D1010" s="136">
        <v>22000</v>
      </c>
      <c r="E1010" s="60"/>
      <c r="F1010" s="60"/>
      <c r="G1010" s="60"/>
      <c r="H1010" s="60"/>
      <c r="I1010" s="60"/>
      <c r="J1010" s="60"/>
      <c r="K1010" s="35">
        <v>3</v>
      </c>
    </row>
    <row r="1011" spans="1:11" ht="15.75" customHeight="1" x14ac:dyDescent="0.3">
      <c r="A1011" s="62" t="s">
        <v>2005</v>
      </c>
      <c r="B1011" s="56" t="s">
        <v>1856</v>
      </c>
      <c r="C1011" s="251" t="s">
        <v>2956</v>
      </c>
      <c r="D1011" s="252"/>
      <c r="E1011" s="251"/>
      <c r="F1011" s="251"/>
      <c r="G1011" s="251"/>
      <c r="H1011" s="251"/>
      <c r="I1011" s="251"/>
      <c r="J1011" s="251"/>
      <c r="K1011" s="35">
        <v>3</v>
      </c>
    </row>
    <row r="1012" spans="1:11" ht="24.75" customHeight="1" x14ac:dyDescent="0.3">
      <c r="A1012" s="57" t="s">
        <v>569</v>
      </c>
      <c r="B1012" s="58" t="s">
        <v>318</v>
      </c>
      <c r="C1012" s="59" t="s">
        <v>1519</v>
      </c>
      <c r="D1012" s="136">
        <v>15000</v>
      </c>
      <c r="E1012" s="60"/>
      <c r="F1012" s="60"/>
      <c r="G1012" s="60"/>
      <c r="H1012" s="60"/>
      <c r="I1012" s="60"/>
      <c r="J1012" s="60"/>
      <c r="K1012" s="35">
        <v>3</v>
      </c>
    </row>
    <row r="1013" spans="1:11" ht="24.75" customHeight="1" x14ac:dyDescent="0.3">
      <c r="A1013" s="57" t="s">
        <v>2463</v>
      </c>
      <c r="B1013" s="58" t="s">
        <v>320</v>
      </c>
      <c r="C1013" s="59" t="s">
        <v>1523</v>
      </c>
      <c r="D1013" s="136">
        <v>15000</v>
      </c>
      <c r="E1013" s="60"/>
      <c r="F1013" s="60"/>
      <c r="G1013" s="60"/>
      <c r="H1013" s="60"/>
      <c r="I1013" s="60"/>
      <c r="J1013" s="60"/>
      <c r="K1013" s="35">
        <v>3</v>
      </c>
    </row>
    <row r="1014" spans="1:11" ht="15.75" customHeight="1" x14ac:dyDescent="0.3">
      <c r="A1014" s="62" t="s">
        <v>1070</v>
      </c>
      <c r="B1014" s="56" t="s">
        <v>3095</v>
      </c>
      <c r="C1014" s="251" t="s">
        <v>2957</v>
      </c>
      <c r="D1014" s="252"/>
      <c r="E1014" s="251"/>
      <c r="F1014" s="251"/>
      <c r="G1014" s="251"/>
      <c r="H1014" s="251"/>
      <c r="I1014" s="251"/>
      <c r="J1014" s="251"/>
      <c r="K1014" s="35">
        <v>3</v>
      </c>
    </row>
    <row r="1015" spans="1:11" ht="24.75" customHeight="1" x14ac:dyDescent="0.3">
      <c r="A1015" s="57" t="s">
        <v>2099</v>
      </c>
      <c r="B1015" s="58" t="s">
        <v>1605</v>
      </c>
      <c r="C1015" s="59" t="s">
        <v>1215</v>
      </c>
      <c r="D1015" s="136">
        <v>750</v>
      </c>
      <c r="E1015" s="60"/>
      <c r="F1015" s="60"/>
      <c r="G1015" s="60"/>
      <c r="H1015" s="60"/>
      <c r="I1015" s="60"/>
      <c r="J1015" s="60"/>
      <c r="K1015" s="35">
        <v>3</v>
      </c>
    </row>
    <row r="1016" spans="1:11" ht="24.75" customHeight="1" x14ac:dyDescent="0.3">
      <c r="A1016" s="57" t="s">
        <v>689</v>
      </c>
      <c r="B1016" s="58" t="s">
        <v>92</v>
      </c>
      <c r="C1016" s="59" t="s">
        <v>1216</v>
      </c>
      <c r="D1016" s="136">
        <v>350</v>
      </c>
      <c r="E1016" s="60"/>
      <c r="F1016" s="60"/>
      <c r="G1016" s="60"/>
      <c r="H1016" s="60"/>
      <c r="I1016" s="60"/>
      <c r="J1016" s="60"/>
      <c r="K1016" s="35">
        <v>3</v>
      </c>
    </row>
    <row r="1017" spans="1:11" ht="24.75" customHeight="1" x14ac:dyDescent="0.3">
      <c r="A1017" s="57" t="s">
        <v>690</v>
      </c>
      <c r="B1017" s="58" t="s">
        <v>93</v>
      </c>
      <c r="C1017" s="59" t="s">
        <v>1217</v>
      </c>
      <c r="D1017" s="136">
        <v>1500</v>
      </c>
      <c r="E1017" s="60"/>
      <c r="F1017" s="60"/>
      <c r="G1017" s="60"/>
      <c r="H1017" s="60"/>
      <c r="I1017" s="60"/>
      <c r="J1017" s="60"/>
      <c r="K1017" s="35">
        <v>3</v>
      </c>
    </row>
    <row r="1018" spans="1:11" ht="24.75" customHeight="1" x14ac:dyDescent="0.3">
      <c r="A1018" s="57" t="s">
        <v>691</v>
      </c>
      <c r="B1018" s="58" t="s">
        <v>94</v>
      </c>
      <c r="C1018" s="59" t="s">
        <v>1218</v>
      </c>
      <c r="D1018" s="136">
        <v>1000</v>
      </c>
      <c r="E1018" s="60"/>
      <c r="F1018" s="60"/>
      <c r="G1018" s="60"/>
      <c r="H1018" s="60"/>
      <c r="I1018" s="60"/>
      <c r="J1018" s="60"/>
      <c r="K1018" s="35">
        <v>3</v>
      </c>
    </row>
    <row r="1019" spans="1:11" ht="24.75" customHeight="1" x14ac:dyDescent="0.3">
      <c r="A1019" s="57" t="s">
        <v>2107</v>
      </c>
      <c r="B1019" s="58" t="s">
        <v>1606</v>
      </c>
      <c r="C1019" s="59" t="s">
        <v>1219</v>
      </c>
      <c r="D1019" s="136">
        <v>750</v>
      </c>
      <c r="E1019" s="60"/>
      <c r="F1019" s="60"/>
      <c r="G1019" s="60"/>
      <c r="H1019" s="60"/>
      <c r="I1019" s="60"/>
      <c r="J1019" s="60"/>
      <c r="K1019" s="35">
        <v>3</v>
      </c>
    </row>
    <row r="1020" spans="1:11" ht="63" customHeight="1" x14ac:dyDescent="0.3">
      <c r="A1020" s="57" t="s">
        <v>692</v>
      </c>
      <c r="B1020" s="58" t="s">
        <v>95</v>
      </c>
      <c r="C1020" s="59" t="s">
        <v>1220</v>
      </c>
      <c r="D1020" s="136">
        <v>1500</v>
      </c>
      <c r="E1020" s="60"/>
      <c r="F1020" s="60"/>
      <c r="G1020" s="60"/>
      <c r="H1020" s="60"/>
      <c r="I1020" s="60"/>
      <c r="J1020" s="60"/>
      <c r="K1020" s="35">
        <v>3</v>
      </c>
    </row>
    <row r="1021" spans="1:11" ht="24.75" customHeight="1" x14ac:dyDescent="0.3">
      <c r="A1021" s="57" t="s">
        <v>694</v>
      </c>
      <c r="B1021" s="58" t="s">
        <v>97</v>
      </c>
      <c r="C1021" s="59" t="s">
        <v>1222</v>
      </c>
      <c r="D1021" s="136">
        <v>350</v>
      </c>
      <c r="E1021" s="60"/>
      <c r="F1021" s="60"/>
      <c r="G1021" s="60"/>
      <c r="H1021" s="60"/>
      <c r="I1021" s="60"/>
      <c r="J1021" s="60"/>
      <c r="K1021" s="35">
        <v>3</v>
      </c>
    </row>
    <row r="1022" spans="1:11" ht="24.75" customHeight="1" x14ac:dyDescent="0.3">
      <c r="A1022" s="57" t="s">
        <v>696</v>
      </c>
      <c r="B1022" s="58" t="s">
        <v>99</v>
      </c>
      <c r="C1022" s="59" t="s">
        <v>1224</v>
      </c>
      <c r="D1022" s="136">
        <v>1500</v>
      </c>
      <c r="E1022" s="60"/>
      <c r="F1022" s="60"/>
      <c r="G1022" s="60"/>
      <c r="H1022" s="60"/>
      <c r="I1022" s="60"/>
      <c r="J1022" s="60"/>
      <c r="K1022" s="35">
        <v>3</v>
      </c>
    </row>
    <row r="1023" spans="1:11" ht="63" customHeight="1" x14ac:dyDescent="0.3">
      <c r="A1023" s="57" t="s">
        <v>697</v>
      </c>
      <c r="B1023" s="58" t="s">
        <v>100</v>
      </c>
      <c r="C1023" s="59" t="s">
        <v>1225</v>
      </c>
      <c r="D1023" s="136">
        <v>1500</v>
      </c>
      <c r="E1023" s="60"/>
      <c r="F1023" s="60"/>
      <c r="G1023" s="60"/>
      <c r="H1023" s="60"/>
      <c r="I1023" s="60"/>
      <c r="J1023" s="60"/>
      <c r="K1023" s="35">
        <v>3</v>
      </c>
    </row>
    <row r="1024" spans="1:11" ht="18" customHeight="1" x14ac:dyDescent="0.3">
      <c r="A1024" s="57" t="s">
        <v>1050</v>
      </c>
      <c r="B1024" s="58" t="s">
        <v>1013</v>
      </c>
      <c r="C1024" s="59" t="s">
        <v>1227</v>
      </c>
      <c r="D1024" s="136">
        <v>150</v>
      </c>
      <c r="E1024" s="60"/>
      <c r="F1024" s="60"/>
      <c r="G1024" s="60"/>
      <c r="H1024" s="60"/>
      <c r="I1024" s="60"/>
      <c r="J1024" s="60"/>
      <c r="K1024" s="35">
        <v>3</v>
      </c>
    </row>
    <row r="1025" spans="1:12" ht="27" customHeight="1" x14ac:dyDescent="0.3">
      <c r="A1025" s="57" t="s">
        <v>2239</v>
      </c>
      <c r="B1025" s="58" t="s">
        <v>1628</v>
      </c>
      <c r="C1025" s="59" t="s">
        <v>1345</v>
      </c>
      <c r="D1025" s="136">
        <v>500</v>
      </c>
      <c r="E1025" s="60"/>
      <c r="F1025" s="60"/>
      <c r="G1025" s="60"/>
      <c r="H1025" s="60"/>
      <c r="I1025" s="60"/>
      <c r="J1025" s="60"/>
      <c r="K1025" s="35">
        <v>3</v>
      </c>
    </row>
    <row r="1026" spans="1:12" ht="24.75" customHeight="1" x14ac:dyDescent="0.3">
      <c r="A1026" s="57" t="s">
        <v>2491</v>
      </c>
      <c r="B1026" s="58" t="s">
        <v>838</v>
      </c>
      <c r="C1026" s="59" t="s">
        <v>2958</v>
      </c>
      <c r="D1026" s="136">
        <v>750</v>
      </c>
      <c r="E1026" s="60"/>
      <c r="F1026" s="60"/>
      <c r="G1026" s="60"/>
      <c r="H1026" s="60"/>
      <c r="I1026" s="60"/>
      <c r="J1026" s="60"/>
      <c r="K1026" s="35">
        <v>3</v>
      </c>
    </row>
    <row r="1027" spans="1:12" ht="48" customHeight="1" x14ac:dyDescent="0.3">
      <c r="A1027" s="57" t="s">
        <v>865</v>
      </c>
      <c r="B1027" s="58" t="s">
        <v>863</v>
      </c>
      <c r="C1027" s="59" t="s">
        <v>1347</v>
      </c>
      <c r="D1027" s="136">
        <v>500</v>
      </c>
      <c r="E1027" s="60"/>
      <c r="F1027" s="60"/>
      <c r="G1027" s="60"/>
      <c r="H1027" s="60"/>
      <c r="I1027" s="60"/>
      <c r="J1027" s="60"/>
      <c r="K1027" s="35">
        <v>3</v>
      </c>
    </row>
    <row r="1028" spans="1:12" ht="48" customHeight="1" x14ac:dyDescent="0.3">
      <c r="A1028" s="57" t="s">
        <v>2454</v>
      </c>
      <c r="B1028" s="58" t="s">
        <v>863</v>
      </c>
      <c r="C1028" s="59" t="s">
        <v>1347</v>
      </c>
      <c r="D1028" s="136"/>
      <c r="E1028" s="60"/>
      <c r="F1028" s="60"/>
      <c r="G1028" s="60"/>
      <c r="H1028" s="60"/>
      <c r="I1028" s="60"/>
      <c r="J1028" s="60"/>
      <c r="K1028" s="35">
        <v>3</v>
      </c>
      <c r="L1028" s="50" t="e">
        <f>VLOOKUP(A1028,[1]Feuil1!A$2:A$1468,1,0)</f>
        <v>#N/A</v>
      </c>
    </row>
    <row r="1029" spans="1:12" ht="37.5" customHeight="1" x14ac:dyDescent="0.3">
      <c r="A1029" s="57" t="s">
        <v>2240</v>
      </c>
      <c r="B1029" s="58" t="s">
        <v>1629</v>
      </c>
      <c r="C1029" s="59" t="s">
        <v>1348</v>
      </c>
      <c r="D1029" s="136">
        <v>500</v>
      </c>
      <c r="E1029" s="60"/>
      <c r="F1029" s="60"/>
      <c r="G1029" s="60"/>
      <c r="H1029" s="60"/>
      <c r="I1029" s="60"/>
      <c r="J1029" s="60"/>
      <c r="K1029" s="35">
        <v>3</v>
      </c>
    </row>
    <row r="1030" spans="1:12" ht="24" customHeight="1" x14ac:dyDescent="0.3">
      <c r="A1030" s="57" t="s">
        <v>864</v>
      </c>
      <c r="B1030" s="58" t="s">
        <v>862</v>
      </c>
      <c r="C1030" s="59" t="s">
        <v>1349</v>
      </c>
      <c r="D1030" s="136">
        <v>500</v>
      </c>
      <c r="E1030" s="60"/>
      <c r="F1030" s="60"/>
      <c r="G1030" s="60"/>
      <c r="H1030" s="60"/>
      <c r="I1030" s="60"/>
      <c r="J1030" s="60"/>
      <c r="K1030" s="35">
        <v>3</v>
      </c>
    </row>
    <row r="1031" spans="1:12" ht="15.75" customHeight="1" x14ac:dyDescent="0.3">
      <c r="A1031" s="62" t="s">
        <v>1071</v>
      </c>
      <c r="B1031" s="56" t="s">
        <v>1730</v>
      </c>
      <c r="C1031" s="251" t="s">
        <v>2959</v>
      </c>
      <c r="D1031" s="252"/>
      <c r="E1031" s="251"/>
      <c r="F1031" s="251"/>
      <c r="G1031" s="251"/>
      <c r="H1031" s="251"/>
      <c r="I1031" s="251"/>
      <c r="J1031" s="251"/>
      <c r="K1031" s="35">
        <v>3</v>
      </c>
    </row>
    <row r="1032" spans="1:12" ht="25.5" customHeight="1" x14ac:dyDescent="0.3">
      <c r="A1032" s="57" t="s">
        <v>821</v>
      </c>
      <c r="B1032" s="58" t="s">
        <v>37</v>
      </c>
      <c r="C1032" s="59" t="s">
        <v>1137</v>
      </c>
      <c r="D1032" s="136">
        <v>22500</v>
      </c>
      <c r="E1032" s="60"/>
      <c r="F1032" s="60"/>
      <c r="G1032" s="60"/>
      <c r="H1032" s="60"/>
      <c r="I1032" s="60"/>
      <c r="J1032" s="60"/>
      <c r="K1032" s="35">
        <v>3</v>
      </c>
    </row>
    <row r="1033" spans="1:12" ht="24.75" customHeight="1" x14ac:dyDescent="0.3">
      <c r="A1033" s="57" t="s">
        <v>2035</v>
      </c>
      <c r="B1033" s="58" t="s">
        <v>1590</v>
      </c>
      <c r="C1033" s="59" t="s">
        <v>1138</v>
      </c>
      <c r="D1033" s="136">
        <v>1500</v>
      </c>
      <c r="E1033" s="60"/>
      <c r="F1033" s="60"/>
      <c r="G1033" s="60"/>
      <c r="H1033" s="60"/>
      <c r="I1033" s="60"/>
      <c r="J1033" s="60"/>
      <c r="K1033" s="35">
        <v>3</v>
      </c>
    </row>
    <row r="1034" spans="1:12" ht="24.75" customHeight="1" x14ac:dyDescent="0.3">
      <c r="A1034" s="57" t="s">
        <v>2037</v>
      </c>
      <c r="B1034" s="58" t="s">
        <v>1591</v>
      </c>
      <c r="C1034" s="59" t="s">
        <v>1139</v>
      </c>
      <c r="D1034" s="136">
        <v>13000</v>
      </c>
      <c r="E1034" s="60"/>
      <c r="F1034" s="60"/>
      <c r="G1034" s="60"/>
      <c r="H1034" s="60"/>
      <c r="I1034" s="60"/>
      <c r="J1034" s="60"/>
      <c r="K1034" s="35">
        <v>3</v>
      </c>
    </row>
    <row r="1035" spans="1:12" ht="24.75" customHeight="1" x14ac:dyDescent="0.3">
      <c r="A1035" s="57" t="s">
        <v>817</v>
      </c>
      <c r="B1035" s="58" t="s">
        <v>38</v>
      </c>
      <c r="C1035" s="59" t="s">
        <v>1140</v>
      </c>
      <c r="D1035" s="136">
        <v>16000</v>
      </c>
      <c r="E1035" s="60"/>
      <c r="F1035" s="60"/>
      <c r="G1035" s="60"/>
      <c r="H1035" s="60"/>
      <c r="I1035" s="60"/>
      <c r="J1035" s="60"/>
      <c r="K1035" s="35">
        <v>3</v>
      </c>
    </row>
    <row r="1036" spans="1:12" ht="24.75" customHeight="1" x14ac:dyDescent="0.3">
      <c r="A1036" s="57" t="s">
        <v>2038</v>
      </c>
      <c r="B1036" s="58" t="s">
        <v>39</v>
      </c>
      <c r="C1036" s="59" t="s">
        <v>1141</v>
      </c>
      <c r="D1036" s="136">
        <v>2000</v>
      </c>
      <c r="E1036" s="60"/>
      <c r="F1036" s="60"/>
      <c r="G1036" s="60"/>
      <c r="H1036" s="60"/>
      <c r="I1036" s="60"/>
      <c r="J1036" s="60"/>
      <c r="K1036" s="35">
        <v>3</v>
      </c>
    </row>
    <row r="1037" spans="1:12" ht="24.75" customHeight="1" x14ac:dyDescent="0.3">
      <c r="A1037" s="57" t="s">
        <v>362</v>
      </c>
      <c r="B1037" s="58" t="s">
        <v>2801</v>
      </c>
      <c r="C1037" s="59" t="s">
        <v>1144</v>
      </c>
      <c r="D1037" s="136">
        <v>650</v>
      </c>
      <c r="E1037" s="60"/>
      <c r="F1037" s="60"/>
      <c r="G1037" s="60"/>
      <c r="H1037" s="60"/>
      <c r="I1037" s="60"/>
      <c r="J1037" s="60"/>
      <c r="K1037" s="35">
        <v>3</v>
      </c>
    </row>
    <row r="1038" spans="1:12" ht="15.75" customHeight="1" x14ac:dyDescent="0.3">
      <c r="A1038" s="62" t="s">
        <v>1072</v>
      </c>
      <c r="B1038" s="56" t="s">
        <v>1815</v>
      </c>
      <c r="C1038" s="251" t="s">
        <v>2960</v>
      </c>
      <c r="D1038" s="252"/>
      <c r="E1038" s="251"/>
      <c r="F1038" s="251"/>
      <c r="G1038" s="251"/>
      <c r="H1038" s="251"/>
      <c r="I1038" s="251"/>
      <c r="J1038" s="251"/>
      <c r="K1038" s="35">
        <v>3</v>
      </c>
    </row>
    <row r="1039" spans="1:12" ht="17.25" customHeight="1" x14ac:dyDescent="0.3">
      <c r="A1039" s="57" t="s">
        <v>344</v>
      </c>
      <c r="B1039" s="58" t="s">
        <v>191</v>
      </c>
      <c r="C1039" s="59" t="s">
        <v>1350</v>
      </c>
      <c r="D1039" s="136">
        <v>1500</v>
      </c>
      <c r="E1039" s="60"/>
      <c r="F1039" s="60"/>
      <c r="G1039" s="60"/>
      <c r="H1039" s="60"/>
      <c r="I1039" s="60"/>
      <c r="J1039" s="60"/>
      <c r="K1039" s="35">
        <v>3</v>
      </c>
    </row>
    <row r="1040" spans="1:12" ht="24.75" customHeight="1" x14ac:dyDescent="0.3">
      <c r="A1040" s="57" t="s">
        <v>347</v>
      </c>
      <c r="B1040" s="58" t="s">
        <v>192</v>
      </c>
      <c r="C1040" s="59" t="s">
        <v>1351</v>
      </c>
      <c r="D1040" s="136">
        <v>1387.5</v>
      </c>
      <c r="E1040" s="60"/>
      <c r="F1040" s="60"/>
      <c r="G1040" s="60"/>
      <c r="H1040" s="60"/>
      <c r="I1040" s="60"/>
      <c r="J1040" s="60"/>
      <c r="K1040" s="35">
        <v>3</v>
      </c>
    </row>
    <row r="1041" spans="1:12" ht="24.75" customHeight="1" x14ac:dyDescent="0.3">
      <c r="A1041" s="57" t="s">
        <v>353</v>
      </c>
      <c r="B1041" s="58" t="s">
        <v>193</v>
      </c>
      <c r="C1041" s="59" t="s">
        <v>1352</v>
      </c>
      <c r="D1041" s="136">
        <v>2125</v>
      </c>
      <c r="E1041" s="60"/>
      <c r="F1041" s="60"/>
      <c r="G1041" s="60"/>
      <c r="H1041" s="60"/>
      <c r="I1041" s="60"/>
      <c r="J1041" s="60"/>
      <c r="K1041" s="35">
        <v>3</v>
      </c>
    </row>
    <row r="1042" spans="1:12" ht="24.75" customHeight="1" x14ac:dyDescent="0.3">
      <c r="A1042" s="57" t="s">
        <v>356</v>
      </c>
      <c r="B1042" s="58" t="s">
        <v>194</v>
      </c>
      <c r="C1042" s="59" t="s">
        <v>1353</v>
      </c>
      <c r="D1042" s="136">
        <v>1500</v>
      </c>
      <c r="E1042" s="60"/>
      <c r="F1042" s="60"/>
      <c r="G1042" s="60"/>
      <c r="H1042" s="60"/>
      <c r="I1042" s="60"/>
      <c r="J1042" s="60"/>
      <c r="K1042" s="35">
        <v>3</v>
      </c>
    </row>
    <row r="1043" spans="1:12" ht="24.75" customHeight="1" x14ac:dyDescent="0.3">
      <c r="A1043" s="57" t="s">
        <v>2241</v>
      </c>
      <c r="B1043" s="58" t="s">
        <v>931</v>
      </c>
      <c r="C1043" s="59" t="s">
        <v>1354</v>
      </c>
      <c r="D1043" s="136">
        <v>4500</v>
      </c>
      <c r="E1043" s="60"/>
      <c r="F1043" s="60"/>
      <c r="G1043" s="60"/>
      <c r="H1043" s="60"/>
      <c r="I1043" s="60"/>
      <c r="J1043" s="60"/>
      <c r="K1043" s="35">
        <v>3</v>
      </c>
    </row>
    <row r="1044" spans="1:12" ht="24.75" customHeight="1" x14ac:dyDescent="0.3">
      <c r="A1044" s="57" t="s">
        <v>876</v>
      </c>
      <c r="B1044" s="58" t="s">
        <v>850</v>
      </c>
      <c r="C1044" s="59" t="s">
        <v>1355</v>
      </c>
      <c r="D1044" s="136">
        <v>1562.5</v>
      </c>
      <c r="E1044" s="60"/>
      <c r="F1044" s="60"/>
      <c r="G1044" s="60"/>
      <c r="H1044" s="60"/>
      <c r="I1044" s="60"/>
      <c r="J1044" s="60"/>
      <c r="K1044" s="35">
        <v>3</v>
      </c>
    </row>
    <row r="1045" spans="1:12" ht="24.75" customHeight="1" x14ac:dyDescent="0.3">
      <c r="A1045" s="57" t="s">
        <v>655</v>
      </c>
      <c r="B1045" s="58" t="s">
        <v>195</v>
      </c>
      <c r="C1045" s="59" t="s">
        <v>1356</v>
      </c>
      <c r="D1045" s="136">
        <v>1500</v>
      </c>
      <c r="E1045" s="60"/>
      <c r="F1045" s="60"/>
      <c r="G1045" s="60"/>
      <c r="H1045" s="60"/>
      <c r="I1045" s="60"/>
      <c r="J1045" s="60"/>
      <c r="K1045" s="35">
        <v>3</v>
      </c>
    </row>
    <row r="1046" spans="1:12" ht="24.75" customHeight="1" x14ac:dyDescent="0.3">
      <c r="A1046" s="57" t="s">
        <v>549</v>
      </c>
      <c r="B1046" s="58" t="s">
        <v>196</v>
      </c>
      <c r="C1046" s="59" t="s">
        <v>1357</v>
      </c>
      <c r="D1046" s="136">
        <v>1500</v>
      </c>
      <c r="E1046" s="60"/>
      <c r="F1046" s="60"/>
      <c r="G1046" s="60"/>
      <c r="H1046" s="60"/>
      <c r="I1046" s="60"/>
      <c r="J1046" s="60"/>
      <c r="K1046" s="35">
        <v>3</v>
      </c>
    </row>
    <row r="1047" spans="1:12" ht="24.75" customHeight="1" x14ac:dyDescent="0.3">
      <c r="A1047" s="57" t="s">
        <v>561</v>
      </c>
      <c r="B1047" s="58" t="s">
        <v>197</v>
      </c>
      <c r="C1047" s="59" t="s">
        <v>1358</v>
      </c>
      <c r="D1047" s="136">
        <v>1325</v>
      </c>
      <c r="E1047" s="60"/>
      <c r="F1047" s="60"/>
      <c r="G1047" s="60"/>
      <c r="H1047" s="60"/>
      <c r="I1047" s="60"/>
      <c r="J1047" s="60"/>
      <c r="K1047" s="35">
        <v>3</v>
      </c>
    </row>
    <row r="1048" spans="1:12" ht="24.75" customHeight="1" x14ac:dyDescent="0.3">
      <c r="A1048" s="57" t="s">
        <v>1079</v>
      </c>
      <c r="B1048" s="58" t="s">
        <v>198</v>
      </c>
      <c r="C1048" s="59" t="s">
        <v>1359</v>
      </c>
      <c r="D1048" s="136">
        <v>2375</v>
      </c>
      <c r="E1048" s="60"/>
      <c r="F1048" s="60"/>
      <c r="G1048" s="60"/>
      <c r="H1048" s="60"/>
      <c r="I1048" s="60"/>
      <c r="J1048" s="60"/>
      <c r="K1048" s="35">
        <v>3</v>
      </c>
    </row>
    <row r="1049" spans="1:12" ht="24.75" customHeight="1" x14ac:dyDescent="0.3">
      <c r="A1049" s="57" t="s">
        <v>2242</v>
      </c>
      <c r="B1049" s="58" t="s">
        <v>199</v>
      </c>
      <c r="C1049" s="59" t="s">
        <v>1360</v>
      </c>
      <c r="D1049" s="136">
        <v>2500</v>
      </c>
      <c r="E1049" s="60"/>
      <c r="F1049" s="60"/>
      <c r="G1049" s="60"/>
      <c r="H1049" s="60"/>
      <c r="I1049" s="60"/>
      <c r="J1049" s="60"/>
      <c r="K1049" s="35">
        <v>3</v>
      </c>
    </row>
    <row r="1050" spans="1:12" ht="24.75" customHeight="1" x14ac:dyDescent="0.3">
      <c r="A1050" s="57" t="s">
        <v>807</v>
      </c>
      <c r="B1050" s="58" t="s">
        <v>200</v>
      </c>
      <c r="C1050" s="59" t="s">
        <v>1361</v>
      </c>
      <c r="D1050" s="136">
        <v>1500</v>
      </c>
      <c r="E1050" s="60"/>
      <c r="F1050" s="60"/>
      <c r="G1050" s="60"/>
      <c r="H1050" s="60"/>
      <c r="I1050" s="60"/>
      <c r="J1050" s="60"/>
      <c r="K1050" s="35">
        <v>3</v>
      </c>
    </row>
    <row r="1051" spans="1:12" ht="24.75" customHeight="1" x14ac:dyDescent="0.3">
      <c r="A1051" s="57" t="s">
        <v>2245</v>
      </c>
      <c r="B1051" s="58" t="s">
        <v>1630</v>
      </c>
      <c r="C1051" s="59" t="s">
        <v>1362</v>
      </c>
      <c r="D1051" s="136">
        <v>2000</v>
      </c>
      <c r="E1051" s="60"/>
      <c r="F1051" s="60"/>
      <c r="G1051" s="60"/>
      <c r="H1051" s="60"/>
      <c r="I1051" s="60"/>
      <c r="J1051" s="60"/>
      <c r="K1051" s="35">
        <v>3</v>
      </c>
    </row>
    <row r="1052" spans="1:12" ht="24.75" customHeight="1" x14ac:dyDescent="0.3">
      <c r="A1052" s="57" t="s">
        <v>2248</v>
      </c>
      <c r="B1052" s="58" t="s">
        <v>1631</v>
      </c>
      <c r="C1052" s="59" t="s">
        <v>1363</v>
      </c>
      <c r="D1052" s="136">
        <v>2500</v>
      </c>
      <c r="E1052" s="60"/>
      <c r="F1052" s="60"/>
      <c r="G1052" s="60"/>
      <c r="H1052" s="60"/>
      <c r="I1052" s="60"/>
      <c r="J1052" s="60"/>
      <c r="K1052" s="35">
        <v>3</v>
      </c>
    </row>
    <row r="1053" spans="1:12" ht="24.75" customHeight="1" x14ac:dyDescent="0.3">
      <c r="A1053" s="57" t="s">
        <v>2251</v>
      </c>
      <c r="B1053" s="58" t="s">
        <v>1632</v>
      </c>
      <c r="C1053" s="59" t="s">
        <v>1365</v>
      </c>
      <c r="D1053" s="136">
        <v>2500</v>
      </c>
      <c r="E1053" s="60"/>
      <c r="F1053" s="60"/>
      <c r="G1053" s="60"/>
      <c r="H1053" s="60"/>
      <c r="I1053" s="60"/>
      <c r="J1053" s="60"/>
      <c r="K1053" s="35">
        <v>3</v>
      </c>
      <c r="L1053" s="50" t="str">
        <f>VLOOKUP(A1053,[1]Feuil1!A$2:A$1468,1,0)</f>
        <v>06010101210101</v>
      </c>
    </row>
    <row r="1054" spans="1:12" ht="24.75" customHeight="1" x14ac:dyDescent="0.3">
      <c r="A1054" s="57" t="s">
        <v>680</v>
      </c>
      <c r="B1054" s="58" t="s">
        <v>202</v>
      </c>
      <c r="C1054" s="59" t="s">
        <v>1367</v>
      </c>
      <c r="D1054" s="136">
        <v>5000</v>
      </c>
      <c r="E1054" s="60"/>
      <c r="F1054" s="60"/>
      <c r="G1054" s="60"/>
      <c r="H1054" s="60"/>
      <c r="I1054" s="60"/>
      <c r="J1054" s="60"/>
      <c r="K1054" s="35">
        <v>3</v>
      </c>
    </row>
    <row r="1055" spans="1:12" ht="24.75" customHeight="1" x14ac:dyDescent="0.3">
      <c r="A1055" s="57" t="s">
        <v>1030</v>
      </c>
      <c r="B1055" s="58" t="s">
        <v>1008</v>
      </c>
      <c r="C1055" s="59" t="s">
        <v>1369</v>
      </c>
      <c r="D1055" s="136">
        <v>1000</v>
      </c>
      <c r="E1055" s="60"/>
      <c r="F1055" s="60"/>
      <c r="G1055" s="60"/>
      <c r="H1055" s="60"/>
      <c r="I1055" s="60"/>
      <c r="J1055" s="60"/>
      <c r="K1055" s="35">
        <v>3</v>
      </c>
    </row>
    <row r="1056" spans="1:12" ht="24.75" customHeight="1" x14ac:dyDescent="0.3">
      <c r="A1056" s="57" t="s">
        <v>1041</v>
      </c>
      <c r="B1056" s="58" t="s">
        <v>1016</v>
      </c>
      <c r="C1056" s="59" t="s">
        <v>1372</v>
      </c>
      <c r="D1056" s="136">
        <v>3000</v>
      </c>
      <c r="E1056" s="60"/>
      <c r="F1056" s="60"/>
      <c r="G1056" s="60"/>
      <c r="H1056" s="60"/>
      <c r="I1056" s="60"/>
      <c r="J1056" s="60"/>
      <c r="K1056" s="35">
        <v>3</v>
      </c>
    </row>
    <row r="1057" spans="1:11" ht="24.75" customHeight="1" x14ac:dyDescent="0.3">
      <c r="A1057" s="57" t="s">
        <v>2259</v>
      </c>
      <c r="B1057" s="58" t="s">
        <v>1634</v>
      </c>
      <c r="C1057" s="59" t="s">
        <v>1373</v>
      </c>
      <c r="D1057" s="136">
        <v>1550</v>
      </c>
      <c r="E1057" s="60"/>
      <c r="F1057" s="60"/>
      <c r="G1057" s="60"/>
      <c r="H1057" s="60"/>
      <c r="I1057" s="60"/>
      <c r="J1057" s="60"/>
      <c r="K1057" s="35">
        <v>3</v>
      </c>
    </row>
    <row r="1058" spans="1:11" ht="24.75" customHeight="1" x14ac:dyDescent="0.3">
      <c r="A1058" s="57" t="s">
        <v>739</v>
      </c>
      <c r="B1058" s="58" t="s">
        <v>204</v>
      </c>
      <c r="C1058" s="59" t="s">
        <v>1375</v>
      </c>
      <c r="D1058" s="136">
        <v>2375</v>
      </c>
      <c r="E1058" s="60"/>
      <c r="F1058" s="60"/>
      <c r="G1058" s="60"/>
      <c r="H1058" s="60"/>
      <c r="I1058" s="60"/>
      <c r="J1058" s="60"/>
      <c r="K1058" s="35">
        <v>3</v>
      </c>
    </row>
    <row r="1059" spans="1:11" ht="24.75" customHeight="1" x14ac:dyDescent="0.3">
      <c r="A1059" s="57" t="s">
        <v>2263</v>
      </c>
      <c r="B1059" s="58" t="s">
        <v>1635</v>
      </c>
      <c r="C1059" s="59" t="s">
        <v>1376</v>
      </c>
      <c r="D1059" s="136">
        <v>3000</v>
      </c>
      <c r="E1059" s="60"/>
      <c r="F1059" s="60"/>
      <c r="G1059" s="60"/>
      <c r="H1059" s="60"/>
      <c r="I1059" s="60"/>
      <c r="J1059" s="60"/>
      <c r="K1059" s="35">
        <v>3</v>
      </c>
    </row>
    <row r="1060" spans="1:11" ht="24.75" customHeight="1" x14ac:dyDescent="0.3">
      <c r="A1060" s="57" t="s">
        <v>872</v>
      </c>
      <c r="B1060" s="58" t="s">
        <v>870</v>
      </c>
      <c r="C1060" s="59" t="s">
        <v>1377</v>
      </c>
      <c r="D1060" s="136">
        <v>3333.3333333333335</v>
      </c>
      <c r="E1060" s="60"/>
      <c r="F1060" s="60"/>
      <c r="G1060" s="60"/>
      <c r="H1060" s="60"/>
      <c r="I1060" s="60"/>
      <c r="J1060" s="60"/>
      <c r="K1060" s="35">
        <v>3</v>
      </c>
    </row>
    <row r="1061" spans="1:11" ht="24.75" customHeight="1" x14ac:dyDescent="0.3">
      <c r="A1061" s="57" t="s">
        <v>742</v>
      </c>
      <c r="B1061" s="58" t="s">
        <v>205</v>
      </c>
      <c r="C1061" s="59" t="s">
        <v>1378</v>
      </c>
      <c r="D1061" s="136">
        <v>2000</v>
      </c>
      <c r="E1061" s="60"/>
      <c r="F1061" s="60"/>
      <c r="G1061" s="60"/>
      <c r="H1061" s="60"/>
      <c r="I1061" s="60"/>
      <c r="J1061" s="60"/>
      <c r="K1061" s="35">
        <v>3</v>
      </c>
    </row>
    <row r="1062" spans="1:11" ht="24.75" customHeight="1" x14ac:dyDescent="0.3">
      <c r="A1062" s="57" t="s">
        <v>699</v>
      </c>
      <c r="B1062" s="58" t="s">
        <v>206</v>
      </c>
      <c r="C1062" s="59" t="s">
        <v>1379</v>
      </c>
      <c r="D1062" s="136">
        <v>5000</v>
      </c>
      <c r="E1062" s="60"/>
      <c r="F1062" s="60"/>
      <c r="G1062" s="60"/>
      <c r="H1062" s="60"/>
      <c r="I1062" s="60"/>
      <c r="J1062" s="60"/>
      <c r="K1062" s="35">
        <v>3</v>
      </c>
    </row>
    <row r="1063" spans="1:11" ht="24.75" customHeight="1" x14ac:dyDescent="0.3">
      <c r="A1063" s="57" t="s">
        <v>2268</v>
      </c>
      <c r="B1063" s="58" t="s">
        <v>2763</v>
      </c>
      <c r="C1063" s="59" t="s">
        <v>1380</v>
      </c>
      <c r="D1063" s="136">
        <v>2000</v>
      </c>
      <c r="E1063" s="60"/>
      <c r="F1063" s="60"/>
      <c r="G1063" s="60"/>
      <c r="H1063" s="60"/>
      <c r="I1063" s="60"/>
      <c r="J1063" s="60"/>
      <c r="K1063" s="35">
        <v>3</v>
      </c>
    </row>
    <row r="1064" spans="1:11" ht="24.75" customHeight="1" x14ac:dyDescent="0.3">
      <c r="A1064" s="57" t="s">
        <v>828</v>
      </c>
      <c r="B1064" s="58" t="s">
        <v>2764</v>
      </c>
      <c r="C1064" s="59" t="s">
        <v>1381</v>
      </c>
      <c r="D1064" s="136">
        <v>4000</v>
      </c>
      <c r="E1064" s="60"/>
      <c r="F1064" s="60"/>
      <c r="G1064" s="60"/>
      <c r="H1064" s="60"/>
      <c r="I1064" s="60"/>
      <c r="J1064" s="60"/>
      <c r="K1064" s="35">
        <v>3</v>
      </c>
    </row>
    <row r="1065" spans="1:11" ht="24.75" customHeight="1" x14ac:dyDescent="0.3">
      <c r="A1065" s="57" t="s">
        <v>2272</v>
      </c>
      <c r="B1065" s="58" t="s">
        <v>1637</v>
      </c>
      <c r="C1065" s="59" t="s">
        <v>1382</v>
      </c>
      <c r="D1065" s="136">
        <v>7000</v>
      </c>
      <c r="E1065" s="60"/>
      <c r="F1065" s="60"/>
      <c r="G1065" s="60"/>
      <c r="H1065" s="60"/>
      <c r="I1065" s="60"/>
      <c r="J1065" s="60"/>
      <c r="K1065" s="35">
        <v>3</v>
      </c>
    </row>
    <row r="1066" spans="1:11" ht="24.75" customHeight="1" x14ac:dyDescent="0.3">
      <c r="A1066" s="57" t="s">
        <v>324</v>
      </c>
      <c r="B1066" s="58" t="s">
        <v>207</v>
      </c>
      <c r="C1066" s="59" t="s">
        <v>1383</v>
      </c>
      <c r="D1066" s="136">
        <v>3500</v>
      </c>
      <c r="E1066" s="60"/>
      <c r="F1066" s="60"/>
      <c r="G1066" s="60"/>
      <c r="H1066" s="60"/>
      <c r="I1066" s="60"/>
      <c r="J1066" s="60"/>
      <c r="K1066" s="35">
        <v>3</v>
      </c>
    </row>
    <row r="1067" spans="1:11" ht="24.75" customHeight="1" x14ac:dyDescent="0.3">
      <c r="A1067" s="57" t="s">
        <v>358</v>
      </c>
      <c r="B1067" s="58" t="s">
        <v>208</v>
      </c>
      <c r="C1067" s="59" t="s">
        <v>1384</v>
      </c>
      <c r="D1067" s="136">
        <v>1500</v>
      </c>
      <c r="E1067" s="60"/>
      <c r="F1067" s="60"/>
      <c r="G1067" s="60"/>
      <c r="H1067" s="60"/>
      <c r="I1067" s="60"/>
      <c r="J1067" s="60"/>
      <c r="K1067" s="35">
        <v>3</v>
      </c>
    </row>
    <row r="1068" spans="1:11" ht="24.75" customHeight="1" x14ac:dyDescent="0.3">
      <c r="A1068" s="57" t="s">
        <v>472</v>
      </c>
      <c r="B1068" s="58" t="s">
        <v>209</v>
      </c>
      <c r="C1068" s="59" t="s">
        <v>1385</v>
      </c>
      <c r="D1068" s="136">
        <v>1312.5</v>
      </c>
      <c r="E1068" s="60"/>
      <c r="F1068" s="60"/>
      <c r="G1068" s="60"/>
      <c r="H1068" s="60"/>
      <c r="I1068" s="60"/>
      <c r="J1068" s="60"/>
      <c r="K1068" s="35">
        <v>3</v>
      </c>
    </row>
    <row r="1069" spans="1:11" ht="24.75" customHeight="1" x14ac:dyDescent="0.3">
      <c r="A1069" s="57" t="s">
        <v>478</v>
      </c>
      <c r="B1069" s="58" t="s">
        <v>210</v>
      </c>
      <c r="C1069" s="59" t="s">
        <v>1386</v>
      </c>
      <c r="D1069" s="136">
        <v>3000</v>
      </c>
      <c r="E1069" s="60"/>
      <c r="F1069" s="60"/>
      <c r="G1069" s="60"/>
      <c r="H1069" s="60"/>
      <c r="I1069" s="60"/>
      <c r="J1069" s="60"/>
      <c r="K1069" s="35">
        <v>3</v>
      </c>
    </row>
    <row r="1070" spans="1:11" ht="24.75" customHeight="1" x14ac:dyDescent="0.3">
      <c r="A1070" s="57" t="s">
        <v>512</v>
      </c>
      <c r="B1070" s="58" t="s">
        <v>211</v>
      </c>
      <c r="C1070" s="59" t="s">
        <v>1387</v>
      </c>
      <c r="D1070" s="136">
        <v>1500</v>
      </c>
      <c r="E1070" s="60"/>
      <c r="F1070" s="60"/>
      <c r="G1070" s="60"/>
      <c r="H1070" s="60"/>
      <c r="I1070" s="60"/>
      <c r="J1070" s="60"/>
      <c r="K1070" s="35">
        <v>3</v>
      </c>
    </row>
    <row r="1071" spans="1:11" ht="24.75" customHeight="1" x14ac:dyDescent="0.3">
      <c r="A1071" s="57" t="s">
        <v>516</v>
      </c>
      <c r="B1071" s="58" t="s">
        <v>212</v>
      </c>
      <c r="C1071" s="59" t="s">
        <v>1388</v>
      </c>
      <c r="D1071" s="136">
        <v>1300</v>
      </c>
      <c r="E1071" s="60"/>
      <c r="F1071" s="60"/>
      <c r="G1071" s="60"/>
      <c r="H1071" s="60"/>
      <c r="I1071" s="60"/>
      <c r="J1071" s="60"/>
      <c r="K1071" s="35">
        <v>3</v>
      </c>
    </row>
    <row r="1072" spans="1:11" ht="24.75" customHeight="1" x14ac:dyDescent="0.3">
      <c r="A1072" s="57" t="s">
        <v>2277</v>
      </c>
      <c r="B1072" s="58" t="s">
        <v>213</v>
      </c>
      <c r="C1072" s="59" t="s">
        <v>1390</v>
      </c>
      <c r="D1072" s="136">
        <v>500</v>
      </c>
      <c r="E1072" s="60"/>
      <c r="F1072" s="60"/>
      <c r="G1072" s="60"/>
      <c r="H1072" s="60"/>
      <c r="I1072" s="60"/>
      <c r="J1072" s="60"/>
      <c r="K1072" s="35">
        <v>3</v>
      </c>
    </row>
    <row r="1073" spans="1:16356" ht="24.75" customHeight="1" x14ac:dyDescent="0.3">
      <c r="A1073" s="57" t="s">
        <v>928</v>
      </c>
      <c r="B1073" s="58" t="s">
        <v>927</v>
      </c>
      <c r="C1073" s="59" t="s">
        <v>1391</v>
      </c>
      <c r="D1073" s="136">
        <v>812.5</v>
      </c>
      <c r="E1073" s="60"/>
      <c r="F1073" s="60"/>
      <c r="G1073" s="60"/>
      <c r="H1073" s="60"/>
      <c r="I1073" s="60"/>
      <c r="J1073" s="60"/>
      <c r="K1073" s="35">
        <v>3</v>
      </c>
    </row>
    <row r="1074" spans="1:16356" ht="24.75" customHeight="1" x14ac:dyDescent="0.3">
      <c r="A1074" s="57" t="s">
        <v>730</v>
      </c>
      <c r="B1074" s="58" t="s">
        <v>214</v>
      </c>
      <c r="C1074" s="59" t="s">
        <v>1392</v>
      </c>
      <c r="D1074" s="136">
        <v>100</v>
      </c>
      <c r="E1074" s="60"/>
      <c r="F1074" s="60"/>
      <c r="G1074" s="60"/>
      <c r="H1074" s="60"/>
      <c r="I1074" s="60"/>
      <c r="J1074" s="60"/>
      <c r="K1074" s="35">
        <v>3</v>
      </c>
    </row>
    <row r="1075" spans="1:16356" ht="24.75" customHeight="1" x14ac:dyDescent="0.3">
      <c r="A1075" s="57" t="s">
        <v>831</v>
      </c>
      <c r="B1075" s="58" t="s">
        <v>830</v>
      </c>
      <c r="C1075" s="59" t="s">
        <v>1393</v>
      </c>
      <c r="D1075" s="136">
        <v>150</v>
      </c>
      <c r="E1075" s="60"/>
      <c r="F1075" s="60"/>
      <c r="G1075" s="60"/>
      <c r="H1075" s="60"/>
      <c r="I1075" s="60"/>
      <c r="J1075" s="60"/>
      <c r="K1075" s="35">
        <v>3</v>
      </c>
    </row>
    <row r="1076" spans="1:16356" ht="24.75" customHeight="1" x14ac:dyDescent="0.3">
      <c r="A1076" s="57" t="s">
        <v>782</v>
      </c>
      <c r="B1076" s="58" t="s">
        <v>215</v>
      </c>
      <c r="C1076" s="59" t="s">
        <v>1394</v>
      </c>
      <c r="D1076" s="136">
        <v>1000</v>
      </c>
      <c r="E1076" s="60"/>
      <c r="F1076" s="60"/>
      <c r="G1076" s="60"/>
      <c r="H1076" s="60"/>
      <c r="I1076" s="60"/>
      <c r="J1076" s="60"/>
      <c r="K1076" s="35">
        <v>3</v>
      </c>
    </row>
    <row r="1077" spans="1:16356" ht="24.75" customHeight="1" x14ac:dyDescent="0.3">
      <c r="A1077" s="57" t="s">
        <v>754</v>
      </c>
      <c r="B1077" s="58" t="s">
        <v>216</v>
      </c>
      <c r="C1077" s="59" t="s">
        <v>1395</v>
      </c>
      <c r="D1077" s="136">
        <v>7500</v>
      </c>
      <c r="E1077" s="60"/>
      <c r="F1077" s="60"/>
      <c r="G1077" s="60"/>
      <c r="H1077" s="60"/>
      <c r="I1077" s="60"/>
      <c r="J1077" s="60"/>
      <c r="K1077" s="35">
        <v>3</v>
      </c>
    </row>
    <row r="1078" spans="1:16356" ht="15.75" customHeight="1" x14ac:dyDescent="0.3">
      <c r="A1078" s="62" t="s">
        <v>1073</v>
      </c>
      <c r="B1078" s="56" t="s">
        <v>2802</v>
      </c>
      <c r="C1078" s="251" t="s">
        <v>2961</v>
      </c>
      <c r="D1078" s="252"/>
      <c r="E1078" s="251"/>
      <c r="F1078" s="251"/>
      <c r="G1078" s="251"/>
      <c r="H1078" s="251"/>
      <c r="I1078" s="251"/>
      <c r="J1078" s="251"/>
      <c r="K1078" s="35">
        <v>3</v>
      </c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  <c r="AB1078" s="63"/>
      <c r="AC1078" s="63"/>
      <c r="AD1078" s="63"/>
      <c r="AE1078" s="63"/>
      <c r="AF1078" s="63"/>
      <c r="AG1078" s="63"/>
      <c r="AH1078" s="63"/>
      <c r="AI1078" s="63"/>
      <c r="AJ1078" s="63"/>
      <c r="AK1078" s="63"/>
      <c r="AL1078" s="63"/>
      <c r="AM1078" s="63"/>
      <c r="AN1078" s="63"/>
      <c r="AO1078" s="63"/>
      <c r="AP1078" s="63"/>
      <c r="AQ1078" s="63"/>
      <c r="AR1078" s="63"/>
      <c r="AS1078" s="63"/>
      <c r="AT1078" s="63"/>
      <c r="AU1078" s="63"/>
      <c r="AV1078" s="63"/>
      <c r="AW1078" s="63"/>
      <c r="AX1078" s="63"/>
      <c r="AY1078" s="63"/>
      <c r="AZ1078" s="63"/>
      <c r="BA1078" s="63"/>
      <c r="BB1078" s="63"/>
      <c r="BC1078" s="63"/>
      <c r="BD1078" s="63"/>
      <c r="BE1078" s="63"/>
      <c r="BF1078" s="63"/>
      <c r="BG1078" s="63"/>
      <c r="BH1078" s="63"/>
      <c r="BI1078" s="63"/>
      <c r="BJ1078" s="63"/>
      <c r="BK1078" s="63"/>
      <c r="BL1078" s="63"/>
      <c r="BM1078" s="63"/>
      <c r="BN1078" s="63"/>
      <c r="BO1078" s="63"/>
      <c r="BP1078" s="63"/>
      <c r="BQ1078" s="63"/>
      <c r="BR1078" s="63"/>
      <c r="BS1078" s="63"/>
      <c r="BT1078" s="63"/>
      <c r="BU1078" s="63"/>
      <c r="BV1078" s="63"/>
      <c r="BW1078" s="63"/>
      <c r="BX1078" s="63"/>
      <c r="BY1078" s="63"/>
      <c r="BZ1078" s="63"/>
      <c r="CA1078" s="63"/>
      <c r="CB1078" s="63"/>
      <c r="CC1078" s="63"/>
      <c r="CD1078" s="63"/>
      <c r="CE1078" s="63"/>
      <c r="CF1078" s="63"/>
      <c r="CG1078" s="63"/>
      <c r="CH1078" s="63"/>
      <c r="CI1078" s="63"/>
      <c r="CJ1078" s="63"/>
      <c r="CK1078" s="63"/>
      <c r="CL1078" s="63"/>
      <c r="CM1078" s="63"/>
      <c r="CN1078" s="63"/>
      <c r="CO1078" s="63"/>
      <c r="CP1078" s="63"/>
      <c r="CQ1078" s="63"/>
      <c r="CR1078" s="63"/>
      <c r="CS1078" s="63"/>
      <c r="CT1078" s="63"/>
      <c r="CU1078" s="63"/>
      <c r="CV1078" s="63"/>
      <c r="CW1078" s="63"/>
      <c r="CX1078" s="63"/>
      <c r="CY1078" s="63"/>
      <c r="CZ1078" s="63"/>
      <c r="DA1078" s="63"/>
      <c r="DB1078" s="63"/>
      <c r="DC1078" s="63"/>
      <c r="DD1078" s="63"/>
      <c r="DE1078" s="63"/>
      <c r="DF1078" s="63"/>
      <c r="DG1078" s="63"/>
      <c r="DH1078" s="63"/>
      <c r="DI1078" s="63"/>
      <c r="DJ1078" s="63"/>
      <c r="DK1078" s="63"/>
      <c r="DL1078" s="63"/>
      <c r="DM1078" s="63"/>
      <c r="DN1078" s="63"/>
      <c r="DO1078" s="63"/>
      <c r="DP1078" s="63"/>
      <c r="DQ1078" s="63"/>
      <c r="DR1078" s="63"/>
      <c r="DS1078" s="63"/>
      <c r="DT1078" s="63"/>
      <c r="DU1078" s="63"/>
      <c r="DV1078" s="63"/>
      <c r="DW1078" s="63"/>
      <c r="DX1078" s="63"/>
      <c r="DY1078" s="63"/>
      <c r="DZ1078" s="63"/>
      <c r="EA1078" s="63"/>
      <c r="EB1078" s="63"/>
      <c r="EC1078" s="63"/>
      <c r="ED1078" s="63"/>
      <c r="EE1078" s="63"/>
      <c r="EF1078" s="63"/>
      <c r="EG1078" s="63"/>
      <c r="EH1078" s="63"/>
      <c r="EI1078" s="63"/>
      <c r="EJ1078" s="63"/>
      <c r="EK1078" s="63"/>
      <c r="EL1078" s="63"/>
      <c r="EM1078" s="63"/>
      <c r="EN1078" s="63"/>
      <c r="EO1078" s="63"/>
      <c r="EP1078" s="63"/>
      <c r="EQ1078" s="63"/>
      <c r="ER1078" s="63"/>
      <c r="ES1078" s="63"/>
      <c r="ET1078" s="63"/>
      <c r="EU1078" s="63"/>
      <c r="EV1078" s="63"/>
      <c r="EW1078" s="63"/>
      <c r="EX1078" s="63"/>
      <c r="EY1078" s="63"/>
      <c r="EZ1078" s="63"/>
      <c r="FA1078" s="63"/>
      <c r="FB1078" s="63"/>
      <c r="FC1078" s="63"/>
      <c r="FD1078" s="63"/>
      <c r="FE1078" s="63"/>
      <c r="FF1078" s="63"/>
      <c r="FG1078" s="63"/>
      <c r="FH1078" s="63"/>
      <c r="FI1078" s="63"/>
      <c r="FJ1078" s="63"/>
      <c r="FK1078" s="63"/>
      <c r="FL1078" s="63"/>
      <c r="FM1078" s="63"/>
      <c r="FN1078" s="63"/>
      <c r="FO1078" s="63"/>
      <c r="FP1078" s="63"/>
      <c r="FQ1078" s="63"/>
      <c r="FR1078" s="63"/>
      <c r="FS1078" s="63"/>
      <c r="FT1078" s="63"/>
      <c r="FU1078" s="63"/>
      <c r="FV1078" s="63"/>
      <c r="FW1078" s="63"/>
      <c r="FX1078" s="63"/>
      <c r="FY1078" s="63"/>
      <c r="FZ1078" s="63"/>
      <c r="GA1078" s="63"/>
      <c r="GB1078" s="63"/>
      <c r="GC1078" s="63"/>
      <c r="GD1078" s="63"/>
      <c r="GE1078" s="63"/>
      <c r="GF1078" s="63"/>
      <c r="GG1078" s="63"/>
      <c r="GH1078" s="63"/>
      <c r="GI1078" s="63"/>
      <c r="GJ1078" s="63"/>
      <c r="GK1078" s="63"/>
      <c r="GL1078" s="63"/>
      <c r="GM1078" s="63"/>
      <c r="GN1078" s="63"/>
      <c r="GO1078" s="63"/>
      <c r="GP1078" s="63"/>
      <c r="GQ1078" s="63"/>
      <c r="GR1078" s="63"/>
      <c r="GS1078" s="63"/>
      <c r="GT1078" s="63"/>
      <c r="GU1078" s="63"/>
      <c r="GV1078" s="63"/>
      <c r="GW1078" s="63"/>
      <c r="GX1078" s="63"/>
      <c r="GY1078" s="63"/>
      <c r="GZ1078" s="63"/>
      <c r="HA1078" s="63"/>
      <c r="HB1078" s="63"/>
      <c r="HC1078" s="63"/>
      <c r="HD1078" s="63"/>
      <c r="HE1078" s="63"/>
      <c r="HF1078" s="63"/>
      <c r="HG1078" s="63"/>
      <c r="HH1078" s="63"/>
      <c r="HI1078" s="63"/>
      <c r="HJ1078" s="63"/>
      <c r="HK1078" s="63"/>
      <c r="HL1078" s="63"/>
      <c r="HM1078" s="63"/>
      <c r="HN1078" s="63"/>
      <c r="HO1078" s="63"/>
      <c r="HP1078" s="63"/>
      <c r="HQ1078" s="63"/>
      <c r="HR1078" s="63"/>
      <c r="HS1078" s="63"/>
      <c r="HT1078" s="63"/>
      <c r="HU1078" s="63"/>
      <c r="HV1078" s="63"/>
      <c r="HW1078" s="63"/>
      <c r="HX1078" s="63"/>
      <c r="HY1078" s="63"/>
      <c r="HZ1078" s="63"/>
      <c r="IA1078" s="63"/>
      <c r="IB1078" s="63"/>
      <c r="IC1078" s="63"/>
      <c r="ID1078" s="63"/>
      <c r="IE1078" s="63"/>
      <c r="IF1078" s="63"/>
      <c r="IG1078" s="63"/>
      <c r="IH1078" s="63"/>
      <c r="II1078" s="63"/>
      <c r="IJ1078" s="63"/>
      <c r="IK1078" s="63"/>
      <c r="IL1078" s="63"/>
      <c r="IM1078" s="63"/>
      <c r="IN1078" s="63"/>
      <c r="IO1078" s="63"/>
      <c r="IP1078" s="63"/>
      <c r="IQ1078" s="63"/>
      <c r="IR1078" s="63"/>
      <c r="IS1078" s="63"/>
      <c r="IT1078" s="63"/>
      <c r="IU1078" s="63"/>
      <c r="IV1078" s="63"/>
      <c r="IW1078" s="63"/>
      <c r="IX1078" s="63"/>
      <c r="IY1078" s="63"/>
      <c r="IZ1078" s="63"/>
      <c r="JA1078" s="63"/>
      <c r="JB1078" s="63"/>
      <c r="JC1078" s="63"/>
      <c r="JD1078" s="63"/>
      <c r="JE1078" s="63"/>
      <c r="JF1078" s="63"/>
      <c r="JG1078" s="63"/>
      <c r="JH1078" s="63"/>
      <c r="JI1078" s="63"/>
      <c r="JJ1078" s="63"/>
      <c r="JK1078" s="63"/>
      <c r="JL1078" s="63"/>
      <c r="JM1078" s="63"/>
      <c r="JN1078" s="63"/>
      <c r="JO1078" s="63"/>
      <c r="JP1078" s="63"/>
      <c r="JQ1078" s="63"/>
      <c r="JR1078" s="63"/>
      <c r="JS1078" s="63"/>
      <c r="JT1078" s="63"/>
      <c r="JU1078" s="63"/>
      <c r="JV1078" s="63"/>
      <c r="JW1078" s="63"/>
      <c r="JX1078" s="63"/>
      <c r="JY1078" s="63"/>
      <c r="JZ1078" s="63"/>
      <c r="KA1078" s="63"/>
      <c r="KB1078" s="63"/>
      <c r="KC1078" s="63"/>
      <c r="KD1078" s="63"/>
      <c r="KE1078" s="63"/>
      <c r="KF1078" s="63"/>
      <c r="KG1078" s="63"/>
      <c r="KH1078" s="63"/>
      <c r="KI1078" s="63"/>
      <c r="KJ1078" s="63"/>
      <c r="KK1078" s="63"/>
      <c r="KL1078" s="63"/>
      <c r="KM1078" s="63"/>
      <c r="KN1078" s="63"/>
      <c r="KO1078" s="63"/>
      <c r="KP1078" s="63"/>
      <c r="KQ1078" s="63"/>
      <c r="KR1078" s="63"/>
      <c r="KS1078" s="63"/>
      <c r="KT1078" s="63"/>
      <c r="KU1078" s="63"/>
      <c r="KV1078" s="63"/>
      <c r="KW1078" s="63"/>
      <c r="KX1078" s="63"/>
      <c r="KY1078" s="63"/>
      <c r="KZ1078" s="63"/>
      <c r="LA1078" s="63"/>
      <c r="LB1078" s="63"/>
      <c r="LC1078" s="63"/>
      <c r="LD1078" s="63"/>
      <c r="LE1078" s="63"/>
      <c r="LF1078" s="63"/>
      <c r="LG1078" s="63"/>
      <c r="LH1078" s="63"/>
      <c r="LI1078" s="63"/>
      <c r="LJ1078" s="63"/>
      <c r="LK1078" s="63"/>
      <c r="LL1078" s="63"/>
      <c r="LM1078" s="63"/>
      <c r="LN1078" s="63"/>
      <c r="LO1078" s="63"/>
      <c r="LP1078" s="63"/>
      <c r="LQ1078" s="63"/>
      <c r="LR1078" s="63"/>
      <c r="LS1078" s="63"/>
      <c r="LT1078" s="63"/>
      <c r="LU1078" s="63"/>
      <c r="LV1078" s="63"/>
      <c r="LW1078" s="63"/>
      <c r="LX1078" s="63"/>
      <c r="LY1078" s="63"/>
      <c r="LZ1078" s="63"/>
      <c r="MA1078" s="63"/>
      <c r="MB1078" s="63"/>
      <c r="MC1078" s="63"/>
      <c r="MD1078" s="63"/>
      <c r="ME1078" s="63"/>
      <c r="MF1078" s="63"/>
      <c r="MG1078" s="63"/>
      <c r="MH1078" s="63"/>
      <c r="MI1078" s="63"/>
      <c r="MJ1078" s="63"/>
      <c r="MK1078" s="63"/>
      <c r="ML1078" s="63"/>
      <c r="MM1078" s="63"/>
      <c r="MN1078" s="63"/>
      <c r="MO1078" s="63"/>
      <c r="MP1078" s="63"/>
      <c r="MQ1078" s="63"/>
      <c r="MR1078" s="63"/>
      <c r="MS1078" s="63"/>
      <c r="MT1078" s="63"/>
      <c r="MU1078" s="63"/>
      <c r="MV1078" s="63"/>
      <c r="MW1078" s="63"/>
      <c r="MX1078" s="63"/>
      <c r="MY1078" s="63"/>
      <c r="MZ1078" s="63"/>
      <c r="NA1078" s="63"/>
      <c r="NB1078" s="63"/>
      <c r="NC1078" s="63"/>
      <c r="ND1078" s="63"/>
      <c r="NE1078" s="63"/>
      <c r="NF1078" s="63"/>
      <c r="NG1078" s="63"/>
      <c r="NH1078" s="63"/>
      <c r="NI1078" s="63"/>
      <c r="NJ1078" s="63"/>
      <c r="NK1078" s="63"/>
      <c r="NL1078" s="63"/>
      <c r="NM1078" s="63"/>
      <c r="NN1078" s="63"/>
      <c r="NO1078" s="63"/>
      <c r="NP1078" s="63"/>
      <c r="NQ1078" s="63"/>
      <c r="NR1078" s="63"/>
      <c r="NS1078" s="63"/>
      <c r="NT1078" s="63"/>
      <c r="NU1078" s="63"/>
      <c r="NV1078" s="63"/>
      <c r="NW1078" s="63"/>
      <c r="NX1078" s="63"/>
      <c r="NY1078" s="63"/>
      <c r="NZ1078" s="63"/>
      <c r="OA1078" s="63"/>
      <c r="OB1078" s="63"/>
      <c r="OC1078" s="63"/>
      <c r="OD1078" s="63"/>
      <c r="OE1078" s="63"/>
      <c r="OF1078" s="63"/>
      <c r="OG1078" s="63"/>
      <c r="OH1078" s="63"/>
      <c r="OI1078" s="63"/>
      <c r="OJ1078" s="63"/>
      <c r="OK1078" s="63"/>
      <c r="OL1078" s="63"/>
      <c r="OM1078" s="63"/>
      <c r="ON1078" s="63"/>
      <c r="OO1078" s="63"/>
      <c r="OP1078" s="63"/>
      <c r="OQ1078" s="63"/>
      <c r="OR1078" s="63"/>
      <c r="OS1078" s="63"/>
      <c r="OT1078" s="63"/>
      <c r="OU1078" s="63"/>
      <c r="OV1078" s="63"/>
      <c r="OW1078" s="63"/>
      <c r="OX1078" s="63"/>
      <c r="OY1078" s="63"/>
      <c r="OZ1078" s="63"/>
      <c r="PA1078" s="63"/>
      <c r="PB1078" s="63"/>
      <c r="PC1078" s="63"/>
      <c r="PD1078" s="63"/>
      <c r="PE1078" s="63"/>
      <c r="PF1078" s="63"/>
      <c r="PG1078" s="63"/>
      <c r="PH1078" s="63"/>
      <c r="PI1078" s="63"/>
      <c r="PJ1078" s="63"/>
      <c r="PK1078" s="63"/>
      <c r="PL1078" s="63"/>
      <c r="PM1078" s="63"/>
      <c r="PN1078" s="63"/>
      <c r="PO1078" s="63"/>
      <c r="PP1078" s="63"/>
      <c r="PQ1078" s="63"/>
      <c r="PR1078" s="63"/>
      <c r="PS1078" s="63"/>
      <c r="PT1078" s="63"/>
      <c r="PU1078" s="63"/>
      <c r="PV1078" s="63"/>
      <c r="PW1078" s="63"/>
      <c r="PX1078" s="63"/>
      <c r="PY1078" s="63"/>
      <c r="PZ1078" s="63"/>
      <c r="QA1078" s="63"/>
      <c r="QB1078" s="63"/>
      <c r="QC1078" s="63"/>
      <c r="QD1078" s="63"/>
      <c r="QE1078" s="63"/>
      <c r="QF1078" s="63"/>
      <c r="QG1078" s="63"/>
      <c r="QH1078" s="63"/>
      <c r="QI1078" s="63"/>
      <c r="QJ1078" s="63"/>
      <c r="QK1078" s="63"/>
      <c r="QL1078" s="63"/>
      <c r="QM1078" s="63"/>
      <c r="QN1078" s="63"/>
      <c r="QO1078" s="63"/>
      <c r="QP1078" s="63"/>
      <c r="QQ1078" s="63"/>
      <c r="QR1078" s="63"/>
      <c r="QS1078" s="63"/>
      <c r="QT1078" s="63"/>
      <c r="QU1078" s="63"/>
      <c r="QV1078" s="63"/>
      <c r="QW1078" s="63"/>
      <c r="QX1078" s="63"/>
      <c r="QY1078" s="63"/>
      <c r="QZ1078" s="63"/>
      <c r="RA1078" s="63"/>
      <c r="RB1078" s="63"/>
      <c r="RC1078" s="63"/>
      <c r="RD1078" s="63"/>
      <c r="RE1078" s="63"/>
      <c r="RF1078" s="63"/>
      <c r="RG1078" s="63"/>
      <c r="RH1078" s="63"/>
      <c r="RI1078" s="63"/>
      <c r="RJ1078" s="63"/>
      <c r="RK1078" s="63"/>
      <c r="RL1078" s="63"/>
      <c r="RM1078" s="63"/>
      <c r="RN1078" s="63"/>
      <c r="RO1078" s="63"/>
      <c r="RP1078" s="63"/>
      <c r="RQ1078" s="63"/>
      <c r="RR1078" s="63"/>
      <c r="RS1078" s="63"/>
      <c r="RT1078" s="63"/>
      <c r="RU1078" s="63"/>
      <c r="RV1078" s="63"/>
      <c r="RW1078" s="63"/>
      <c r="RX1078" s="63"/>
      <c r="RY1078" s="63"/>
      <c r="RZ1078" s="63"/>
      <c r="SA1078" s="63"/>
      <c r="SB1078" s="63"/>
      <c r="SC1078" s="63"/>
      <c r="SD1078" s="63"/>
      <c r="SE1078" s="63"/>
      <c r="SF1078" s="63"/>
      <c r="SG1078" s="63"/>
      <c r="SH1078" s="63"/>
      <c r="SI1078" s="63"/>
      <c r="SJ1078" s="63"/>
      <c r="SK1078" s="63"/>
      <c r="SL1078" s="63"/>
      <c r="SM1078" s="63"/>
      <c r="SN1078" s="63"/>
      <c r="SO1078" s="63"/>
      <c r="SP1078" s="63"/>
      <c r="SQ1078" s="63"/>
      <c r="SR1078" s="63"/>
      <c r="SS1078" s="63"/>
      <c r="ST1078" s="63"/>
      <c r="SU1078" s="63"/>
      <c r="SV1078" s="63"/>
      <c r="SW1078" s="63"/>
      <c r="SX1078" s="63"/>
      <c r="SY1078" s="63"/>
      <c r="SZ1078" s="63"/>
      <c r="TA1078" s="63"/>
      <c r="TB1078" s="63"/>
      <c r="TC1078" s="63"/>
      <c r="TD1078" s="63"/>
      <c r="TE1078" s="63"/>
      <c r="TF1078" s="63"/>
      <c r="TG1078" s="63"/>
      <c r="TH1078" s="63"/>
      <c r="TI1078" s="63"/>
      <c r="TJ1078" s="63"/>
      <c r="TK1078" s="63"/>
      <c r="TL1078" s="63"/>
      <c r="TM1078" s="63"/>
      <c r="TN1078" s="63"/>
      <c r="TO1078" s="63"/>
      <c r="TP1078" s="63"/>
      <c r="TQ1078" s="63"/>
      <c r="TR1078" s="63"/>
      <c r="TS1078" s="63"/>
      <c r="TT1078" s="63"/>
      <c r="TU1078" s="63"/>
      <c r="TV1078" s="63"/>
      <c r="TW1078" s="63"/>
      <c r="TX1078" s="63"/>
      <c r="TY1078" s="63"/>
      <c r="TZ1078" s="63"/>
      <c r="UA1078" s="63"/>
      <c r="UB1078" s="63"/>
      <c r="UC1078" s="63"/>
      <c r="UD1078" s="63"/>
      <c r="UE1078" s="63"/>
      <c r="UF1078" s="63"/>
      <c r="UG1078" s="63"/>
      <c r="UH1078" s="63"/>
      <c r="UI1078" s="63"/>
      <c r="UJ1078" s="63"/>
      <c r="UK1078" s="63"/>
      <c r="UL1078" s="63"/>
      <c r="UM1078" s="63"/>
      <c r="UN1078" s="63"/>
      <c r="UO1078" s="63"/>
      <c r="UP1078" s="63"/>
      <c r="UQ1078" s="63"/>
      <c r="UR1078" s="63"/>
      <c r="US1078" s="63"/>
      <c r="UT1078" s="63"/>
      <c r="UU1078" s="63"/>
      <c r="UV1078" s="63"/>
      <c r="UW1078" s="63"/>
      <c r="UX1078" s="63"/>
      <c r="UY1078" s="63"/>
      <c r="UZ1078" s="63"/>
      <c r="VA1078" s="63"/>
      <c r="VB1078" s="63"/>
      <c r="VC1078" s="63"/>
      <c r="VD1078" s="63"/>
      <c r="VE1078" s="63"/>
      <c r="VF1078" s="63"/>
      <c r="VG1078" s="63"/>
      <c r="VH1078" s="63"/>
      <c r="VI1078" s="63"/>
      <c r="VJ1078" s="63"/>
      <c r="VK1078" s="63"/>
      <c r="VL1078" s="63"/>
      <c r="VM1078" s="63"/>
      <c r="VN1078" s="63"/>
      <c r="VO1078" s="63"/>
      <c r="VP1078" s="63"/>
      <c r="VQ1078" s="63"/>
      <c r="VR1078" s="63"/>
      <c r="VS1078" s="63"/>
      <c r="VT1078" s="63"/>
      <c r="VU1078" s="63"/>
      <c r="VV1078" s="63"/>
      <c r="VW1078" s="63"/>
      <c r="VX1078" s="63"/>
      <c r="VY1078" s="63"/>
      <c r="VZ1078" s="63"/>
      <c r="WA1078" s="63"/>
      <c r="WB1078" s="63"/>
      <c r="WC1078" s="63"/>
      <c r="WD1078" s="63"/>
      <c r="WE1078" s="63"/>
      <c r="WF1078" s="63"/>
      <c r="WG1078" s="63"/>
      <c r="WH1078" s="63"/>
      <c r="WI1078" s="63"/>
      <c r="WJ1078" s="63"/>
      <c r="WK1078" s="63"/>
      <c r="WL1078" s="63"/>
      <c r="WM1078" s="63"/>
      <c r="WN1078" s="63"/>
      <c r="WO1078" s="63"/>
      <c r="WP1078" s="63"/>
      <c r="WQ1078" s="63"/>
      <c r="WR1078" s="63"/>
      <c r="WS1078" s="63"/>
      <c r="WT1078" s="63"/>
      <c r="WU1078" s="63"/>
      <c r="WV1078" s="63"/>
      <c r="WW1078" s="63"/>
      <c r="WX1078" s="63"/>
      <c r="WY1078" s="63"/>
      <c r="WZ1078" s="63"/>
      <c r="XA1078" s="63"/>
      <c r="XB1078" s="63"/>
      <c r="XC1078" s="63"/>
      <c r="XD1078" s="63"/>
      <c r="XE1078" s="63"/>
      <c r="XF1078" s="63"/>
      <c r="XG1078" s="63"/>
      <c r="XH1078" s="63"/>
      <c r="XI1078" s="63"/>
      <c r="XJ1078" s="63"/>
      <c r="XK1078" s="63"/>
      <c r="XL1078" s="63"/>
      <c r="XM1078" s="63"/>
      <c r="XN1078" s="63"/>
      <c r="XO1078" s="63"/>
      <c r="XP1078" s="63"/>
      <c r="XQ1078" s="63"/>
      <c r="XR1078" s="63"/>
      <c r="XS1078" s="63"/>
      <c r="XT1078" s="63"/>
      <c r="XU1078" s="63"/>
      <c r="XV1078" s="63"/>
      <c r="XW1078" s="63"/>
      <c r="XX1078" s="63"/>
      <c r="XY1078" s="63"/>
      <c r="XZ1078" s="63"/>
      <c r="YA1078" s="63"/>
      <c r="YB1078" s="63"/>
      <c r="YC1078" s="63"/>
      <c r="YD1078" s="63"/>
      <c r="YE1078" s="63"/>
      <c r="YF1078" s="63"/>
      <c r="YG1078" s="63"/>
      <c r="YH1078" s="63"/>
      <c r="YI1078" s="63"/>
      <c r="YJ1078" s="63"/>
      <c r="YK1078" s="63"/>
      <c r="YL1078" s="63"/>
      <c r="YM1078" s="63"/>
      <c r="YN1078" s="63"/>
      <c r="YO1078" s="63"/>
      <c r="YP1078" s="63"/>
      <c r="YQ1078" s="63"/>
      <c r="YR1078" s="63"/>
      <c r="YS1078" s="63"/>
      <c r="YT1078" s="63"/>
      <c r="YU1078" s="63"/>
      <c r="YV1078" s="63"/>
      <c r="YW1078" s="63"/>
      <c r="YX1078" s="63"/>
      <c r="YY1078" s="63"/>
      <c r="YZ1078" s="63"/>
      <c r="ZA1078" s="63"/>
      <c r="ZB1078" s="63"/>
      <c r="ZC1078" s="63"/>
      <c r="ZD1078" s="63"/>
      <c r="ZE1078" s="63"/>
      <c r="ZF1078" s="63"/>
      <c r="ZG1078" s="63"/>
      <c r="ZH1078" s="63"/>
      <c r="ZI1078" s="63"/>
      <c r="ZJ1078" s="63"/>
      <c r="ZK1078" s="63"/>
      <c r="ZL1078" s="63"/>
      <c r="ZM1078" s="63"/>
      <c r="ZN1078" s="63"/>
      <c r="ZO1078" s="63"/>
      <c r="ZP1078" s="63"/>
      <c r="ZQ1078" s="63"/>
      <c r="ZR1078" s="63"/>
      <c r="ZS1078" s="63"/>
      <c r="ZT1078" s="63"/>
      <c r="ZU1078" s="63"/>
      <c r="ZV1078" s="63"/>
      <c r="ZW1078" s="63"/>
      <c r="ZX1078" s="63"/>
      <c r="ZY1078" s="63"/>
      <c r="ZZ1078" s="63"/>
      <c r="AAA1078" s="63"/>
      <c r="AAB1078" s="63"/>
      <c r="AAC1078" s="63"/>
      <c r="AAD1078" s="63"/>
      <c r="AAE1078" s="63"/>
      <c r="AAF1078" s="63"/>
      <c r="AAG1078" s="63"/>
      <c r="AAH1078" s="63"/>
      <c r="AAI1078" s="63"/>
      <c r="AAJ1078" s="63"/>
      <c r="AAK1078" s="63"/>
      <c r="AAL1078" s="63"/>
      <c r="AAM1078" s="63"/>
      <c r="AAN1078" s="63"/>
      <c r="AAO1078" s="63"/>
      <c r="AAP1078" s="63"/>
      <c r="AAQ1078" s="63"/>
      <c r="AAR1078" s="63"/>
      <c r="AAS1078" s="63"/>
      <c r="AAT1078" s="63"/>
      <c r="AAU1078" s="63"/>
      <c r="AAV1078" s="63"/>
      <c r="AAW1078" s="63"/>
      <c r="AAX1078" s="63"/>
      <c r="AAY1078" s="63"/>
      <c r="AAZ1078" s="63"/>
      <c r="ABA1078" s="63"/>
      <c r="ABB1078" s="63"/>
      <c r="ABC1078" s="63"/>
      <c r="ABD1078" s="63"/>
      <c r="ABE1078" s="63"/>
      <c r="ABF1078" s="63"/>
      <c r="ABG1078" s="63"/>
      <c r="ABH1078" s="63"/>
      <c r="ABI1078" s="63"/>
      <c r="ABJ1078" s="63"/>
      <c r="ABK1078" s="63"/>
      <c r="ABL1078" s="63"/>
      <c r="ABM1078" s="63"/>
      <c r="ABN1078" s="63"/>
      <c r="ABO1078" s="63"/>
      <c r="ABP1078" s="63"/>
      <c r="ABQ1078" s="63"/>
      <c r="ABR1078" s="63"/>
      <c r="ABS1078" s="63"/>
      <c r="ABT1078" s="63"/>
      <c r="ABU1078" s="63"/>
      <c r="ABV1078" s="63"/>
      <c r="ABW1078" s="63"/>
      <c r="ABX1078" s="63"/>
      <c r="ABY1078" s="63"/>
      <c r="ABZ1078" s="63"/>
      <c r="ACA1078" s="63"/>
      <c r="ACB1078" s="63"/>
      <c r="ACC1078" s="63"/>
      <c r="ACD1078" s="63"/>
      <c r="ACE1078" s="63"/>
      <c r="ACF1078" s="63"/>
      <c r="ACG1078" s="63"/>
      <c r="ACH1078" s="63"/>
      <c r="ACI1078" s="63"/>
      <c r="ACJ1078" s="63"/>
      <c r="ACK1078" s="63"/>
      <c r="ACL1078" s="63"/>
      <c r="ACM1078" s="63"/>
      <c r="ACN1078" s="63"/>
      <c r="ACO1078" s="63"/>
      <c r="ACP1078" s="63"/>
      <c r="ACQ1078" s="63"/>
      <c r="ACR1078" s="63"/>
      <c r="ACS1078" s="63"/>
      <c r="ACT1078" s="63"/>
      <c r="ACU1078" s="63"/>
      <c r="ACV1078" s="63"/>
      <c r="ACW1078" s="63"/>
      <c r="ACX1078" s="63"/>
      <c r="ACY1078" s="63"/>
      <c r="ACZ1078" s="63"/>
      <c r="ADA1078" s="63"/>
      <c r="ADB1078" s="63"/>
      <c r="ADC1078" s="63"/>
      <c r="ADD1078" s="63"/>
      <c r="ADE1078" s="63"/>
      <c r="ADF1078" s="63"/>
      <c r="ADG1078" s="63"/>
      <c r="ADH1078" s="63"/>
      <c r="ADI1078" s="63"/>
      <c r="ADJ1078" s="63"/>
      <c r="ADK1078" s="63"/>
      <c r="ADL1078" s="63"/>
      <c r="ADM1078" s="63"/>
      <c r="ADN1078" s="63"/>
      <c r="ADO1078" s="63"/>
      <c r="ADP1078" s="63"/>
      <c r="ADQ1078" s="63"/>
      <c r="ADR1078" s="63"/>
      <c r="ADS1078" s="63"/>
      <c r="ADT1078" s="63"/>
      <c r="ADU1078" s="63"/>
      <c r="ADV1078" s="63"/>
      <c r="ADW1078" s="63"/>
      <c r="ADX1078" s="63"/>
      <c r="ADY1078" s="63"/>
      <c r="ADZ1078" s="63"/>
      <c r="AEA1078" s="63"/>
      <c r="AEB1078" s="63"/>
      <c r="AEC1078" s="63"/>
      <c r="AED1078" s="63"/>
      <c r="AEE1078" s="63"/>
      <c r="AEF1078" s="63"/>
      <c r="AEG1078" s="63"/>
      <c r="AEH1078" s="63"/>
      <c r="AEI1078" s="63"/>
      <c r="AEJ1078" s="63"/>
      <c r="AEK1078" s="63"/>
      <c r="AEL1078" s="63"/>
      <c r="AEM1078" s="63"/>
      <c r="AEN1078" s="63"/>
      <c r="AEO1078" s="63"/>
      <c r="AEP1078" s="63"/>
      <c r="AEQ1078" s="63"/>
      <c r="AER1078" s="63"/>
      <c r="AES1078" s="63"/>
      <c r="AET1078" s="63"/>
      <c r="AEU1078" s="63"/>
      <c r="AEV1078" s="63"/>
      <c r="AEW1078" s="63"/>
      <c r="AEX1078" s="63"/>
      <c r="AEY1078" s="63"/>
      <c r="AEZ1078" s="63"/>
      <c r="AFA1078" s="63"/>
      <c r="AFB1078" s="63"/>
      <c r="AFC1078" s="63"/>
      <c r="AFD1078" s="63"/>
      <c r="AFE1078" s="63"/>
      <c r="AFF1078" s="63"/>
      <c r="AFG1078" s="63"/>
      <c r="AFH1078" s="63"/>
      <c r="AFI1078" s="63"/>
      <c r="AFJ1078" s="63"/>
      <c r="AFK1078" s="63"/>
      <c r="AFL1078" s="63"/>
      <c r="AFM1078" s="63"/>
      <c r="AFN1078" s="63"/>
      <c r="AFO1078" s="63"/>
      <c r="AFP1078" s="63"/>
      <c r="AFQ1078" s="63"/>
      <c r="AFR1078" s="63"/>
      <c r="AFS1078" s="63"/>
      <c r="AFT1078" s="63"/>
      <c r="AFU1078" s="63"/>
      <c r="AFV1078" s="63"/>
      <c r="AFW1078" s="63"/>
      <c r="AFX1078" s="63"/>
      <c r="AFY1078" s="63"/>
      <c r="AFZ1078" s="63"/>
      <c r="AGA1078" s="63"/>
      <c r="AGB1078" s="63"/>
      <c r="AGC1078" s="63"/>
      <c r="AGD1078" s="63"/>
      <c r="AGE1078" s="63"/>
      <c r="AGF1078" s="63"/>
      <c r="AGG1078" s="63"/>
      <c r="AGH1078" s="63"/>
      <c r="AGI1078" s="63"/>
      <c r="AGJ1078" s="63"/>
      <c r="AGK1078" s="63"/>
      <c r="AGL1078" s="63"/>
      <c r="AGM1078" s="63"/>
      <c r="AGN1078" s="63"/>
      <c r="AGO1078" s="63"/>
      <c r="AGP1078" s="63"/>
      <c r="AGQ1078" s="63"/>
      <c r="AGR1078" s="63"/>
      <c r="AGS1078" s="63"/>
      <c r="AGT1078" s="63"/>
      <c r="AGU1078" s="63"/>
      <c r="AGV1078" s="63"/>
      <c r="AGW1078" s="63"/>
      <c r="AGX1078" s="63"/>
      <c r="AGY1078" s="63"/>
      <c r="AGZ1078" s="63"/>
      <c r="AHA1078" s="63"/>
      <c r="AHB1078" s="63"/>
      <c r="AHC1078" s="63"/>
      <c r="AHD1078" s="63"/>
      <c r="AHE1078" s="63"/>
      <c r="AHF1078" s="63"/>
      <c r="AHG1078" s="63"/>
      <c r="AHH1078" s="63"/>
      <c r="AHI1078" s="63"/>
      <c r="AHJ1078" s="63"/>
      <c r="AHK1078" s="63"/>
      <c r="AHL1078" s="63"/>
      <c r="AHM1078" s="63"/>
      <c r="AHN1078" s="63"/>
      <c r="AHO1078" s="63"/>
      <c r="AHP1078" s="63"/>
      <c r="AHQ1078" s="63"/>
      <c r="AHR1078" s="63"/>
      <c r="AHS1078" s="63"/>
      <c r="AHT1078" s="63"/>
      <c r="AHU1078" s="63"/>
      <c r="AHV1078" s="63"/>
      <c r="AHW1078" s="63"/>
      <c r="AHX1078" s="63"/>
      <c r="AHY1078" s="63"/>
      <c r="AHZ1078" s="63"/>
      <c r="AIA1078" s="63"/>
      <c r="AIB1078" s="63"/>
      <c r="AIC1078" s="63"/>
      <c r="AID1078" s="63"/>
      <c r="AIE1078" s="63"/>
      <c r="AIF1078" s="63"/>
      <c r="AIG1078" s="63"/>
      <c r="AIH1078" s="63"/>
      <c r="AII1078" s="63"/>
      <c r="AIJ1078" s="63"/>
      <c r="AIK1078" s="63"/>
      <c r="AIL1078" s="63"/>
      <c r="AIM1078" s="63"/>
      <c r="AIN1078" s="63"/>
      <c r="AIO1078" s="63"/>
      <c r="AIP1078" s="63"/>
      <c r="AIQ1078" s="63"/>
      <c r="AIR1078" s="63"/>
      <c r="AIS1078" s="63"/>
      <c r="AIT1078" s="63"/>
      <c r="AIU1078" s="63"/>
      <c r="AIV1078" s="63"/>
      <c r="AIW1078" s="63"/>
      <c r="AIX1078" s="63"/>
      <c r="AIY1078" s="63"/>
      <c r="AIZ1078" s="63"/>
      <c r="AJA1078" s="63"/>
      <c r="AJB1078" s="63"/>
      <c r="AJC1078" s="63"/>
      <c r="AJD1078" s="63"/>
      <c r="AJE1078" s="63"/>
      <c r="AJF1078" s="63"/>
      <c r="AJG1078" s="63"/>
      <c r="AJH1078" s="63"/>
      <c r="AJI1078" s="63"/>
      <c r="AJJ1078" s="63"/>
      <c r="AJK1078" s="63"/>
      <c r="AJL1078" s="63"/>
      <c r="AJM1078" s="63"/>
      <c r="AJN1078" s="63"/>
      <c r="AJO1078" s="63"/>
      <c r="AJP1078" s="63"/>
      <c r="AJQ1078" s="63"/>
      <c r="AJR1078" s="63"/>
      <c r="AJS1078" s="63"/>
      <c r="AJT1078" s="63"/>
      <c r="AJU1078" s="63"/>
      <c r="AJV1078" s="63"/>
      <c r="AJW1078" s="63"/>
      <c r="AJX1078" s="63"/>
      <c r="AJY1078" s="63"/>
      <c r="AJZ1078" s="63"/>
      <c r="AKA1078" s="63"/>
      <c r="AKB1078" s="63"/>
      <c r="AKC1078" s="63"/>
      <c r="AKD1078" s="63"/>
      <c r="AKE1078" s="63"/>
      <c r="AKF1078" s="63"/>
      <c r="AKG1078" s="63"/>
      <c r="AKH1078" s="63"/>
      <c r="AKI1078" s="63"/>
      <c r="AKJ1078" s="63"/>
      <c r="AKK1078" s="63"/>
      <c r="AKL1078" s="63"/>
      <c r="AKM1078" s="63"/>
      <c r="AKN1078" s="63"/>
      <c r="AKO1078" s="63"/>
      <c r="AKP1078" s="63"/>
      <c r="AKQ1078" s="63"/>
      <c r="AKR1078" s="63"/>
      <c r="AKS1078" s="63"/>
      <c r="AKT1078" s="63"/>
      <c r="AKU1078" s="63"/>
      <c r="AKV1078" s="63"/>
      <c r="AKW1078" s="63"/>
      <c r="AKX1078" s="63"/>
      <c r="AKY1078" s="63"/>
      <c r="AKZ1078" s="63"/>
      <c r="ALA1078" s="63"/>
      <c r="ALB1078" s="63"/>
      <c r="ALC1078" s="63"/>
      <c r="ALD1078" s="63"/>
      <c r="ALE1078" s="63"/>
      <c r="ALF1078" s="63"/>
      <c r="ALG1078" s="63"/>
      <c r="ALH1078" s="63"/>
      <c r="ALI1078" s="63"/>
      <c r="ALJ1078" s="63"/>
      <c r="ALK1078" s="63"/>
      <c r="ALL1078" s="63"/>
      <c r="ALM1078" s="63"/>
      <c r="ALN1078" s="63"/>
      <c r="ALO1078" s="63"/>
      <c r="ALP1078" s="63"/>
      <c r="ALQ1078" s="63"/>
      <c r="ALR1078" s="63"/>
      <c r="ALS1078" s="63"/>
      <c r="ALT1078" s="63"/>
      <c r="ALU1078" s="63"/>
      <c r="ALV1078" s="63"/>
      <c r="ALW1078" s="63"/>
      <c r="ALX1078" s="63"/>
      <c r="ALY1078" s="63"/>
      <c r="ALZ1078" s="63"/>
      <c r="AMA1078" s="63"/>
      <c r="AMB1078" s="63"/>
      <c r="AMC1078" s="63"/>
      <c r="AMD1078" s="63"/>
      <c r="AME1078" s="63"/>
      <c r="AMF1078" s="63"/>
      <c r="AMG1078" s="63"/>
      <c r="AMH1078" s="63"/>
      <c r="AMI1078" s="63"/>
      <c r="AMJ1078" s="63"/>
      <c r="AMK1078" s="63"/>
      <c r="AML1078" s="63"/>
      <c r="AMM1078" s="63"/>
      <c r="AMN1078" s="63"/>
      <c r="AMO1078" s="63"/>
      <c r="AMP1078" s="63"/>
      <c r="AMQ1078" s="63"/>
      <c r="AMR1078" s="63"/>
      <c r="AMS1078" s="63"/>
      <c r="AMT1078" s="63"/>
      <c r="AMU1078" s="63"/>
      <c r="AMV1078" s="63"/>
      <c r="AMW1078" s="63"/>
      <c r="AMX1078" s="63"/>
      <c r="AMY1078" s="63"/>
      <c r="AMZ1078" s="63"/>
      <c r="ANA1078" s="63"/>
      <c r="ANB1078" s="63"/>
      <c r="ANC1078" s="63"/>
      <c r="AND1078" s="63"/>
      <c r="ANE1078" s="63"/>
      <c r="ANF1078" s="63"/>
      <c r="ANG1078" s="63"/>
      <c r="ANH1078" s="63"/>
      <c r="ANI1078" s="63"/>
      <c r="ANJ1078" s="63"/>
      <c r="ANK1078" s="63"/>
      <c r="ANL1078" s="63"/>
      <c r="ANM1078" s="63"/>
      <c r="ANN1078" s="63"/>
      <c r="ANO1078" s="63"/>
      <c r="ANP1078" s="63"/>
      <c r="ANQ1078" s="63"/>
      <c r="ANR1078" s="63"/>
      <c r="ANS1078" s="63"/>
      <c r="ANT1078" s="63"/>
      <c r="ANU1078" s="63"/>
      <c r="ANV1078" s="63"/>
      <c r="ANW1078" s="63"/>
      <c r="ANX1078" s="63"/>
      <c r="ANY1078" s="63"/>
      <c r="ANZ1078" s="63"/>
      <c r="AOA1078" s="63"/>
      <c r="AOB1078" s="63"/>
      <c r="AOC1078" s="63"/>
      <c r="AOD1078" s="63"/>
      <c r="AOE1078" s="63"/>
      <c r="AOF1078" s="63"/>
      <c r="AOG1078" s="63"/>
      <c r="AOH1078" s="63"/>
      <c r="AOI1078" s="63"/>
      <c r="AOJ1078" s="63"/>
      <c r="AOK1078" s="63"/>
      <c r="AOL1078" s="63"/>
      <c r="AOM1078" s="63"/>
      <c r="AON1078" s="63"/>
      <c r="AOO1078" s="63"/>
      <c r="AOP1078" s="63"/>
      <c r="AOQ1078" s="63"/>
      <c r="AOR1078" s="63"/>
      <c r="AOS1078" s="63"/>
      <c r="AOT1078" s="63"/>
      <c r="AOU1078" s="63"/>
      <c r="AOV1078" s="63"/>
      <c r="AOW1078" s="63"/>
      <c r="AOX1078" s="63"/>
      <c r="AOY1078" s="63"/>
      <c r="AOZ1078" s="63"/>
      <c r="APA1078" s="63"/>
      <c r="APB1078" s="63"/>
      <c r="APC1078" s="63"/>
      <c r="APD1078" s="63"/>
      <c r="APE1078" s="63"/>
      <c r="APF1078" s="63"/>
      <c r="APG1078" s="63"/>
      <c r="APH1078" s="63"/>
      <c r="API1078" s="63"/>
      <c r="APJ1078" s="63"/>
      <c r="APK1078" s="63"/>
      <c r="APL1078" s="63"/>
      <c r="APM1078" s="63"/>
      <c r="APN1078" s="63"/>
      <c r="APO1078" s="63"/>
      <c r="APP1078" s="63"/>
      <c r="APQ1078" s="63"/>
      <c r="APR1078" s="63"/>
      <c r="APS1078" s="63"/>
      <c r="APT1078" s="63"/>
      <c r="APU1078" s="63"/>
      <c r="APV1078" s="63"/>
      <c r="APW1078" s="63"/>
      <c r="APX1078" s="63"/>
      <c r="APY1078" s="63"/>
      <c r="APZ1078" s="63"/>
      <c r="AQA1078" s="63"/>
      <c r="AQB1078" s="63"/>
      <c r="AQC1078" s="63"/>
      <c r="AQD1078" s="63"/>
      <c r="AQE1078" s="63"/>
      <c r="AQF1078" s="63"/>
      <c r="AQG1078" s="63"/>
      <c r="AQH1078" s="63"/>
      <c r="AQI1078" s="63"/>
      <c r="AQJ1078" s="63"/>
      <c r="AQK1078" s="63"/>
      <c r="AQL1078" s="63"/>
      <c r="AQM1078" s="63"/>
      <c r="AQN1078" s="63"/>
      <c r="AQO1078" s="63"/>
      <c r="AQP1078" s="63"/>
      <c r="AQQ1078" s="63"/>
      <c r="AQR1078" s="63"/>
      <c r="AQS1078" s="63"/>
      <c r="AQT1078" s="63"/>
      <c r="AQU1078" s="63"/>
      <c r="AQV1078" s="63"/>
      <c r="AQW1078" s="63"/>
      <c r="AQX1078" s="63"/>
      <c r="AQY1078" s="63"/>
      <c r="AQZ1078" s="63"/>
      <c r="ARA1078" s="63"/>
      <c r="ARB1078" s="63"/>
      <c r="ARC1078" s="63"/>
      <c r="ARD1078" s="63"/>
      <c r="ARE1078" s="63"/>
      <c r="ARF1078" s="63"/>
      <c r="ARG1078" s="63"/>
      <c r="ARH1078" s="63"/>
      <c r="ARI1078" s="63"/>
      <c r="ARJ1078" s="63"/>
      <c r="ARK1078" s="63"/>
      <c r="ARL1078" s="63"/>
      <c r="ARM1078" s="63"/>
      <c r="ARN1078" s="63"/>
      <c r="ARO1078" s="63"/>
      <c r="ARP1078" s="63"/>
      <c r="ARQ1078" s="63"/>
      <c r="ARR1078" s="63"/>
      <c r="ARS1078" s="63"/>
      <c r="ART1078" s="63"/>
      <c r="ARU1078" s="63"/>
      <c r="ARV1078" s="63"/>
      <c r="ARW1078" s="63"/>
      <c r="ARX1078" s="63"/>
      <c r="ARY1078" s="63"/>
      <c r="ARZ1078" s="63"/>
      <c r="ASA1078" s="63"/>
      <c r="ASB1078" s="63"/>
      <c r="ASC1078" s="63"/>
      <c r="ASD1078" s="63"/>
      <c r="ASE1078" s="63"/>
      <c r="ASF1078" s="63"/>
      <c r="ASG1078" s="63"/>
      <c r="ASH1078" s="63"/>
      <c r="ASI1078" s="63"/>
      <c r="ASJ1078" s="63"/>
      <c r="ASK1078" s="63"/>
      <c r="ASL1078" s="63"/>
      <c r="ASM1078" s="63"/>
      <c r="ASN1078" s="63"/>
      <c r="ASO1078" s="63"/>
      <c r="ASP1078" s="63"/>
      <c r="ASQ1078" s="63"/>
      <c r="ASR1078" s="63"/>
      <c r="ASS1078" s="63"/>
      <c r="AST1078" s="63"/>
      <c r="ASU1078" s="63"/>
      <c r="ASV1078" s="63"/>
      <c r="ASW1078" s="63"/>
      <c r="ASX1078" s="63"/>
      <c r="ASY1078" s="63"/>
      <c r="ASZ1078" s="63"/>
      <c r="ATA1078" s="63"/>
      <c r="ATB1078" s="63"/>
      <c r="ATC1078" s="63"/>
      <c r="ATD1078" s="63"/>
      <c r="ATE1078" s="63"/>
      <c r="ATF1078" s="63"/>
      <c r="ATG1078" s="63"/>
      <c r="ATH1078" s="63"/>
      <c r="ATI1078" s="63"/>
      <c r="ATJ1078" s="63"/>
      <c r="ATK1078" s="63"/>
      <c r="ATL1078" s="63"/>
      <c r="ATM1078" s="63"/>
      <c r="ATN1078" s="63"/>
      <c r="ATO1078" s="63"/>
      <c r="ATP1078" s="63"/>
      <c r="ATQ1078" s="63"/>
      <c r="ATR1078" s="63"/>
      <c r="ATS1078" s="63"/>
      <c r="ATT1078" s="63"/>
      <c r="ATU1078" s="63"/>
      <c r="ATV1078" s="63"/>
      <c r="ATW1078" s="63"/>
      <c r="ATX1078" s="63"/>
      <c r="ATY1078" s="63"/>
      <c r="ATZ1078" s="63"/>
      <c r="AUA1078" s="63"/>
      <c r="AUB1078" s="63"/>
      <c r="AUC1078" s="63"/>
      <c r="AUD1078" s="63"/>
      <c r="AUE1078" s="63"/>
      <c r="AUF1078" s="63"/>
      <c r="AUG1078" s="63"/>
      <c r="AUH1078" s="63"/>
      <c r="AUI1078" s="63"/>
      <c r="AUJ1078" s="63"/>
      <c r="AUK1078" s="63"/>
      <c r="AUL1078" s="63"/>
      <c r="AUM1078" s="63"/>
      <c r="AUN1078" s="63"/>
      <c r="AUO1078" s="63"/>
      <c r="AUP1078" s="63"/>
      <c r="AUQ1078" s="63"/>
      <c r="AUR1078" s="63"/>
      <c r="AUS1078" s="63"/>
      <c r="AUT1078" s="63"/>
      <c r="AUU1078" s="63"/>
      <c r="AUV1078" s="63"/>
      <c r="AUW1078" s="63"/>
      <c r="AUX1078" s="63"/>
      <c r="AUY1078" s="63"/>
      <c r="AUZ1078" s="63"/>
      <c r="AVA1078" s="63"/>
      <c r="AVB1078" s="63"/>
      <c r="AVC1078" s="63"/>
      <c r="AVD1078" s="63"/>
      <c r="AVE1078" s="63"/>
      <c r="AVF1078" s="63"/>
      <c r="AVG1078" s="63"/>
      <c r="AVH1078" s="63"/>
      <c r="AVI1078" s="63"/>
      <c r="AVJ1078" s="63"/>
      <c r="AVK1078" s="63"/>
      <c r="AVL1078" s="63"/>
      <c r="AVM1078" s="63"/>
      <c r="AVN1078" s="63"/>
      <c r="AVO1078" s="63"/>
      <c r="AVP1078" s="63"/>
      <c r="AVQ1078" s="63"/>
      <c r="AVR1078" s="63"/>
      <c r="AVS1078" s="63"/>
      <c r="AVT1078" s="63"/>
      <c r="AVU1078" s="63"/>
      <c r="AVV1078" s="63"/>
      <c r="AVW1078" s="63"/>
      <c r="AVX1078" s="63"/>
      <c r="AVY1078" s="63"/>
      <c r="AVZ1078" s="63"/>
      <c r="AWA1078" s="63"/>
      <c r="AWB1078" s="63"/>
      <c r="AWC1078" s="63"/>
      <c r="AWD1078" s="63"/>
      <c r="AWE1078" s="63"/>
      <c r="AWF1078" s="63"/>
      <c r="AWG1078" s="63"/>
      <c r="AWH1078" s="63"/>
      <c r="AWI1078" s="63"/>
      <c r="AWJ1078" s="63"/>
      <c r="AWK1078" s="63"/>
      <c r="AWL1078" s="63"/>
      <c r="AWM1078" s="63"/>
      <c r="AWN1078" s="63"/>
      <c r="AWO1078" s="63"/>
      <c r="AWP1078" s="63"/>
      <c r="AWQ1078" s="63"/>
      <c r="AWR1078" s="63"/>
      <c r="AWS1078" s="63"/>
      <c r="AWT1078" s="63"/>
      <c r="AWU1078" s="63"/>
      <c r="AWV1078" s="63"/>
      <c r="AWW1078" s="63"/>
      <c r="AWX1078" s="63"/>
      <c r="AWY1078" s="63"/>
      <c r="AWZ1078" s="63"/>
      <c r="AXA1078" s="63"/>
      <c r="AXB1078" s="63"/>
      <c r="AXC1078" s="63"/>
      <c r="AXD1078" s="63"/>
      <c r="AXE1078" s="63"/>
      <c r="AXF1078" s="63"/>
      <c r="AXG1078" s="63"/>
      <c r="AXH1078" s="63"/>
      <c r="AXI1078" s="63"/>
      <c r="AXJ1078" s="63"/>
      <c r="AXK1078" s="63"/>
      <c r="AXL1078" s="63"/>
      <c r="AXM1078" s="63"/>
      <c r="AXN1078" s="63"/>
      <c r="AXO1078" s="63"/>
      <c r="AXP1078" s="63"/>
      <c r="AXQ1078" s="63"/>
      <c r="AXR1078" s="63"/>
      <c r="AXS1078" s="63"/>
      <c r="AXT1078" s="63"/>
      <c r="AXU1078" s="63"/>
      <c r="AXV1078" s="63"/>
      <c r="AXW1078" s="63"/>
      <c r="AXX1078" s="63"/>
      <c r="AXY1078" s="63"/>
      <c r="AXZ1078" s="63"/>
      <c r="AYA1078" s="63"/>
      <c r="AYB1078" s="63"/>
      <c r="AYC1078" s="63"/>
      <c r="AYD1078" s="63"/>
      <c r="AYE1078" s="63"/>
      <c r="AYF1078" s="63"/>
      <c r="AYG1078" s="63"/>
      <c r="AYH1078" s="63"/>
      <c r="AYI1078" s="63"/>
      <c r="AYJ1078" s="63"/>
      <c r="AYK1078" s="63"/>
      <c r="AYL1078" s="63"/>
      <c r="AYM1078" s="63"/>
      <c r="AYN1078" s="63"/>
      <c r="AYO1078" s="63"/>
      <c r="AYP1078" s="63"/>
      <c r="AYQ1078" s="63"/>
      <c r="AYR1078" s="63"/>
      <c r="AYS1078" s="63"/>
      <c r="AYT1078" s="63"/>
      <c r="AYU1078" s="63"/>
      <c r="AYV1078" s="63"/>
      <c r="AYW1078" s="63"/>
      <c r="AYX1078" s="63"/>
      <c r="AYY1078" s="63"/>
      <c r="AYZ1078" s="63"/>
      <c r="AZA1078" s="63"/>
      <c r="AZB1078" s="63"/>
      <c r="AZC1078" s="63"/>
      <c r="AZD1078" s="63"/>
      <c r="AZE1078" s="63"/>
      <c r="AZF1078" s="63"/>
      <c r="AZG1078" s="63"/>
      <c r="AZH1078" s="63"/>
      <c r="AZI1078" s="63"/>
      <c r="AZJ1078" s="63"/>
      <c r="AZK1078" s="63"/>
      <c r="AZL1078" s="63"/>
      <c r="AZM1078" s="63"/>
      <c r="AZN1078" s="63"/>
      <c r="AZO1078" s="63"/>
      <c r="AZP1078" s="63"/>
      <c r="AZQ1078" s="63"/>
      <c r="AZR1078" s="63"/>
      <c r="AZS1078" s="63"/>
      <c r="AZT1078" s="63"/>
      <c r="AZU1078" s="63"/>
      <c r="AZV1078" s="63"/>
      <c r="AZW1078" s="63"/>
      <c r="AZX1078" s="63"/>
      <c r="AZY1078" s="63"/>
      <c r="AZZ1078" s="63"/>
      <c r="BAA1078" s="63"/>
      <c r="BAB1078" s="63"/>
      <c r="BAC1078" s="63"/>
      <c r="BAD1078" s="63"/>
      <c r="BAE1078" s="63"/>
      <c r="BAF1078" s="63"/>
      <c r="BAG1078" s="63"/>
      <c r="BAH1078" s="63"/>
      <c r="BAI1078" s="63"/>
      <c r="BAJ1078" s="63"/>
      <c r="BAK1078" s="63"/>
      <c r="BAL1078" s="63"/>
      <c r="BAM1078" s="63"/>
      <c r="BAN1078" s="63"/>
      <c r="BAO1078" s="63"/>
      <c r="BAP1078" s="63"/>
      <c r="BAQ1078" s="63"/>
      <c r="BAR1078" s="63"/>
      <c r="BAS1078" s="63"/>
      <c r="BAT1078" s="63"/>
      <c r="BAU1078" s="63"/>
      <c r="BAV1078" s="63"/>
      <c r="BAW1078" s="63"/>
      <c r="BAX1078" s="63"/>
      <c r="BAY1078" s="63"/>
      <c r="BAZ1078" s="63"/>
      <c r="BBA1078" s="63"/>
      <c r="BBB1078" s="63"/>
      <c r="BBC1078" s="63"/>
      <c r="BBD1078" s="63"/>
      <c r="BBE1078" s="63"/>
      <c r="BBF1078" s="63"/>
      <c r="BBG1078" s="63"/>
      <c r="BBH1078" s="63"/>
      <c r="BBI1078" s="63"/>
      <c r="BBJ1078" s="63"/>
      <c r="BBK1078" s="63"/>
      <c r="BBL1078" s="63"/>
      <c r="BBM1078" s="63"/>
      <c r="BBN1078" s="63"/>
      <c r="BBO1078" s="63"/>
      <c r="BBP1078" s="63"/>
      <c r="BBQ1078" s="63"/>
      <c r="BBR1078" s="63"/>
      <c r="BBS1078" s="63"/>
      <c r="BBT1078" s="63"/>
      <c r="BBU1078" s="63"/>
      <c r="BBV1078" s="63"/>
      <c r="BBW1078" s="63"/>
      <c r="BBX1078" s="63"/>
      <c r="BBY1078" s="63"/>
      <c r="BBZ1078" s="63"/>
      <c r="BCA1078" s="63"/>
      <c r="BCB1078" s="63"/>
      <c r="BCC1078" s="63"/>
      <c r="BCD1078" s="63"/>
      <c r="BCE1078" s="63"/>
      <c r="BCF1078" s="63"/>
      <c r="BCG1078" s="63"/>
      <c r="BCH1078" s="63"/>
      <c r="BCI1078" s="63"/>
      <c r="BCJ1078" s="63"/>
      <c r="BCK1078" s="63"/>
      <c r="BCL1078" s="63"/>
      <c r="BCM1078" s="63"/>
      <c r="BCN1078" s="63"/>
      <c r="BCO1078" s="63"/>
      <c r="BCP1078" s="63"/>
      <c r="BCQ1078" s="63"/>
      <c r="BCR1078" s="63"/>
      <c r="BCS1078" s="63"/>
      <c r="BCT1078" s="63"/>
      <c r="BCU1078" s="63"/>
      <c r="BCV1078" s="63"/>
      <c r="BCW1078" s="63"/>
      <c r="BCX1078" s="63"/>
      <c r="BCY1078" s="63"/>
      <c r="BCZ1078" s="63"/>
      <c r="BDA1078" s="63"/>
      <c r="BDB1078" s="63"/>
      <c r="BDC1078" s="63"/>
      <c r="BDD1078" s="63"/>
      <c r="BDE1078" s="63"/>
      <c r="BDF1078" s="63"/>
      <c r="BDG1078" s="63"/>
      <c r="BDH1078" s="63"/>
      <c r="BDI1078" s="63"/>
      <c r="BDJ1078" s="63"/>
      <c r="BDK1078" s="63"/>
      <c r="BDL1078" s="63"/>
      <c r="BDM1078" s="63"/>
      <c r="BDN1078" s="63"/>
      <c r="BDO1078" s="63"/>
      <c r="BDP1078" s="63"/>
      <c r="BDQ1078" s="63"/>
      <c r="BDR1078" s="63"/>
      <c r="BDS1078" s="63"/>
      <c r="BDT1078" s="63"/>
      <c r="BDU1078" s="63"/>
      <c r="BDV1078" s="63"/>
      <c r="BDW1078" s="63"/>
      <c r="BDX1078" s="63"/>
      <c r="BDY1078" s="63"/>
      <c r="BDZ1078" s="63"/>
      <c r="BEA1078" s="63"/>
      <c r="BEB1078" s="63"/>
      <c r="BEC1078" s="63"/>
      <c r="BED1078" s="63"/>
      <c r="BEE1078" s="63"/>
      <c r="BEF1078" s="63"/>
      <c r="BEG1078" s="63"/>
      <c r="BEH1078" s="63"/>
      <c r="BEI1078" s="63"/>
      <c r="BEJ1078" s="63"/>
      <c r="BEK1078" s="63"/>
      <c r="BEL1078" s="63"/>
      <c r="BEM1078" s="63"/>
      <c r="BEN1078" s="63"/>
      <c r="BEO1078" s="63"/>
      <c r="BEP1078" s="63"/>
      <c r="BEQ1078" s="63"/>
      <c r="BER1078" s="63"/>
      <c r="BES1078" s="63"/>
      <c r="BET1078" s="63"/>
      <c r="BEU1078" s="63"/>
      <c r="BEV1078" s="63"/>
      <c r="BEW1078" s="63"/>
      <c r="BEX1078" s="63"/>
      <c r="BEY1078" s="63"/>
      <c r="BEZ1078" s="63"/>
      <c r="BFA1078" s="63"/>
      <c r="BFB1078" s="63"/>
      <c r="BFC1078" s="63"/>
      <c r="BFD1078" s="63"/>
      <c r="BFE1078" s="63"/>
      <c r="BFF1078" s="63"/>
      <c r="BFG1078" s="63"/>
      <c r="BFH1078" s="63"/>
      <c r="BFI1078" s="63"/>
      <c r="BFJ1078" s="63"/>
      <c r="BFK1078" s="63"/>
      <c r="BFL1078" s="63"/>
      <c r="BFM1078" s="63"/>
      <c r="BFN1078" s="63"/>
      <c r="BFO1078" s="63"/>
      <c r="BFP1078" s="63"/>
      <c r="BFQ1078" s="63"/>
      <c r="BFR1078" s="63"/>
      <c r="BFS1078" s="63"/>
      <c r="BFT1078" s="63"/>
      <c r="BFU1078" s="63"/>
      <c r="BFV1078" s="63"/>
      <c r="BFW1078" s="63"/>
      <c r="BFX1078" s="63"/>
      <c r="BFY1078" s="63"/>
      <c r="BFZ1078" s="63"/>
      <c r="BGA1078" s="63"/>
      <c r="BGB1078" s="63"/>
      <c r="BGC1078" s="63"/>
      <c r="BGD1078" s="63"/>
      <c r="BGE1078" s="63"/>
      <c r="BGF1078" s="63"/>
      <c r="BGG1078" s="63"/>
      <c r="BGH1078" s="63"/>
      <c r="BGI1078" s="63"/>
      <c r="BGJ1078" s="63"/>
      <c r="BGK1078" s="63"/>
      <c r="BGL1078" s="63"/>
      <c r="BGM1078" s="63"/>
      <c r="BGN1078" s="63"/>
      <c r="BGO1078" s="63"/>
      <c r="BGP1078" s="63"/>
      <c r="BGQ1078" s="63"/>
      <c r="BGR1078" s="63"/>
      <c r="BGS1078" s="63"/>
      <c r="BGT1078" s="63"/>
      <c r="BGU1078" s="63"/>
      <c r="BGV1078" s="63"/>
      <c r="BGW1078" s="63"/>
      <c r="BGX1078" s="63"/>
      <c r="BGY1078" s="63"/>
      <c r="BGZ1078" s="63"/>
      <c r="BHA1078" s="63"/>
      <c r="BHB1078" s="63"/>
      <c r="BHC1078" s="63"/>
      <c r="BHD1078" s="63"/>
      <c r="BHE1078" s="63"/>
      <c r="BHF1078" s="63"/>
      <c r="BHG1078" s="63"/>
      <c r="BHH1078" s="63"/>
      <c r="BHI1078" s="63"/>
      <c r="BHJ1078" s="63"/>
      <c r="BHK1078" s="63"/>
      <c r="BHL1078" s="63"/>
      <c r="BHM1078" s="63"/>
      <c r="BHN1078" s="63"/>
      <c r="BHO1078" s="63"/>
      <c r="BHP1078" s="63"/>
      <c r="BHQ1078" s="63"/>
      <c r="BHR1078" s="63"/>
      <c r="BHS1078" s="63"/>
      <c r="BHT1078" s="63"/>
      <c r="BHU1078" s="63"/>
      <c r="BHV1078" s="63"/>
      <c r="BHW1078" s="63"/>
      <c r="BHX1078" s="63"/>
      <c r="BHY1078" s="63"/>
      <c r="BHZ1078" s="63"/>
      <c r="BIA1078" s="63"/>
      <c r="BIB1078" s="63"/>
      <c r="BIC1078" s="63"/>
      <c r="BID1078" s="63"/>
      <c r="BIE1078" s="63"/>
      <c r="BIF1078" s="63"/>
      <c r="BIG1078" s="63"/>
      <c r="BIH1078" s="63"/>
      <c r="BII1078" s="63"/>
      <c r="BIJ1078" s="63"/>
      <c r="BIK1078" s="63"/>
      <c r="BIL1078" s="63"/>
      <c r="BIM1078" s="63"/>
      <c r="BIN1078" s="63"/>
      <c r="BIO1078" s="63"/>
      <c r="BIP1078" s="63"/>
      <c r="BIQ1078" s="63"/>
      <c r="BIR1078" s="63"/>
      <c r="BIS1078" s="63"/>
      <c r="BIT1078" s="63"/>
      <c r="BIU1078" s="63"/>
      <c r="BIV1078" s="63"/>
      <c r="BIW1078" s="63"/>
      <c r="BIX1078" s="63"/>
      <c r="BIY1078" s="63"/>
      <c r="BIZ1078" s="63"/>
      <c r="BJA1078" s="63"/>
      <c r="BJB1078" s="63"/>
      <c r="BJC1078" s="63"/>
      <c r="BJD1078" s="63"/>
      <c r="BJE1078" s="63"/>
      <c r="BJF1078" s="63"/>
      <c r="BJG1078" s="63"/>
      <c r="BJH1078" s="63"/>
      <c r="BJI1078" s="63"/>
      <c r="BJJ1078" s="63"/>
      <c r="BJK1078" s="63"/>
      <c r="BJL1078" s="63"/>
      <c r="BJM1078" s="63"/>
      <c r="BJN1078" s="63"/>
      <c r="BJO1078" s="63"/>
      <c r="BJP1078" s="63"/>
      <c r="BJQ1078" s="63"/>
      <c r="BJR1078" s="63"/>
      <c r="BJS1078" s="63"/>
      <c r="BJT1078" s="63"/>
      <c r="BJU1078" s="63"/>
      <c r="BJV1078" s="63"/>
      <c r="BJW1078" s="63"/>
      <c r="BJX1078" s="63"/>
      <c r="BJY1078" s="63"/>
      <c r="BJZ1078" s="63"/>
      <c r="BKA1078" s="63"/>
      <c r="BKB1078" s="63"/>
      <c r="BKC1078" s="63"/>
      <c r="BKD1078" s="63"/>
      <c r="BKE1078" s="63"/>
      <c r="BKF1078" s="63"/>
      <c r="BKG1078" s="63"/>
      <c r="BKH1078" s="63"/>
      <c r="BKI1078" s="63"/>
      <c r="BKJ1078" s="63"/>
      <c r="BKK1078" s="63"/>
      <c r="BKL1078" s="63"/>
      <c r="BKM1078" s="63"/>
      <c r="BKN1078" s="63"/>
      <c r="BKO1078" s="63"/>
      <c r="BKP1078" s="63"/>
      <c r="BKQ1078" s="63"/>
      <c r="BKR1078" s="63"/>
      <c r="BKS1078" s="63"/>
      <c r="BKT1078" s="63"/>
      <c r="BKU1078" s="63"/>
      <c r="BKV1078" s="63"/>
      <c r="BKW1078" s="63"/>
      <c r="BKX1078" s="63"/>
      <c r="BKY1078" s="63"/>
      <c r="BKZ1078" s="63"/>
      <c r="BLA1078" s="63"/>
      <c r="BLB1078" s="63"/>
      <c r="BLC1078" s="63"/>
      <c r="BLD1078" s="63"/>
      <c r="BLE1078" s="63"/>
      <c r="BLF1078" s="63"/>
      <c r="BLG1078" s="63"/>
      <c r="BLH1078" s="63"/>
      <c r="BLI1078" s="63"/>
      <c r="BLJ1078" s="63"/>
      <c r="BLK1078" s="63"/>
      <c r="BLL1078" s="63"/>
      <c r="BLM1078" s="63"/>
      <c r="BLN1078" s="63"/>
      <c r="BLO1078" s="63"/>
      <c r="BLP1078" s="63"/>
      <c r="BLQ1078" s="63"/>
      <c r="BLR1078" s="63"/>
      <c r="BLS1078" s="63"/>
      <c r="BLT1078" s="63"/>
      <c r="BLU1078" s="63"/>
      <c r="BLV1078" s="63"/>
      <c r="BLW1078" s="63"/>
      <c r="BLX1078" s="63"/>
      <c r="BLY1078" s="63"/>
      <c r="BLZ1078" s="63"/>
      <c r="BMA1078" s="63"/>
      <c r="BMB1078" s="63"/>
      <c r="BMC1078" s="63"/>
      <c r="BMD1078" s="63"/>
      <c r="BME1078" s="63"/>
      <c r="BMF1078" s="63"/>
      <c r="BMG1078" s="63"/>
      <c r="BMH1078" s="63"/>
      <c r="BMI1078" s="63"/>
      <c r="BMJ1078" s="63"/>
      <c r="BMK1078" s="63"/>
      <c r="BML1078" s="63"/>
      <c r="BMM1078" s="63"/>
      <c r="BMN1078" s="63"/>
      <c r="BMO1078" s="63"/>
      <c r="BMP1078" s="63"/>
      <c r="BMQ1078" s="63"/>
      <c r="BMR1078" s="63"/>
      <c r="BMS1078" s="63"/>
      <c r="BMT1078" s="63"/>
      <c r="BMU1078" s="63"/>
      <c r="BMV1078" s="63"/>
      <c r="BMW1078" s="63"/>
      <c r="BMX1078" s="63"/>
      <c r="BMY1078" s="63"/>
      <c r="BMZ1078" s="63"/>
      <c r="BNA1078" s="63"/>
      <c r="BNB1078" s="63"/>
      <c r="BNC1078" s="63"/>
      <c r="BND1078" s="63"/>
      <c r="BNE1078" s="63"/>
      <c r="BNF1078" s="63"/>
      <c r="BNG1078" s="63"/>
      <c r="BNH1078" s="63"/>
      <c r="BNI1078" s="63"/>
      <c r="BNJ1078" s="63"/>
      <c r="BNK1078" s="63"/>
      <c r="BNL1078" s="63"/>
      <c r="BNM1078" s="63"/>
      <c r="BNN1078" s="63"/>
      <c r="BNO1078" s="63"/>
      <c r="BNP1078" s="63"/>
      <c r="BNQ1078" s="63"/>
      <c r="BNR1078" s="63"/>
      <c r="BNS1078" s="63"/>
      <c r="BNT1078" s="63"/>
      <c r="BNU1078" s="63"/>
      <c r="BNV1078" s="63"/>
      <c r="BNW1078" s="63"/>
      <c r="BNX1078" s="63"/>
      <c r="BNY1078" s="63"/>
      <c r="BNZ1078" s="63"/>
      <c r="BOA1078" s="63"/>
      <c r="BOB1078" s="63"/>
      <c r="BOC1078" s="63"/>
      <c r="BOD1078" s="63"/>
      <c r="BOE1078" s="63"/>
      <c r="BOF1078" s="63"/>
      <c r="BOG1078" s="63"/>
      <c r="BOH1078" s="63"/>
      <c r="BOI1078" s="63"/>
      <c r="BOJ1078" s="63"/>
      <c r="BOK1078" s="63"/>
      <c r="BOL1078" s="63"/>
      <c r="BOM1078" s="63"/>
      <c r="BON1078" s="63"/>
      <c r="BOO1078" s="63"/>
      <c r="BOP1078" s="63"/>
      <c r="BOQ1078" s="63"/>
      <c r="BOR1078" s="63"/>
      <c r="BOS1078" s="63"/>
      <c r="BOT1078" s="63"/>
      <c r="BOU1078" s="63"/>
      <c r="BOV1078" s="63"/>
      <c r="BOW1078" s="63"/>
      <c r="BOX1078" s="63"/>
      <c r="BOY1078" s="63"/>
      <c r="BOZ1078" s="63"/>
      <c r="BPA1078" s="63"/>
      <c r="BPB1078" s="63"/>
      <c r="BPC1078" s="63"/>
      <c r="BPD1078" s="63"/>
      <c r="BPE1078" s="63"/>
      <c r="BPF1078" s="63"/>
      <c r="BPG1078" s="63"/>
      <c r="BPH1078" s="63"/>
      <c r="BPI1078" s="63"/>
      <c r="BPJ1078" s="63"/>
      <c r="BPK1078" s="63"/>
      <c r="BPL1078" s="63"/>
      <c r="BPM1078" s="63"/>
      <c r="BPN1078" s="63"/>
      <c r="BPO1078" s="63"/>
      <c r="BPP1078" s="63"/>
      <c r="BPQ1078" s="63"/>
      <c r="BPR1078" s="63"/>
      <c r="BPS1078" s="63"/>
      <c r="BPT1078" s="63"/>
      <c r="BPU1078" s="63"/>
      <c r="BPV1078" s="63"/>
      <c r="BPW1078" s="63"/>
      <c r="BPX1078" s="63"/>
      <c r="BPY1078" s="63"/>
      <c r="BPZ1078" s="63"/>
      <c r="BQA1078" s="63"/>
      <c r="BQB1078" s="63"/>
      <c r="BQC1078" s="63"/>
      <c r="BQD1078" s="63"/>
      <c r="BQE1078" s="63"/>
      <c r="BQF1078" s="63"/>
      <c r="BQG1078" s="63"/>
      <c r="BQH1078" s="63"/>
      <c r="BQI1078" s="63"/>
      <c r="BQJ1078" s="63"/>
      <c r="BQK1078" s="63"/>
      <c r="BQL1078" s="63"/>
      <c r="BQM1078" s="63"/>
      <c r="BQN1078" s="63"/>
      <c r="BQO1078" s="63"/>
      <c r="BQP1078" s="63"/>
      <c r="BQQ1078" s="63"/>
      <c r="BQR1078" s="63"/>
      <c r="BQS1078" s="63"/>
      <c r="BQT1078" s="63"/>
      <c r="BQU1078" s="63"/>
      <c r="BQV1078" s="63"/>
      <c r="BQW1078" s="63"/>
      <c r="BQX1078" s="63"/>
      <c r="BQY1078" s="63"/>
      <c r="BQZ1078" s="63"/>
      <c r="BRA1078" s="63"/>
      <c r="BRB1078" s="63"/>
      <c r="BRC1078" s="63"/>
      <c r="BRD1078" s="63"/>
      <c r="BRE1078" s="63"/>
      <c r="BRF1078" s="63"/>
      <c r="BRG1078" s="63"/>
      <c r="BRH1078" s="63"/>
      <c r="BRI1078" s="63"/>
      <c r="BRJ1078" s="63"/>
      <c r="BRK1078" s="63"/>
      <c r="BRL1078" s="63"/>
      <c r="BRM1078" s="63"/>
      <c r="BRN1078" s="63"/>
      <c r="BRO1078" s="63"/>
      <c r="BRP1078" s="63"/>
      <c r="BRQ1078" s="63"/>
      <c r="BRR1078" s="63"/>
      <c r="BRS1078" s="63"/>
      <c r="BRT1078" s="63"/>
      <c r="BRU1078" s="63"/>
      <c r="BRV1078" s="63"/>
      <c r="BRW1078" s="63"/>
      <c r="BRX1078" s="63"/>
      <c r="BRY1078" s="63"/>
      <c r="BRZ1078" s="63"/>
      <c r="BSA1078" s="63"/>
      <c r="BSB1078" s="63"/>
      <c r="BSC1078" s="63"/>
      <c r="BSD1078" s="63"/>
      <c r="BSE1078" s="63"/>
      <c r="BSF1078" s="63"/>
      <c r="BSG1078" s="63"/>
      <c r="BSH1078" s="63"/>
      <c r="BSI1078" s="63"/>
      <c r="BSJ1078" s="63"/>
      <c r="BSK1078" s="63"/>
      <c r="BSL1078" s="63"/>
      <c r="BSM1078" s="63"/>
      <c r="BSN1078" s="63"/>
      <c r="BSO1078" s="63"/>
      <c r="BSP1078" s="63"/>
      <c r="BSQ1078" s="63"/>
      <c r="BSR1078" s="63"/>
      <c r="BSS1078" s="63"/>
      <c r="BST1078" s="63"/>
      <c r="BSU1078" s="63"/>
      <c r="BSV1078" s="63"/>
      <c r="BSW1078" s="63"/>
      <c r="BSX1078" s="63"/>
      <c r="BSY1078" s="63"/>
      <c r="BSZ1078" s="63"/>
      <c r="BTA1078" s="63"/>
      <c r="BTB1078" s="63"/>
      <c r="BTC1078" s="63"/>
      <c r="BTD1078" s="63"/>
      <c r="BTE1078" s="63"/>
      <c r="BTF1078" s="63"/>
      <c r="BTG1078" s="63"/>
      <c r="BTH1078" s="63"/>
      <c r="BTI1078" s="63"/>
      <c r="BTJ1078" s="63"/>
      <c r="BTK1078" s="63"/>
      <c r="BTL1078" s="63"/>
      <c r="BTM1078" s="63"/>
      <c r="BTN1078" s="63"/>
      <c r="BTO1078" s="63"/>
      <c r="BTP1078" s="63"/>
      <c r="BTQ1078" s="63"/>
      <c r="BTR1078" s="63"/>
      <c r="BTS1078" s="63"/>
      <c r="BTT1078" s="63"/>
      <c r="BTU1078" s="63"/>
      <c r="BTV1078" s="63"/>
      <c r="BTW1078" s="63"/>
      <c r="BTX1078" s="63"/>
      <c r="BTY1078" s="63"/>
      <c r="BTZ1078" s="63"/>
      <c r="BUA1078" s="63"/>
      <c r="BUB1078" s="63"/>
      <c r="BUC1078" s="63"/>
      <c r="BUD1078" s="63"/>
      <c r="BUE1078" s="63"/>
      <c r="BUF1078" s="63"/>
      <c r="BUG1078" s="63"/>
      <c r="BUH1078" s="63"/>
      <c r="BUI1078" s="63"/>
      <c r="BUJ1078" s="63"/>
      <c r="BUK1078" s="63"/>
      <c r="BUL1078" s="63"/>
      <c r="BUM1078" s="63"/>
      <c r="BUN1078" s="63"/>
      <c r="BUO1078" s="63"/>
      <c r="BUP1078" s="63"/>
      <c r="BUQ1078" s="63"/>
      <c r="BUR1078" s="63"/>
      <c r="BUS1078" s="63"/>
      <c r="BUT1078" s="63"/>
      <c r="BUU1078" s="63"/>
      <c r="BUV1078" s="63"/>
      <c r="BUW1078" s="63"/>
      <c r="BUX1078" s="63"/>
      <c r="BUY1078" s="63"/>
      <c r="BUZ1078" s="63"/>
      <c r="BVA1078" s="63"/>
      <c r="BVB1078" s="63"/>
      <c r="BVC1078" s="63"/>
      <c r="BVD1078" s="63"/>
      <c r="BVE1078" s="63"/>
      <c r="BVF1078" s="63"/>
      <c r="BVG1078" s="63"/>
      <c r="BVH1078" s="63"/>
      <c r="BVI1078" s="63"/>
      <c r="BVJ1078" s="63"/>
      <c r="BVK1078" s="63"/>
      <c r="BVL1078" s="63"/>
      <c r="BVM1078" s="63"/>
      <c r="BVN1078" s="63"/>
      <c r="BVO1078" s="63"/>
      <c r="BVP1078" s="63"/>
      <c r="BVQ1078" s="63"/>
      <c r="BVR1078" s="63"/>
      <c r="BVS1078" s="63"/>
      <c r="BVT1078" s="63"/>
      <c r="BVU1078" s="63"/>
      <c r="BVV1078" s="63"/>
      <c r="BVW1078" s="63"/>
      <c r="BVX1078" s="63"/>
      <c r="BVY1078" s="63"/>
      <c r="BVZ1078" s="63"/>
      <c r="BWA1078" s="63"/>
      <c r="BWB1078" s="63"/>
      <c r="BWC1078" s="63"/>
      <c r="BWD1078" s="63"/>
      <c r="BWE1078" s="63"/>
      <c r="BWF1078" s="63"/>
      <c r="BWG1078" s="63"/>
      <c r="BWH1078" s="63"/>
      <c r="BWI1078" s="63"/>
      <c r="BWJ1078" s="63"/>
      <c r="BWK1078" s="63"/>
      <c r="BWL1078" s="63"/>
      <c r="BWM1078" s="63"/>
      <c r="BWN1078" s="63"/>
      <c r="BWO1078" s="63"/>
      <c r="BWP1078" s="63"/>
      <c r="BWQ1078" s="63"/>
      <c r="BWR1078" s="63"/>
      <c r="BWS1078" s="63"/>
      <c r="BWT1078" s="63"/>
      <c r="BWU1078" s="63"/>
      <c r="BWV1078" s="63"/>
      <c r="BWW1078" s="63"/>
      <c r="BWX1078" s="63"/>
      <c r="BWY1078" s="63"/>
      <c r="BWZ1078" s="63"/>
      <c r="BXA1078" s="63"/>
      <c r="BXB1078" s="63"/>
      <c r="BXC1078" s="63"/>
      <c r="BXD1078" s="63"/>
      <c r="BXE1078" s="63"/>
      <c r="BXF1078" s="63"/>
      <c r="BXG1078" s="63"/>
      <c r="BXH1078" s="63"/>
      <c r="BXI1078" s="63"/>
      <c r="BXJ1078" s="63"/>
      <c r="BXK1078" s="63"/>
      <c r="BXL1078" s="63"/>
      <c r="BXM1078" s="63"/>
      <c r="BXN1078" s="63"/>
      <c r="BXO1078" s="63"/>
      <c r="BXP1078" s="63"/>
      <c r="BXQ1078" s="63"/>
      <c r="BXR1078" s="63"/>
      <c r="BXS1078" s="63"/>
      <c r="BXT1078" s="63"/>
      <c r="BXU1078" s="63"/>
      <c r="BXV1078" s="63"/>
      <c r="BXW1078" s="63"/>
      <c r="BXX1078" s="63"/>
      <c r="BXY1078" s="63"/>
      <c r="BXZ1078" s="63"/>
      <c r="BYA1078" s="63"/>
      <c r="BYB1078" s="63"/>
      <c r="BYC1078" s="63"/>
      <c r="BYD1078" s="63"/>
      <c r="BYE1078" s="63"/>
      <c r="BYF1078" s="63"/>
      <c r="BYG1078" s="63"/>
      <c r="BYH1078" s="63"/>
      <c r="BYI1078" s="63"/>
      <c r="BYJ1078" s="63"/>
      <c r="BYK1078" s="63"/>
      <c r="BYL1078" s="63"/>
      <c r="BYM1078" s="63"/>
      <c r="BYN1078" s="63"/>
      <c r="BYO1078" s="63"/>
      <c r="BYP1078" s="63"/>
      <c r="BYQ1078" s="63"/>
      <c r="BYR1078" s="63"/>
      <c r="BYS1078" s="63"/>
      <c r="BYT1078" s="63"/>
      <c r="BYU1078" s="63"/>
      <c r="BYV1078" s="63"/>
      <c r="BYW1078" s="63"/>
      <c r="BYX1078" s="63"/>
      <c r="BYY1078" s="63"/>
      <c r="BYZ1078" s="63"/>
      <c r="BZA1078" s="63"/>
      <c r="BZB1078" s="63"/>
      <c r="BZC1078" s="63"/>
      <c r="BZD1078" s="63"/>
      <c r="BZE1078" s="63"/>
      <c r="BZF1078" s="63"/>
      <c r="BZG1078" s="63"/>
      <c r="BZH1078" s="63"/>
      <c r="BZI1078" s="63"/>
      <c r="BZJ1078" s="63"/>
      <c r="BZK1078" s="63"/>
      <c r="BZL1078" s="63"/>
      <c r="BZM1078" s="63"/>
      <c r="BZN1078" s="63"/>
      <c r="BZO1078" s="63"/>
      <c r="BZP1078" s="63"/>
      <c r="BZQ1078" s="63"/>
      <c r="BZR1078" s="63"/>
      <c r="BZS1078" s="63"/>
      <c r="BZT1078" s="63"/>
      <c r="BZU1078" s="63"/>
      <c r="BZV1078" s="63"/>
      <c r="BZW1078" s="63"/>
      <c r="BZX1078" s="63"/>
      <c r="BZY1078" s="63"/>
      <c r="BZZ1078" s="63"/>
      <c r="CAA1078" s="63"/>
      <c r="CAB1078" s="63"/>
      <c r="CAC1078" s="63"/>
      <c r="CAD1078" s="63"/>
      <c r="CAE1078" s="63"/>
      <c r="CAF1078" s="63"/>
      <c r="CAG1078" s="63"/>
      <c r="CAH1078" s="63"/>
      <c r="CAI1078" s="63"/>
      <c r="CAJ1078" s="63"/>
      <c r="CAK1078" s="63"/>
      <c r="CAL1078" s="63"/>
      <c r="CAM1078" s="63"/>
      <c r="CAN1078" s="63"/>
      <c r="CAO1078" s="63"/>
      <c r="CAP1078" s="63"/>
      <c r="CAQ1078" s="63"/>
      <c r="CAR1078" s="63"/>
      <c r="CAS1078" s="63"/>
      <c r="CAT1078" s="63"/>
      <c r="CAU1078" s="63"/>
      <c r="CAV1078" s="63"/>
      <c r="CAW1078" s="63"/>
      <c r="CAX1078" s="63"/>
      <c r="CAY1078" s="63"/>
      <c r="CAZ1078" s="63"/>
      <c r="CBA1078" s="63"/>
      <c r="CBB1078" s="63"/>
      <c r="CBC1078" s="63"/>
      <c r="CBD1078" s="63"/>
      <c r="CBE1078" s="63"/>
      <c r="CBF1078" s="63"/>
      <c r="CBG1078" s="63"/>
      <c r="CBH1078" s="63"/>
      <c r="CBI1078" s="63"/>
      <c r="CBJ1078" s="63"/>
      <c r="CBK1078" s="63"/>
      <c r="CBL1078" s="63"/>
      <c r="CBM1078" s="63"/>
      <c r="CBN1078" s="63"/>
      <c r="CBO1078" s="63"/>
      <c r="CBP1078" s="63"/>
      <c r="CBQ1078" s="63"/>
      <c r="CBR1078" s="63"/>
      <c r="CBS1078" s="63"/>
      <c r="CBT1078" s="63"/>
      <c r="CBU1078" s="63"/>
      <c r="CBV1078" s="63"/>
      <c r="CBW1078" s="63"/>
      <c r="CBX1078" s="63"/>
      <c r="CBY1078" s="63"/>
      <c r="CBZ1078" s="63"/>
      <c r="CCA1078" s="63"/>
      <c r="CCB1078" s="63"/>
      <c r="CCC1078" s="63"/>
      <c r="CCD1078" s="63"/>
      <c r="CCE1078" s="63"/>
      <c r="CCF1078" s="63"/>
      <c r="CCG1078" s="63"/>
      <c r="CCH1078" s="63"/>
      <c r="CCI1078" s="63"/>
      <c r="CCJ1078" s="63"/>
      <c r="CCK1078" s="63"/>
      <c r="CCL1078" s="63"/>
      <c r="CCM1078" s="63"/>
      <c r="CCN1078" s="63"/>
      <c r="CCO1078" s="63"/>
      <c r="CCP1078" s="63"/>
      <c r="CCQ1078" s="63"/>
      <c r="CCR1078" s="63"/>
      <c r="CCS1078" s="63"/>
      <c r="CCT1078" s="63"/>
      <c r="CCU1078" s="63"/>
      <c r="CCV1078" s="63"/>
      <c r="CCW1078" s="63"/>
      <c r="CCX1078" s="63"/>
      <c r="CCY1078" s="63"/>
      <c r="CCZ1078" s="63"/>
      <c r="CDA1078" s="63"/>
      <c r="CDB1078" s="63"/>
      <c r="CDC1078" s="63"/>
      <c r="CDD1078" s="63"/>
      <c r="CDE1078" s="63"/>
      <c r="CDF1078" s="63"/>
      <c r="CDG1078" s="63"/>
      <c r="CDH1078" s="63"/>
      <c r="CDI1078" s="63"/>
      <c r="CDJ1078" s="63"/>
      <c r="CDK1078" s="63"/>
      <c r="CDL1078" s="63"/>
      <c r="CDM1078" s="63"/>
      <c r="CDN1078" s="63"/>
      <c r="CDO1078" s="63"/>
      <c r="CDP1078" s="63"/>
      <c r="CDQ1078" s="63"/>
      <c r="CDR1078" s="63"/>
      <c r="CDS1078" s="63"/>
      <c r="CDT1078" s="63"/>
      <c r="CDU1078" s="63"/>
      <c r="CDV1078" s="63"/>
      <c r="CDW1078" s="63"/>
      <c r="CDX1078" s="63"/>
      <c r="CDY1078" s="63"/>
      <c r="CDZ1078" s="63"/>
      <c r="CEA1078" s="63"/>
      <c r="CEB1078" s="63"/>
      <c r="CEC1078" s="63"/>
      <c r="CED1078" s="63"/>
      <c r="CEE1078" s="63"/>
      <c r="CEF1078" s="63"/>
      <c r="CEG1078" s="63"/>
      <c r="CEH1078" s="63"/>
      <c r="CEI1078" s="63"/>
      <c r="CEJ1078" s="63"/>
      <c r="CEK1078" s="63"/>
      <c r="CEL1078" s="63"/>
      <c r="CEM1078" s="63"/>
      <c r="CEN1078" s="63"/>
      <c r="CEO1078" s="63"/>
      <c r="CEP1078" s="63"/>
      <c r="CEQ1078" s="63"/>
      <c r="CER1078" s="63"/>
      <c r="CES1078" s="63"/>
      <c r="CET1078" s="63"/>
      <c r="CEU1078" s="63"/>
      <c r="CEV1078" s="63"/>
      <c r="CEW1078" s="63"/>
      <c r="CEX1078" s="63"/>
      <c r="CEY1078" s="63"/>
      <c r="CEZ1078" s="63"/>
      <c r="CFA1078" s="63"/>
      <c r="CFB1078" s="63"/>
      <c r="CFC1078" s="63"/>
      <c r="CFD1078" s="63"/>
      <c r="CFE1078" s="63"/>
      <c r="CFF1078" s="63"/>
      <c r="CFG1078" s="63"/>
      <c r="CFH1078" s="63"/>
      <c r="CFI1078" s="63"/>
      <c r="CFJ1078" s="63"/>
      <c r="CFK1078" s="63"/>
      <c r="CFL1078" s="63"/>
      <c r="CFM1078" s="63"/>
      <c r="CFN1078" s="63"/>
      <c r="CFO1078" s="63"/>
      <c r="CFP1078" s="63"/>
      <c r="CFQ1078" s="63"/>
      <c r="CFR1078" s="63"/>
      <c r="CFS1078" s="63"/>
      <c r="CFT1078" s="63"/>
      <c r="CFU1078" s="63"/>
      <c r="CFV1078" s="63"/>
      <c r="CFW1078" s="63"/>
      <c r="CFX1078" s="63"/>
      <c r="CFY1078" s="63"/>
      <c r="CFZ1078" s="63"/>
      <c r="CGA1078" s="63"/>
      <c r="CGB1078" s="63"/>
      <c r="CGC1078" s="63"/>
      <c r="CGD1078" s="63"/>
      <c r="CGE1078" s="63"/>
      <c r="CGF1078" s="63"/>
      <c r="CGG1078" s="63"/>
      <c r="CGH1078" s="63"/>
      <c r="CGI1078" s="63"/>
      <c r="CGJ1078" s="63"/>
      <c r="CGK1078" s="63"/>
      <c r="CGL1078" s="63"/>
      <c r="CGM1078" s="63"/>
      <c r="CGN1078" s="63"/>
      <c r="CGO1078" s="63"/>
      <c r="CGP1078" s="63"/>
      <c r="CGQ1078" s="63"/>
      <c r="CGR1078" s="63"/>
      <c r="CGS1078" s="63"/>
      <c r="CGT1078" s="63"/>
      <c r="CGU1078" s="63"/>
      <c r="CGV1078" s="63"/>
      <c r="CGW1078" s="63"/>
      <c r="CGX1078" s="63"/>
      <c r="CGY1078" s="63"/>
      <c r="CGZ1078" s="63"/>
      <c r="CHA1078" s="63"/>
      <c r="CHB1078" s="63"/>
      <c r="CHC1078" s="63"/>
      <c r="CHD1078" s="63"/>
      <c r="CHE1078" s="63"/>
      <c r="CHF1078" s="63"/>
      <c r="CHG1078" s="63"/>
      <c r="CHH1078" s="63"/>
      <c r="CHI1078" s="63"/>
      <c r="CHJ1078" s="63"/>
      <c r="CHK1078" s="63"/>
      <c r="CHL1078" s="63"/>
      <c r="CHM1078" s="63"/>
      <c r="CHN1078" s="63"/>
      <c r="CHO1078" s="63"/>
      <c r="CHP1078" s="63"/>
      <c r="CHQ1078" s="63"/>
      <c r="CHR1078" s="63"/>
      <c r="CHS1078" s="63"/>
      <c r="CHT1078" s="63"/>
      <c r="CHU1078" s="63"/>
      <c r="CHV1078" s="63"/>
      <c r="CHW1078" s="63"/>
      <c r="CHX1078" s="63"/>
      <c r="CHY1078" s="63"/>
      <c r="CHZ1078" s="63"/>
      <c r="CIA1078" s="63"/>
      <c r="CIB1078" s="63"/>
      <c r="CIC1078" s="63"/>
      <c r="CID1078" s="63"/>
      <c r="CIE1078" s="63"/>
      <c r="CIF1078" s="63"/>
      <c r="CIG1078" s="63"/>
      <c r="CIH1078" s="63"/>
      <c r="CII1078" s="63"/>
      <c r="CIJ1078" s="63"/>
      <c r="CIK1078" s="63"/>
      <c r="CIL1078" s="63"/>
      <c r="CIM1078" s="63"/>
      <c r="CIN1078" s="63"/>
      <c r="CIO1078" s="63"/>
      <c r="CIP1078" s="63"/>
      <c r="CIQ1078" s="63"/>
      <c r="CIR1078" s="63"/>
      <c r="CIS1078" s="63"/>
      <c r="CIT1078" s="63"/>
      <c r="CIU1078" s="63"/>
      <c r="CIV1078" s="63"/>
      <c r="CIW1078" s="63"/>
      <c r="CIX1078" s="63"/>
      <c r="CIY1078" s="63"/>
      <c r="CIZ1078" s="63"/>
      <c r="CJA1078" s="63"/>
      <c r="CJB1078" s="63"/>
      <c r="CJC1078" s="63"/>
      <c r="CJD1078" s="63"/>
      <c r="CJE1078" s="63"/>
      <c r="CJF1078" s="63"/>
      <c r="CJG1078" s="63"/>
      <c r="CJH1078" s="63"/>
      <c r="CJI1078" s="63"/>
      <c r="CJJ1078" s="63"/>
      <c r="CJK1078" s="63"/>
      <c r="CJL1078" s="63"/>
      <c r="CJM1078" s="63"/>
      <c r="CJN1078" s="63"/>
      <c r="CJO1078" s="63"/>
      <c r="CJP1078" s="63"/>
      <c r="CJQ1078" s="63"/>
      <c r="CJR1078" s="63"/>
      <c r="CJS1078" s="63"/>
      <c r="CJT1078" s="63"/>
      <c r="CJU1078" s="63"/>
      <c r="CJV1078" s="63"/>
      <c r="CJW1078" s="63"/>
      <c r="CJX1078" s="63"/>
      <c r="CJY1078" s="63"/>
      <c r="CJZ1078" s="63"/>
      <c r="CKA1078" s="63"/>
      <c r="CKB1078" s="63"/>
      <c r="CKC1078" s="63"/>
      <c r="CKD1078" s="63"/>
      <c r="CKE1078" s="63"/>
      <c r="CKF1078" s="63"/>
      <c r="CKG1078" s="63"/>
      <c r="CKH1078" s="63"/>
      <c r="CKI1078" s="63"/>
      <c r="CKJ1078" s="63"/>
      <c r="CKK1078" s="63"/>
      <c r="CKL1078" s="63"/>
      <c r="CKM1078" s="63"/>
      <c r="CKN1078" s="63"/>
      <c r="CKO1078" s="63"/>
      <c r="CKP1078" s="63"/>
      <c r="CKQ1078" s="63"/>
      <c r="CKR1078" s="63"/>
      <c r="CKS1078" s="63"/>
      <c r="CKT1078" s="63"/>
      <c r="CKU1078" s="63"/>
      <c r="CKV1078" s="63"/>
      <c r="CKW1078" s="63"/>
      <c r="CKX1078" s="63"/>
      <c r="CKY1078" s="63"/>
      <c r="CKZ1078" s="63"/>
      <c r="CLA1078" s="63"/>
      <c r="CLB1078" s="63"/>
      <c r="CLC1078" s="63"/>
      <c r="CLD1078" s="63"/>
      <c r="CLE1078" s="63"/>
      <c r="CLF1078" s="63"/>
      <c r="CLG1078" s="63"/>
      <c r="CLH1078" s="63"/>
      <c r="CLI1078" s="63"/>
      <c r="CLJ1078" s="63"/>
      <c r="CLK1078" s="63"/>
      <c r="CLL1078" s="63"/>
      <c r="CLM1078" s="63"/>
      <c r="CLN1078" s="63"/>
      <c r="CLO1078" s="63"/>
      <c r="CLP1078" s="63"/>
      <c r="CLQ1078" s="63"/>
      <c r="CLR1078" s="63"/>
      <c r="CLS1078" s="63"/>
      <c r="CLT1078" s="63"/>
      <c r="CLU1078" s="63"/>
      <c r="CLV1078" s="63"/>
      <c r="CLW1078" s="63"/>
      <c r="CLX1078" s="63"/>
      <c r="CLY1078" s="63"/>
      <c r="CLZ1078" s="63"/>
      <c r="CMA1078" s="63"/>
      <c r="CMB1078" s="63"/>
      <c r="CMC1078" s="63"/>
      <c r="CMD1078" s="63"/>
      <c r="CME1078" s="63"/>
      <c r="CMF1078" s="63"/>
      <c r="CMG1078" s="63"/>
      <c r="CMH1078" s="63"/>
      <c r="CMI1078" s="63"/>
      <c r="CMJ1078" s="63"/>
      <c r="CMK1078" s="63"/>
      <c r="CML1078" s="63"/>
      <c r="CMM1078" s="63"/>
      <c r="CMN1078" s="63"/>
      <c r="CMO1078" s="63"/>
      <c r="CMP1078" s="63"/>
      <c r="CMQ1078" s="63"/>
      <c r="CMR1078" s="63"/>
      <c r="CMS1078" s="63"/>
      <c r="CMT1078" s="63"/>
      <c r="CMU1078" s="63"/>
      <c r="CMV1078" s="63"/>
      <c r="CMW1078" s="63"/>
      <c r="CMX1078" s="63"/>
      <c r="CMY1078" s="63"/>
      <c r="CMZ1078" s="63"/>
      <c r="CNA1078" s="63"/>
      <c r="CNB1078" s="63"/>
      <c r="CNC1078" s="63"/>
      <c r="CND1078" s="63"/>
      <c r="CNE1078" s="63"/>
      <c r="CNF1078" s="63"/>
      <c r="CNG1078" s="63"/>
      <c r="CNH1078" s="63"/>
      <c r="CNI1078" s="63"/>
      <c r="CNJ1078" s="63"/>
      <c r="CNK1078" s="63"/>
      <c r="CNL1078" s="63"/>
      <c r="CNM1078" s="63"/>
      <c r="CNN1078" s="63"/>
      <c r="CNO1078" s="63"/>
      <c r="CNP1078" s="63"/>
      <c r="CNQ1078" s="63"/>
      <c r="CNR1078" s="63"/>
      <c r="CNS1078" s="63"/>
      <c r="CNT1078" s="63"/>
      <c r="CNU1078" s="63"/>
      <c r="CNV1078" s="63"/>
      <c r="CNW1078" s="63"/>
      <c r="CNX1078" s="63"/>
      <c r="CNY1078" s="63"/>
      <c r="CNZ1078" s="63"/>
      <c r="COA1078" s="63"/>
      <c r="COB1078" s="63"/>
      <c r="COC1078" s="63"/>
      <c r="COD1078" s="63"/>
      <c r="COE1078" s="63"/>
      <c r="COF1078" s="63"/>
      <c r="COG1078" s="63"/>
      <c r="COH1078" s="63"/>
      <c r="COI1078" s="63"/>
      <c r="COJ1078" s="63"/>
      <c r="COK1078" s="63"/>
      <c r="COL1078" s="63"/>
      <c r="COM1078" s="63"/>
      <c r="CON1078" s="63"/>
      <c r="COO1078" s="63"/>
      <c r="COP1078" s="63"/>
      <c r="COQ1078" s="63"/>
      <c r="COR1078" s="63"/>
      <c r="COS1078" s="63"/>
      <c r="COT1078" s="63"/>
      <c r="COU1078" s="63"/>
      <c r="COV1078" s="63"/>
      <c r="COW1078" s="63"/>
      <c r="COX1078" s="63"/>
      <c r="COY1078" s="63"/>
      <c r="COZ1078" s="63"/>
      <c r="CPA1078" s="63"/>
      <c r="CPB1078" s="63"/>
      <c r="CPC1078" s="63"/>
      <c r="CPD1078" s="63"/>
      <c r="CPE1078" s="63"/>
      <c r="CPF1078" s="63"/>
      <c r="CPG1078" s="63"/>
      <c r="CPH1078" s="63"/>
      <c r="CPI1078" s="63"/>
      <c r="CPJ1078" s="63"/>
      <c r="CPK1078" s="63"/>
      <c r="CPL1078" s="63"/>
      <c r="CPM1078" s="63"/>
      <c r="CPN1078" s="63"/>
      <c r="CPO1078" s="63"/>
      <c r="CPP1078" s="63"/>
      <c r="CPQ1078" s="63"/>
      <c r="CPR1078" s="63"/>
      <c r="CPS1078" s="63"/>
      <c r="CPT1078" s="63"/>
      <c r="CPU1078" s="63"/>
      <c r="CPV1078" s="63"/>
      <c r="CPW1078" s="63"/>
      <c r="CPX1078" s="63"/>
      <c r="CPY1078" s="63"/>
      <c r="CPZ1078" s="63"/>
      <c r="CQA1078" s="63"/>
      <c r="CQB1078" s="63"/>
      <c r="CQC1078" s="63"/>
      <c r="CQD1078" s="63"/>
      <c r="CQE1078" s="63"/>
      <c r="CQF1078" s="63"/>
      <c r="CQG1078" s="63"/>
      <c r="CQH1078" s="63"/>
      <c r="CQI1078" s="63"/>
      <c r="CQJ1078" s="63"/>
      <c r="CQK1078" s="63"/>
      <c r="CQL1078" s="63"/>
      <c r="CQM1078" s="63"/>
      <c r="CQN1078" s="63"/>
      <c r="CQO1078" s="63"/>
      <c r="CQP1078" s="63"/>
      <c r="CQQ1078" s="63"/>
      <c r="CQR1078" s="63"/>
      <c r="CQS1078" s="63"/>
      <c r="CQT1078" s="63"/>
      <c r="CQU1078" s="63"/>
      <c r="CQV1078" s="63"/>
      <c r="CQW1078" s="63"/>
      <c r="CQX1078" s="63"/>
      <c r="CQY1078" s="63"/>
      <c r="CQZ1078" s="63"/>
      <c r="CRA1078" s="63"/>
      <c r="CRB1078" s="63"/>
      <c r="CRC1078" s="63"/>
      <c r="CRD1078" s="63"/>
      <c r="CRE1078" s="63"/>
      <c r="CRF1078" s="63"/>
      <c r="CRG1078" s="63"/>
      <c r="CRH1078" s="63"/>
      <c r="CRI1078" s="63"/>
      <c r="CRJ1078" s="63"/>
      <c r="CRK1078" s="63"/>
      <c r="CRL1078" s="63"/>
      <c r="CRM1078" s="63"/>
      <c r="CRN1078" s="63"/>
      <c r="CRO1078" s="63"/>
      <c r="CRP1078" s="63"/>
      <c r="CRQ1078" s="63"/>
      <c r="CRR1078" s="63"/>
      <c r="CRS1078" s="63"/>
      <c r="CRT1078" s="63"/>
      <c r="CRU1078" s="63"/>
      <c r="CRV1078" s="63"/>
      <c r="CRW1078" s="63"/>
      <c r="CRX1078" s="63"/>
      <c r="CRY1078" s="63"/>
      <c r="CRZ1078" s="63"/>
      <c r="CSA1078" s="63"/>
      <c r="CSB1078" s="63"/>
      <c r="CSC1078" s="63"/>
      <c r="CSD1078" s="63"/>
      <c r="CSE1078" s="63"/>
      <c r="CSF1078" s="63"/>
      <c r="CSG1078" s="63"/>
      <c r="CSH1078" s="63"/>
      <c r="CSI1078" s="63"/>
      <c r="CSJ1078" s="63"/>
      <c r="CSK1078" s="63"/>
      <c r="CSL1078" s="63"/>
      <c r="CSM1078" s="63"/>
      <c r="CSN1078" s="63"/>
      <c r="CSO1078" s="63"/>
      <c r="CSP1078" s="63"/>
      <c r="CSQ1078" s="63"/>
      <c r="CSR1078" s="63"/>
      <c r="CSS1078" s="63"/>
      <c r="CST1078" s="63"/>
      <c r="CSU1078" s="63"/>
      <c r="CSV1078" s="63"/>
      <c r="CSW1078" s="63"/>
      <c r="CSX1078" s="63"/>
      <c r="CSY1078" s="63"/>
      <c r="CSZ1078" s="63"/>
      <c r="CTA1078" s="63"/>
      <c r="CTB1078" s="63"/>
      <c r="CTC1078" s="63"/>
      <c r="CTD1078" s="63"/>
      <c r="CTE1078" s="63"/>
      <c r="CTF1078" s="63"/>
      <c r="CTG1078" s="63"/>
      <c r="CTH1078" s="63"/>
      <c r="CTI1078" s="63"/>
      <c r="CTJ1078" s="63"/>
      <c r="CTK1078" s="63"/>
      <c r="CTL1078" s="63"/>
      <c r="CTM1078" s="63"/>
      <c r="CTN1078" s="63"/>
      <c r="CTO1078" s="63"/>
      <c r="CTP1078" s="63"/>
      <c r="CTQ1078" s="63"/>
      <c r="CTR1078" s="63"/>
      <c r="CTS1078" s="63"/>
      <c r="CTT1078" s="63"/>
      <c r="CTU1078" s="63"/>
      <c r="CTV1078" s="63"/>
      <c r="CTW1078" s="63"/>
      <c r="CTX1078" s="63"/>
      <c r="CTY1078" s="63"/>
      <c r="CTZ1078" s="63"/>
      <c r="CUA1078" s="63"/>
      <c r="CUB1078" s="63"/>
      <c r="CUC1078" s="63"/>
      <c r="CUD1078" s="63"/>
      <c r="CUE1078" s="63"/>
      <c r="CUF1078" s="63"/>
      <c r="CUG1078" s="63"/>
      <c r="CUH1078" s="63"/>
      <c r="CUI1078" s="63"/>
      <c r="CUJ1078" s="63"/>
      <c r="CUK1078" s="63"/>
      <c r="CUL1078" s="63"/>
      <c r="CUM1078" s="63"/>
      <c r="CUN1078" s="63"/>
      <c r="CUO1078" s="63"/>
      <c r="CUP1078" s="63"/>
      <c r="CUQ1078" s="63"/>
      <c r="CUR1078" s="63"/>
      <c r="CUS1078" s="63"/>
      <c r="CUT1078" s="63"/>
      <c r="CUU1078" s="63"/>
      <c r="CUV1078" s="63"/>
      <c r="CUW1078" s="63"/>
      <c r="CUX1078" s="63"/>
      <c r="CUY1078" s="63"/>
      <c r="CUZ1078" s="63"/>
      <c r="CVA1078" s="63"/>
      <c r="CVB1078" s="63"/>
      <c r="CVC1078" s="63"/>
      <c r="CVD1078" s="63"/>
      <c r="CVE1078" s="63"/>
      <c r="CVF1078" s="63"/>
      <c r="CVG1078" s="63"/>
      <c r="CVH1078" s="63"/>
      <c r="CVI1078" s="63"/>
      <c r="CVJ1078" s="63"/>
      <c r="CVK1078" s="63"/>
      <c r="CVL1078" s="63"/>
      <c r="CVM1078" s="63"/>
      <c r="CVN1078" s="63"/>
      <c r="CVO1078" s="63"/>
      <c r="CVP1078" s="63"/>
      <c r="CVQ1078" s="63"/>
      <c r="CVR1078" s="63"/>
      <c r="CVS1078" s="63"/>
      <c r="CVT1078" s="63"/>
      <c r="CVU1078" s="63"/>
      <c r="CVV1078" s="63"/>
      <c r="CVW1078" s="63"/>
      <c r="CVX1078" s="63"/>
      <c r="CVY1078" s="63"/>
      <c r="CVZ1078" s="63"/>
      <c r="CWA1078" s="63"/>
      <c r="CWB1078" s="63"/>
      <c r="CWC1078" s="63"/>
      <c r="CWD1078" s="63"/>
      <c r="CWE1078" s="63"/>
      <c r="CWF1078" s="63"/>
      <c r="CWG1078" s="63"/>
      <c r="CWH1078" s="63"/>
      <c r="CWI1078" s="63"/>
      <c r="CWJ1078" s="63"/>
      <c r="CWK1078" s="63"/>
      <c r="CWL1078" s="63"/>
      <c r="CWM1078" s="63"/>
      <c r="CWN1078" s="63"/>
      <c r="CWO1078" s="63"/>
      <c r="CWP1078" s="63"/>
      <c r="CWQ1078" s="63"/>
      <c r="CWR1078" s="63"/>
      <c r="CWS1078" s="63"/>
      <c r="CWT1078" s="63"/>
      <c r="CWU1078" s="63"/>
      <c r="CWV1078" s="63"/>
      <c r="CWW1078" s="63"/>
      <c r="CWX1078" s="63"/>
      <c r="CWY1078" s="63"/>
      <c r="CWZ1078" s="63"/>
      <c r="CXA1078" s="63"/>
      <c r="CXB1078" s="63"/>
      <c r="CXC1078" s="63"/>
      <c r="CXD1078" s="63"/>
      <c r="CXE1078" s="63"/>
      <c r="CXF1078" s="63"/>
      <c r="CXG1078" s="63"/>
      <c r="CXH1078" s="63"/>
      <c r="CXI1078" s="63"/>
      <c r="CXJ1078" s="63"/>
      <c r="CXK1078" s="63"/>
      <c r="CXL1078" s="63"/>
      <c r="CXM1078" s="63"/>
      <c r="CXN1078" s="63"/>
      <c r="CXO1078" s="63"/>
      <c r="CXP1078" s="63"/>
      <c r="CXQ1078" s="63"/>
      <c r="CXR1078" s="63"/>
      <c r="CXS1078" s="63"/>
      <c r="CXT1078" s="63"/>
      <c r="CXU1078" s="63"/>
      <c r="CXV1078" s="63"/>
      <c r="CXW1078" s="63"/>
      <c r="CXX1078" s="63"/>
      <c r="CXY1078" s="63"/>
      <c r="CXZ1078" s="63"/>
      <c r="CYA1078" s="63"/>
      <c r="CYB1078" s="63"/>
      <c r="CYC1078" s="63"/>
      <c r="CYD1078" s="63"/>
      <c r="CYE1078" s="63"/>
      <c r="CYF1078" s="63"/>
      <c r="CYG1078" s="63"/>
      <c r="CYH1078" s="63"/>
      <c r="CYI1078" s="63"/>
      <c r="CYJ1078" s="63"/>
      <c r="CYK1078" s="63"/>
      <c r="CYL1078" s="63"/>
      <c r="CYM1078" s="63"/>
      <c r="CYN1078" s="63"/>
      <c r="CYO1078" s="63"/>
      <c r="CYP1078" s="63"/>
      <c r="CYQ1078" s="63"/>
      <c r="CYR1078" s="63"/>
      <c r="CYS1078" s="63"/>
      <c r="CYT1078" s="63"/>
      <c r="CYU1078" s="63"/>
      <c r="CYV1078" s="63"/>
      <c r="CYW1078" s="63"/>
      <c r="CYX1078" s="63"/>
      <c r="CYY1078" s="63"/>
      <c r="CYZ1078" s="63"/>
      <c r="CZA1078" s="63"/>
      <c r="CZB1078" s="63"/>
      <c r="CZC1078" s="63"/>
      <c r="CZD1078" s="63"/>
      <c r="CZE1078" s="63"/>
      <c r="CZF1078" s="63"/>
      <c r="CZG1078" s="63"/>
      <c r="CZH1078" s="63"/>
      <c r="CZI1078" s="63"/>
      <c r="CZJ1078" s="63"/>
      <c r="CZK1078" s="63"/>
      <c r="CZL1078" s="63"/>
      <c r="CZM1078" s="63"/>
      <c r="CZN1078" s="63"/>
      <c r="CZO1078" s="63"/>
      <c r="CZP1078" s="63"/>
      <c r="CZQ1078" s="63"/>
      <c r="CZR1078" s="63"/>
      <c r="CZS1078" s="63"/>
      <c r="CZT1078" s="63"/>
      <c r="CZU1078" s="63"/>
      <c r="CZV1078" s="63"/>
      <c r="CZW1078" s="63"/>
      <c r="CZX1078" s="63"/>
      <c r="CZY1078" s="63"/>
      <c r="CZZ1078" s="63"/>
      <c r="DAA1078" s="63"/>
      <c r="DAB1078" s="63"/>
      <c r="DAC1078" s="63"/>
      <c r="DAD1078" s="63"/>
      <c r="DAE1078" s="63"/>
      <c r="DAF1078" s="63"/>
      <c r="DAG1078" s="63"/>
      <c r="DAH1078" s="63"/>
      <c r="DAI1078" s="63"/>
      <c r="DAJ1078" s="63"/>
      <c r="DAK1078" s="63"/>
      <c r="DAL1078" s="63"/>
      <c r="DAM1078" s="63"/>
      <c r="DAN1078" s="63"/>
      <c r="DAO1078" s="63"/>
      <c r="DAP1078" s="63"/>
      <c r="DAQ1078" s="63"/>
      <c r="DAR1078" s="63"/>
      <c r="DAS1078" s="63"/>
      <c r="DAT1078" s="63"/>
      <c r="DAU1078" s="63"/>
      <c r="DAV1078" s="63"/>
      <c r="DAW1078" s="63"/>
      <c r="DAX1078" s="63"/>
      <c r="DAY1078" s="63"/>
      <c r="DAZ1078" s="63"/>
      <c r="DBA1078" s="63"/>
      <c r="DBB1078" s="63"/>
      <c r="DBC1078" s="63"/>
      <c r="DBD1078" s="63"/>
      <c r="DBE1078" s="63"/>
      <c r="DBF1078" s="63"/>
      <c r="DBG1078" s="63"/>
      <c r="DBH1078" s="63"/>
      <c r="DBI1078" s="63"/>
      <c r="DBJ1078" s="63"/>
      <c r="DBK1078" s="63"/>
      <c r="DBL1078" s="63"/>
      <c r="DBM1078" s="63"/>
      <c r="DBN1078" s="63"/>
      <c r="DBO1078" s="63"/>
      <c r="DBP1078" s="63"/>
      <c r="DBQ1078" s="63"/>
      <c r="DBR1078" s="63"/>
      <c r="DBS1078" s="63"/>
      <c r="DBT1078" s="63"/>
      <c r="DBU1078" s="63"/>
      <c r="DBV1078" s="63"/>
      <c r="DBW1078" s="63"/>
      <c r="DBX1078" s="63"/>
      <c r="DBY1078" s="63"/>
      <c r="DBZ1078" s="63"/>
      <c r="DCA1078" s="63"/>
      <c r="DCB1078" s="63"/>
      <c r="DCC1078" s="63"/>
      <c r="DCD1078" s="63"/>
      <c r="DCE1078" s="63"/>
      <c r="DCF1078" s="63"/>
      <c r="DCG1078" s="63"/>
      <c r="DCH1078" s="63"/>
      <c r="DCI1078" s="63"/>
      <c r="DCJ1078" s="63"/>
      <c r="DCK1078" s="63"/>
      <c r="DCL1078" s="63"/>
      <c r="DCM1078" s="63"/>
      <c r="DCN1078" s="63"/>
      <c r="DCO1078" s="63"/>
      <c r="DCP1078" s="63"/>
      <c r="DCQ1078" s="63"/>
      <c r="DCR1078" s="63"/>
      <c r="DCS1078" s="63"/>
      <c r="DCT1078" s="63"/>
      <c r="DCU1078" s="63"/>
      <c r="DCV1078" s="63"/>
      <c r="DCW1078" s="63"/>
      <c r="DCX1078" s="63"/>
      <c r="DCY1078" s="63"/>
      <c r="DCZ1078" s="63"/>
      <c r="DDA1078" s="63"/>
      <c r="DDB1078" s="63"/>
      <c r="DDC1078" s="63"/>
      <c r="DDD1078" s="63"/>
      <c r="DDE1078" s="63"/>
      <c r="DDF1078" s="63"/>
      <c r="DDG1078" s="63"/>
      <c r="DDH1078" s="63"/>
      <c r="DDI1078" s="63"/>
      <c r="DDJ1078" s="63"/>
      <c r="DDK1078" s="63"/>
      <c r="DDL1078" s="63"/>
      <c r="DDM1078" s="63"/>
      <c r="DDN1078" s="63"/>
      <c r="DDO1078" s="63"/>
      <c r="DDP1078" s="63"/>
      <c r="DDQ1078" s="63"/>
      <c r="DDR1078" s="63"/>
      <c r="DDS1078" s="63"/>
      <c r="DDT1078" s="63"/>
      <c r="DDU1078" s="63"/>
      <c r="DDV1078" s="63"/>
      <c r="DDW1078" s="63"/>
      <c r="DDX1078" s="63"/>
      <c r="DDY1078" s="63"/>
      <c r="DDZ1078" s="63"/>
      <c r="DEA1078" s="63"/>
      <c r="DEB1078" s="63"/>
      <c r="DEC1078" s="63"/>
      <c r="DED1078" s="63"/>
      <c r="DEE1078" s="63"/>
      <c r="DEF1078" s="63"/>
      <c r="DEG1078" s="63"/>
      <c r="DEH1078" s="63"/>
      <c r="DEI1078" s="63"/>
      <c r="DEJ1078" s="63"/>
      <c r="DEK1078" s="63"/>
      <c r="DEL1078" s="63"/>
      <c r="DEM1078" s="63"/>
      <c r="DEN1078" s="63"/>
      <c r="DEO1078" s="63"/>
      <c r="DEP1078" s="63"/>
      <c r="DEQ1078" s="63"/>
      <c r="DER1078" s="63"/>
      <c r="DES1078" s="63"/>
      <c r="DET1078" s="63"/>
      <c r="DEU1078" s="63"/>
      <c r="DEV1078" s="63"/>
      <c r="DEW1078" s="63"/>
      <c r="DEX1078" s="63"/>
      <c r="DEY1078" s="63"/>
      <c r="DEZ1078" s="63"/>
      <c r="DFA1078" s="63"/>
      <c r="DFB1078" s="63"/>
      <c r="DFC1078" s="63"/>
      <c r="DFD1078" s="63"/>
      <c r="DFE1078" s="63"/>
      <c r="DFF1078" s="63"/>
      <c r="DFG1078" s="63"/>
      <c r="DFH1078" s="63"/>
      <c r="DFI1078" s="63"/>
      <c r="DFJ1078" s="63"/>
      <c r="DFK1078" s="63"/>
      <c r="DFL1078" s="63"/>
      <c r="DFM1078" s="63"/>
      <c r="DFN1078" s="63"/>
      <c r="DFO1078" s="63"/>
      <c r="DFP1078" s="63"/>
      <c r="DFQ1078" s="63"/>
      <c r="DFR1078" s="63"/>
      <c r="DFS1078" s="63"/>
      <c r="DFT1078" s="63"/>
      <c r="DFU1078" s="63"/>
      <c r="DFV1078" s="63"/>
      <c r="DFW1078" s="63"/>
      <c r="DFX1078" s="63"/>
      <c r="DFY1078" s="63"/>
      <c r="DFZ1078" s="63"/>
      <c r="DGA1078" s="63"/>
      <c r="DGB1078" s="63"/>
      <c r="DGC1078" s="63"/>
      <c r="DGD1078" s="63"/>
      <c r="DGE1078" s="63"/>
      <c r="DGF1078" s="63"/>
      <c r="DGG1078" s="63"/>
      <c r="DGH1078" s="63"/>
      <c r="DGI1078" s="63"/>
      <c r="DGJ1078" s="63"/>
      <c r="DGK1078" s="63"/>
      <c r="DGL1078" s="63"/>
      <c r="DGM1078" s="63"/>
      <c r="DGN1078" s="63"/>
      <c r="DGO1078" s="63"/>
      <c r="DGP1078" s="63"/>
      <c r="DGQ1078" s="63"/>
      <c r="DGR1078" s="63"/>
      <c r="DGS1078" s="63"/>
      <c r="DGT1078" s="63"/>
      <c r="DGU1078" s="63"/>
      <c r="DGV1078" s="63"/>
      <c r="DGW1078" s="63"/>
      <c r="DGX1078" s="63"/>
      <c r="DGY1078" s="63"/>
      <c r="DGZ1078" s="63"/>
      <c r="DHA1078" s="63"/>
      <c r="DHB1078" s="63"/>
      <c r="DHC1078" s="63"/>
      <c r="DHD1078" s="63"/>
      <c r="DHE1078" s="63"/>
      <c r="DHF1078" s="63"/>
      <c r="DHG1078" s="63"/>
      <c r="DHH1078" s="63"/>
      <c r="DHI1078" s="63"/>
      <c r="DHJ1078" s="63"/>
      <c r="DHK1078" s="63"/>
      <c r="DHL1078" s="63"/>
      <c r="DHM1078" s="63"/>
      <c r="DHN1078" s="63"/>
      <c r="DHO1078" s="63"/>
      <c r="DHP1078" s="63"/>
      <c r="DHQ1078" s="63"/>
      <c r="DHR1078" s="63"/>
      <c r="DHS1078" s="63"/>
      <c r="DHT1078" s="63"/>
      <c r="DHU1078" s="63"/>
      <c r="DHV1078" s="63"/>
      <c r="DHW1078" s="63"/>
      <c r="DHX1078" s="63"/>
      <c r="DHY1078" s="63"/>
      <c r="DHZ1078" s="63"/>
      <c r="DIA1078" s="63"/>
      <c r="DIB1078" s="63"/>
      <c r="DIC1078" s="63"/>
      <c r="DID1078" s="63"/>
      <c r="DIE1078" s="63"/>
      <c r="DIF1078" s="63"/>
      <c r="DIG1078" s="63"/>
      <c r="DIH1078" s="63"/>
      <c r="DII1078" s="63"/>
      <c r="DIJ1078" s="63"/>
      <c r="DIK1078" s="63"/>
      <c r="DIL1078" s="63"/>
      <c r="DIM1078" s="63"/>
      <c r="DIN1078" s="63"/>
      <c r="DIO1078" s="63"/>
      <c r="DIP1078" s="63"/>
      <c r="DIQ1078" s="63"/>
      <c r="DIR1078" s="63"/>
      <c r="DIS1078" s="63"/>
      <c r="DIT1078" s="63"/>
      <c r="DIU1078" s="63"/>
      <c r="DIV1078" s="63"/>
      <c r="DIW1078" s="63"/>
      <c r="DIX1078" s="63"/>
      <c r="DIY1078" s="63"/>
      <c r="DIZ1078" s="63"/>
      <c r="DJA1078" s="63"/>
      <c r="DJB1078" s="63"/>
      <c r="DJC1078" s="63"/>
      <c r="DJD1078" s="63"/>
      <c r="DJE1078" s="63"/>
      <c r="DJF1078" s="63"/>
      <c r="DJG1078" s="63"/>
      <c r="DJH1078" s="63"/>
      <c r="DJI1078" s="63"/>
      <c r="DJJ1078" s="63"/>
      <c r="DJK1078" s="63"/>
      <c r="DJL1078" s="63"/>
      <c r="DJM1078" s="63"/>
      <c r="DJN1078" s="63"/>
      <c r="DJO1078" s="63"/>
      <c r="DJP1078" s="63"/>
      <c r="DJQ1078" s="63"/>
      <c r="DJR1078" s="63"/>
      <c r="DJS1078" s="63"/>
      <c r="DJT1078" s="63"/>
      <c r="DJU1078" s="63"/>
      <c r="DJV1078" s="63"/>
      <c r="DJW1078" s="63"/>
      <c r="DJX1078" s="63"/>
      <c r="DJY1078" s="63"/>
      <c r="DJZ1078" s="63"/>
      <c r="DKA1078" s="63"/>
      <c r="DKB1078" s="63"/>
      <c r="DKC1078" s="63"/>
      <c r="DKD1078" s="63"/>
      <c r="DKE1078" s="63"/>
      <c r="DKF1078" s="63"/>
      <c r="DKG1078" s="63"/>
      <c r="DKH1078" s="63"/>
      <c r="DKI1078" s="63"/>
      <c r="DKJ1078" s="63"/>
      <c r="DKK1078" s="63"/>
      <c r="DKL1078" s="63"/>
      <c r="DKM1078" s="63"/>
      <c r="DKN1078" s="63"/>
      <c r="DKO1078" s="63"/>
      <c r="DKP1078" s="63"/>
      <c r="DKQ1078" s="63"/>
      <c r="DKR1078" s="63"/>
      <c r="DKS1078" s="63"/>
      <c r="DKT1078" s="63"/>
      <c r="DKU1078" s="63"/>
      <c r="DKV1078" s="63"/>
      <c r="DKW1078" s="63"/>
      <c r="DKX1078" s="63"/>
      <c r="DKY1078" s="63"/>
      <c r="DKZ1078" s="63"/>
      <c r="DLA1078" s="63"/>
      <c r="DLB1078" s="63"/>
      <c r="DLC1078" s="63"/>
      <c r="DLD1078" s="63"/>
      <c r="DLE1078" s="63"/>
      <c r="DLF1078" s="63"/>
      <c r="DLG1078" s="63"/>
      <c r="DLH1078" s="63"/>
      <c r="DLI1078" s="63"/>
      <c r="DLJ1078" s="63"/>
      <c r="DLK1078" s="63"/>
      <c r="DLL1078" s="63"/>
      <c r="DLM1078" s="63"/>
      <c r="DLN1078" s="63"/>
      <c r="DLO1078" s="63"/>
      <c r="DLP1078" s="63"/>
      <c r="DLQ1078" s="63"/>
      <c r="DLR1078" s="63"/>
      <c r="DLS1078" s="63"/>
      <c r="DLT1078" s="63"/>
      <c r="DLU1078" s="63"/>
      <c r="DLV1078" s="63"/>
      <c r="DLW1078" s="63"/>
      <c r="DLX1078" s="63"/>
      <c r="DLY1078" s="63"/>
      <c r="DLZ1078" s="63"/>
      <c r="DMA1078" s="63"/>
      <c r="DMB1078" s="63"/>
      <c r="DMC1078" s="63"/>
      <c r="DMD1078" s="63"/>
      <c r="DME1078" s="63"/>
      <c r="DMF1078" s="63"/>
      <c r="DMG1078" s="63"/>
      <c r="DMH1078" s="63"/>
      <c r="DMI1078" s="63"/>
      <c r="DMJ1078" s="63"/>
      <c r="DMK1078" s="63"/>
      <c r="DML1078" s="63"/>
      <c r="DMM1078" s="63"/>
      <c r="DMN1078" s="63"/>
      <c r="DMO1078" s="63"/>
      <c r="DMP1078" s="63"/>
      <c r="DMQ1078" s="63"/>
      <c r="DMR1078" s="63"/>
      <c r="DMS1078" s="63"/>
      <c r="DMT1078" s="63"/>
      <c r="DMU1078" s="63"/>
      <c r="DMV1078" s="63"/>
      <c r="DMW1078" s="63"/>
      <c r="DMX1078" s="63"/>
      <c r="DMY1078" s="63"/>
      <c r="DMZ1078" s="63"/>
      <c r="DNA1078" s="63"/>
      <c r="DNB1078" s="63"/>
      <c r="DNC1078" s="63"/>
      <c r="DND1078" s="63"/>
      <c r="DNE1078" s="63"/>
      <c r="DNF1078" s="63"/>
      <c r="DNG1078" s="63"/>
      <c r="DNH1078" s="63"/>
      <c r="DNI1078" s="63"/>
      <c r="DNJ1078" s="63"/>
      <c r="DNK1078" s="63"/>
      <c r="DNL1078" s="63"/>
      <c r="DNM1078" s="63"/>
      <c r="DNN1078" s="63"/>
      <c r="DNO1078" s="63"/>
      <c r="DNP1078" s="63"/>
      <c r="DNQ1078" s="63"/>
      <c r="DNR1078" s="63"/>
      <c r="DNS1078" s="63"/>
      <c r="DNT1078" s="63"/>
      <c r="DNU1078" s="63"/>
      <c r="DNV1078" s="63"/>
      <c r="DNW1078" s="63"/>
      <c r="DNX1078" s="63"/>
      <c r="DNY1078" s="63"/>
      <c r="DNZ1078" s="63"/>
      <c r="DOA1078" s="63"/>
      <c r="DOB1078" s="63"/>
      <c r="DOC1078" s="63"/>
      <c r="DOD1078" s="63"/>
      <c r="DOE1078" s="63"/>
      <c r="DOF1078" s="63"/>
      <c r="DOG1078" s="63"/>
      <c r="DOH1078" s="63"/>
      <c r="DOI1078" s="63"/>
      <c r="DOJ1078" s="63"/>
      <c r="DOK1078" s="63"/>
      <c r="DOL1078" s="63"/>
      <c r="DOM1078" s="63"/>
      <c r="DON1078" s="63"/>
      <c r="DOO1078" s="63"/>
      <c r="DOP1078" s="63"/>
      <c r="DOQ1078" s="63"/>
      <c r="DOR1078" s="63"/>
      <c r="DOS1078" s="63"/>
      <c r="DOT1078" s="63"/>
      <c r="DOU1078" s="63"/>
      <c r="DOV1078" s="63"/>
      <c r="DOW1078" s="63"/>
      <c r="DOX1078" s="63"/>
      <c r="DOY1078" s="63"/>
      <c r="DOZ1078" s="63"/>
      <c r="DPA1078" s="63"/>
      <c r="DPB1078" s="63"/>
      <c r="DPC1078" s="63"/>
      <c r="DPD1078" s="63"/>
      <c r="DPE1078" s="63"/>
      <c r="DPF1078" s="63"/>
      <c r="DPG1078" s="63"/>
      <c r="DPH1078" s="63"/>
      <c r="DPI1078" s="63"/>
      <c r="DPJ1078" s="63"/>
      <c r="DPK1078" s="63"/>
      <c r="DPL1078" s="63"/>
      <c r="DPM1078" s="63"/>
      <c r="DPN1078" s="63"/>
      <c r="DPO1078" s="63"/>
      <c r="DPP1078" s="63"/>
      <c r="DPQ1078" s="63"/>
      <c r="DPR1078" s="63"/>
      <c r="DPS1078" s="63"/>
      <c r="DPT1078" s="63"/>
      <c r="DPU1078" s="63"/>
      <c r="DPV1078" s="63"/>
      <c r="DPW1078" s="63"/>
      <c r="DPX1078" s="63"/>
      <c r="DPY1078" s="63"/>
      <c r="DPZ1078" s="63"/>
      <c r="DQA1078" s="63"/>
      <c r="DQB1078" s="63"/>
      <c r="DQC1078" s="63"/>
      <c r="DQD1078" s="63"/>
      <c r="DQE1078" s="63"/>
      <c r="DQF1078" s="63"/>
      <c r="DQG1078" s="63"/>
      <c r="DQH1078" s="63"/>
      <c r="DQI1078" s="63"/>
      <c r="DQJ1078" s="63"/>
      <c r="DQK1078" s="63"/>
      <c r="DQL1078" s="63"/>
      <c r="DQM1078" s="63"/>
      <c r="DQN1078" s="63"/>
      <c r="DQO1078" s="63"/>
      <c r="DQP1078" s="63"/>
      <c r="DQQ1078" s="63"/>
      <c r="DQR1078" s="63"/>
      <c r="DQS1078" s="63"/>
      <c r="DQT1078" s="63"/>
      <c r="DQU1078" s="63"/>
      <c r="DQV1078" s="63"/>
      <c r="DQW1078" s="63"/>
      <c r="DQX1078" s="63"/>
      <c r="DQY1078" s="63"/>
      <c r="DQZ1078" s="63"/>
      <c r="DRA1078" s="63"/>
      <c r="DRB1078" s="63"/>
      <c r="DRC1078" s="63"/>
      <c r="DRD1078" s="63"/>
      <c r="DRE1078" s="63"/>
      <c r="DRF1078" s="63"/>
      <c r="DRG1078" s="63"/>
      <c r="DRH1078" s="63"/>
      <c r="DRI1078" s="63"/>
      <c r="DRJ1078" s="63"/>
      <c r="DRK1078" s="63"/>
      <c r="DRL1078" s="63"/>
      <c r="DRM1078" s="63"/>
      <c r="DRN1078" s="63"/>
      <c r="DRO1078" s="63"/>
      <c r="DRP1078" s="63"/>
      <c r="DRQ1078" s="63"/>
      <c r="DRR1078" s="63"/>
      <c r="DRS1078" s="63"/>
      <c r="DRT1078" s="63"/>
      <c r="DRU1078" s="63"/>
      <c r="DRV1078" s="63"/>
      <c r="DRW1078" s="63"/>
      <c r="DRX1078" s="63"/>
      <c r="DRY1078" s="63"/>
      <c r="DRZ1078" s="63"/>
      <c r="DSA1078" s="63"/>
      <c r="DSB1078" s="63"/>
      <c r="DSC1078" s="63"/>
      <c r="DSD1078" s="63"/>
      <c r="DSE1078" s="63"/>
      <c r="DSF1078" s="63"/>
      <c r="DSG1078" s="63"/>
      <c r="DSH1078" s="63"/>
      <c r="DSI1078" s="63"/>
      <c r="DSJ1078" s="63"/>
      <c r="DSK1078" s="63"/>
      <c r="DSL1078" s="63"/>
      <c r="DSM1078" s="63"/>
      <c r="DSN1078" s="63"/>
      <c r="DSO1078" s="63"/>
      <c r="DSP1078" s="63"/>
      <c r="DSQ1078" s="63"/>
      <c r="DSR1078" s="63"/>
      <c r="DSS1078" s="63"/>
      <c r="DST1078" s="63"/>
      <c r="DSU1078" s="63"/>
      <c r="DSV1078" s="63"/>
      <c r="DSW1078" s="63"/>
      <c r="DSX1078" s="63"/>
      <c r="DSY1078" s="63"/>
      <c r="DSZ1078" s="63"/>
      <c r="DTA1078" s="63"/>
      <c r="DTB1078" s="63"/>
      <c r="DTC1078" s="63"/>
      <c r="DTD1078" s="63"/>
      <c r="DTE1078" s="63"/>
      <c r="DTF1078" s="63"/>
      <c r="DTG1078" s="63"/>
      <c r="DTH1078" s="63"/>
      <c r="DTI1078" s="63"/>
      <c r="DTJ1078" s="63"/>
      <c r="DTK1078" s="63"/>
      <c r="DTL1078" s="63"/>
      <c r="DTM1078" s="63"/>
      <c r="DTN1078" s="63"/>
      <c r="DTO1078" s="63"/>
      <c r="DTP1078" s="63"/>
      <c r="DTQ1078" s="63"/>
      <c r="DTR1078" s="63"/>
      <c r="DTS1078" s="63"/>
      <c r="DTT1078" s="63"/>
      <c r="DTU1078" s="63"/>
      <c r="DTV1078" s="63"/>
      <c r="DTW1078" s="63"/>
      <c r="DTX1078" s="63"/>
      <c r="DTY1078" s="63"/>
      <c r="DTZ1078" s="63"/>
      <c r="DUA1078" s="63"/>
      <c r="DUB1078" s="63"/>
      <c r="DUC1078" s="63"/>
      <c r="DUD1078" s="63"/>
      <c r="DUE1078" s="63"/>
      <c r="DUF1078" s="63"/>
      <c r="DUG1078" s="63"/>
      <c r="DUH1078" s="63"/>
      <c r="DUI1078" s="63"/>
      <c r="DUJ1078" s="63"/>
      <c r="DUK1078" s="63"/>
      <c r="DUL1078" s="63"/>
      <c r="DUM1078" s="63"/>
      <c r="DUN1078" s="63"/>
      <c r="DUO1078" s="63"/>
      <c r="DUP1078" s="63"/>
      <c r="DUQ1078" s="63"/>
      <c r="DUR1078" s="63"/>
      <c r="DUS1078" s="63"/>
      <c r="DUT1078" s="63"/>
      <c r="DUU1078" s="63"/>
      <c r="DUV1078" s="63"/>
      <c r="DUW1078" s="63"/>
      <c r="DUX1078" s="63"/>
      <c r="DUY1078" s="63"/>
      <c r="DUZ1078" s="63"/>
      <c r="DVA1078" s="63"/>
      <c r="DVB1078" s="63"/>
      <c r="DVC1078" s="63"/>
      <c r="DVD1078" s="63"/>
      <c r="DVE1078" s="63"/>
      <c r="DVF1078" s="63"/>
      <c r="DVG1078" s="63"/>
      <c r="DVH1078" s="63"/>
      <c r="DVI1078" s="63"/>
      <c r="DVJ1078" s="63"/>
      <c r="DVK1078" s="63"/>
      <c r="DVL1078" s="63"/>
      <c r="DVM1078" s="63"/>
      <c r="DVN1078" s="63"/>
      <c r="DVO1078" s="63"/>
      <c r="DVP1078" s="63"/>
      <c r="DVQ1078" s="63"/>
      <c r="DVR1078" s="63"/>
      <c r="DVS1078" s="63"/>
      <c r="DVT1078" s="63"/>
      <c r="DVU1078" s="63"/>
      <c r="DVV1078" s="63"/>
      <c r="DVW1078" s="63"/>
      <c r="DVX1078" s="63"/>
      <c r="DVY1078" s="63"/>
      <c r="DVZ1078" s="63"/>
      <c r="DWA1078" s="63"/>
      <c r="DWB1078" s="63"/>
      <c r="DWC1078" s="63"/>
      <c r="DWD1078" s="63"/>
      <c r="DWE1078" s="63"/>
      <c r="DWF1078" s="63"/>
      <c r="DWG1078" s="63"/>
      <c r="DWH1078" s="63"/>
      <c r="DWI1078" s="63"/>
      <c r="DWJ1078" s="63"/>
      <c r="DWK1078" s="63"/>
      <c r="DWL1078" s="63"/>
      <c r="DWM1078" s="63"/>
      <c r="DWN1078" s="63"/>
      <c r="DWO1078" s="63"/>
      <c r="DWP1078" s="63"/>
      <c r="DWQ1078" s="63"/>
      <c r="DWR1078" s="63"/>
      <c r="DWS1078" s="63"/>
      <c r="DWT1078" s="63"/>
      <c r="DWU1078" s="63"/>
      <c r="DWV1078" s="63"/>
      <c r="DWW1078" s="63"/>
      <c r="DWX1078" s="63"/>
      <c r="DWY1078" s="63"/>
      <c r="DWZ1078" s="63"/>
      <c r="DXA1078" s="63"/>
      <c r="DXB1078" s="63"/>
      <c r="DXC1078" s="63"/>
      <c r="DXD1078" s="63"/>
      <c r="DXE1078" s="63"/>
      <c r="DXF1078" s="63"/>
      <c r="DXG1078" s="63"/>
      <c r="DXH1078" s="63"/>
      <c r="DXI1078" s="63"/>
      <c r="DXJ1078" s="63"/>
      <c r="DXK1078" s="63"/>
      <c r="DXL1078" s="63"/>
      <c r="DXM1078" s="63"/>
      <c r="DXN1078" s="63"/>
      <c r="DXO1078" s="63"/>
      <c r="DXP1078" s="63"/>
      <c r="DXQ1078" s="63"/>
      <c r="DXR1078" s="63"/>
      <c r="DXS1078" s="63"/>
      <c r="DXT1078" s="63"/>
      <c r="DXU1078" s="63"/>
      <c r="DXV1078" s="63"/>
      <c r="DXW1078" s="63"/>
      <c r="DXX1078" s="63"/>
      <c r="DXY1078" s="63"/>
      <c r="DXZ1078" s="63"/>
      <c r="DYA1078" s="63"/>
      <c r="DYB1078" s="63"/>
      <c r="DYC1078" s="63"/>
      <c r="DYD1078" s="63"/>
      <c r="DYE1078" s="63"/>
      <c r="DYF1078" s="63"/>
      <c r="DYG1078" s="63"/>
      <c r="DYH1078" s="63"/>
      <c r="DYI1078" s="63"/>
      <c r="DYJ1078" s="63"/>
      <c r="DYK1078" s="63"/>
      <c r="DYL1078" s="63"/>
      <c r="DYM1078" s="63"/>
      <c r="DYN1078" s="63"/>
      <c r="DYO1078" s="63"/>
      <c r="DYP1078" s="63"/>
      <c r="DYQ1078" s="63"/>
      <c r="DYR1078" s="63"/>
      <c r="DYS1078" s="63"/>
      <c r="DYT1078" s="63"/>
      <c r="DYU1078" s="63"/>
      <c r="DYV1078" s="63"/>
      <c r="DYW1078" s="63"/>
      <c r="DYX1078" s="63"/>
      <c r="DYY1078" s="63"/>
      <c r="DYZ1078" s="63"/>
      <c r="DZA1078" s="63"/>
      <c r="DZB1078" s="63"/>
      <c r="DZC1078" s="63"/>
      <c r="DZD1078" s="63"/>
      <c r="DZE1078" s="63"/>
      <c r="DZF1078" s="63"/>
      <c r="DZG1078" s="63"/>
      <c r="DZH1078" s="63"/>
      <c r="DZI1078" s="63"/>
      <c r="DZJ1078" s="63"/>
      <c r="DZK1078" s="63"/>
      <c r="DZL1078" s="63"/>
      <c r="DZM1078" s="63"/>
      <c r="DZN1078" s="63"/>
      <c r="DZO1078" s="63"/>
      <c r="DZP1078" s="63"/>
      <c r="DZQ1078" s="63"/>
      <c r="DZR1078" s="63"/>
      <c r="DZS1078" s="63"/>
      <c r="DZT1078" s="63"/>
      <c r="DZU1078" s="63"/>
      <c r="DZV1078" s="63"/>
      <c r="DZW1078" s="63"/>
      <c r="DZX1078" s="63"/>
      <c r="DZY1078" s="63"/>
      <c r="DZZ1078" s="63"/>
      <c r="EAA1078" s="63"/>
      <c r="EAB1078" s="63"/>
      <c r="EAC1078" s="63"/>
      <c r="EAD1078" s="63"/>
      <c r="EAE1078" s="63"/>
      <c r="EAF1078" s="63"/>
      <c r="EAG1078" s="63"/>
      <c r="EAH1078" s="63"/>
      <c r="EAI1078" s="63"/>
      <c r="EAJ1078" s="63"/>
      <c r="EAK1078" s="63"/>
      <c r="EAL1078" s="63"/>
      <c r="EAM1078" s="63"/>
      <c r="EAN1078" s="63"/>
      <c r="EAO1078" s="63"/>
      <c r="EAP1078" s="63"/>
      <c r="EAQ1078" s="63"/>
      <c r="EAR1078" s="63"/>
      <c r="EAS1078" s="63"/>
      <c r="EAT1078" s="63"/>
      <c r="EAU1078" s="63"/>
      <c r="EAV1078" s="63"/>
      <c r="EAW1078" s="63"/>
      <c r="EAX1078" s="63"/>
      <c r="EAY1078" s="63"/>
      <c r="EAZ1078" s="63"/>
      <c r="EBA1078" s="63"/>
      <c r="EBB1078" s="63"/>
      <c r="EBC1078" s="63"/>
      <c r="EBD1078" s="63"/>
      <c r="EBE1078" s="63"/>
      <c r="EBF1078" s="63"/>
      <c r="EBG1078" s="63"/>
      <c r="EBH1078" s="63"/>
      <c r="EBI1078" s="63"/>
      <c r="EBJ1078" s="63"/>
      <c r="EBK1078" s="63"/>
      <c r="EBL1078" s="63"/>
      <c r="EBM1078" s="63"/>
      <c r="EBN1078" s="63"/>
      <c r="EBO1078" s="63"/>
      <c r="EBP1078" s="63"/>
      <c r="EBQ1078" s="63"/>
      <c r="EBR1078" s="63"/>
      <c r="EBS1078" s="63"/>
      <c r="EBT1078" s="63"/>
      <c r="EBU1078" s="63"/>
      <c r="EBV1078" s="63"/>
      <c r="EBW1078" s="63"/>
      <c r="EBX1078" s="63"/>
      <c r="EBY1078" s="63"/>
      <c r="EBZ1078" s="63"/>
      <c r="ECA1078" s="63"/>
      <c r="ECB1078" s="63"/>
      <c r="ECC1078" s="63"/>
      <c r="ECD1078" s="63"/>
      <c r="ECE1078" s="63"/>
      <c r="ECF1078" s="63"/>
      <c r="ECG1078" s="63"/>
      <c r="ECH1078" s="63"/>
      <c r="ECI1078" s="63"/>
      <c r="ECJ1078" s="63"/>
      <c r="ECK1078" s="63"/>
      <c r="ECL1078" s="63"/>
      <c r="ECM1078" s="63"/>
      <c r="ECN1078" s="63"/>
      <c r="ECO1078" s="63"/>
      <c r="ECP1078" s="63"/>
      <c r="ECQ1078" s="63"/>
      <c r="ECR1078" s="63"/>
      <c r="ECS1078" s="63"/>
      <c r="ECT1078" s="63"/>
      <c r="ECU1078" s="63"/>
      <c r="ECV1078" s="63"/>
      <c r="ECW1078" s="63"/>
      <c r="ECX1078" s="63"/>
      <c r="ECY1078" s="63"/>
      <c r="ECZ1078" s="63"/>
      <c r="EDA1078" s="63"/>
      <c r="EDB1078" s="63"/>
      <c r="EDC1078" s="63"/>
      <c r="EDD1078" s="63"/>
      <c r="EDE1078" s="63"/>
      <c r="EDF1078" s="63"/>
      <c r="EDG1078" s="63"/>
      <c r="EDH1078" s="63"/>
      <c r="EDI1078" s="63"/>
      <c r="EDJ1078" s="63"/>
      <c r="EDK1078" s="63"/>
      <c r="EDL1078" s="63"/>
      <c r="EDM1078" s="63"/>
      <c r="EDN1078" s="63"/>
      <c r="EDO1078" s="63"/>
      <c r="EDP1078" s="63"/>
      <c r="EDQ1078" s="63"/>
      <c r="EDR1078" s="63"/>
      <c r="EDS1078" s="63"/>
      <c r="EDT1078" s="63"/>
      <c r="EDU1078" s="63"/>
      <c r="EDV1078" s="63"/>
      <c r="EDW1078" s="63"/>
      <c r="EDX1078" s="63"/>
      <c r="EDY1078" s="63"/>
      <c r="EDZ1078" s="63"/>
      <c r="EEA1078" s="63"/>
      <c r="EEB1078" s="63"/>
      <c r="EEC1078" s="63"/>
      <c r="EED1078" s="63"/>
      <c r="EEE1078" s="63"/>
      <c r="EEF1078" s="63"/>
      <c r="EEG1078" s="63"/>
      <c r="EEH1078" s="63"/>
      <c r="EEI1078" s="63"/>
      <c r="EEJ1078" s="63"/>
      <c r="EEK1078" s="63"/>
      <c r="EEL1078" s="63"/>
      <c r="EEM1078" s="63"/>
      <c r="EEN1078" s="63"/>
      <c r="EEO1078" s="63"/>
      <c r="EEP1078" s="63"/>
      <c r="EEQ1078" s="63"/>
      <c r="EER1078" s="63"/>
      <c r="EES1078" s="63"/>
      <c r="EET1078" s="63"/>
      <c r="EEU1078" s="63"/>
      <c r="EEV1078" s="63"/>
      <c r="EEW1078" s="63"/>
      <c r="EEX1078" s="63"/>
      <c r="EEY1078" s="63"/>
      <c r="EEZ1078" s="63"/>
      <c r="EFA1078" s="63"/>
      <c r="EFB1078" s="63"/>
      <c r="EFC1078" s="63"/>
      <c r="EFD1078" s="63"/>
      <c r="EFE1078" s="63"/>
      <c r="EFF1078" s="63"/>
      <c r="EFG1078" s="63"/>
      <c r="EFH1078" s="63"/>
      <c r="EFI1078" s="63"/>
      <c r="EFJ1078" s="63"/>
      <c r="EFK1078" s="63"/>
      <c r="EFL1078" s="63"/>
      <c r="EFM1078" s="63"/>
      <c r="EFN1078" s="63"/>
      <c r="EFO1078" s="63"/>
      <c r="EFP1078" s="63"/>
      <c r="EFQ1078" s="63"/>
      <c r="EFR1078" s="63"/>
      <c r="EFS1078" s="63"/>
      <c r="EFT1078" s="63"/>
      <c r="EFU1078" s="63"/>
      <c r="EFV1078" s="63"/>
      <c r="EFW1078" s="63"/>
      <c r="EFX1078" s="63"/>
      <c r="EFY1078" s="63"/>
      <c r="EFZ1078" s="63"/>
      <c r="EGA1078" s="63"/>
      <c r="EGB1078" s="63"/>
      <c r="EGC1078" s="63"/>
      <c r="EGD1078" s="63"/>
      <c r="EGE1078" s="63"/>
      <c r="EGF1078" s="63"/>
      <c r="EGG1078" s="63"/>
      <c r="EGH1078" s="63"/>
      <c r="EGI1078" s="63"/>
      <c r="EGJ1078" s="63"/>
      <c r="EGK1078" s="63"/>
      <c r="EGL1078" s="63"/>
      <c r="EGM1078" s="63"/>
      <c r="EGN1078" s="63"/>
      <c r="EGO1078" s="63"/>
      <c r="EGP1078" s="63"/>
      <c r="EGQ1078" s="63"/>
      <c r="EGR1078" s="63"/>
      <c r="EGS1078" s="63"/>
      <c r="EGT1078" s="63"/>
      <c r="EGU1078" s="63"/>
      <c r="EGV1078" s="63"/>
      <c r="EGW1078" s="63"/>
      <c r="EGX1078" s="63"/>
      <c r="EGY1078" s="63"/>
      <c r="EGZ1078" s="63"/>
      <c r="EHA1078" s="63"/>
      <c r="EHB1078" s="63"/>
      <c r="EHC1078" s="63"/>
      <c r="EHD1078" s="63"/>
      <c r="EHE1078" s="63"/>
      <c r="EHF1078" s="63"/>
      <c r="EHG1078" s="63"/>
      <c r="EHH1078" s="63"/>
      <c r="EHI1078" s="63"/>
      <c r="EHJ1078" s="63"/>
      <c r="EHK1078" s="63"/>
      <c r="EHL1078" s="63"/>
      <c r="EHM1078" s="63"/>
      <c r="EHN1078" s="63"/>
      <c r="EHO1078" s="63"/>
      <c r="EHP1078" s="63"/>
      <c r="EHQ1078" s="63"/>
      <c r="EHR1078" s="63"/>
      <c r="EHS1078" s="63"/>
      <c r="EHT1078" s="63"/>
      <c r="EHU1078" s="63"/>
      <c r="EHV1078" s="63"/>
      <c r="EHW1078" s="63"/>
      <c r="EHX1078" s="63"/>
      <c r="EHY1078" s="63"/>
      <c r="EHZ1078" s="63"/>
      <c r="EIA1078" s="63"/>
      <c r="EIB1078" s="63"/>
      <c r="EIC1078" s="63"/>
      <c r="EID1078" s="63"/>
      <c r="EIE1078" s="63"/>
      <c r="EIF1078" s="63"/>
      <c r="EIG1078" s="63"/>
      <c r="EIH1078" s="63"/>
      <c r="EII1078" s="63"/>
      <c r="EIJ1078" s="63"/>
      <c r="EIK1078" s="63"/>
      <c r="EIL1078" s="63"/>
      <c r="EIM1078" s="63"/>
      <c r="EIN1078" s="63"/>
      <c r="EIO1078" s="63"/>
      <c r="EIP1078" s="63"/>
      <c r="EIQ1078" s="63"/>
      <c r="EIR1078" s="63"/>
      <c r="EIS1078" s="63"/>
      <c r="EIT1078" s="63"/>
      <c r="EIU1078" s="63"/>
      <c r="EIV1078" s="63"/>
      <c r="EIW1078" s="63"/>
      <c r="EIX1078" s="63"/>
      <c r="EIY1078" s="63"/>
      <c r="EIZ1078" s="63"/>
      <c r="EJA1078" s="63"/>
      <c r="EJB1078" s="63"/>
      <c r="EJC1078" s="63"/>
      <c r="EJD1078" s="63"/>
      <c r="EJE1078" s="63"/>
      <c r="EJF1078" s="63"/>
      <c r="EJG1078" s="63"/>
      <c r="EJH1078" s="63"/>
      <c r="EJI1078" s="63"/>
      <c r="EJJ1078" s="63"/>
      <c r="EJK1078" s="63"/>
      <c r="EJL1078" s="63"/>
      <c r="EJM1078" s="63"/>
      <c r="EJN1078" s="63"/>
      <c r="EJO1078" s="63"/>
      <c r="EJP1078" s="63"/>
      <c r="EJQ1078" s="63"/>
      <c r="EJR1078" s="63"/>
      <c r="EJS1078" s="63"/>
      <c r="EJT1078" s="63"/>
      <c r="EJU1078" s="63"/>
      <c r="EJV1078" s="63"/>
      <c r="EJW1078" s="63"/>
      <c r="EJX1078" s="63"/>
      <c r="EJY1078" s="63"/>
      <c r="EJZ1078" s="63"/>
      <c r="EKA1078" s="63"/>
      <c r="EKB1078" s="63"/>
      <c r="EKC1078" s="63"/>
      <c r="EKD1078" s="63"/>
      <c r="EKE1078" s="63"/>
      <c r="EKF1078" s="63"/>
      <c r="EKG1078" s="63"/>
      <c r="EKH1078" s="63"/>
      <c r="EKI1078" s="63"/>
      <c r="EKJ1078" s="63"/>
      <c r="EKK1078" s="63"/>
      <c r="EKL1078" s="63"/>
      <c r="EKM1078" s="63"/>
      <c r="EKN1078" s="63"/>
      <c r="EKO1078" s="63"/>
      <c r="EKP1078" s="63"/>
      <c r="EKQ1078" s="63"/>
      <c r="EKR1078" s="63"/>
      <c r="EKS1078" s="63"/>
      <c r="EKT1078" s="63"/>
      <c r="EKU1078" s="63"/>
      <c r="EKV1078" s="63"/>
      <c r="EKW1078" s="63"/>
      <c r="EKX1078" s="63"/>
      <c r="EKY1078" s="63"/>
      <c r="EKZ1078" s="63"/>
      <c r="ELA1078" s="63"/>
      <c r="ELB1078" s="63"/>
      <c r="ELC1078" s="63"/>
      <c r="ELD1078" s="63"/>
      <c r="ELE1078" s="63"/>
      <c r="ELF1078" s="63"/>
      <c r="ELG1078" s="63"/>
      <c r="ELH1078" s="63"/>
      <c r="ELI1078" s="63"/>
      <c r="ELJ1078" s="63"/>
      <c r="ELK1078" s="63"/>
      <c r="ELL1078" s="63"/>
      <c r="ELM1078" s="63"/>
      <c r="ELN1078" s="63"/>
      <c r="ELO1078" s="63"/>
      <c r="ELP1078" s="63"/>
      <c r="ELQ1078" s="63"/>
      <c r="ELR1078" s="63"/>
      <c r="ELS1078" s="63"/>
      <c r="ELT1078" s="63"/>
      <c r="ELU1078" s="63"/>
      <c r="ELV1078" s="63"/>
      <c r="ELW1078" s="63"/>
      <c r="ELX1078" s="63"/>
      <c r="ELY1078" s="63"/>
      <c r="ELZ1078" s="63"/>
      <c r="EMA1078" s="63"/>
      <c r="EMB1078" s="63"/>
      <c r="EMC1078" s="63"/>
      <c r="EMD1078" s="63"/>
      <c r="EME1078" s="63"/>
      <c r="EMF1078" s="63"/>
      <c r="EMG1078" s="63"/>
      <c r="EMH1078" s="63"/>
      <c r="EMI1078" s="63"/>
      <c r="EMJ1078" s="63"/>
      <c r="EMK1078" s="63"/>
      <c r="EML1078" s="63"/>
      <c r="EMM1078" s="63"/>
      <c r="EMN1078" s="63"/>
      <c r="EMO1078" s="63"/>
      <c r="EMP1078" s="63"/>
      <c r="EMQ1078" s="63"/>
      <c r="EMR1078" s="63"/>
      <c r="EMS1078" s="63"/>
      <c r="EMT1078" s="63"/>
      <c r="EMU1078" s="63"/>
      <c r="EMV1078" s="63"/>
      <c r="EMW1078" s="63"/>
      <c r="EMX1078" s="63"/>
      <c r="EMY1078" s="63"/>
      <c r="EMZ1078" s="63"/>
      <c r="ENA1078" s="63"/>
      <c r="ENB1078" s="63"/>
      <c r="ENC1078" s="63"/>
      <c r="END1078" s="63"/>
      <c r="ENE1078" s="63"/>
      <c r="ENF1078" s="63"/>
      <c r="ENG1078" s="63"/>
      <c r="ENH1078" s="63"/>
      <c r="ENI1078" s="63"/>
      <c r="ENJ1078" s="63"/>
      <c r="ENK1078" s="63"/>
      <c r="ENL1078" s="63"/>
      <c r="ENM1078" s="63"/>
      <c r="ENN1078" s="63"/>
      <c r="ENO1078" s="63"/>
      <c r="ENP1078" s="63"/>
      <c r="ENQ1078" s="63"/>
      <c r="ENR1078" s="63"/>
      <c r="ENS1078" s="63"/>
      <c r="ENT1078" s="63"/>
      <c r="ENU1078" s="63"/>
      <c r="ENV1078" s="63"/>
      <c r="ENW1078" s="63"/>
      <c r="ENX1078" s="63"/>
      <c r="ENY1078" s="63"/>
      <c r="ENZ1078" s="63"/>
      <c r="EOA1078" s="63"/>
      <c r="EOB1078" s="63"/>
      <c r="EOC1078" s="63"/>
      <c r="EOD1078" s="63"/>
      <c r="EOE1078" s="63"/>
      <c r="EOF1078" s="63"/>
      <c r="EOG1078" s="63"/>
      <c r="EOH1078" s="63"/>
      <c r="EOI1078" s="63"/>
      <c r="EOJ1078" s="63"/>
      <c r="EOK1078" s="63"/>
      <c r="EOL1078" s="63"/>
      <c r="EOM1078" s="63"/>
      <c r="EON1078" s="63"/>
      <c r="EOO1078" s="63"/>
      <c r="EOP1078" s="63"/>
      <c r="EOQ1078" s="63"/>
      <c r="EOR1078" s="63"/>
      <c r="EOS1078" s="63"/>
      <c r="EOT1078" s="63"/>
      <c r="EOU1078" s="63"/>
      <c r="EOV1078" s="63"/>
      <c r="EOW1078" s="63"/>
      <c r="EOX1078" s="63"/>
      <c r="EOY1078" s="63"/>
      <c r="EOZ1078" s="63"/>
      <c r="EPA1078" s="63"/>
      <c r="EPB1078" s="63"/>
      <c r="EPC1078" s="63"/>
      <c r="EPD1078" s="63"/>
      <c r="EPE1078" s="63"/>
      <c r="EPF1078" s="63"/>
      <c r="EPG1078" s="63"/>
      <c r="EPH1078" s="63"/>
      <c r="EPI1078" s="63"/>
      <c r="EPJ1078" s="63"/>
      <c r="EPK1078" s="63"/>
      <c r="EPL1078" s="63"/>
      <c r="EPM1078" s="63"/>
      <c r="EPN1078" s="63"/>
      <c r="EPO1078" s="63"/>
      <c r="EPP1078" s="63"/>
      <c r="EPQ1078" s="63"/>
      <c r="EPR1078" s="63"/>
      <c r="EPS1078" s="63"/>
      <c r="EPT1078" s="63"/>
      <c r="EPU1078" s="63"/>
      <c r="EPV1078" s="63"/>
      <c r="EPW1078" s="63"/>
      <c r="EPX1078" s="63"/>
      <c r="EPY1078" s="63"/>
      <c r="EPZ1078" s="63"/>
      <c r="EQA1078" s="63"/>
      <c r="EQB1078" s="63"/>
      <c r="EQC1078" s="63"/>
      <c r="EQD1078" s="63"/>
      <c r="EQE1078" s="63"/>
      <c r="EQF1078" s="63"/>
      <c r="EQG1078" s="63"/>
      <c r="EQH1078" s="63"/>
      <c r="EQI1078" s="63"/>
      <c r="EQJ1078" s="63"/>
      <c r="EQK1078" s="63"/>
      <c r="EQL1078" s="63"/>
      <c r="EQM1078" s="63"/>
      <c r="EQN1078" s="63"/>
      <c r="EQO1078" s="63"/>
      <c r="EQP1078" s="63"/>
      <c r="EQQ1078" s="63"/>
      <c r="EQR1078" s="63"/>
      <c r="EQS1078" s="63"/>
      <c r="EQT1078" s="63"/>
      <c r="EQU1078" s="63"/>
      <c r="EQV1078" s="63"/>
      <c r="EQW1078" s="63"/>
      <c r="EQX1078" s="63"/>
      <c r="EQY1078" s="63"/>
      <c r="EQZ1078" s="63"/>
      <c r="ERA1078" s="63"/>
      <c r="ERB1078" s="63"/>
      <c r="ERC1078" s="63"/>
      <c r="ERD1078" s="63"/>
      <c r="ERE1078" s="63"/>
      <c r="ERF1078" s="63"/>
      <c r="ERG1078" s="63"/>
      <c r="ERH1078" s="63"/>
      <c r="ERI1078" s="63"/>
      <c r="ERJ1078" s="63"/>
      <c r="ERK1078" s="63"/>
      <c r="ERL1078" s="63"/>
      <c r="ERM1078" s="63"/>
      <c r="ERN1078" s="63"/>
      <c r="ERO1078" s="63"/>
      <c r="ERP1078" s="63"/>
      <c r="ERQ1078" s="63"/>
      <c r="ERR1078" s="63"/>
      <c r="ERS1078" s="63"/>
      <c r="ERT1078" s="63"/>
      <c r="ERU1078" s="63"/>
      <c r="ERV1078" s="63"/>
      <c r="ERW1078" s="63"/>
      <c r="ERX1078" s="63"/>
      <c r="ERY1078" s="63"/>
      <c r="ERZ1078" s="63"/>
      <c r="ESA1078" s="63"/>
      <c r="ESB1078" s="63"/>
      <c r="ESC1078" s="63"/>
      <c r="ESD1078" s="63"/>
      <c r="ESE1078" s="63"/>
      <c r="ESF1078" s="63"/>
      <c r="ESG1078" s="63"/>
      <c r="ESH1078" s="63"/>
      <c r="ESI1078" s="63"/>
      <c r="ESJ1078" s="63"/>
      <c r="ESK1078" s="63"/>
      <c r="ESL1078" s="63"/>
      <c r="ESM1078" s="63"/>
      <c r="ESN1078" s="63"/>
      <c r="ESO1078" s="63"/>
      <c r="ESP1078" s="63"/>
      <c r="ESQ1078" s="63"/>
      <c r="ESR1078" s="63"/>
      <c r="ESS1078" s="63"/>
      <c r="EST1078" s="63"/>
      <c r="ESU1078" s="63"/>
      <c r="ESV1078" s="63"/>
      <c r="ESW1078" s="63"/>
      <c r="ESX1078" s="63"/>
      <c r="ESY1078" s="63"/>
      <c r="ESZ1078" s="63"/>
      <c r="ETA1078" s="63"/>
      <c r="ETB1078" s="63"/>
      <c r="ETC1078" s="63"/>
      <c r="ETD1078" s="63"/>
      <c r="ETE1078" s="63"/>
      <c r="ETF1078" s="63"/>
      <c r="ETG1078" s="63"/>
      <c r="ETH1078" s="63"/>
      <c r="ETI1078" s="63"/>
      <c r="ETJ1078" s="63"/>
      <c r="ETK1078" s="63"/>
      <c r="ETL1078" s="63"/>
      <c r="ETM1078" s="63"/>
      <c r="ETN1078" s="63"/>
      <c r="ETO1078" s="63"/>
      <c r="ETP1078" s="63"/>
      <c r="ETQ1078" s="63"/>
      <c r="ETR1078" s="63"/>
      <c r="ETS1078" s="63"/>
      <c r="ETT1078" s="63"/>
      <c r="ETU1078" s="63"/>
      <c r="ETV1078" s="63"/>
      <c r="ETW1078" s="63"/>
      <c r="ETX1078" s="63"/>
      <c r="ETY1078" s="63"/>
      <c r="ETZ1078" s="63"/>
      <c r="EUA1078" s="63"/>
      <c r="EUB1078" s="63"/>
      <c r="EUC1078" s="63"/>
      <c r="EUD1078" s="63"/>
      <c r="EUE1078" s="63"/>
      <c r="EUF1078" s="63"/>
      <c r="EUG1078" s="63"/>
      <c r="EUH1078" s="63"/>
      <c r="EUI1078" s="63"/>
      <c r="EUJ1078" s="63"/>
      <c r="EUK1078" s="63"/>
      <c r="EUL1078" s="63"/>
      <c r="EUM1078" s="63"/>
      <c r="EUN1078" s="63"/>
      <c r="EUO1078" s="63"/>
      <c r="EUP1078" s="63"/>
      <c r="EUQ1078" s="63"/>
      <c r="EUR1078" s="63"/>
      <c r="EUS1078" s="63"/>
      <c r="EUT1078" s="63"/>
      <c r="EUU1078" s="63"/>
      <c r="EUV1078" s="63"/>
      <c r="EUW1078" s="63"/>
      <c r="EUX1078" s="63"/>
      <c r="EUY1078" s="63"/>
      <c r="EUZ1078" s="63"/>
      <c r="EVA1078" s="63"/>
      <c r="EVB1078" s="63"/>
      <c r="EVC1078" s="63"/>
      <c r="EVD1078" s="63"/>
      <c r="EVE1078" s="63"/>
      <c r="EVF1078" s="63"/>
      <c r="EVG1078" s="63"/>
      <c r="EVH1078" s="63"/>
      <c r="EVI1078" s="63"/>
      <c r="EVJ1078" s="63"/>
      <c r="EVK1078" s="63"/>
      <c r="EVL1078" s="63"/>
      <c r="EVM1078" s="63"/>
      <c r="EVN1078" s="63"/>
      <c r="EVO1078" s="63"/>
      <c r="EVP1078" s="63"/>
      <c r="EVQ1078" s="63"/>
      <c r="EVR1078" s="63"/>
      <c r="EVS1078" s="63"/>
      <c r="EVT1078" s="63"/>
      <c r="EVU1078" s="63"/>
      <c r="EVV1078" s="63"/>
      <c r="EVW1078" s="63"/>
      <c r="EVX1078" s="63"/>
      <c r="EVY1078" s="63"/>
      <c r="EVZ1078" s="63"/>
      <c r="EWA1078" s="63"/>
      <c r="EWB1078" s="63"/>
      <c r="EWC1078" s="63"/>
      <c r="EWD1078" s="63"/>
      <c r="EWE1078" s="63"/>
      <c r="EWF1078" s="63"/>
      <c r="EWG1078" s="63"/>
      <c r="EWH1078" s="63"/>
      <c r="EWI1078" s="63"/>
      <c r="EWJ1078" s="63"/>
      <c r="EWK1078" s="63"/>
      <c r="EWL1078" s="63"/>
      <c r="EWM1078" s="63"/>
      <c r="EWN1078" s="63"/>
      <c r="EWO1078" s="63"/>
      <c r="EWP1078" s="63"/>
      <c r="EWQ1078" s="63"/>
      <c r="EWR1078" s="63"/>
      <c r="EWS1078" s="63"/>
      <c r="EWT1078" s="63"/>
      <c r="EWU1078" s="63"/>
      <c r="EWV1078" s="63"/>
      <c r="EWW1078" s="63"/>
      <c r="EWX1078" s="63"/>
      <c r="EWY1078" s="63"/>
      <c r="EWZ1078" s="63"/>
      <c r="EXA1078" s="63"/>
      <c r="EXB1078" s="63"/>
      <c r="EXC1078" s="63"/>
      <c r="EXD1078" s="63"/>
      <c r="EXE1078" s="63"/>
      <c r="EXF1078" s="63"/>
      <c r="EXG1078" s="63"/>
      <c r="EXH1078" s="63"/>
      <c r="EXI1078" s="63"/>
      <c r="EXJ1078" s="63"/>
      <c r="EXK1078" s="63"/>
      <c r="EXL1078" s="63"/>
      <c r="EXM1078" s="63"/>
      <c r="EXN1078" s="63"/>
      <c r="EXO1078" s="63"/>
      <c r="EXP1078" s="63"/>
      <c r="EXQ1078" s="63"/>
      <c r="EXR1078" s="63"/>
      <c r="EXS1078" s="63"/>
      <c r="EXT1078" s="63"/>
      <c r="EXU1078" s="63"/>
      <c r="EXV1078" s="63"/>
      <c r="EXW1078" s="63"/>
      <c r="EXX1078" s="63"/>
      <c r="EXY1078" s="63"/>
      <c r="EXZ1078" s="63"/>
      <c r="EYA1078" s="63"/>
      <c r="EYB1078" s="63"/>
      <c r="EYC1078" s="63"/>
      <c r="EYD1078" s="63"/>
      <c r="EYE1078" s="63"/>
      <c r="EYF1078" s="63"/>
      <c r="EYG1078" s="63"/>
      <c r="EYH1078" s="63"/>
      <c r="EYI1078" s="63"/>
      <c r="EYJ1078" s="63"/>
      <c r="EYK1078" s="63"/>
      <c r="EYL1078" s="63"/>
      <c r="EYM1078" s="63"/>
      <c r="EYN1078" s="63"/>
      <c r="EYO1078" s="63"/>
      <c r="EYP1078" s="63"/>
      <c r="EYQ1078" s="63"/>
      <c r="EYR1078" s="63"/>
      <c r="EYS1078" s="63"/>
      <c r="EYT1078" s="63"/>
      <c r="EYU1078" s="63"/>
      <c r="EYV1078" s="63"/>
      <c r="EYW1078" s="63"/>
      <c r="EYX1078" s="63"/>
      <c r="EYY1078" s="63"/>
      <c r="EYZ1078" s="63"/>
      <c r="EZA1078" s="63"/>
      <c r="EZB1078" s="63"/>
      <c r="EZC1078" s="63"/>
      <c r="EZD1078" s="63"/>
      <c r="EZE1078" s="63"/>
      <c r="EZF1078" s="63"/>
      <c r="EZG1078" s="63"/>
      <c r="EZH1078" s="63"/>
      <c r="EZI1078" s="63"/>
      <c r="EZJ1078" s="63"/>
      <c r="EZK1078" s="63"/>
      <c r="EZL1078" s="63"/>
      <c r="EZM1078" s="63"/>
      <c r="EZN1078" s="63"/>
      <c r="EZO1078" s="63"/>
      <c r="EZP1078" s="63"/>
      <c r="EZQ1078" s="63"/>
      <c r="EZR1078" s="63"/>
      <c r="EZS1078" s="63"/>
      <c r="EZT1078" s="63"/>
      <c r="EZU1078" s="63"/>
      <c r="EZV1078" s="63"/>
      <c r="EZW1078" s="63"/>
      <c r="EZX1078" s="63"/>
      <c r="EZY1078" s="63"/>
      <c r="EZZ1078" s="63"/>
      <c r="FAA1078" s="63"/>
      <c r="FAB1078" s="63"/>
      <c r="FAC1078" s="63"/>
      <c r="FAD1078" s="63"/>
      <c r="FAE1078" s="63"/>
      <c r="FAF1078" s="63"/>
      <c r="FAG1078" s="63"/>
      <c r="FAH1078" s="63"/>
      <c r="FAI1078" s="63"/>
      <c r="FAJ1078" s="63"/>
      <c r="FAK1078" s="63"/>
      <c r="FAL1078" s="63"/>
      <c r="FAM1078" s="63"/>
      <c r="FAN1078" s="63"/>
      <c r="FAO1078" s="63"/>
      <c r="FAP1078" s="63"/>
      <c r="FAQ1078" s="63"/>
      <c r="FAR1078" s="63"/>
      <c r="FAS1078" s="63"/>
      <c r="FAT1078" s="63"/>
      <c r="FAU1078" s="63"/>
      <c r="FAV1078" s="63"/>
      <c r="FAW1078" s="63"/>
      <c r="FAX1078" s="63"/>
      <c r="FAY1078" s="63"/>
      <c r="FAZ1078" s="63"/>
      <c r="FBA1078" s="63"/>
      <c r="FBB1078" s="63"/>
      <c r="FBC1078" s="63"/>
      <c r="FBD1078" s="63"/>
      <c r="FBE1078" s="63"/>
      <c r="FBF1078" s="63"/>
      <c r="FBG1078" s="63"/>
      <c r="FBH1078" s="63"/>
      <c r="FBI1078" s="63"/>
      <c r="FBJ1078" s="63"/>
      <c r="FBK1078" s="63"/>
      <c r="FBL1078" s="63"/>
      <c r="FBM1078" s="63"/>
      <c r="FBN1078" s="63"/>
      <c r="FBO1078" s="63"/>
      <c r="FBP1078" s="63"/>
      <c r="FBQ1078" s="63"/>
      <c r="FBR1078" s="63"/>
      <c r="FBS1078" s="63"/>
      <c r="FBT1078" s="63"/>
      <c r="FBU1078" s="63"/>
      <c r="FBV1078" s="63"/>
      <c r="FBW1078" s="63"/>
      <c r="FBX1078" s="63"/>
      <c r="FBY1078" s="63"/>
      <c r="FBZ1078" s="63"/>
      <c r="FCA1078" s="63"/>
      <c r="FCB1078" s="63"/>
      <c r="FCC1078" s="63"/>
      <c r="FCD1078" s="63"/>
      <c r="FCE1078" s="63"/>
      <c r="FCF1078" s="63"/>
      <c r="FCG1078" s="63"/>
      <c r="FCH1078" s="63"/>
      <c r="FCI1078" s="63"/>
      <c r="FCJ1078" s="63"/>
      <c r="FCK1078" s="63"/>
      <c r="FCL1078" s="63"/>
      <c r="FCM1078" s="63"/>
      <c r="FCN1078" s="63"/>
      <c r="FCO1078" s="63"/>
      <c r="FCP1078" s="63"/>
      <c r="FCQ1078" s="63"/>
      <c r="FCR1078" s="63"/>
      <c r="FCS1078" s="63"/>
      <c r="FCT1078" s="63"/>
      <c r="FCU1078" s="63"/>
      <c r="FCV1078" s="63"/>
      <c r="FCW1078" s="63"/>
      <c r="FCX1078" s="63"/>
      <c r="FCY1078" s="63"/>
      <c r="FCZ1078" s="63"/>
      <c r="FDA1078" s="63"/>
      <c r="FDB1078" s="63"/>
      <c r="FDC1078" s="63"/>
      <c r="FDD1078" s="63"/>
      <c r="FDE1078" s="63"/>
      <c r="FDF1078" s="63"/>
      <c r="FDG1078" s="63"/>
      <c r="FDH1078" s="63"/>
      <c r="FDI1078" s="63"/>
      <c r="FDJ1078" s="63"/>
      <c r="FDK1078" s="63"/>
      <c r="FDL1078" s="63"/>
      <c r="FDM1078" s="63"/>
      <c r="FDN1078" s="63"/>
      <c r="FDO1078" s="63"/>
      <c r="FDP1078" s="63"/>
      <c r="FDQ1078" s="63"/>
      <c r="FDR1078" s="63"/>
      <c r="FDS1078" s="63"/>
      <c r="FDT1078" s="63"/>
      <c r="FDU1078" s="63"/>
      <c r="FDV1078" s="63"/>
      <c r="FDW1078" s="63"/>
      <c r="FDX1078" s="63"/>
      <c r="FDY1078" s="63"/>
      <c r="FDZ1078" s="63"/>
      <c r="FEA1078" s="63"/>
      <c r="FEB1078" s="63"/>
      <c r="FEC1078" s="63"/>
      <c r="FED1078" s="63"/>
      <c r="FEE1078" s="63"/>
      <c r="FEF1078" s="63"/>
      <c r="FEG1078" s="63"/>
      <c r="FEH1078" s="63"/>
      <c r="FEI1078" s="63"/>
      <c r="FEJ1078" s="63"/>
      <c r="FEK1078" s="63"/>
      <c r="FEL1078" s="63"/>
      <c r="FEM1078" s="63"/>
      <c r="FEN1078" s="63"/>
      <c r="FEO1078" s="63"/>
      <c r="FEP1078" s="63"/>
      <c r="FEQ1078" s="63"/>
      <c r="FER1078" s="63"/>
      <c r="FES1078" s="63"/>
      <c r="FET1078" s="63"/>
      <c r="FEU1078" s="63"/>
      <c r="FEV1078" s="63"/>
      <c r="FEW1078" s="63"/>
      <c r="FEX1078" s="63"/>
      <c r="FEY1078" s="63"/>
      <c r="FEZ1078" s="63"/>
      <c r="FFA1078" s="63"/>
      <c r="FFB1078" s="63"/>
      <c r="FFC1078" s="63"/>
      <c r="FFD1078" s="63"/>
      <c r="FFE1078" s="63"/>
      <c r="FFF1078" s="63"/>
      <c r="FFG1078" s="63"/>
      <c r="FFH1078" s="63"/>
      <c r="FFI1078" s="63"/>
      <c r="FFJ1078" s="63"/>
      <c r="FFK1078" s="63"/>
      <c r="FFL1078" s="63"/>
      <c r="FFM1078" s="63"/>
      <c r="FFN1078" s="63"/>
      <c r="FFO1078" s="63"/>
      <c r="FFP1078" s="63"/>
      <c r="FFQ1078" s="63"/>
      <c r="FFR1078" s="63"/>
      <c r="FFS1078" s="63"/>
      <c r="FFT1078" s="63"/>
      <c r="FFU1078" s="63"/>
      <c r="FFV1078" s="63"/>
      <c r="FFW1078" s="63"/>
      <c r="FFX1078" s="63"/>
      <c r="FFY1078" s="63"/>
      <c r="FFZ1078" s="63"/>
      <c r="FGA1078" s="63"/>
      <c r="FGB1078" s="63"/>
      <c r="FGC1078" s="63"/>
      <c r="FGD1078" s="63"/>
      <c r="FGE1078" s="63"/>
      <c r="FGF1078" s="63"/>
      <c r="FGG1078" s="63"/>
      <c r="FGH1078" s="63"/>
      <c r="FGI1078" s="63"/>
      <c r="FGJ1078" s="63"/>
      <c r="FGK1078" s="63"/>
      <c r="FGL1078" s="63"/>
      <c r="FGM1078" s="63"/>
      <c r="FGN1078" s="63"/>
      <c r="FGO1078" s="63"/>
      <c r="FGP1078" s="63"/>
      <c r="FGQ1078" s="63"/>
      <c r="FGR1078" s="63"/>
      <c r="FGS1078" s="63"/>
      <c r="FGT1078" s="63"/>
      <c r="FGU1078" s="63"/>
      <c r="FGV1078" s="63"/>
      <c r="FGW1078" s="63"/>
      <c r="FGX1078" s="63"/>
      <c r="FGY1078" s="63"/>
      <c r="FGZ1078" s="63"/>
      <c r="FHA1078" s="63"/>
      <c r="FHB1078" s="63"/>
      <c r="FHC1078" s="63"/>
      <c r="FHD1078" s="63"/>
      <c r="FHE1078" s="63"/>
      <c r="FHF1078" s="63"/>
      <c r="FHG1078" s="63"/>
      <c r="FHH1078" s="63"/>
      <c r="FHI1078" s="63"/>
      <c r="FHJ1078" s="63"/>
      <c r="FHK1078" s="63"/>
      <c r="FHL1078" s="63"/>
      <c r="FHM1078" s="63"/>
      <c r="FHN1078" s="63"/>
      <c r="FHO1078" s="63"/>
      <c r="FHP1078" s="63"/>
      <c r="FHQ1078" s="63"/>
      <c r="FHR1078" s="63"/>
      <c r="FHS1078" s="63"/>
      <c r="FHT1078" s="63"/>
      <c r="FHU1078" s="63"/>
      <c r="FHV1078" s="63"/>
      <c r="FHW1078" s="63"/>
      <c r="FHX1078" s="63"/>
      <c r="FHY1078" s="63"/>
      <c r="FHZ1078" s="63"/>
      <c r="FIA1078" s="63"/>
      <c r="FIB1078" s="63"/>
      <c r="FIC1078" s="63"/>
      <c r="FID1078" s="63"/>
      <c r="FIE1078" s="63"/>
      <c r="FIF1078" s="63"/>
      <c r="FIG1078" s="63"/>
      <c r="FIH1078" s="63"/>
      <c r="FII1078" s="63"/>
      <c r="FIJ1078" s="63"/>
      <c r="FIK1078" s="63"/>
      <c r="FIL1078" s="63"/>
      <c r="FIM1078" s="63"/>
      <c r="FIN1078" s="63"/>
      <c r="FIO1078" s="63"/>
      <c r="FIP1078" s="63"/>
      <c r="FIQ1078" s="63"/>
      <c r="FIR1078" s="63"/>
      <c r="FIS1078" s="63"/>
      <c r="FIT1078" s="63"/>
      <c r="FIU1078" s="63"/>
      <c r="FIV1078" s="63"/>
      <c r="FIW1078" s="63"/>
      <c r="FIX1078" s="63"/>
      <c r="FIY1078" s="63"/>
      <c r="FIZ1078" s="63"/>
      <c r="FJA1078" s="63"/>
      <c r="FJB1078" s="63"/>
      <c r="FJC1078" s="63"/>
      <c r="FJD1078" s="63"/>
      <c r="FJE1078" s="63"/>
      <c r="FJF1078" s="63"/>
      <c r="FJG1078" s="63"/>
      <c r="FJH1078" s="63"/>
      <c r="FJI1078" s="63"/>
      <c r="FJJ1078" s="63"/>
      <c r="FJK1078" s="63"/>
      <c r="FJL1078" s="63"/>
      <c r="FJM1078" s="63"/>
      <c r="FJN1078" s="63"/>
      <c r="FJO1078" s="63"/>
      <c r="FJP1078" s="63"/>
      <c r="FJQ1078" s="63"/>
      <c r="FJR1078" s="63"/>
      <c r="FJS1078" s="63"/>
      <c r="FJT1078" s="63"/>
      <c r="FJU1078" s="63"/>
      <c r="FJV1078" s="63"/>
      <c r="FJW1078" s="63"/>
      <c r="FJX1078" s="63"/>
      <c r="FJY1078" s="63"/>
      <c r="FJZ1078" s="63"/>
      <c r="FKA1078" s="63"/>
      <c r="FKB1078" s="63"/>
      <c r="FKC1078" s="63"/>
      <c r="FKD1078" s="63"/>
      <c r="FKE1078" s="63"/>
      <c r="FKF1078" s="63"/>
      <c r="FKG1078" s="63"/>
      <c r="FKH1078" s="63"/>
      <c r="FKI1078" s="63"/>
      <c r="FKJ1078" s="63"/>
      <c r="FKK1078" s="63"/>
      <c r="FKL1078" s="63"/>
      <c r="FKM1078" s="63"/>
      <c r="FKN1078" s="63"/>
      <c r="FKO1078" s="63"/>
      <c r="FKP1078" s="63"/>
      <c r="FKQ1078" s="63"/>
      <c r="FKR1078" s="63"/>
      <c r="FKS1078" s="63"/>
      <c r="FKT1078" s="63"/>
      <c r="FKU1078" s="63"/>
      <c r="FKV1078" s="63"/>
      <c r="FKW1078" s="63"/>
      <c r="FKX1078" s="63"/>
      <c r="FKY1078" s="63"/>
      <c r="FKZ1078" s="63"/>
      <c r="FLA1078" s="63"/>
      <c r="FLB1078" s="63"/>
      <c r="FLC1078" s="63"/>
      <c r="FLD1078" s="63"/>
      <c r="FLE1078" s="63"/>
      <c r="FLF1078" s="63"/>
      <c r="FLG1078" s="63"/>
      <c r="FLH1078" s="63"/>
      <c r="FLI1078" s="63"/>
      <c r="FLJ1078" s="63"/>
      <c r="FLK1078" s="63"/>
      <c r="FLL1078" s="63"/>
      <c r="FLM1078" s="63"/>
      <c r="FLN1078" s="63"/>
      <c r="FLO1078" s="63"/>
      <c r="FLP1078" s="63"/>
      <c r="FLQ1078" s="63"/>
      <c r="FLR1078" s="63"/>
      <c r="FLS1078" s="63"/>
      <c r="FLT1078" s="63"/>
      <c r="FLU1078" s="63"/>
      <c r="FLV1078" s="63"/>
      <c r="FLW1078" s="63"/>
      <c r="FLX1078" s="63"/>
      <c r="FLY1078" s="63"/>
      <c r="FLZ1078" s="63"/>
      <c r="FMA1078" s="63"/>
      <c r="FMB1078" s="63"/>
      <c r="FMC1078" s="63"/>
      <c r="FMD1078" s="63"/>
      <c r="FME1078" s="63"/>
      <c r="FMF1078" s="63"/>
      <c r="FMG1078" s="63"/>
      <c r="FMH1078" s="63"/>
      <c r="FMI1078" s="63"/>
      <c r="FMJ1078" s="63"/>
      <c r="FMK1078" s="63"/>
      <c r="FML1078" s="63"/>
      <c r="FMM1078" s="63"/>
      <c r="FMN1078" s="63"/>
      <c r="FMO1078" s="63"/>
      <c r="FMP1078" s="63"/>
      <c r="FMQ1078" s="63"/>
      <c r="FMR1078" s="63"/>
      <c r="FMS1078" s="63"/>
      <c r="FMT1078" s="63"/>
      <c r="FMU1078" s="63"/>
      <c r="FMV1078" s="63"/>
      <c r="FMW1078" s="63"/>
      <c r="FMX1078" s="63"/>
      <c r="FMY1078" s="63"/>
      <c r="FMZ1078" s="63"/>
      <c r="FNA1078" s="63"/>
      <c r="FNB1078" s="63"/>
      <c r="FNC1078" s="63"/>
      <c r="FND1078" s="63"/>
      <c r="FNE1078" s="63"/>
      <c r="FNF1078" s="63"/>
      <c r="FNG1078" s="63"/>
      <c r="FNH1078" s="63"/>
      <c r="FNI1078" s="63"/>
      <c r="FNJ1078" s="63"/>
      <c r="FNK1078" s="63"/>
      <c r="FNL1078" s="63"/>
      <c r="FNM1078" s="63"/>
      <c r="FNN1078" s="63"/>
      <c r="FNO1078" s="63"/>
      <c r="FNP1078" s="63"/>
      <c r="FNQ1078" s="63"/>
      <c r="FNR1078" s="63"/>
      <c r="FNS1078" s="63"/>
      <c r="FNT1078" s="63"/>
      <c r="FNU1078" s="63"/>
      <c r="FNV1078" s="63"/>
      <c r="FNW1078" s="63"/>
      <c r="FNX1078" s="63"/>
      <c r="FNY1078" s="63"/>
      <c r="FNZ1078" s="63"/>
      <c r="FOA1078" s="63"/>
      <c r="FOB1078" s="63"/>
      <c r="FOC1078" s="63"/>
      <c r="FOD1078" s="63"/>
      <c r="FOE1078" s="63"/>
      <c r="FOF1078" s="63"/>
      <c r="FOG1078" s="63"/>
      <c r="FOH1078" s="63"/>
      <c r="FOI1078" s="63"/>
      <c r="FOJ1078" s="63"/>
      <c r="FOK1078" s="63"/>
      <c r="FOL1078" s="63"/>
      <c r="FOM1078" s="63"/>
      <c r="FON1078" s="63"/>
      <c r="FOO1078" s="63"/>
      <c r="FOP1078" s="63"/>
      <c r="FOQ1078" s="63"/>
      <c r="FOR1078" s="63"/>
      <c r="FOS1078" s="63"/>
      <c r="FOT1078" s="63"/>
      <c r="FOU1078" s="63"/>
      <c r="FOV1078" s="63"/>
      <c r="FOW1078" s="63"/>
      <c r="FOX1078" s="63"/>
      <c r="FOY1078" s="63"/>
      <c r="FOZ1078" s="63"/>
      <c r="FPA1078" s="63"/>
      <c r="FPB1078" s="63"/>
      <c r="FPC1078" s="63"/>
      <c r="FPD1078" s="63"/>
      <c r="FPE1078" s="63"/>
      <c r="FPF1078" s="63"/>
      <c r="FPG1078" s="63"/>
      <c r="FPH1078" s="63"/>
      <c r="FPI1078" s="63"/>
      <c r="FPJ1078" s="63"/>
      <c r="FPK1078" s="63"/>
      <c r="FPL1078" s="63"/>
      <c r="FPM1078" s="63"/>
      <c r="FPN1078" s="63"/>
      <c r="FPO1078" s="63"/>
      <c r="FPP1078" s="63"/>
      <c r="FPQ1078" s="63"/>
      <c r="FPR1078" s="63"/>
      <c r="FPS1078" s="63"/>
      <c r="FPT1078" s="63"/>
      <c r="FPU1078" s="63"/>
      <c r="FPV1078" s="63"/>
      <c r="FPW1078" s="63"/>
      <c r="FPX1078" s="63"/>
      <c r="FPY1078" s="63"/>
      <c r="FPZ1078" s="63"/>
      <c r="FQA1078" s="63"/>
      <c r="FQB1078" s="63"/>
      <c r="FQC1078" s="63"/>
      <c r="FQD1078" s="63"/>
      <c r="FQE1078" s="63"/>
      <c r="FQF1078" s="63"/>
      <c r="FQG1078" s="63"/>
      <c r="FQH1078" s="63"/>
      <c r="FQI1078" s="63"/>
      <c r="FQJ1078" s="63"/>
      <c r="FQK1078" s="63"/>
      <c r="FQL1078" s="63"/>
      <c r="FQM1078" s="63"/>
      <c r="FQN1078" s="63"/>
      <c r="FQO1078" s="63"/>
      <c r="FQP1078" s="63"/>
      <c r="FQQ1078" s="63"/>
      <c r="FQR1078" s="63"/>
      <c r="FQS1078" s="63"/>
      <c r="FQT1078" s="63"/>
      <c r="FQU1078" s="63"/>
      <c r="FQV1078" s="63"/>
      <c r="FQW1078" s="63"/>
      <c r="FQX1078" s="63"/>
      <c r="FQY1078" s="63"/>
      <c r="FQZ1078" s="63"/>
      <c r="FRA1078" s="63"/>
      <c r="FRB1078" s="63"/>
      <c r="FRC1078" s="63"/>
      <c r="FRD1078" s="63"/>
      <c r="FRE1078" s="63"/>
      <c r="FRF1078" s="63"/>
      <c r="FRG1078" s="63"/>
      <c r="FRH1078" s="63"/>
      <c r="FRI1078" s="63"/>
      <c r="FRJ1078" s="63"/>
      <c r="FRK1078" s="63"/>
      <c r="FRL1078" s="63"/>
      <c r="FRM1078" s="63"/>
      <c r="FRN1078" s="63"/>
      <c r="FRO1078" s="63"/>
      <c r="FRP1078" s="63"/>
      <c r="FRQ1078" s="63"/>
      <c r="FRR1078" s="63"/>
      <c r="FRS1078" s="63"/>
      <c r="FRT1078" s="63"/>
      <c r="FRU1078" s="63"/>
      <c r="FRV1078" s="63"/>
      <c r="FRW1078" s="63"/>
      <c r="FRX1078" s="63"/>
      <c r="FRY1078" s="63"/>
      <c r="FRZ1078" s="63"/>
      <c r="FSA1078" s="63"/>
      <c r="FSB1078" s="63"/>
      <c r="FSC1078" s="63"/>
      <c r="FSD1078" s="63"/>
      <c r="FSE1078" s="63"/>
      <c r="FSF1078" s="63"/>
      <c r="FSG1078" s="63"/>
      <c r="FSH1078" s="63"/>
      <c r="FSI1078" s="63"/>
      <c r="FSJ1078" s="63"/>
      <c r="FSK1078" s="63"/>
      <c r="FSL1078" s="63"/>
      <c r="FSM1078" s="63"/>
      <c r="FSN1078" s="63"/>
      <c r="FSO1078" s="63"/>
      <c r="FSP1078" s="63"/>
      <c r="FSQ1078" s="63"/>
      <c r="FSR1078" s="63"/>
      <c r="FSS1078" s="63"/>
      <c r="FST1078" s="63"/>
      <c r="FSU1078" s="63"/>
      <c r="FSV1078" s="63"/>
      <c r="FSW1078" s="63"/>
      <c r="FSX1078" s="63"/>
      <c r="FSY1078" s="63"/>
      <c r="FSZ1078" s="63"/>
      <c r="FTA1078" s="63"/>
      <c r="FTB1078" s="63"/>
      <c r="FTC1078" s="63"/>
      <c r="FTD1078" s="63"/>
      <c r="FTE1078" s="63"/>
      <c r="FTF1078" s="63"/>
      <c r="FTG1078" s="63"/>
      <c r="FTH1078" s="63"/>
      <c r="FTI1078" s="63"/>
      <c r="FTJ1078" s="63"/>
      <c r="FTK1078" s="63"/>
      <c r="FTL1078" s="63"/>
      <c r="FTM1078" s="63"/>
      <c r="FTN1078" s="63"/>
      <c r="FTO1078" s="63"/>
      <c r="FTP1078" s="63"/>
      <c r="FTQ1078" s="63"/>
      <c r="FTR1078" s="63"/>
      <c r="FTS1078" s="63"/>
      <c r="FTT1078" s="63"/>
      <c r="FTU1078" s="63"/>
      <c r="FTV1078" s="63"/>
      <c r="FTW1078" s="63"/>
      <c r="FTX1078" s="63"/>
      <c r="FTY1078" s="63"/>
      <c r="FTZ1078" s="63"/>
      <c r="FUA1078" s="63"/>
      <c r="FUB1078" s="63"/>
      <c r="FUC1078" s="63"/>
      <c r="FUD1078" s="63"/>
      <c r="FUE1078" s="63"/>
      <c r="FUF1078" s="63"/>
      <c r="FUG1078" s="63"/>
      <c r="FUH1078" s="63"/>
      <c r="FUI1078" s="63"/>
      <c r="FUJ1078" s="63"/>
      <c r="FUK1078" s="63"/>
      <c r="FUL1078" s="63"/>
      <c r="FUM1078" s="63"/>
      <c r="FUN1078" s="63"/>
      <c r="FUO1078" s="63"/>
      <c r="FUP1078" s="63"/>
      <c r="FUQ1078" s="63"/>
      <c r="FUR1078" s="63"/>
      <c r="FUS1078" s="63"/>
      <c r="FUT1078" s="63"/>
      <c r="FUU1078" s="63"/>
      <c r="FUV1078" s="63"/>
      <c r="FUW1078" s="63"/>
      <c r="FUX1078" s="63"/>
      <c r="FUY1078" s="63"/>
      <c r="FUZ1078" s="63"/>
      <c r="FVA1078" s="63"/>
      <c r="FVB1078" s="63"/>
      <c r="FVC1078" s="63"/>
      <c r="FVD1078" s="63"/>
      <c r="FVE1078" s="63"/>
      <c r="FVF1078" s="63"/>
      <c r="FVG1078" s="63"/>
      <c r="FVH1078" s="63"/>
      <c r="FVI1078" s="63"/>
      <c r="FVJ1078" s="63"/>
      <c r="FVK1078" s="63"/>
      <c r="FVL1078" s="63"/>
      <c r="FVM1078" s="63"/>
      <c r="FVN1078" s="63"/>
      <c r="FVO1078" s="63"/>
      <c r="FVP1078" s="63"/>
      <c r="FVQ1078" s="63"/>
      <c r="FVR1078" s="63"/>
      <c r="FVS1078" s="63"/>
      <c r="FVT1078" s="63"/>
      <c r="FVU1078" s="63"/>
      <c r="FVV1078" s="63"/>
      <c r="FVW1078" s="63"/>
      <c r="FVX1078" s="63"/>
      <c r="FVY1078" s="63"/>
      <c r="FVZ1078" s="63"/>
      <c r="FWA1078" s="63"/>
      <c r="FWB1078" s="63"/>
      <c r="FWC1078" s="63"/>
      <c r="FWD1078" s="63"/>
      <c r="FWE1078" s="63"/>
      <c r="FWF1078" s="63"/>
      <c r="FWG1078" s="63"/>
      <c r="FWH1078" s="63"/>
      <c r="FWI1078" s="63"/>
      <c r="FWJ1078" s="63"/>
      <c r="FWK1078" s="63"/>
      <c r="FWL1078" s="63"/>
      <c r="FWM1078" s="63"/>
      <c r="FWN1078" s="63"/>
      <c r="FWO1078" s="63"/>
      <c r="FWP1078" s="63"/>
      <c r="FWQ1078" s="63"/>
      <c r="FWR1078" s="63"/>
      <c r="FWS1078" s="63"/>
      <c r="FWT1078" s="63"/>
      <c r="FWU1078" s="63"/>
      <c r="FWV1078" s="63"/>
      <c r="FWW1078" s="63"/>
      <c r="FWX1078" s="63"/>
      <c r="FWY1078" s="63"/>
      <c r="FWZ1078" s="63"/>
      <c r="FXA1078" s="63"/>
      <c r="FXB1078" s="63"/>
      <c r="FXC1078" s="63"/>
      <c r="FXD1078" s="63"/>
      <c r="FXE1078" s="63"/>
      <c r="FXF1078" s="63"/>
      <c r="FXG1078" s="63"/>
      <c r="FXH1078" s="63"/>
      <c r="FXI1078" s="63"/>
      <c r="FXJ1078" s="63"/>
      <c r="FXK1078" s="63"/>
      <c r="FXL1078" s="63"/>
      <c r="FXM1078" s="63"/>
      <c r="FXN1078" s="63"/>
      <c r="FXO1078" s="63"/>
      <c r="FXP1078" s="63"/>
      <c r="FXQ1078" s="63"/>
      <c r="FXR1078" s="63"/>
      <c r="FXS1078" s="63"/>
      <c r="FXT1078" s="63"/>
      <c r="FXU1078" s="63"/>
      <c r="FXV1078" s="63"/>
      <c r="FXW1078" s="63"/>
      <c r="FXX1078" s="63"/>
      <c r="FXY1078" s="63"/>
      <c r="FXZ1078" s="63"/>
      <c r="FYA1078" s="63"/>
      <c r="FYB1078" s="63"/>
      <c r="FYC1078" s="63"/>
      <c r="FYD1078" s="63"/>
      <c r="FYE1078" s="63"/>
      <c r="FYF1078" s="63"/>
      <c r="FYG1078" s="63"/>
      <c r="FYH1078" s="63"/>
      <c r="FYI1078" s="63"/>
      <c r="FYJ1078" s="63"/>
      <c r="FYK1078" s="63"/>
      <c r="FYL1078" s="63"/>
      <c r="FYM1078" s="63"/>
      <c r="FYN1078" s="63"/>
      <c r="FYO1078" s="63"/>
      <c r="FYP1078" s="63"/>
      <c r="FYQ1078" s="63"/>
      <c r="FYR1078" s="63"/>
      <c r="FYS1078" s="63"/>
      <c r="FYT1078" s="63"/>
      <c r="FYU1078" s="63"/>
      <c r="FYV1078" s="63"/>
      <c r="FYW1078" s="63"/>
      <c r="FYX1078" s="63"/>
      <c r="FYY1078" s="63"/>
      <c r="FYZ1078" s="63"/>
      <c r="FZA1078" s="63"/>
      <c r="FZB1078" s="63"/>
      <c r="FZC1078" s="63"/>
      <c r="FZD1078" s="63"/>
      <c r="FZE1078" s="63"/>
      <c r="FZF1078" s="63"/>
      <c r="FZG1078" s="63"/>
      <c r="FZH1078" s="63"/>
      <c r="FZI1078" s="63"/>
      <c r="FZJ1078" s="63"/>
      <c r="FZK1078" s="63"/>
      <c r="FZL1078" s="63"/>
      <c r="FZM1078" s="63"/>
      <c r="FZN1078" s="63"/>
      <c r="FZO1078" s="63"/>
      <c r="FZP1078" s="63"/>
      <c r="FZQ1078" s="63"/>
      <c r="FZR1078" s="63"/>
      <c r="FZS1078" s="63"/>
      <c r="FZT1078" s="63"/>
      <c r="FZU1078" s="63"/>
      <c r="FZV1078" s="63"/>
      <c r="FZW1078" s="63"/>
      <c r="FZX1078" s="63"/>
      <c r="FZY1078" s="63"/>
      <c r="FZZ1078" s="63"/>
      <c r="GAA1078" s="63"/>
      <c r="GAB1078" s="63"/>
      <c r="GAC1078" s="63"/>
      <c r="GAD1078" s="63"/>
      <c r="GAE1078" s="63"/>
      <c r="GAF1078" s="63"/>
      <c r="GAG1078" s="63"/>
      <c r="GAH1078" s="63"/>
      <c r="GAI1078" s="63"/>
      <c r="GAJ1078" s="63"/>
      <c r="GAK1078" s="63"/>
      <c r="GAL1078" s="63"/>
      <c r="GAM1078" s="63"/>
      <c r="GAN1078" s="63"/>
      <c r="GAO1078" s="63"/>
      <c r="GAP1078" s="63"/>
      <c r="GAQ1078" s="63"/>
      <c r="GAR1078" s="63"/>
      <c r="GAS1078" s="63"/>
      <c r="GAT1078" s="63"/>
      <c r="GAU1078" s="63"/>
      <c r="GAV1078" s="63"/>
      <c r="GAW1078" s="63"/>
      <c r="GAX1078" s="63"/>
      <c r="GAY1078" s="63"/>
      <c r="GAZ1078" s="63"/>
      <c r="GBA1078" s="63"/>
      <c r="GBB1078" s="63"/>
      <c r="GBC1078" s="63"/>
      <c r="GBD1078" s="63"/>
      <c r="GBE1078" s="63"/>
      <c r="GBF1078" s="63"/>
      <c r="GBG1078" s="63"/>
      <c r="GBH1078" s="63"/>
      <c r="GBI1078" s="63"/>
      <c r="GBJ1078" s="63"/>
      <c r="GBK1078" s="63"/>
      <c r="GBL1078" s="63"/>
      <c r="GBM1078" s="63"/>
      <c r="GBN1078" s="63"/>
      <c r="GBO1078" s="63"/>
      <c r="GBP1078" s="63"/>
      <c r="GBQ1078" s="63"/>
      <c r="GBR1078" s="63"/>
      <c r="GBS1078" s="63"/>
      <c r="GBT1078" s="63"/>
      <c r="GBU1078" s="63"/>
      <c r="GBV1078" s="63"/>
      <c r="GBW1078" s="63"/>
      <c r="GBX1078" s="63"/>
      <c r="GBY1078" s="63"/>
      <c r="GBZ1078" s="63"/>
      <c r="GCA1078" s="63"/>
      <c r="GCB1078" s="63"/>
      <c r="GCC1078" s="63"/>
      <c r="GCD1078" s="63"/>
      <c r="GCE1078" s="63"/>
      <c r="GCF1078" s="63"/>
      <c r="GCG1078" s="63"/>
      <c r="GCH1078" s="63"/>
      <c r="GCI1078" s="63"/>
      <c r="GCJ1078" s="63"/>
      <c r="GCK1078" s="63"/>
      <c r="GCL1078" s="63"/>
      <c r="GCM1078" s="63"/>
      <c r="GCN1078" s="63"/>
      <c r="GCO1078" s="63"/>
      <c r="GCP1078" s="63"/>
      <c r="GCQ1078" s="63"/>
      <c r="GCR1078" s="63"/>
      <c r="GCS1078" s="63"/>
      <c r="GCT1078" s="63"/>
      <c r="GCU1078" s="63"/>
      <c r="GCV1078" s="63"/>
      <c r="GCW1078" s="63"/>
      <c r="GCX1078" s="63"/>
      <c r="GCY1078" s="63"/>
      <c r="GCZ1078" s="63"/>
      <c r="GDA1078" s="63"/>
      <c r="GDB1078" s="63"/>
      <c r="GDC1078" s="63"/>
      <c r="GDD1078" s="63"/>
      <c r="GDE1078" s="63"/>
      <c r="GDF1078" s="63"/>
      <c r="GDG1078" s="63"/>
      <c r="GDH1078" s="63"/>
      <c r="GDI1078" s="63"/>
      <c r="GDJ1078" s="63"/>
      <c r="GDK1078" s="63"/>
      <c r="GDL1078" s="63"/>
      <c r="GDM1078" s="63"/>
      <c r="GDN1078" s="63"/>
      <c r="GDO1078" s="63"/>
      <c r="GDP1078" s="63"/>
      <c r="GDQ1078" s="63"/>
      <c r="GDR1078" s="63"/>
      <c r="GDS1078" s="63"/>
      <c r="GDT1078" s="63"/>
      <c r="GDU1078" s="63"/>
      <c r="GDV1078" s="63"/>
      <c r="GDW1078" s="63"/>
      <c r="GDX1078" s="63"/>
      <c r="GDY1078" s="63"/>
      <c r="GDZ1078" s="63"/>
      <c r="GEA1078" s="63"/>
      <c r="GEB1078" s="63"/>
      <c r="GEC1078" s="63"/>
      <c r="GED1078" s="63"/>
      <c r="GEE1078" s="63"/>
      <c r="GEF1078" s="63"/>
      <c r="GEG1078" s="63"/>
      <c r="GEH1078" s="63"/>
      <c r="GEI1078" s="63"/>
      <c r="GEJ1078" s="63"/>
      <c r="GEK1078" s="63"/>
      <c r="GEL1078" s="63"/>
      <c r="GEM1078" s="63"/>
      <c r="GEN1078" s="63"/>
      <c r="GEO1078" s="63"/>
      <c r="GEP1078" s="63"/>
      <c r="GEQ1078" s="63"/>
      <c r="GER1078" s="63"/>
      <c r="GES1078" s="63"/>
      <c r="GET1078" s="63"/>
      <c r="GEU1078" s="63"/>
      <c r="GEV1078" s="63"/>
      <c r="GEW1078" s="63"/>
      <c r="GEX1078" s="63"/>
      <c r="GEY1078" s="63"/>
      <c r="GEZ1078" s="63"/>
      <c r="GFA1078" s="63"/>
      <c r="GFB1078" s="63"/>
      <c r="GFC1078" s="63"/>
      <c r="GFD1078" s="63"/>
      <c r="GFE1078" s="63"/>
      <c r="GFF1078" s="63"/>
      <c r="GFG1078" s="63"/>
      <c r="GFH1078" s="63"/>
      <c r="GFI1078" s="63"/>
      <c r="GFJ1078" s="63"/>
      <c r="GFK1078" s="63"/>
      <c r="GFL1078" s="63"/>
      <c r="GFM1078" s="63"/>
      <c r="GFN1078" s="63"/>
      <c r="GFO1078" s="63"/>
      <c r="GFP1078" s="63"/>
      <c r="GFQ1078" s="63"/>
      <c r="GFR1078" s="63"/>
      <c r="GFS1078" s="63"/>
      <c r="GFT1078" s="63"/>
      <c r="GFU1078" s="63"/>
      <c r="GFV1078" s="63"/>
      <c r="GFW1078" s="63"/>
      <c r="GFX1078" s="63"/>
      <c r="GFY1078" s="63"/>
      <c r="GFZ1078" s="63"/>
      <c r="GGA1078" s="63"/>
      <c r="GGB1078" s="63"/>
      <c r="GGC1078" s="63"/>
      <c r="GGD1078" s="63"/>
      <c r="GGE1078" s="63"/>
      <c r="GGF1078" s="63"/>
      <c r="GGG1078" s="63"/>
      <c r="GGH1078" s="63"/>
      <c r="GGI1078" s="63"/>
      <c r="GGJ1078" s="63"/>
      <c r="GGK1078" s="63"/>
      <c r="GGL1078" s="63"/>
      <c r="GGM1078" s="63"/>
      <c r="GGN1078" s="63"/>
      <c r="GGO1078" s="63"/>
      <c r="GGP1078" s="63"/>
      <c r="GGQ1078" s="63"/>
      <c r="GGR1078" s="63"/>
      <c r="GGS1078" s="63"/>
      <c r="GGT1078" s="63"/>
      <c r="GGU1078" s="63"/>
      <c r="GGV1078" s="63"/>
      <c r="GGW1078" s="63"/>
      <c r="GGX1078" s="63"/>
      <c r="GGY1078" s="63"/>
      <c r="GGZ1078" s="63"/>
      <c r="GHA1078" s="63"/>
      <c r="GHB1078" s="63"/>
      <c r="GHC1078" s="63"/>
      <c r="GHD1078" s="63"/>
      <c r="GHE1078" s="63"/>
      <c r="GHF1078" s="63"/>
      <c r="GHG1078" s="63"/>
      <c r="GHH1078" s="63"/>
      <c r="GHI1078" s="63"/>
      <c r="GHJ1078" s="63"/>
      <c r="GHK1078" s="63"/>
      <c r="GHL1078" s="63"/>
      <c r="GHM1078" s="63"/>
      <c r="GHN1078" s="63"/>
      <c r="GHO1078" s="63"/>
      <c r="GHP1078" s="63"/>
      <c r="GHQ1078" s="63"/>
      <c r="GHR1078" s="63"/>
      <c r="GHS1078" s="63"/>
      <c r="GHT1078" s="63"/>
      <c r="GHU1078" s="63"/>
      <c r="GHV1078" s="63"/>
      <c r="GHW1078" s="63"/>
      <c r="GHX1078" s="63"/>
      <c r="GHY1078" s="63"/>
      <c r="GHZ1078" s="63"/>
      <c r="GIA1078" s="63"/>
      <c r="GIB1078" s="63"/>
      <c r="GIC1078" s="63"/>
      <c r="GID1078" s="63"/>
      <c r="GIE1078" s="63"/>
      <c r="GIF1078" s="63"/>
      <c r="GIG1078" s="63"/>
      <c r="GIH1078" s="63"/>
      <c r="GII1078" s="63"/>
      <c r="GIJ1078" s="63"/>
      <c r="GIK1078" s="63"/>
      <c r="GIL1078" s="63"/>
      <c r="GIM1078" s="63"/>
      <c r="GIN1078" s="63"/>
      <c r="GIO1078" s="63"/>
      <c r="GIP1078" s="63"/>
      <c r="GIQ1078" s="63"/>
      <c r="GIR1078" s="63"/>
      <c r="GIS1078" s="63"/>
      <c r="GIT1078" s="63"/>
      <c r="GIU1078" s="63"/>
      <c r="GIV1078" s="63"/>
      <c r="GIW1078" s="63"/>
      <c r="GIX1078" s="63"/>
      <c r="GIY1078" s="63"/>
      <c r="GIZ1078" s="63"/>
      <c r="GJA1078" s="63"/>
      <c r="GJB1078" s="63"/>
      <c r="GJC1078" s="63"/>
      <c r="GJD1078" s="63"/>
      <c r="GJE1078" s="63"/>
      <c r="GJF1078" s="63"/>
      <c r="GJG1078" s="63"/>
      <c r="GJH1078" s="63"/>
      <c r="GJI1078" s="63"/>
      <c r="GJJ1078" s="63"/>
      <c r="GJK1078" s="63"/>
      <c r="GJL1078" s="63"/>
      <c r="GJM1078" s="63"/>
      <c r="GJN1078" s="63"/>
      <c r="GJO1078" s="63"/>
      <c r="GJP1078" s="63"/>
      <c r="GJQ1078" s="63"/>
      <c r="GJR1078" s="63"/>
      <c r="GJS1078" s="63"/>
      <c r="GJT1078" s="63"/>
      <c r="GJU1078" s="63"/>
      <c r="GJV1078" s="63"/>
      <c r="GJW1078" s="63"/>
      <c r="GJX1078" s="63"/>
      <c r="GJY1078" s="63"/>
      <c r="GJZ1078" s="63"/>
      <c r="GKA1078" s="63"/>
      <c r="GKB1078" s="63"/>
      <c r="GKC1078" s="63"/>
      <c r="GKD1078" s="63"/>
      <c r="GKE1078" s="63"/>
      <c r="GKF1078" s="63"/>
      <c r="GKG1078" s="63"/>
      <c r="GKH1078" s="63"/>
      <c r="GKI1078" s="63"/>
      <c r="GKJ1078" s="63"/>
      <c r="GKK1078" s="63"/>
      <c r="GKL1078" s="63"/>
      <c r="GKM1078" s="63"/>
      <c r="GKN1078" s="63"/>
      <c r="GKO1078" s="63"/>
      <c r="GKP1078" s="63"/>
      <c r="GKQ1078" s="63"/>
      <c r="GKR1078" s="63"/>
      <c r="GKS1078" s="63"/>
      <c r="GKT1078" s="63"/>
      <c r="GKU1078" s="63"/>
      <c r="GKV1078" s="63"/>
      <c r="GKW1078" s="63"/>
      <c r="GKX1078" s="63"/>
      <c r="GKY1078" s="63"/>
      <c r="GKZ1078" s="63"/>
      <c r="GLA1078" s="63"/>
      <c r="GLB1078" s="63"/>
      <c r="GLC1078" s="63"/>
      <c r="GLD1078" s="63"/>
      <c r="GLE1078" s="63"/>
      <c r="GLF1078" s="63"/>
      <c r="GLG1078" s="63"/>
      <c r="GLH1078" s="63"/>
      <c r="GLI1078" s="63"/>
      <c r="GLJ1078" s="63"/>
      <c r="GLK1078" s="63"/>
      <c r="GLL1078" s="63"/>
      <c r="GLM1078" s="63"/>
      <c r="GLN1078" s="63"/>
      <c r="GLO1078" s="63"/>
      <c r="GLP1078" s="63"/>
      <c r="GLQ1078" s="63"/>
      <c r="GLR1078" s="63"/>
      <c r="GLS1078" s="63"/>
      <c r="GLT1078" s="63"/>
      <c r="GLU1078" s="63"/>
      <c r="GLV1078" s="63"/>
      <c r="GLW1078" s="63"/>
      <c r="GLX1078" s="63"/>
      <c r="GLY1078" s="63"/>
      <c r="GLZ1078" s="63"/>
      <c r="GMA1078" s="63"/>
      <c r="GMB1078" s="63"/>
      <c r="GMC1078" s="63"/>
      <c r="GMD1078" s="63"/>
      <c r="GME1078" s="63"/>
      <c r="GMF1078" s="63"/>
      <c r="GMG1078" s="63"/>
      <c r="GMH1078" s="63"/>
      <c r="GMI1078" s="63"/>
      <c r="GMJ1078" s="63"/>
      <c r="GMK1078" s="63"/>
      <c r="GML1078" s="63"/>
      <c r="GMM1078" s="63"/>
      <c r="GMN1078" s="63"/>
      <c r="GMO1078" s="63"/>
      <c r="GMP1078" s="63"/>
      <c r="GMQ1078" s="63"/>
      <c r="GMR1078" s="63"/>
      <c r="GMS1078" s="63"/>
      <c r="GMT1078" s="63"/>
      <c r="GMU1078" s="63"/>
      <c r="GMV1078" s="63"/>
      <c r="GMW1078" s="63"/>
      <c r="GMX1078" s="63"/>
      <c r="GMY1078" s="63"/>
      <c r="GMZ1078" s="63"/>
      <c r="GNA1078" s="63"/>
      <c r="GNB1078" s="63"/>
      <c r="GNC1078" s="63"/>
      <c r="GND1078" s="63"/>
      <c r="GNE1078" s="63"/>
      <c r="GNF1078" s="63"/>
      <c r="GNG1078" s="63"/>
      <c r="GNH1078" s="63"/>
      <c r="GNI1078" s="63"/>
      <c r="GNJ1078" s="63"/>
      <c r="GNK1078" s="63"/>
      <c r="GNL1078" s="63"/>
      <c r="GNM1078" s="63"/>
      <c r="GNN1078" s="63"/>
      <c r="GNO1078" s="63"/>
      <c r="GNP1078" s="63"/>
      <c r="GNQ1078" s="63"/>
      <c r="GNR1078" s="63"/>
      <c r="GNS1078" s="63"/>
      <c r="GNT1078" s="63"/>
      <c r="GNU1078" s="63"/>
      <c r="GNV1078" s="63"/>
      <c r="GNW1078" s="63"/>
      <c r="GNX1078" s="63"/>
      <c r="GNY1078" s="63"/>
      <c r="GNZ1078" s="63"/>
      <c r="GOA1078" s="63"/>
      <c r="GOB1078" s="63"/>
      <c r="GOC1078" s="63"/>
      <c r="GOD1078" s="63"/>
      <c r="GOE1078" s="63"/>
      <c r="GOF1078" s="63"/>
      <c r="GOG1078" s="63"/>
      <c r="GOH1078" s="63"/>
      <c r="GOI1078" s="63"/>
      <c r="GOJ1078" s="63"/>
      <c r="GOK1078" s="63"/>
      <c r="GOL1078" s="63"/>
      <c r="GOM1078" s="63"/>
      <c r="GON1078" s="63"/>
      <c r="GOO1078" s="63"/>
      <c r="GOP1078" s="63"/>
      <c r="GOQ1078" s="63"/>
      <c r="GOR1078" s="63"/>
      <c r="GOS1078" s="63"/>
      <c r="GOT1078" s="63"/>
      <c r="GOU1078" s="63"/>
      <c r="GOV1078" s="63"/>
      <c r="GOW1078" s="63"/>
      <c r="GOX1078" s="63"/>
      <c r="GOY1078" s="63"/>
      <c r="GOZ1078" s="63"/>
      <c r="GPA1078" s="63"/>
      <c r="GPB1078" s="63"/>
      <c r="GPC1078" s="63"/>
      <c r="GPD1078" s="63"/>
      <c r="GPE1078" s="63"/>
      <c r="GPF1078" s="63"/>
      <c r="GPG1078" s="63"/>
      <c r="GPH1078" s="63"/>
      <c r="GPI1078" s="63"/>
      <c r="GPJ1078" s="63"/>
      <c r="GPK1078" s="63"/>
      <c r="GPL1078" s="63"/>
      <c r="GPM1078" s="63"/>
      <c r="GPN1078" s="63"/>
      <c r="GPO1078" s="63"/>
      <c r="GPP1078" s="63"/>
      <c r="GPQ1078" s="63"/>
      <c r="GPR1078" s="63"/>
      <c r="GPS1078" s="63"/>
      <c r="GPT1078" s="63"/>
      <c r="GPU1078" s="63"/>
      <c r="GPV1078" s="63"/>
      <c r="GPW1078" s="63"/>
      <c r="GPX1078" s="63"/>
      <c r="GPY1078" s="63"/>
      <c r="GPZ1078" s="63"/>
      <c r="GQA1078" s="63"/>
      <c r="GQB1078" s="63"/>
      <c r="GQC1078" s="63"/>
      <c r="GQD1078" s="63"/>
      <c r="GQE1078" s="63"/>
      <c r="GQF1078" s="63"/>
      <c r="GQG1078" s="63"/>
      <c r="GQH1078" s="63"/>
      <c r="GQI1078" s="63"/>
      <c r="GQJ1078" s="63"/>
      <c r="GQK1078" s="63"/>
      <c r="GQL1078" s="63"/>
      <c r="GQM1078" s="63"/>
      <c r="GQN1078" s="63"/>
      <c r="GQO1078" s="63"/>
      <c r="GQP1078" s="63"/>
      <c r="GQQ1078" s="63"/>
      <c r="GQR1078" s="63"/>
      <c r="GQS1078" s="63"/>
      <c r="GQT1078" s="63"/>
      <c r="GQU1078" s="63"/>
      <c r="GQV1078" s="63"/>
      <c r="GQW1078" s="63"/>
      <c r="GQX1078" s="63"/>
      <c r="GQY1078" s="63"/>
      <c r="GQZ1078" s="63"/>
      <c r="GRA1078" s="63"/>
      <c r="GRB1078" s="63"/>
      <c r="GRC1078" s="63"/>
      <c r="GRD1078" s="63"/>
      <c r="GRE1078" s="63"/>
      <c r="GRF1078" s="63"/>
      <c r="GRG1078" s="63"/>
      <c r="GRH1078" s="63"/>
      <c r="GRI1078" s="63"/>
      <c r="GRJ1078" s="63"/>
      <c r="GRK1078" s="63"/>
      <c r="GRL1078" s="63"/>
      <c r="GRM1078" s="63"/>
      <c r="GRN1078" s="63"/>
      <c r="GRO1078" s="63"/>
      <c r="GRP1078" s="63"/>
      <c r="GRQ1078" s="63"/>
      <c r="GRR1078" s="63"/>
      <c r="GRS1078" s="63"/>
      <c r="GRT1078" s="63"/>
      <c r="GRU1078" s="63"/>
      <c r="GRV1078" s="63"/>
      <c r="GRW1078" s="63"/>
      <c r="GRX1078" s="63"/>
      <c r="GRY1078" s="63"/>
      <c r="GRZ1078" s="63"/>
      <c r="GSA1078" s="63"/>
      <c r="GSB1078" s="63"/>
      <c r="GSC1078" s="63"/>
      <c r="GSD1078" s="63"/>
      <c r="GSE1078" s="63"/>
      <c r="GSF1078" s="63"/>
      <c r="GSG1078" s="63"/>
      <c r="GSH1078" s="63"/>
      <c r="GSI1078" s="63"/>
      <c r="GSJ1078" s="63"/>
      <c r="GSK1078" s="63"/>
      <c r="GSL1078" s="63"/>
      <c r="GSM1078" s="63"/>
      <c r="GSN1078" s="63"/>
      <c r="GSO1078" s="63"/>
      <c r="GSP1078" s="63"/>
      <c r="GSQ1078" s="63"/>
      <c r="GSR1078" s="63"/>
      <c r="GSS1078" s="63"/>
      <c r="GST1078" s="63"/>
      <c r="GSU1078" s="63"/>
      <c r="GSV1078" s="63"/>
      <c r="GSW1078" s="63"/>
      <c r="GSX1078" s="63"/>
      <c r="GSY1078" s="63"/>
      <c r="GSZ1078" s="63"/>
      <c r="GTA1078" s="63"/>
      <c r="GTB1078" s="63"/>
      <c r="GTC1078" s="63"/>
      <c r="GTD1078" s="63"/>
      <c r="GTE1078" s="63"/>
      <c r="GTF1078" s="63"/>
      <c r="GTG1078" s="63"/>
      <c r="GTH1078" s="63"/>
      <c r="GTI1078" s="63"/>
      <c r="GTJ1078" s="63"/>
      <c r="GTK1078" s="63"/>
      <c r="GTL1078" s="63"/>
      <c r="GTM1078" s="63"/>
      <c r="GTN1078" s="63"/>
      <c r="GTO1078" s="63"/>
      <c r="GTP1078" s="63"/>
      <c r="GTQ1078" s="63"/>
      <c r="GTR1078" s="63"/>
      <c r="GTS1078" s="63"/>
      <c r="GTT1078" s="63"/>
      <c r="GTU1078" s="63"/>
      <c r="GTV1078" s="63"/>
      <c r="GTW1078" s="63"/>
      <c r="GTX1078" s="63"/>
      <c r="GTY1078" s="63"/>
      <c r="GTZ1078" s="63"/>
      <c r="GUA1078" s="63"/>
      <c r="GUB1078" s="63"/>
      <c r="GUC1078" s="63"/>
      <c r="GUD1078" s="63"/>
      <c r="GUE1078" s="63"/>
      <c r="GUF1078" s="63"/>
      <c r="GUG1078" s="63"/>
      <c r="GUH1078" s="63"/>
      <c r="GUI1078" s="63"/>
      <c r="GUJ1078" s="63"/>
      <c r="GUK1078" s="63"/>
      <c r="GUL1078" s="63"/>
      <c r="GUM1078" s="63"/>
      <c r="GUN1078" s="63"/>
      <c r="GUO1078" s="63"/>
      <c r="GUP1078" s="63"/>
      <c r="GUQ1078" s="63"/>
      <c r="GUR1078" s="63"/>
      <c r="GUS1078" s="63"/>
      <c r="GUT1078" s="63"/>
      <c r="GUU1078" s="63"/>
      <c r="GUV1078" s="63"/>
      <c r="GUW1078" s="63"/>
      <c r="GUX1078" s="63"/>
      <c r="GUY1078" s="63"/>
      <c r="GUZ1078" s="63"/>
      <c r="GVA1078" s="63"/>
      <c r="GVB1078" s="63"/>
      <c r="GVC1078" s="63"/>
      <c r="GVD1078" s="63"/>
      <c r="GVE1078" s="63"/>
      <c r="GVF1078" s="63"/>
      <c r="GVG1078" s="63"/>
      <c r="GVH1078" s="63"/>
      <c r="GVI1078" s="63"/>
      <c r="GVJ1078" s="63"/>
      <c r="GVK1078" s="63"/>
      <c r="GVL1078" s="63"/>
      <c r="GVM1078" s="63"/>
      <c r="GVN1078" s="63"/>
      <c r="GVO1078" s="63"/>
      <c r="GVP1078" s="63"/>
      <c r="GVQ1078" s="63"/>
      <c r="GVR1078" s="63"/>
      <c r="GVS1078" s="63"/>
      <c r="GVT1078" s="63"/>
      <c r="GVU1078" s="63"/>
      <c r="GVV1078" s="63"/>
      <c r="GVW1078" s="63"/>
      <c r="GVX1078" s="63"/>
      <c r="GVY1078" s="63"/>
      <c r="GVZ1078" s="63"/>
      <c r="GWA1078" s="63"/>
      <c r="GWB1078" s="63"/>
      <c r="GWC1078" s="63"/>
      <c r="GWD1078" s="63"/>
      <c r="GWE1078" s="63"/>
      <c r="GWF1078" s="63"/>
      <c r="GWG1078" s="63"/>
      <c r="GWH1078" s="63"/>
      <c r="GWI1078" s="63"/>
      <c r="GWJ1078" s="63"/>
      <c r="GWK1078" s="63"/>
      <c r="GWL1078" s="63"/>
      <c r="GWM1078" s="63"/>
      <c r="GWN1078" s="63"/>
      <c r="GWO1078" s="63"/>
      <c r="GWP1078" s="63"/>
      <c r="GWQ1078" s="63"/>
      <c r="GWR1078" s="63"/>
      <c r="GWS1078" s="63"/>
      <c r="GWT1078" s="63"/>
      <c r="GWU1078" s="63"/>
      <c r="GWV1078" s="63"/>
      <c r="GWW1078" s="63"/>
      <c r="GWX1078" s="63"/>
      <c r="GWY1078" s="63"/>
      <c r="GWZ1078" s="63"/>
      <c r="GXA1078" s="63"/>
      <c r="GXB1078" s="63"/>
      <c r="GXC1078" s="63"/>
      <c r="GXD1078" s="63"/>
      <c r="GXE1078" s="63"/>
      <c r="GXF1078" s="63"/>
      <c r="GXG1078" s="63"/>
      <c r="GXH1078" s="63"/>
      <c r="GXI1078" s="63"/>
      <c r="GXJ1078" s="63"/>
      <c r="GXK1078" s="63"/>
      <c r="GXL1078" s="63"/>
      <c r="GXM1078" s="63"/>
      <c r="GXN1078" s="63"/>
      <c r="GXO1078" s="63"/>
      <c r="GXP1078" s="63"/>
      <c r="GXQ1078" s="63"/>
      <c r="GXR1078" s="63"/>
      <c r="GXS1078" s="63"/>
      <c r="GXT1078" s="63"/>
      <c r="GXU1078" s="63"/>
      <c r="GXV1078" s="63"/>
      <c r="GXW1078" s="63"/>
      <c r="GXX1078" s="63"/>
      <c r="GXY1078" s="63"/>
      <c r="GXZ1078" s="63"/>
      <c r="GYA1078" s="63"/>
      <c r="GYB1078" s="63"/>
      <c r="GYC1078" s="63"/>
      <c r="GYD1078" s="63"/>
      <c r="GYE1078" s="63"/>
      <c r="GYF1078" s="63"/>
      <c r="GYG1078" s="63"/>
      <c r="GYH1078" s="63"/>
      <c r="GYI1078" s="63"/>
      <c r="GYJ1078" s="63"/>
      <c r="GYK1078" s="63"/>
      <c r="GYL1078" s="63"/>
      <c r="GYM1078" s="63"/>
      <c r="GYN1078" s="63"/>
      <c r="GYO1078" s="63"/>
      <c r="GYP1078" s="63"/>
      <c r="GYQ1078" s="63"/>
      <c r="GYR1078" s="63"/>
      <c r="GYS1078" s="63"/>
      <c r="GYT1078" s="63"/>
      <c r="GYU1078" s="63"/>
      <c r="GYV1078" s="63"/>
      <c r="GYW1078" s="63"/>
      <c r="GYX1078" s="63"/>
      <c r="GYY1078" s="63"/>
      <c r="GYZ1078" s="63"/>
      <c r="GZA1078" s="63"/>
      <c r="GZB1078" s="63"/>
      <c r="GZC1078" s="63"/>
      <c r="GZD1078" s="63"/>
      <c r="GZE1078" s="63"/>
      <c r="GZF1078" s="63"/>
      <c r="GZG1078" s="63"/>
      <c r="GZH1078" s="63"/>
      <c r="GZI1078" s="63"/>
      <c r="GZJ1078" s="63"/>
      <c r="GZK1078" s="63"/>
      <c r="GZL1078" s="63"/>
      <c r="GZM1078" s="63"/>
      <c r="GZN1078" s="63"/>
      <c r="GZO1078" s="63"/>
      <c r="GZP1078" s="63"/>
      <c r="GZQ1078" s="63"/>
      <c r="GZR1078" s="63"/>
      <c r="GZS1078" s="63"/>
      <c r="GZT1078" s="63"/>
      <c r="GZU1078" s="63"/>
      <c r="GZV1078" s="63"/>
      <c r="GZW1078" s="63"/>
      <c r="GZX1078" s="63"/>
      <c r="GZY1078" s="63"/>
      <c r="GZZ1078" s="63"/>
      <c r="HAA1078" s="63"/>
      <c r="HAB1078" s="63"/>
      <c r="HAC1078" s="63"/>
      <c r="HAD1078" s="63"/>
      <c r="HAE1078" s="63"/>
      <c r="HAF1078" s="63"/>
      <c r="HAG1078" s="63"/>
      <c r="HAH1078" s="63"/>
      <c r="HAI1078" s="63"/>
      <c r="HAJ1078" s="63"/>
      <c r="HAK1078" s="63"/>
      <c r="HAL1078" s="63"/>
      <c r="HAM1078" s="63"/>
      <c r="HAN1078" s="63"/>
      <c r="HAO1078" s="63"/>
      <c r="HAP1078" s="63"/>
      <c r="HAQ1078" s="63"/>
      <c r="HAR1078" s="63"/>
      <c r="HAS1078" s="63"/>
      <c r="HAT1078" s="63"/>
      <c r="HAU1078" s="63"/>
      <c r="HAV1078" s="63"/>
      <c r="HAW1078" s="63"/>
      <c r="HAX1078" s="63"/>
      <c r="HAY1078" s="63"/>
      <c r="HAZ1078" s="63"/>
      <c r="HBA1078" s="63"/>
      <c r="HBB1078" s="63"/>
      <c r="HBC1078" s="63"/>
      <c r="HBD1078" s="63"/>
      <c r="HBE1078" s="63"/>
      <c r="HBF1078" s="63"/>
      <c r="HBG1078" s="63"/>
      <c r="HBH1078" s="63"/>
      <c r="HBI1078" s="63"/>
      <c r="HBJ1078" s="63"/>
      <c r="HBK1078" s="63"/>
      <c r="HBL1078" s="63"/>
      <c r="HBM1078" s="63"/>
      <c r="HBN1078" s="63"/>
      <c r="HBO1078" s="63"/>
      <c r="HBP1078" s="63"/>
      <c r="HBQ1078" s="63"/>
      <c r="HBR1078" s="63"/>
      <c r="HBS1078" s="63"/>
      <c r="HBT1078" s="63"/>
      <c r="HBU1078" s="63"/>
      <c r="HBV1078" s="63"/>
      <c r="HBW1078" s="63"/>
      <c r="HBX1078" s="63"/>
      <c r="HBY1078" s="63"/>
      <c r="HBZ1078" s="63"/>
      <c r="HCA1078" s="63"/>
      <c r="HCB1078" s="63"/>
      <c r="HCC1078" s="63"/>
      <c r="HCD1078" s="63"/>
      <c r="HCE1078" s="63"/>
      <c r="HCF1078" s="63"/>
      <c r="HCG1078" s="63"/>
      <c r="HCH1078" s="63"/>
      <c r="HCI1078" s="63"/>
      <c r="HCJ1078" s="63"/>
      <c r="HCK1078" s="63"/>
      <c r="HCL1078" s="63"/>
      <c r="HCM1078" s="63"/>
      <c r="HCN1078" s="63"/>
      <c r="HCO1078" s="63"/>
      <c r="HCP1078" s="63"/>
      <c r="HCQ1078" s="63"/>
      <c r="HCR1078" s="63"/>
      <c r="HCS1078" s="63"/>
      <c r="HCT1078" s="63"/>
      <c r="HCU1078" s="63"/>
      <c r="HCV1078" s="63"/>
      <c r="HCW1078" s="63"/>
      <c r="HCX1078" s="63"/>
      <c r="HCY1078" s="63"/>
      <c r="HCZ1078" s="63"/>
      <c r="HDA1078" s="63"/>
      <c r="HDB1078" s="63"/>
      <c r="HDC1078" s="63"/>
      <c r="HDD1078" s="63"/>
      <c r="HDE1078" s="63"/>
      <c r="HDF1078" s="63"/>
      <c r="HDG1078" s="63"/>
      <c r="HDH1078" s="63"/>
      <c r="HDI1078" s="63"/>
      <c r="HDJ1078" s="63"/>
      <c r="HDK1078" s="63"/>
      <c r="HDL1078" s="63"/>
      <c r="HDM1078" s="63"/>
      <c r="HDN1078" s="63"/>
      <c r="HDO1078" s="63"/>
      <c r="HDP1078" s="63"/>
      <c r="HDQ1078" s="63"/>
      <c r="HDR1078" s="63"/>
      <c r="HDS1078" s="63"/>
      <c r="HDT1078" s="63"/>
      <c r="HDU1078" s="63"/>
      <c r="HDV1078" s="63"/>
      <c r="HDW1078" s="63"/>
      <c r="HDX1078" s="63"/>
      <c r="HDY1078" s="63"/>
      <c r="HDZ1078" s="63"/>
      <c r="HEA1078" s="63"/>
      <c r="HEB1078" s="63"/>
      <c r="HEC1078" s="63"/>
      <c r="HED1078" s="63"/>
      <c r="HEE1078" s="63"/>
      <c r="HEF1078" s="63"/>
      <c r="HEG1078" s="63"/>
      <c r="HEH1078" s="63"/>
      <c r="HEI1078" s="63"/>
      <c r="HEJ1078" s="63"/>
      <c r="HEK1078" s="63"/>
      <c r="HEL1078" s="63"/>
      <c r="HEM1078" s="63"/>
      <c r="HEN1078" s="63"/>
      <c r="HEO1078" s="63"/>
      <c r="HEP1078" s="63"/>
      <c r="HEQ1078" s="63"/>
      <c r="HER1078" s="63"/>
      <c r="HES1078" s="63"/>
      <c r="HET1078" s="63"/>
      <c r="HEU1078" s="63"/>
      <c r="HEV1078" s="63"/>
      <c r="HEW1078" s="63"/>
      <c r="HEX1078" s="63"/>
      <c r="HEY1078" s="63"/>
      <c r="HEZ1078" s="63"/>
      <c r="HFA1078" s="63"/>
      <c r="HFB1078" s="63"/>
      <c r="HFC1078" s="63"/>
      <c r="HFD1078" s="63"/>
      <c r="HFE1078" s="63"/>
      <c r="HFF1078" s="63"/>
      <c r="HFG1078" s="63"/>
      <c r="HFH1078" s="63"/>
      <c r="HFI1078" s="63"/>
      <c r="HFJ1078" s="63"/>
      <c r="HFK1078" s="63"/>
      <c r="HFL1078" s="63"/>
      <c r="HFM1078" s="63"/>
      <c r="HFN1078" s="63"/>
      <c r="HFO1078" s="63"/>
      <c r="HFP1078" s="63"/>
      <c r="HFQ1078" s="63"/>
      <c r="HFR1078" s="63"/>
      <c r="HFS1078" s="63"/>
      <c r="HFT1078" s="63"/>
      <c r="HFU1078" s="63"/>
      <c r="HFV1078" s="63"/>
      <c r="HFW1078" s="63"/>
      <c r="HFX1078" s="63"/>
      <c r="HFY1078" s="63"/>
      <c r="HFZ1078" s="63"/>
      <c r="HGA1078" s="63"/>
      <c r="HGB1078" s="63"/>
      <c r="HGC1078" s="63"/>
      <c r="HGD1078" s="63"/>
      <c r="HGE1078" s="63"/>
      <c r="HGF1078" s="63"/>
      <c r="HGG1078" s="63"/>
      <c r="HGH1078" s="63"/>
      <c r="HGI1078" s="63"/>
      <c r="HGJ1078" s="63"/>
      <c r="HGK1078" s="63"/>
      <c r="HGL1078" s="63"/>
      <c r="HGM1078" s="63"/>
      <c r="HGN1078" s="63"/>
      <c r="HGO1078" s="63"/>
      <c r="HGP1078" s="63"/>
      <c r="HGQ1078" s="63"/>
      <c r="HGR1078" s="63"/>
      <c r="HGS1078" s="63"/>
      <c r="HGT1078" s="63"/>
      <c r="HGU1078" s="63"/>
      <c r="HGV1078" s="63"/>
      <c r="HGW1078" s="63"/>
      <c r="HGX1078" s="63"/>
      <c r="HGY1078" s="63"/>
      <c r="HGZ1078" s="63"/>
      <c r="HHA1078" s="63"/>
      <c r="HHB1078" s="63"/>
      <c r="HHC1078" s="63"/>
      <c r="HHD1078" s="63"/>
      <c r="HHE1078" s="63"/>
      <c r="HHF1078" s="63"/>
      <c r="HHG1078" s="63"/>
      <c r="HHH1078" s="63"/>
      <c r="HHI1078" s="63"/>
      <c r="HHJ1078" s="63"/>
      <c r="HHK1078" s="63"/>
      <c r="HHL1078" s="63"/>
      <c r="HHM1078" s="63"/>
      <c r="HHN1078" s="63"/>
      <c r="HHO1078" s="63"/>
      <c r="HHP1078" s="63"/>
      <c r="HHQ1078" s="63"/>
      <c r="HHR1078" s="63"/>
      <c r="HHS1078" s="63"/>
      <c r="HHT1078" s="63"/>
      <c r="HHU1078" s="63"/>
      <c r="HHV1078" s="63"/>
      <c r="HHW1078" s="63"/>
      <c r="HHX1078" s="63"/>
      <c r="HHY1078" s="63"/>
      <c r="HHZ1078" s="63"/>
      <c r="HIA1078" s="63"/>
      <c r="HIB1078" s="63"/>
      <c r="HIC1078" s="63"/>
      <c r="HID1078" s="63"/>
      <c r="HIE1078" s="63"/>
      <c r="HIF1078" s="63"/>
      <c r="HIG1078" s="63"/>
      <c r="HIH1078" s="63"/>
      <c r="HII1078" s="63"/>
      <c r="HIJ1078" s="63"/>
      <c r="HIK1078" s="63"/>
      <c r="HIL1078" s="63"/>
      <c r="HIM1078" s="63"/>
      <c r="HIN1078" s="63"/>
      <c r="HIO1078" s="63"/>
      <c r="HIP1078" s="63"/>
      <c r="HIQ1078" s="63"/>
      <c r="HIR1078" s="63"/>
      <c r="HIS1078" s="63"/>
      <c r="HIT1078" s="63"/>
      <c r="HIU1078" s="63"/>
      <c r="HIV1078" s="63"/>
      <c r="HIW1078" s="63"/>
      <c r="HIX1078" s="63"/>
      <c r="HIY1078" s="63"/>
      <c r="HIZ1078" s="63"/>
      <c r="HJA1078" s="63"/>
      <c r="HJB1078" s="63"/>
      <c r="HJC1078" s="63"/>
      <c r="HJD1078" s="63"/>
      <c r="HJE1078" s="63"/>
      <c r="HJF1078" s="63"/>
      <c r="HJG1078" s="63"/>
      <c r="HJH1078" s="63"/>
      <c r="HJI1078" s="63"/>
      <c r="HJJ1078" s="63"/>
      <c r="HJK1078" s="63"/>
      <c r="HJL1078" s="63"/>
      <c r="HJM1078" s="63"/>
      <c r="HJN1078" s="63"/>
      <c r="HJO1078" s="63"/>
      <c r="HJP1078" s="63"/>
      <c r="HJQ1078" s="63"/>
      <c r="HJR1078" s="63"/>
      <c r="HJS1078" s="63"/>
      <c r="HJT1078" s="63"/>
      <c r="HJU1078" s="63"/>
      <c r="HJV1078" s="63"/>
      <c r="HJW1078" s="63"/>
      <c r="HJX1078" s="63"/>
      <c r="HJY1078" s="63"/>
      <c r="HJZ1078" s="63"/>
      <c r="HKA1078" s="63"/>
      <c r="HKB1078" s="63"/>
      <c r="HKC1078" s="63"/>
      <c r="HKD1078" s="63"/>
      <c r="HKE1078" s="63"/>
      <c r="HKF1078" s="63"/>
      <c r="HKG1078" s="63"/>
      <c r="HKH1078" s="63"/>
      <c r="HKI1078" s="63"/>
      <c r="HKJ1078" s="63"/>
      <c r="HKK1078" s="63"/>
      <c r="HKL1078" s="63"/>
      <c r="HKM1078" s="63"/>
      <c r="HKN1078" s="63"/>
      <c r="HKO1078" s="63"/>
      <c r="HKP1078" s="63"/>
      <c r="HKQ1078" s="63"/>
      <c r="HKR1078" s="63"/>
      <c r="HKS1078" s="63"/>
      <c r="HKT1078" s="63"/>
      <c r="HKU1078" s="63"/>
      <c r="HKV1078" s="63"/>
      <c r="HKW1078" s="63"/>
      <c r="HKX1078" s="63"/>
      <c r="HKY1078" s="63"/>
      <c r="HKZ1078" s="63"/>
      <c r="HLA1078" s="63"/>
      <c r="HLB1078" s="63"/>
      <c r="HLC1078" s="63"/>
      <c r="HLD1078" s="63"/>
      <c r="HLE1078" s="63"/>
      <c r="HLF1078" s="63"/>
      <c r="HLG1078" s="63"/>
      <c r="HLH1078" s="63"/>
      <c r="HLI1078" s="63"/>
      <c r="HLJ1078" s="63"/>
      <c r="HLK1078" s="63"/>
      <c r="HLL1078" s="63"/>
      <c r="HLM1078" s="63"/>
      <c r="HLN1078" s="63"/>
      <c r="HLO1078" s="63"/>
      <c r="HLP1078" s="63"/>
      <c r="HLQ1078" s="63"/>
      <c r="HLR1078" s="63"/>
      <c r="HLS1078" s="63"/>
      <c r="HLT1078" s="63"/>
      <c r="HLU1078" s="63"/>
      <c r="HLV1078" s="63"/>
      <c r="HLW1078" s="63"/>
      <c r="HLX1078" s="63"/>
      <c r="HLY1078" s="63"/>
      <c r="HLZ1078" s="63"/>
      <c r="HMA1078" s="63"/>
      <c r="HMB1078" s="63"/>
      <c r="HMC1078" s="63"/>
      <c r="HMD1078" s="63"/>
      <c r="HME1078" s="63"/>
      <c r="HMF1078" s="63"/>
      <c r="HMG1078" s="63"/>
      <c r="HMH1078" s="63"/>
      <c r="HMI1078" s="63"/>
      <c r="HMJ1078" s="63"/>
      <c r="HMK1078" s="63"/>
      <c r="HML1078" s="63"/>
      <c r="HMM1078" s="63"/>
      <c r="HMN1078" s="63"/>
      <c r="HMO1078" s="63"/>
      <c r="HMP1078" s="63"/>
      <c r="HMQ1078" s="63"/>
      <c r="HMR1078" s="63"/>
      <c r="HMS1078" s="63"/>
      <c r="HMT1078" s="63"/>
      <c r="HMU1078" s="63"/>
      <c r="HMV1078" s="63"/>
      <c r="HMW1078" s="63"/>
      <c r="HMX1078" s="63"/>
      <c r="HMY1078" s="63"/>
      <c r="HMZ1078" s="63"/>
      <c r="HNA1078" s="63"/>
      <c r="HNB1078" s="63"/>
      <c r="HNC1078" s="63"/>
      <c r="HND1078" s="63"/>
      <c r="HNE1078" s="63"/>
      <c r="HNF1078" s="63"/>
      <c r="HNG1078" s="63"/>
      <c r="HNH1078" s="63"/>
      <c r="HNI1078" s="63"/>
      <c r="HNJ1078" s="63"/>
      <c r="HNK1078" s="63"/>
      <c r="HNL1078" s="63"/>
      <c r="HNM1078" s="63"/>
      <c r="HNN1078" s="63"/>
      <c r="HNO1078" s="63"/>
      <c r="HNP1078" s="63"/>
      <c r="HNQ1078" s="63"/>
      <c r="HNR1078" s="63"/>
      <c r="HNS1078" s="63"/>
      <c r="HNT1078" s="63"/>
      <c r="HNU1078" s="63"/>
      <c r="HNV1078" s="63"/>
      <c r="HNW1078" s="63"/>
      <c r="HNX1078" s="63"/>
      <c r="HNY1078" s="63"/>
      <c r="HNZ1078" s="63"/>
      <c r="HOA1078" s="63"/>
      <c r="HOB1078" s="63"/>
      <c r="HOC1078" s="63"/>
      <c r="HOD1078" s="63"/>
      <c r="HOE1078" s="63"/>
      <c r="HOF1078" s="63"/>
      <c r="HOG1078" s="63"/>
      <c r="HOH1078" s="63"/>
      <c r="HOI1078" s="63"/>
      <c r="HOJ1078" s="63"/>
      <c r="HOK1078" s="63"/>
      <c r="HOL1078" s="63"/>
      <c r="HOM1078" s="63"/>
      <c r="HON1078" s="63"/>
      <c r="HOO1078" s="63"/>
      <c r="HOP1078" s="63"/>
      <c r="HOQ1078" s="63"/>
      <c r="HOR1078" s="63"/>
      <c r="HOS1078" s="63"/>
      <c r="HOT1078" s="63"/>
      <c r="HOU1078" s="63"/>
      <c r="HOV1078" s="63"/>
      <c r="HOW1078" s="63"/>
      <c r="HOX1078" s="63"/>
      <c r="HOY1078" s="63"/>
      <c r="HOZ1078" s="63"/>
      <c r="HPA1078" s="63"/>
      <c r="HPB1078" s="63"/>
      <c r="HPC1078" s="63"/>
      <c r="HPD1078" s="63"/>
      <c r="HPE1078" s="63"/>
      <c r="HPF1078" s="63"/>
      <c r="HPG1078" s="63"/>
      <c r="HPH1078" s="63"/>
      <c r="HPI1078" s="63"/>
      <c r="HPJ1078" s="63"/>
      <c r="HPK1078" s="63"/>
      <c r="HPL1078" s="63"/>
      <c r="HPM1078" s="63"/>
      <c r="HPN1078" s="63"/>
      <c r="HPO1078" s="63"/>
      <c r="HPP1078" s="63"/>
      <c r="HPQ1078" s="63"/>
      <c r="HPR1078" s="63"/>
      <c r="HPS1078" s="63"/>
      <c r="HPT1078" s="63"/>
      <c r="HPU1078" s="63"/>
      <c r="HPV1078" s="63"/>
      <c r="HPW1078" s="63"/>
      <c r="HPX1078" s="63"/>
      <c r="HPY1078" s="63"/>
      <c r="HPZ1078" s="63"/>
      <c r="HQA1078" s="63"/>
      <c r="HQB1078" s="63"/>
      <c r="HQC1078" s="63"/>
      <c r="HQD1078" s="63"/>
      <c r="HQE1078" s="63"/>
      <c r="HQF1078" s="63"/>
      <c r="HQG1078" s="63"/>
      <c r="HQH1078" s="63"/>
      <c r="HQI1078" s="63"/>
      <c r="HQJ1078" s="63"/>
      <c r="HQK1078" s="63"/>
      <c r="HQL1078" s="63"/>
      <c r="HQM1078" s="63"/>
      <c r="HQN1078" s="63"/>
      <c r="HQO1078" s="63"/>
      <c r="HQP1078" s="63"/>
      <c r="HQQ1078" s="63"/>
      <c r="HQR1078" s="63"/>
      <c r="HQS1078" s="63"/>
      <c r="HQT1078" s="63"/>
      <c r="HQU1078" s="63"/>
      <c r="HQV1078" s="63"/>
      <c r="HQW1078" s="63"/>
      <c r="HQX1078" s="63"/>
      <c r="HQY1078" s="63"/>
      <c r="HQZ1078" s="63"/>
      <c r="HRA1078" s="63"/>
      <c r="HRB1078" s="63"/>
      <c r="HRC1078" s="63"/>
      <c r="HRD1078" s="63"/>
      <c r="HRE1078" s="63"/>
      <c r="HRF1078" s="63"/>
      <c r="HRG1078" s="63"/>
      <c r="HRH1078" s="63"/>
      <c r="HRI1078" s="63"/>
      <c r="HRJ1078" s="63"/>
      <c r="HRK1078" s="63"/>
      <c r="HRL1078" s="63"/>
      <c r="HRM1078" s="63"/>
      <c r="HRN1078" s="63"/>
      <c r="HRO1078" s="63"/>
      <c r="HRP1078" s="63"/>
      <c r="HRQ1078" s="63"/>
      <c r="HRR1078" s="63"/>
      <c r="HRS1078" s="63"/>
      <c r="HRT1078" s="63"/>
      <c r="HRU1078" s="63"/>
      <c r="HRV1078" s="63"/>
      <c r="HRW1078" s="63"/>
      <c r="HRX1078" s="63"/>
      <c r="HRY1078" s="63"/>
      <c r="HRZ1078" s="63"/>
      <c r="HSA1078" s="63"/>
      <c r="HSB1078" s="63"/>
      <c r="HSC1078" s="63"/>
      <c r="HSD1078" s="63"/>
      <c r="HSE1078" s="63"/>
      <c r="HSF1078" s="63"/>
      <c r="HSG1078" s="63"/>
      <c r="HSH1078" s="63"/>
      <c r="HSI1078" s="63"/>
      <c r="HSJ1078" s="63"/>
      <c r="HSK1078" s="63"/>
      <c r="HSL1078" s="63"/>
      <c r="HSM1078" s="63"/>
      <c r="HSN1078" s="63"/>
      <c r="HSO1078" s="63"/>
      <c r="HSP1078" s="63"/>
      <c r="HSQ1078" s="63"/>
      <c r="HSR1078" s="63"/>
      <c r="HSS1078" s="63"/>
      <c r="HST1078" s="63"/>
      <c r="HSU1078" s="63"/>
      <c r="HSV1078" s="63"/>
      <c r="HSW1078" s="63"/>
      <c r="HSX1078" s="63"/>
      <c r="HSY1078" s="63"/>
      <c r="HSZ1078" s="63"/>
      <c r="HTA1078" s="63"/>
      <c r="HTB1078" s="63"/>
      <c r="HTC1078" s="63"/>
      <c r="HTD1078" s="63"/>
      <c r="HTE1078" s="63"/>
      <c r="HTF1078" s="63"/>
      <c r="HTG1078" s="63"/>
      <c r="HTH1078" s="63"/>
      <c r="HTI1078" s="63"/>
      <c r="HTJ1078" s="63"/>
      <c r="HTK1078" s="63"/>
      <c r="HTL1078" s="63"/>
      <c r="HTM1078" s="63"/>
      <c r="HTN1078" s="63"/>
      <c r="HTO1078" s="63"/>
      <c r="HTP1078" s="63"/>
      <c r="HTQ1078" s="63"/>
      <c r="HTR1078" s="63"/>
      <c r="HTS1078" s="63"/>
      <c r="HTT1078" s="63"/>
      <c r="HTU1078" s="63"/>
      <c r="HTV1078" s="63"/>
      <c r="HTW1078" s="63"/>
      <c r="HTX1078" s="63"/>
      <c r="HTY1078" s="63"/>
      <c r="HTZ1078" s="63"/>
      <c r="HUA1078" s="63"/>
      <c r="HUB1078" s="63"/>
      <c r="HUC1078" s="63"/>
      <c r="HUD1078" s="63"/>
      <c r="HUE1078" s="63"/>
      <c r="HUF1078" s="63"/>
      <c r="HUG1078" s="63"/>
      <c r="HUH1078" s="63"/>
      <c r="HUI1078" s="63"/>
      <c r="HUJ1078" s="63"/>
      <c r="HUK1078" s="63"/>
      <c r="HUL1078" s="63"/>
      <c r="HUM1078" s="63"/>
      <c r="HUN1078" s="63"/>
      <c r="HUO1078" s="63"/>
      <c r="HUP1078" s="63"/>
      <c r="HUQ1078" s="63"/>
      <c r="HUR1078" s="63"/>
      <c r="HUS1078" s="63"/>
      <c r="HUT1078" s="63"/>
      <c r="HUU1078" s="63"/>
      <c r="HUV1078" s="63"/>
      <c r="HUW1078" s="63"/>
      <c r="HUX1078" s="63"/>
      <c r="HUY1078" s="63"/>
      <c r="HUZ1078" s="63"/>
      <c r="HVA1078" s="63"/>
      <c r="HVB1078" s="63"/>
      <c r="HVC1078" s="63"/>
      <c r="HVD1078" s="63"/>
      <c r="HVE1078" s="63"/>
      <c r="HVF1078" s="63"/>
      <c r="HVG1078" s="63"/>
      <c r="HVH1078" s="63"/>
      <c r="HVI1078" s="63"/>
      <c r="HVJ1078" s="63"/>
      <c r="HVK1078" s="63"/>
      <c r="HVL1078" s="63"/>
      <c r="HVM1078" s="63"/>
      <c r="HVN1078" s="63"/>
      <c r="HVO1078" s="63"/>
      <c r="HVP1078" s="63"/>
      <c r="HVQ1078" s="63"/>
      <c r="HVR1078" s="63"/>
      <c r="HVS1078" s="63"/>
      <c r="HVT1078" s="63"/>
      <c r="HVU1078" s="63"/>
      <c r="HVV1078" s="63"/>
      <c r="HVW1078" s="63"/>
      <c r="HVX1078" s="63"/>
      <c r="HVY1078" s="63"/>
      <c r="HVZ1078" s="63"/>
      <c r="HWA1078" s="63"/>
      <c r="HWB1078" s="63"/>
      <c r="HWC1078" s="63"/>
      <c r="HWD1078" s="63"/>
      <c r="HWE1078" s="63"/>
      <c r="HWF1078" s="63"/>
      <c r="HWG1078" s="63"/>
      <c r="HWH1078" s="63"/>
      <c r="HWI1078" s="63"/>
      <c r="HWJ1078" s="63"/>
      <c r="HWK1078" s="63"/>
      <c r="HWL1078" s="63"/>
      <c r="HWM1078" s="63"/>
      <c r="HWN1078" s="63"/>
      <c r="HWO1078" s="63"/>
      <c r="HWP1078" s="63"/>
      <c r="HWQ1078" s="63"/>
      <c r="HWR1078" s="63"/>
      <c r="HWS1078" s="63"/>
      <c r="HWT1078" s="63"/>
      <c r="HWU1078" s="63"/>
      <c r="HWV1078" s="63"/>
      <c r="HWW1078" s="63"/>
      <c r="HWX1078" s="63"/>
      <c r="HWY1078" s="63"/>
      <c r="HWZ1078" s="63"/>
      <c r="HXA1078" s="63"/>
      <c r="HXB1078" s="63"/>
      <c r="HXC1078" s="63"/>
      <c r="HXD1078" s="63"/>
      <c r="HXE1078" s="63"/>
      <c r="HXF1078" s="63"/>
      <c r="HXG1078" s="63"/>
      <c r="HXH1078" s="63"/>
      <c r="HXI1078" s="63"/>
      <c r="HXJ1078" s="63"/>
      <c r="HXK1078" s="63"/>
      <c r="HXL1078" s="63"/>
      <c r="HXM1078" s="63"/>
      <c r="HXN1078" s="63"/>
      <c r="HXO1078" s="63"/>
      <c r="HXP1078" s="63"/>
      <c r="HXQ1078" s="63"/>
      <c r="HXR1078" s="63"/>
      <c r="HXS1078" s="63"/>
      <c r="HXT1078" s="63"/>
      <c r="HXU1078" s="63"/>
      <c r="HXV1078" s="63"/>
      <c r="HXW1078" s="63"/>
      <c r="HXX1078" s="63"/>
      <c r="HXY1078" s="63"/>
      <c r="HXZ1078" s="63"/>
      <c r="HYA1078" s="63"/>
      <c r="HYB1078" s="63"/>
      <c r="HYC1078" s="63"/>
      <c r="HYD1078" s="63"/>
      <c r="HYE1078" s="63"/>
      <c r="HYF1078" s="63"/>
      <c r="HYG1078" s="63"/>
      <c r="HYH1078" s="63"/>
      <c r="HYI1078" s="63"/>
      <c r="HYJ1078" s="63"/>
      <c r="HYK1078" s="63"/>
      <c r="HYL1078" s="63"/>
      <c r="HYM1078" s="63"/>
      <c r="HYN1078" s="63"/>
      <c r="HYO1078" s="63"/>
      <c r="HYP1078" s="63"/>
      <c r="HYQ1078" s="63"/>
      <c r="HYR1078" s="63"/>
      <c r="HYS1078" s="63"/>
      <c r="HYT1078" s="63"/>
      <c r="HYU1078" s="63"/>
      <c r="HYV1078" s="63"/>
      <c r="HYW1078" s="63"/>
      <c r="HYX1078" s="63"/>
      <c r="HYY1078" s="63"/>
      <c r="HYZ1078" s="63"/>
      <c r="HZA1078" s="63"/>
      <c r="HZB1078" s="63"/>
      <c r="HZC1078" s="63"/>
      <c r="HZD1078" s="63"/>
      <c r="HZE1078" s="63"/>
      <c r="HZF1078" s="63"/>
      <c r="HZG1078" s="63"/>
      <c r="HZH1078" s="63"/>
      <c r="HZI1078" s="63"/>
      <c r="HZJ1078" s="63"/>
      <c r="HZK1078" s="63"/>
      <c r="HZL1078" s="63"/>
      <c r="HZM1078" s="63"/>
      <c r="HZN1078" s="63"/>
      <c r="HZO1078" s="63"/>
      <c r="HZP1078" s="63"/>
      <c r="HZQ1078" s="63"/>
      <c r="HZR1078" s="63"/>
      <c r="HZS1078" s="63"/>
      <c r="HZT1078" s="63"/>
      <c r="HZU1078" s="63"/>
      <c r="HZV1078" s="63"/>
      <c r="HZW1078" s="63"/>
      <c r="HZX1078" s="63"/>
      <c r="HZY1078" s="63"/>
      <c r="HZZ1078" s="63"/>
      <c r="IAA1078" s="63"/>
      <c r="IAB1078" s="63"/>
      <c r="IAC1078" s="63"/>
      <c r="IAD1078" s="63"/>
      <c r="IAE1078" s="63"/>
      <c r="IAF1078" s="63"/>
      <c r="IAG1078" s="63"/>
      <c r="IAH1078" s="63"/>
      <c r="IAI1078" s="63"/>
      <c r="IAJ1078" s="63"/>
      <c r="IAK1078" s="63"/>
      <c r="IAL1078" s="63"/>
      <c r="IAM1078" s="63"/>
      <c r="IAN1078" s="63"/>
      <c r="IAO1078" s="63"/>
      <c r="IAP1078" s="63"/>
      <c r="IAQ1078" s="63"/>
      <c r="IAR1078" s="63"/>
      <c r="IAS1078" s="63"/>
      <c r="IAT1078" s="63"/>
      <c r="IAU1078" s="63"/>
      <c r="IAV1078" s="63"/>
      <c r="IAW1078" s="63"/>
      <c r="IAX1078" s="63"/>
      <c r="IAY1078" s="63"/>
      <c r="IAZ1078" s="63"/>
      <c r="IBA1078" s="63"/>
      <c r="IBB1078" s="63"/>
      <c r="IBC1078" s="63"/>
      <c r="IBD1078" s="63"/>
      <c r="IBE1078" s="63"/>
      <c r="IBF1078" s="63"/>
      <c r="IBG1078" s="63"/>
      <c r="IBH1078" s="63"/>
      <c r="IBI1078" s="63"/>
      <c r="IBJ1078" s="63"/>
      <c r="IBK1078" s="63"/>
      <c r="IBL1078" s="63"/>
      <c r="IBM1078" s="63"/>
      <c r="IBN1078" s="63"/>
      <c r="IBO1078" s="63"/>
      <c r="IBP1078" s="63"/>
      <c r="IBQ1078" s="63"/>
      <c r="IBR1078" s="63"/>
      <c r="IBS1078" s="63"/>
      <c r="IBT1078" s="63"/>
      <c r="IBU1078" s="63"/>
      <c r="IBV1078" s="63"/>
      <c r="IBW1078" s="63"/>
      <c r="IBX1078" s="63"/>
      <c r="IBY1078" s="63"/>
      <c r="IBZ1078" s="63"/>
      <c r="ICA1078" s="63"/>
      <c r="ICB1078" s="63"/>
      <c r="ICC1078" s="63"/>
      <c r="ICD1078" s="63"/>
      <c r="ICE1078" s="63"/>
      <c r="ICF1078" s="63"/>
      <c r="ICG1078" s="63"/>
      <c r="ICH1078" s="63"/>
      <c r="ICI1078" s="63"/>
      <c r="ICJ1078" s="63"/>
      <c r="ICK1078" s="63"/>
      <c r="ICL1078" s="63"/>
      <c r="ICM1078" s="63"/>
      <c r="ICN1078" s="63"/>
      <c r="ICO1078" s="63"/>
      <c r="ICP1078" s="63"/>
      <c r="ICQ1078" s="63"/>
      <c r="ICR1078" s="63"/>
      <c r="ICS1078" s="63"/>
      <c r="ICT1078" s="63"/>
      <c r="ICU1078" s="63"/>
      <c r="ICV1078" s="63"/>
      <c r="ICW1078" s="63"/>
      <c r="ICX1078" s="63"/>
      <c r="ICY1078" s="63"/>
      <c r="ICZ1078" s="63"/>
      <c r="IDA1078" s="63"/>
      <c r="IDB1078" s="63"/>
      <c r="IDC1078" s="63"/>
      <c r="IDD1078" s="63"/>
      <c r="IDE1078" s="63"/>
      <c r="IDF1078" s="63"/>
      <c r="IDG1078" s="63"/>
      <c r="IDH1078" s="63"/>
      <c r="IDI1078" s="63"/>
      <c r="IDJ1078" s="63"/>
      <c r="IDK1078" s="63"/>
      <c r="IDL1078" s="63"/>
      <c r="IDM1078" s="63"/>
      <c r="IDN1078" s="63"/>
      <c r="IDO1078" s="63"/>
      <c r="IDP1078" s="63"/>
      <c r="IDQ1078" s="63"/>
      <c r="IDR1078" s="63"/>
      <c r="IDS1078" s="63"/>
      <c r="IDT1078" s="63"/>
      <c r="IDU1078" s="63"/>
      <c r="IDV1078" s="63"/>
      <c r="IDW1078" s="63"/>
      <c r="IDX1078" s="63"/>
      <c r="IDY1078" s="63"/>
      <c r="IDZ1078" s="63"/>
      <c r="IEA1078" s="63"/>
      <c r="IEB1078" s="63"/>
      <c r="IEC1078" s="63"/>
      <c r="IED1078" s="63"/>
      <c r="IEE1078" s="63"/>
      <c r="IEF1078" s="63"/>
      <c r="IEG1078" s="63"/>
      <c r="IEH1078" s="63"/>
      <c r="IEI1078" s="63"/>
      <c r="IEJ1078" s="63"/>
      <c r="IEK1078" s="63"/>
      <c r="IEL1078" s="63"/>
      <c r="IEM1078" s="63"/>
      <c r="IEN1078" s="63"/>
      <c r="IEO1078" s="63"/>
      <c r="IEP1078" s="63"/>
      <c r="IEQ1078" s="63"/>
      <c r="IER1078" s="63"/>
      <c r="IES1078" s="63"/>
      <c r="IET1078" s="63"/>
      <c r="IEU1078" s="63"/>
      <c r="IEV1078" s="63"/>
      <c r="IEW1078" s="63"/>
      <c r="IEX1078" s="63"/>
      <c r="IEY1078" s="63"/>
      <c r="IEZ1078" s="63"/>
      <c r="IFA1078" s="63"/>
      <c r="IFB1078" s="63"/>
      <c r="IFC1078" s="63"/>
      <c r="IFD1078" s="63"/>
      <c r="IFE1078" s="63"/>
      <c r="IFF1078" s="63"/>
      <c r="IFG1078" s="63"/>
      <c r="IFH1078" s="63"/>
      <c r="IFI1078" s="63"/>
      <c r="IFJ1078" s="63"/>
      <c r="IFK1078" s="63"/>
      <c r="IFL1078" s="63"/>
      <c r="IFM1078" s="63"/>
      <c r="IFN1078" s="63"/>
      <c r="IFO1078" s="63"/>
      <c r="IFP1078" s="63"/>
      <c r="IFQ1078" s="63"/>
      <c r="IFR1078" s="63"/>
      <c r="IFS1078" s="63"/>
      <c r="IFT1078" s="63"/>
      <c r="IFU1078" s="63"/>
      <c r="IFV1078" s="63"/>
      <c r="IFW1078" s="63"/>
      <c r="IFX1078" s="63"/>
      <c r="IFY1078" s="63"/>
      <c r="IFZ1078" s="63"/>
      <c r="IGA1078" s="63"/>
      <c r="IGB1078" s="63"/>
      <c r="IGC1078" s="63"/>
      <c r="IGD1078" s="63"/>
      <c r="IGE1078" s="63"/>
      <c r="IGF1078" s="63"/>
      <c r="IGG1078" s="63"/>
      <c r="IGH1078" s="63"/>
      <c r="IGI1078" s="63"/>
      <c r="IGJ1078" s="63"/>
      <c r="IGK1078" s="63"/>
      <c r="IGL1078" s="63"/>
      <c r="IGM1078" s="63"/>
      <c r="IGN1078" s="63"/>
      <c r="IGO1078" s="63"/>
      <c r="IGP1078" s="63"/>
      <c r="IGQ1078" s="63"/>
      <c r="IGR1078" s="63"/>
      <c r="IGS1078" s="63"/>
      <c r="IGT1078" s="63"/>
      <c r="IGU1078" s="63"/>
      <c r="IGV1078" s="63"/>
      <c r="IGW1078" s="63"/>
      <c r="IGX1078" s="63"/>
      <c r="IGY1078" s="63"/>
      <c r="IGZ1078" s="63"/>
      <c r="IHA1078" s="63"/>
      <c r="IHB1078" s="63"/>
      <c r="IHC1078" s="63"/>
      <c r="IHD1078" s="63"/>
      <c r="IHE1078" s="63"/>
      <c r="IHF1078" s="63"/>
      <c r="IHG1078" s="63"/>
      <c r="IHH1078" s="63"/>
      <c r="IHI1078" s="63"/>
      <c r="IHJ1078" s="63"/>
      <c r="IHK1078" s="63"/>
      <c r="IHL1078" s="63"/>
      <c r="IHM1078" s="63"/>
      <c r="IHN1078" s="63"/>
      <c r="IHO1078" s="63"/>
      <c r="IHP1078" s="63"/>
      <c r="IHQ1078" s="63"/>
      <c r="IHR1078" s="63"/>
      <c r="IHS1078" s="63"/>
      <c r="IHT1078" s="63"/>
      <c r="IHU1078" s="63"/>
      <c r="IHV1078" s="63"/>
      <c r="IHW1078" s="63"/>
      <c r="IHX1078" s="63"/>
      <c r="IHY1078" s="63"/>
      <c r="IHZ1078" s="63"/>
      <c r="IIA1078" s="63"/>
      <c r="IIB1078" s="63"/>
      <c r="IIC1078" s="63"/>
      <c r="IID1078" s="63"/>
      <c r="IIE1078" s="63"/>
      <c r="IIF1078" s="63"/>
      <c r="IIG1078" s="63"/>
      <c r="IIH1078" s="63"/>
      <c r="III1078" s="63"/>
      <c r="IIJ1078" s="63"/>
      <c r="IIK1078" s="63"/>
      <c r="IIL1078" s="63"/>
      <c r="IIM1078" s="63"/>
      <c r="IIN1078" s="63"/>
      <c r="IIO1078" s="63"/>
      <c r="IIP1078" s="63"/>
      <c r="IIQ1078" s="63"/>
      <c r="IIR1078" s="63"/>
      <c r="IIS1078" s="63"/>
      <c r="IIT1078" s="63"/>
      <c r="IIU1078" s="63"/>
      <c r="IIV1078" s="63"/>
      <c r="IIW1078" s="63"/>
      <c r="IIX1078" s="63"/>
      <c r="IIY1078" s="63"/>
      <c r="IIZ1078" s="63"/>
      <c r="IJA1078" s="63"/>
      <c r="IJB1078" s="63"/>
      <c r="IJC1078" s="63"/>
      <c r="IJD1078" s="63"/>
      <c r="IJE1078" s="63"/>
      <c r="IJF1078" s="63"/>
      <c r="IJG1078" s="63"/>
      <c r="IJH1078" s="63"/>
      <c r="IJI1078" s="63"/>
      <c r="IJJ1078" s="63"/>
      <c r="IJK1078" s="63"/>
      <c r="IJL1078" s="63"/>
      <c r="IJM1078" s="63"/>
      <c r="IJN1078" s="63"/>
      <c r="IJO1078" s="63"/>
      <c r="IJP1078" s="63"/>
      <c r="IJQ1078" s="63"/>
      <c r="IJR1078" s="63"/>
      <c r="IJS1078" s="63"/>
      <c r="IJT1078" s="63"/>
      <c r="IJU1078" s="63"/>
      <c r="IJV1078" s="63"/>
      <c r="IJW1078" s="63"/>
      <c r="IJX1078" s="63"/>
      <c r="IJY1078" s="63"/>
      <c r="IJZ1078" s="63"/>
      <c r="IKA1078" s="63"/>
      <c r="IKB1078" s="63"/>
      <c r="IKC1078" s="63"/>
      <c r="IKD1078" s="63"/>
      <c r="IKE1078" s="63"/>
      <c r="IKF1078" s="63"/>
      <c r="IKG1078" s="63"/>
      <c r="IKH1078" s="63"/>
      <c r="IKI1078" s="63"/>
      <c r="IKJ1078" s="63"/>
      <c r="IKK1078" s="63"/>
      <c r="IKL1078" s="63"/>
      <c r="IKM1078" s="63"/>
      <c r="IKN1078" s="63"/>
      <c r="IKO1078" s="63"/>
      <c r="IKP1078" s="63"/>
      <c r="IKQ1078" s="63"/>
      <c r="IKR1078" s="63"/>
      <c r="IKS1078" s="63"/>
      <c r="IKT1078" s="63"/>
      <c r="IKU1078" s="63"/>
      <c r="IKV1078" s="63"/>
      <c r="IKW1078" s="63"/>
      <c r="IKX1078" s="63"/>
      <c r="IKY1078" s="63"/>
      <c r="IKZ1078" s="63"/>
      <c r="ILA1078" s="63"/>
      <c r="ILB1078" s="63"/>
      <c r="ILC1078" s="63"/>
      <c r="ILD1078" s="63"/>
      <c r="ILE1078" s="63"/>
      <c r="ILF1078" s="63"/>
      <c r="ILG1078" s="63"/>
      <c r="ILH1078" s="63"/>
      <c r="ILI1078" s="63"/>
      <c r="ILJ1078" s="63"/>
      <c r="ILK1078" s="63"/>
      <c r="ILL1078" s="63"/>
      <c r="ILM1078" s="63"/>
      <c r="ILN1078" s="63"/>
      <c r="ILO1078" s="63"/>
      <c r="ILP1078" s="63"/>
      <c r="ILQ1078" s="63"/>
      <c r="ILR1078" s="63"/>
      <c r="ILS1078" s="63"/>
      <c r="ILT1078" s="63"/>
      <c r="ILU1078" s="63"/>
      <c r="ILV1078" s="63"/>
      <c r="ILW1078" s="63"/>
      <c r="ILX1078" s="63"/>
      <c r="ILY1078" s="63"/>
      <c r="ILZ1078" s="63"/>
      <c r="IMA1078" s="63"/>
      <c r="IMB1078" s="63"/>
      <c r="IMC1078" s="63"/>
      <c r="IMD1078" s="63"/>
      <c r="IME1078" s="63"/>
      <c r="IMF1078" s="63"/>
      <c r="IMG1078" s="63"/>
      <c r="IMH1078" s="63"/>
      <c r="IMI1078" s="63"/>
      <c r="IMJ1078" s="63"/>
      <c r="IMK1078" s="63"/>
      <c r="IML1078" s="63"/>
      <c r="IMM1078" s="63"/>
      <c r="IMN1078" s="63"/>
      <c r="IMO1078" s="63"/>
      <c r="IMP1078" s="63"/>
      <c r="IMQ1078" s="63"/>
      <c r="IMR1078" s="63"/>
      <c r="IMS1078" s="63"/>
      <c r="IMT1078" s="63"/>
      <c r="IMU1078" s="63"/>
      <c r="IMV1078" s="63"/>
      <c r="IMW1078" s="63"/>
      <c r="IMX1078" s="63"/>
      <c r="IMY1078" s="63"/>
      <c r="IMZ1078" s="63"/>
      <c r="INA1078" s="63"/>
      <c r="INB1078" s="63"/>
      <c r="INC1078" s="63"/>
      <c r="IND1078" s="63"/>
      <c r="INE1078" s="63"/>
      <c r="INF1078" s="63"/>
      <c r="ING1078" s="63"/>
      <c r="INH1078" s="63"/>
      <c r="INI1078" s="63"/>
      <c r="INJ1078" s="63"/>
      <c r="INK1078" s="63"/>
      <c r="INL1078" s="63"/>
      <c r="INM1078" s="63"/>
      <c r="INN1078" s="63"/>
      <c r="INO1078" s="63"/>
      <c r="INP1078" s="63"/>
      <c r="INQ1078" s="63"/>
      <c r="INR1078" s="63"/>
      <c r="INS1078" s="63"/>
      <c r="INT1078" s="63"/>
      <c r="INU1078" s="63"/>
      <c r="INV1078" s="63"/>
      <c r="INW1078" s="63"/>
      <c r="INX1078" s="63"/>
      <c r="INY1078" s="63"/>
      <c r="INZ1078" s="63"/>
      <c r="IOA1078" s="63"/>
      <c r="IOB1078" s="63"/>
      <c r="IOC1078" s="63"/>
      <c r="IOD1078" s="63"/>
      <c r="IOE1078" s="63"/>
      <c r="IOF1078" s="63"/>
      <c r="IOG1078" s="63"/>
      <c r="IOH1078" s="63"/>
      <c r="IOI1078" s="63"/>
      <c r="IOJ1078" s="63"/>
      <c r="IOK1078" s="63"/>
      <c r="IOL1078" s="63"/>
      <c r="IOM1078" s="63"/>
      <c r="ION1078" s="63"/>
      <c r="IOO1078" s="63"/>
      <c r="IOP1078" s="63"/>
      <c r="IOQ1078" s="63"/>
      <c r="IOR1078" s="63"/>
      <c r="IOS1078" s="63"/>
      <c r="IOT1078" s="63"/>
      <c r="IOU1078" s="63"/>
      <c r="IOV1078" s="63"/>
      <c r="IOW1078" s="63"/>
      <c r="IOX1078" s="63"/>
      <c r="IOY1078" s="63"/>
      <c r="IOZ1078" s="63"/>
      <c r="IPA1078" s="63"/>
      <c r="IPB1078" s="63"/>
      <c r="IPC1078" s="63"/>
      <c r="IPD1078" s="63"/>
      <c r="IPE1078" s="63"/>
      <c r="IPF1078" s="63"/>
      <c r="IPG1078" s="63"/>
      <c r="IPH1078" s="63"/>
      <c r="IPI1078" s="63"/>
      <c r="IPJ1078" s="63"/>
      <c r="IPK1078" s="63"/>
      <c r="IPL1078" s="63"/>
      <c r="IPM1078" s="63"/>
      <c r="IPN1078" s="63"/>
      <c r="IPO1078" s="63"/>
      <c r="IPP1078" s="63"/>
      <c r="IPQ1078" s="63"/>
      <c r="IPR1078" s="63"/>
      <c r="IPS1078" s="63"/>
      <c r="IPT1078" s="63"/>
      <c r="IPU1078" s="63"/>
      <c r="IPV1078" s="63"/>
      <c r="IPW1078" s="63"/>
      <c r="IPX1078" s="63"/>
      <c r="IPY1078" s="63"/>
      <c r="IPZ1078" s="63"/>
      <c r="IQA1078" s="63"/>
      <c r="IQB1078" s="63"/>
      <c r="IQC1078" s="63"/>
      <c r="IQD1078" s="63"/>
      <c r="IQE1078" s="63"/>
      <c r="IQF1078" s="63"/>
      <c r="IQG1078" s="63"/>
      <c r="IQH1078" s="63"/>
      <c r="IQI1078" s="63"/>
      <c r="IQJ1078" s="63"/>
      <c r="IQK1078" s="63"/>
      <c r="IQL1078" s="63"/>
      <c r="IQM1078" s="63"/>
      <c r="IQN1078" s="63"/>
      <c r="IQO1078" s="63"/>
      <c r="IQP1078" s="63"/>
      <c r="IQQ1078" s="63"/>
      <c r="IQR1078" s="63"/>
      <c r="IQS1078" s="63"/>
      <c r="IQT1078" s="63"/>
      <c r="IQU1078" s="63"/>
      <c r="IQV1078" s="63"/>
      <c r="IQW1078" s="63"/>
      <c r="IQX1078" s="63"/>
      <c r="IQY1078" s="63"/>
      <c r="IQZ1078" s="63"/>
      <c r="IRA1078" s="63"/>
      <c r="IRB1078" s="63"/>
      <c r="IRC1078" s="63"/>
      <c r="IRD1078" s="63"/>
      <c r="IRE1078" s="63"/>
      <c r="IRF1078" s="63"/>
      <c r="IRG1078" s="63"/>
      <c r="IRH1078" s="63"/>
      <c r="IRI1078" s="63"/>
      <c r="IRJ1078" s="63"/>
      <c r="IRK1078" s="63"/>
      <c r="IRL1078" s="63"/>
      <c r="IRM1078" s="63"/>
      <c r="IRN1078" s="63"/>
      <c r="IRO1078" s="63"/>
      <c r="IRP1078" s="63"/>
      <c r="IRQ1078" s="63"/>
      <c r="IRR1078" s="63"/>
      <c r="IRS1078" s="63"/>
      <c r="IRT1078" s="63"/>
      <c r="IRU1078" s="63"/>
      <c r="IRV1078" s="63"/>
      <c r="IRW1078" s="63"/>
      <c r="IRX1078" s="63"/>
      <c r="IRY1078" s="63"/>
      <c r="IRZ1078" s="63"/>
      <c r="ISA1078" s="63"/>
      <c r="ISB1078" s="63"/>
      <c r="ISC1078" s="63"/>
      <c r="ISD1078" s="63"/>
      <c r="ISE1078" s="63"/>
      <c r="ISF1078" s="63"/>
      <c r="ISG1078" s="63"/>
      <c r="ISH1078" s="63"/>
      <c r="ISI1078" s="63"/>
      <c r="ISJ1078" s="63"/>
      <c r="ISK1078" s="63"/>
      <c r="ISL1078" s="63"/>
      <c r="ISM1078" s="63"/>
      <c r="ISN1078" s="63"/>
      <c r="ISO1078" s="63"/>
      <c r="ISP1078" s="63"/>
      <c r="ISQ1078" s="63"/>
      <c r="ISR1078" s="63"/>
      <c r="ISS1078" s="63"/>
      <c r="IST1078" s="63"/>
      <c r="ISU1078" s="63"/>
      <c r="ISV1078" s="63"/>
      <c r="ISW1078" s="63"/>
      <c r="ISX1078" s="63"/>
      <c r="ISY1078" s="63"/>
      <c r="ISZ1078" s="63"/>
      <c r="ITA1078" s="63"/>
      <c r="ITB1078" s="63"/>
      <c r="ITC1078" s="63"/>
      <c r="ITD1078" s="63"/>
      <c r="ITE1078" s="63"/>
      <c r="ITF1078" s="63"/>
      <c r="ITG1078" s="63"/>
      <c r="ITH1078" s="63"/>
      <c r="ITI1078" s="63"/>
      <c r="ITJ1078" s="63"/>
      <c r="ITK1078" s="63"/>
      <c r="ITL1078" s="63"/>
      <c r="ITM1078" s="63"/>
      <c r="ITN1078" s="63"/>
      <c r="ITO1078" s="63"/>
      <c r="ITP1078" s="63"/>
      <c r="ITQ1078" s="63"/>
      <c r="ITR1078" s="63"/>
      <c r="ITS1078" s="63"/>
      <c r="ITT1078" s="63"/>
      <c r="ITU1078" s="63"/>
      <c r="ITV1078" s="63"/>
      <c r="ITW1078" s="63"/>
      <c r="ITX1078" s="63"/>
      <c r="ITY1078" s="63"/>
      <c r="ITZ1078" s="63"/>
      <c r="IUA1078" s="63"/>
      <c r="IUB1078" s="63"/>
      <c r="IUC1078" s="63"/>
      <c r="IUD1078" s="63"/>
      <c r="IUE1078" s="63"/>
      <c r="IUF1078" s="63"/>
      <c r="IUG1078" s="63"/>
      <c r="IUH1078" s="63"/>
      <c r="IUI1078" s="63"/>
      <c r="IUJ1078" s="63"/>
      <c r="IUK1078" s="63"/>
      <c r="IUL1078" s="63"/>
      <c r="IUM1078" s="63"/>
      <c r="IUN1078" s="63"/>
      <c r="IUO1078" s="63"/>
      <c r="IUP1078" s="63"/>
      <c r="IUQ1078" s="63"/>
      <c r="IUR1078" s="63"/>
      <c r="IUS1078" s="63"/>
      <c r="IUT1078" s="63"/>
      <c r="IUU1078" s="63"/>
      <c r="IUV1078" s="63"/>
      <c r="IUW1078" s="63"/>
      <c r="IUX1078" s="63"/>
      <c r="IUY1078" s="63"/>
      <c r="IUZ1078" s="63"/>
      <c r="IVA1078" s="63"/>
      <c r="IVB1078" s="63"/>
      <c r="IVC1078" s="63"/>
      <c r="IVD1078" s="63"/>
      <c r="IVE1078" s="63"/>
      <c r="IVF1078" s="63"/>
      <c r="IVG1078" s="63"/>
      <c r="IVH1078" s="63"/>
      <c r="IVI1078" s="63"/>
      <c r="IVJ1078" s="63"/>
      <c r="IVK1078" s="63"/>
      <c r="IVL1078" s="63"/>
      <c r="IVM1078" s="63"/>
      <c r="IVN1078" s="63"/>
      <c r="IVO1078" s="63"/>
      <c r="IVP1078" s="63"/>
      <c r="IVQ1078" s="63"/>
      <c r="IVR1078" s="63"/>
      <c r="IVS1078" s="63"/>
      <c r="IVT1078" s="63"/>
      <c r="IVU1078" s="63"/>
      <c r="IVV1078" s="63"/>
      <c r="IVW1078" s="63"/>
      <c r="IVX1078" s="63"/>
      <c r="IVY1078" s="63"/>
      <c r="IVZ1078" s="63"/>
      <c r="IWA1078" s="63"/>
      <c r="IWB1078" s="63"/>
      <c r="IWC1078" s="63"/>
      <c r="IWD1078" s="63"/>
      <c r="IWE1078" s="63"/>
      <c r="IWF1078" s="63"/>
      <c r="IWG1078" s="63"/>
      <c r="IWH1078" s="63"/>
      <c r="IWI1078" s="63"/>
      <c r="IWJ1078" s="63"/>
      <c r="IWK1078" s="63"/>
      <c r="IWL1078" s="63"/>
      <c r="IWM1078" s="63"/>
      <c r="IWN1078" s="63"/>
      <c r="IWO1078" s="63"/>
      <c r="IWP1078" s="63"/>
      <c r="IWQ1078" s="63"/>
      <c r="IWR1078" s="63"/>
      <c r="IWS1078" s="63"/>
      <c r="IWT1078" s="63"/>
      <c r="IWU1078" s="63"/>
      <c r="IWV1078" s="63"/>
      <c r="IWW1078" s="63"/>
      <c r="IWX1078" s="63"/>
      <c r="IWY1078" s="63"/>
      <c r="IWZ1078" s="63"/>
      <c r="IXA1078" s="63"/>
      <c r="IXB1078" s="63"/>
      <c r="IXC1078" s="63"/>
      <c r="IXD1078" s="63"/>
      <c r="IXE1078" s="63"/>
      <c r="IXF1078" s="63"/>
      <c r="IXG1078" s="63"/>
      <c r="IXH1078" s="63"/>
      <c r="IXI1078" s="63"/>
      <c r="IXJ1078" s="63"/>
      <c r="IXK1078" s="63"/>
      <c r="IXL1078" s="63"/>
      <c r="IXM1078" s="63"/>
      <c r="IXN1078" s="63"/>
      <c r="IXO1078" s="63"/>
      <c r="IXP1078" s="63"/>
      <c r="IXQ1078" s="63"/>
      <c r="IXR1078" s="63"/>
      <c r="IXS1078" s="63"/>
      <c r="IXT1078" s="63"/>
      <c r="IXU1078" s="63"/>
      <c r="IXV1078" s="63"/>
      <c r="IXW1078" s="63"/>
      <c r="IXX1078" s="63"/>
      <c r="IXY1078" s="63"/>
      <c r="IXZ1078" s="63"/>
      <c r="IYA1078" s="63"/>
      <c r="IYB1078" s="63"/>
      <c r="IYC1078" s="63"/>
      <c r="IYD1078" s="63"/>
      <c r="IYE1078" s="63"/>
      <c r="IYF1078" s="63"/>
      <c r="IYG1078" s="63"/>
      <c r="IYH1078" s="63"/>
      <c r="IYI1078" s="63"/>
      <c r="IYJ1078" s="63"/>
      <c r="IYK1078" s="63"/>
      <c r="IYL1078" s="63"/>
      <c r="IYM1078" s="63"/>
      <c r="IYN1078" s="63"/>
      <c r="IYO1078" s="63"/>
      <c r="IYP1078" s="63"/>
      <c r="IYQ1078" s="63"/>
      <c r="IYR1078" s="63"/>
      <c r="IYS1078" s="63"/>
      <c r="IYT1078" s="63"/>
      <c r="IYU1078" s="63"/>
      <c r="IYV1078" s="63"/>
      <c r="IYW1078" s="63"/>
      <c r="IYX1078" s="63"/>
      <c r="IYY1078" s="63"/>
      <c r="IYZ1078" s="63"/>
      <c r="IZA1078" s="63"/>
      <c r="IZB1078" s="63"/>
      <c r="IZC1078" s="63"/>
      <c r="IZD1078" s="63"/>
      <c r="IZE1078" s="63"/>
      <c r="IZF1078" s="63"/>
      <c r="IZG1078" s="63"/>
      <c r="IZH1078" s="63"/>
      <c r="IZI1078" s="63"/>
      <c r="IZJ1078" s="63"/>
      <c r="IZK1078" s="63"/>
      <c r="IZL1078" s="63"/>
      <c r="IZM1078" s="63"/>
      <c r="IZN1078" s="63"/>
      <c r="IZO1078" s="63"/>
      <c r="IZP1078" s="63"/>
      <c r="IZQ1078" s="63"/>
      <c r="IZR1078" s="63"/>
      <c r="IZS1078" s="63"/>
      <c r="IZT1078" s="63"/>
      <c r="IZU1078" s="63"/>
      <c r="IZV1078" s="63"/>
      <c r="IZW1078" s="63"/>
      <c r="IZX1078" s="63"/>
      <c r="IZY1078" s="63"/>
      <c r="IZZ1078" s="63"/>
      <c r="JAA1078" s="63"/>
      <c r="JAB1078" s="63"/>
      <c r="JAC1078" s="63"/>
      <c r="JAD1078" s="63"/>
      <c r="JAE1078" s="63"/>
      <c r="JAF1078" s="63"/>
      <c r="JAG1078" s="63"/>
      <c r="JAH1078" s="63"/>
      <c r="JAI1078" s="63"/>
      <c r="JAJ1078" s="63"/>
      <c r="JAK1078" s="63"/>
      <c r="JAL1078" s="63"/>
      <c r="JAM1078" s="63"/>
      <c r="JAN1078" s="63"/>
      <c r="JAO1078" s="63"/>
      <c r="JAP1078" s="63"/>
      <c r="JAQ1078" s="63"/>
      <c r="JAR1078" s="63"/>
      <c r="JAS1078" s="63"/>
      <c r="JAT1078" s="63"/>
      <c r="JAU1078" s="63"/>
      <c r="JAV1078" s="63"/>
      <c r="JAW1078" s="63"/>
      <c r="JAX1078" s="63"/>
      <c r="JAY1078" s="63"/>
      <c r="JAZ1078" s="63"/>
      <c r="JBA1078" s="63"/>
      <c r="JBB1078" s="63"/>
      <c r="JBC1078" s="63"/>
      <c r="JBD1078" s="63"/>
      <c r="JBE1078" s="63"/>
      <c r="JBF1078" s="63"/>
      <c r="JBG1078" s="63"/>
      <c r="JBH1078" s="63"/>
      <c r="JBI1078" s="63"/>
      <c r="JBJ1078" s="63"/>
      <c r="JBK1078" s="63"/>
      <c r="JBL1078" s="63"/>
      <c r="JBM1078" s="63"/>
      <c r="JBN1078" s="63"/>
      <c r="JBO1078" s="63"/>
      <c r="JBP1078" s="63"/>
      <c r="JBQ1078" s="63"/>
      <c r="JBR1078" s="63"/>
      <c r="JBS1078" s="63"/>
      <c r="JBT1078" s="63"/>
      <c r="JBU1078" s="63"/>
      <c r="JBV1078" s="63"/>
      <c r="JBW1078" s="63"/>
      <c r="JBX1078" s="63"/>
      <c r="JBY1078" s="63"/>
      <c r="JBZ1078" s="63"/>
      <c r="JCA1078" s="63"/>
      <c r="JCB1078" s="63"/>
      <c r="JCC1078" s="63"/>
      <c r="JCD1078" s="63"/>
      <c r="JCE1078" s="63"/>
      <c r="JCF1078" s="63"/>
      <c r="JCG1078" s="63"/>
      <c r="JCH1078" s="63"/>
      <c r="JCI1078" s="63"/>
      <c r="JCJ1078" s="63"/>
      <c r="JCK1078" s="63"/>
      <c r="JCL1078" s="63"/>
      <c r="JCM1078" s="63"/>
      <c r="JCN1078" s="63"/>
      <c r="JCO1078" s="63"/>
      <c r="JCP1078" s="63"/>
      <c r="JCQ1078" s="63"/>
      <c r="JCR1078" s="63"/>
      <c r="JCS1078" s="63"/>
      <c r="JCT1078" s="63"/>
      <c r="JCU1078" s="63"/>
      <c r="JCV1078" s="63"/>
      <c r="JCW1078" s="63"/>
      <c r="JCX1078" s="63"/>
      <c r="JCY1078" s="63"/>
      <c r="JCZ1078" s="63"/>
      <c r="JDA1078" s="63"/>
      <c r="JDB1078" s="63"/>
      <c r="JDC1078" s="63"/>
      <c r="JDD1078" s="63"/>
      <c r="JDE1078" s="63"/>
      <c r="JDF1078" s="63"/>
      <c r="JDG1078" s="63"/>
      <c r="JDH1078" s="63"/>
      <c r="JDI1078" s="63"/>
      <c r="JDJ1078" s="63"/>
      <c r="JDK1078" s="63"/>
      <c r="JDL1078" s="63"/>
      <c r="JDM1078" s="63"/>
      <c r="JDN1078" s="63"/>
      <c r="JDO1078" s="63"/>
      <c r="JDP1078" s="63"/>
      <c r="JDQ1078" s="63"/>
      <c r="JDR1078" s="63"/>
      <c r="JDS1078" s="63"/>
      <c r="JDT1078" s="63"/>
      <c r="JDU1078" s="63"/>
      <c r="JDV1078" s="63"/>
      <c r="JDW1078" s="63"/>
      <c r="JDX1078" s="63"/>
      <c r="JDY1078" s="63"/>
      <c r="JDZ1078" s="63"/>
      <c r="JEA1078" s="63"/>
      <c r="JEB1078" s="63"/>
      <c r="JEC1078" s="63"/>
      <c r="JED1078" s="63"/>
      <c r="JEE1078" s="63"/>
      <c r="JEF1078" s="63"/>
      <c r="JEG1078" s="63"/>
      <c r="JEH1078" s="63"/>
      <c r="JEI1078" s="63"/>
      <c r="JEJ1078" s="63"/>
      <c r="JEK1078" s="63"/>
      <c r="JEL1078" s="63"/>
      <c r="JEM1078" s="63"/>
      <c r="JEN1078" s="63"/>
      <c r="JEO1078" s="63"/>
      <c r="JEP1078" s="63"/>
      <c r="JEQ1078" s="63"/>
      <c r="JER1078" s="63"/>
      <c r="JES1078" s="63"/>
      <c r="JET1078" s="63"/>
      <c r="JEU1078" s="63"/>
      <c r="JEV1078" s="63"/>
      <c r="JEW1078" s="63"/>
      <c r="JEX1078" s="63"/>
      <c r="JEY1078" s="63"/>
      <c r="JEZ1078" s="63"/>
      <c r="JFA1078" s="63"/>
      <c r="JFB1078" s="63"/>
      <c r="JFC1078" s="63"/>
      <c r="JFD1078" s="63"/>
      <c r="JFE1078" s="63"/>
      <c r="JFF1078" s="63"/>
      <c r="JFG1078" s="63"/>
      <c r="JFH1078" s="63"/>
      <c r="JFI1078" s="63"/>
      <c r="JFJ1078" s="63"/>
      <c r="JFK1078" s="63"/>
      <c r="JFL1078" s="63"/>
      <c r="JFM1078" s="63"/>
      <c r="JFN1078" s="63"/>
      <c r="JFO1078" s="63"/>
      <c r="JFP1078" s="63"/>
      <c r="JFQ1078" s="63"/>
      <c r="JFR1078" s="63"/>
      <c r="JFS1078" s="63"/>
      <c r="JFT1078" s="63"/>
      <c r="JFU1078" s="63"/>
      <c r="JFV1078" s="63"/>
      <c r="JFW1078" s="63"/>
      <c r="JFX1078" s="63"/>
      <c r="JFY1078" s="63"/>
      <c r="JFZ1078" s="63"/>
      <c r="JGA1078" s="63"/>
      <c r="JGB1078" s="63"/>
      <c r="JGC1078" s="63"/>
      <c r="JGD1078" s="63"/>
      <c r="JGE1078" s="63"/>
      <c r="JGF1078" s="63"/>
      <c r="JGG1078" s="63"/>
      <c r="JGH1078" s="63"/>
      <c r="JGI1078" s="63"/>
      <c r="JGJ1078" s="63"/>
      <c r="JGK1078" s="63"/>
      <c r="JGL1078" s="63"/>
      <c r="JGM1078" s="63"/>
      <c r="JGN1078" s="63"/>
      <c r="JGO1078" s="63"/>
      <c r="JGP1078" s="63"/>
      <c r="JGQ1078" s="63"/>
      <c r="JGR1078" s="63"/>
      <c r="JGS1078" s="63"/>
      <c r="JGT1078" s="63"/>
      <c r="JGU1078" s="63"/>
      <c r="JGV1078" s="63"/>
      <c r="JGW1078" s="63"/>
      <c r="JGX1078" s="63"/>
      <c r="JGY1078" s="63"/>
      <c r="JGZ1078" s="63"/>
      <c r="JHA1078" s="63"/>
      <c r="JHB1078" s="63"/>
      <c r="JHC1078" s="63"/>
      <c r="JHD1078" s="63"/>
      <c r="JHE1078" s="63"/>
      <c r="JHF1078" s="63"/>
      <c r="JHG1078" s="63"/>
      <c r="JHH1078" s="63"/>
      <c r="JHI1078" s="63"/>
      <c r="JHJ1078" s="63"/>
      <c r="JHK1078" s="63"/>
      <c r="JHL1078" s="63"/>
      <c r="JHM1078" s="63"/>
      <c r="JHN1078" s="63"/>
      <c r="JHO1078" s="63"/>
      <c r="JHP1078" s="63"/>
      <c r="JHQ1078" s="63"/>
      <c r="JHR1078" s="63"/>
      <c r="JHS1078" s="63"/>
      <c r="JHT1078" s="63"/>
      <c r="JHU1078" s="63"/>
      <c r="JHV1078" s="63"/>
      <c r="JHW1078" s="63"/>
      <c r="JHX1078" s="63"/>
      <c r="JHY1078" s="63"/>
      <c r="JHZ1078" s="63"/>
      <c r="JIA1078" s="63"/>
      <c r="JIB1078" s="63"/>
      <c r="JIC1078" s="63"/>
      <c r="JID1078" s="63"/>
      <c r="JIE1078" s="63"/>
      <c r="JIF1078" s="63"/>
      <c r="JIG1078" s="63"/>
      <c r="JIH1078" s="63"/>
      <c r="JII1078" s="63"/>
      <c r="JIJ1078" s="63"/>
      <c r="JIK1078" s="63"/>
      <c r="JIL1078" s="63"/>
      <c r="JIM1078" s="63"/>
      <c r="JIN1078" s="63"/>
      <c r="JIO1078" s="63"/>
      <c r="JIP1078" s="63"/>
      <c r="JIQ1078" s="63"/>
      <c r="JIR1078" s="63"/>
      <c r="JIS1078" s="63"/>
      <c r="JIT1078" s="63"/>
      <c r="JIU1078" s="63"/>
      <c r="JIV1078" s="63"/>
      <c r="JIW1078" s="63"/>
      <c r="JIX1078" s="63"/>
      <c r="JIY1078" s="63"/>
      <c r="JIZ1078" s="63"/>
      <c r="JJA1078" s="63"/>
      <c r="JJB1078" s="63"/>
      <c r="JJC1078" s="63"/>
      <c r="JJD1078" s="63"/>
      <c r="JJE1078" s="63"/>
      <c r="JJF1078" s="63"/>
      <c r="JJG1078" s="63"/>
      <c r="JJH1078" s="63"/>
      <c r="JJI1078" s="63"/>
      <c r="JJJ1078" s="63"/>
      <c r="JJK1078" s="63"/>
      <c r="JJL1078" s="63"/>
      <c r="JJM1078" s="63"/>
      <c r="JJN1078" s="63"/>
      <c r="JJO1078" s="63"/>
      <c r="JJP1078" s="63"/>
      <c r="JJQ1078" s="63"/>
      <c r="JJR1078" s="63"/>
      <c r="JJS1078" s="63"/>
      <c r="JJT1078" s="63"/>
      <c r="JJU1078" s="63"/>
      <c r="JJV1078" s="63"/>
      <c r="JJW1078" s="63"/>
      <c r="JJX1078" s="63"/>
      <c r="JJY1078" s="63"/>
      <c r="JJZ1078" s="63"/>
      <c r="JKA1078" s="63"/>
      <c r="JKB1078" s="63"/>
      <c r="JKC1078" s="63"/>
      <c r="JKD1078" s="63"/>
      <c r="JKE1078" s="63"/>
      <c r="JKF1078" s="63"/>
      <c r="JKG1078" s="63"/>
      <c r="JKH1078" s="63"/>
      <c r="JKI1078" s="63"/>
      <c r="JKJ1078" s="63"/>
      <c r="JKK1078" s="63"/>
      <c r="JKL1078" s="63"/>
      <c r="JKM1078" s="63"/>
      <c r="JKN1078" s="63"/>
      <c r="JKO1078" s="63"/>
      <c r="JKP1078" s="63"/>
      <c r="JKQ1078" s="63"/>
      <c r="JKR1078" s="63"/>
      <c r="JKS1078" s="63"/>
      <c r="JKT1078" s="63"/>
      <c r="JKU1078" s="63"/>
      <c r="JKV1078" s="63"/>
      <c r="JKW1078" s="63"/>
      <c r="JKX1078" s="63"/>
      <c r="JKY1078" s="63"/>
      <c r="JKZ1078" s="63"/>
      <c r="JLA1078" s="63"/>
      <c r="JLB1078" s="63"/>
      <c r="JLC1078" s="63"/>
      <c r="JLD1078" s="63"/>
      <c r="JLE1078" s="63"/>
      <c r="JLF1078" s="63"/>
      <c r="JLG1078" s="63"/>
      <c r="JLH1078" s="63"/>
      <c r="JLI1078" s="63"/>
      <c r="JLJ1078" s="63"/>
      <c r="JLK1078" s="63"/>
      <c r="JLL1078" s="63"/>
      <c r="JLM1078" s="63"/>
      <c r="JLN1078" s="63"/>
      <c r="JLO1078" s="63"/>
      <c r="JLP1078" s="63"/>
      <c r="JLQ1078" s="63"/>
      <c r="JLR1078" s="63"/>
      <c r="JLS1078" s="63"/>
      <c r="JLT1078" s="63"/>
      <c r="JLU1078" s="63"/>
      <c r="JLV1078" s="63"/>
      <c r="JLW1078" s="63"/>
      <c r="JLX1078" s="63"/>
      <c r="JLY1078" s="63"/>
      <c r="JLZ1078" s="63"/>
      <c r="JMA1078" s="63"/>
      <c r="JMB1078" s="63"/>
      <c r="JMC1078" s="63"/>
      <c r="JMD1078" s="63"/>
      <c r="JME1078" s="63"/>
      <c r="JMF1078" s="63"/>
      <c r="JMG1078" s="63"/>
      <c r="JMH1078" s="63"/>
      <c r="JMI1078" s="63"/>
      <c r="JMJ1078" s="63"/>
      <c r="JMK1078" s="63"/>
      <c r="JML1078" s="63"/>
      <c r="JMM1078" s="63"/>
      <c r="JMN1078" s="63"/>
      <c r="JMO1078" s="63"/>
      <c r="JMP1078" s="63"/>
      <c r="JMQ1078" s="63"/>
      <c r="JMR1078" s="63"/>
      <c r="JMS1078" s="63"/>
      <c r="JMT1078" s="63"/>
      <c r="JMU1078" s="63"/>
      <c r="JMV1078" s="63"/>
      <c r="JMW1078" s="63"/>
      <c r="JMX1078" s="63"/>
      <c r="JMY1078" s="63"/>
      <c r="JMZ1078" s="63"/>
      <c r="JNA1078" s="63"/>
      <c r="JNB1078" s="63"/>
      <c r="JNC1078" s="63"/>
      <c r="JND1078" s="63"/>
      <c r="JNE1078" s="63"/>
      <c r="JNF1078" s="63"/>
      <c r="JNG1078" s="63"/>
      <c r="JNH1078" s="63"/>
      <c r="JNI1078" s="63"/>
      <c r="JNJ1078" s="63"/>
      <c r="JNK1078" s="63"/>
      <c r="JNL1078" s="63"/>
      <c r="JNM1078" s="63"/>
      <c r="JNN1078" s="63"/>
      <c r="JNO1078" s="63"/>
      <c r="JNP1078" s="63"/>
      <c r="JNQ1078" s="63"/>
      <c r="JNR1078" s="63"/>
      <c r="JNS1078" s="63"/>
      <c r="JNT1078" s="63"/>
      <c r="JNU1078" s="63"/>
      <c r="JNV1078" s="63"/>
      <c r="JNW1078" s="63"/>
      <c r="JNX1078" s="63"/>
      <c r="JNY1078" s="63"/>
      <c r="JNZ1078" s="63"/>
      <c r="JOA1078" s="63"/>
      <c r="JOB1078" s="63"/>
      <c r="JOC1078" s="63"/>
      <c r="JOD1078" s="63"/>
      <c r="JOE1078" s="63"/>
      <c r="JOF1078" s="63"/>
      <c r="JOG1078" s="63"/>
      <c r="JOH1078" s="63"/>
      <c r="JOI1078" s="63"/>
      <c r="JOJ1078" s="63"/>
      <c r="JOK1078" s="63"/>
      <c r="JOL1078" s="63"/>
      <c r="JOM1078" s="63"/>
      <c r="JON1078" s="63"/>
      <c r="JOO1078" s="63"/>
      <c r="JOP1078" s="63"/>
      <c r="JOQ1078" s="63"/>
      <c r="JOR1078" s="63"/>
      <c r="JOS1078" s="63"/>
      <c r="JOT1078" s="63"/>
      <c r="JOU1078" s="63"/>
      <c r="JOV1078" s="63"/>
      <c r="JOW1078" s="63"/>
      <c r="JOX1078" s="63"/>
      <c r="JOY1078" s="63"/>
      <c r="JOZ1078" s="63"/>
      <c r="JPA1078" s="63"/>
      <c r="JPB1078" s="63"/>
      <c r="JPC1078" s="63"/>
      <c r="JPD1078" s="63"/>
      <c r="JPE1078" s="63"/>
      <c r="JPF1078" s="63"/>
      <c r="JPG1078" s="63"/>
      <c r="JPH1078" s="63"/>
      <c r="JPI1078" s="63"/>
      <c r="JPJ1078" s="63"/>
      <c r="JPK1078" s="63"/>
      <c r="JPL1078" s="63"/>
      <c r="JPM1078" s="63"/>
      <c r="JPN1078" s="63"/>
      <c r="JPO1078" s="63"/>
      <c r="JPP1078" s="63"/>
      <c r="JPQ1078" s="63"/>
      <c r="JPR1078" s="63"/>
      <c r="JPS1078" s="63"/>
      <c r="JPT1078" s="63"/>
      <c r="JPU1078" s="63"/>
      <c r="JPV1078" s="63"/>
      <c r="JPW1078" s="63"/>
      <c r="JPX1078" s="63"/>
      <c r="JPY1078" s="63"/>
      <c r="JPZ1078" s="63"/>
      <c r="JQA1078" s="63"/>
      <c r="JQB1078" s="63"/>
      <c r="JQC1078" s="63"/>
      <c r="JQD1078" s="63"/>
      <c r="JQE1078" s="63"/>
      <c r="JQF1078" s="63"/>
      <c r="JQG1078" s="63"/>
      <c r="JQH1078" s="63"/>
      <c r="JQI1078" s="63"/>
      <c r="JQJ1078" s="63"/>
      <c r="JQK1078" s="63"/>
      <c r="JQL1078" s="63"/>
      <c r="JQM1078" s="63"/>
      <c r="JQN1078" s="63"/>
      <c r="JQO1078" s="63"/>
      <c r="JQP1078" s="63"/>
      <c r="JQQ1078" s="63"/>
      <c r="JQR1078" s="63"/>
      <c r="JQS1078" s="63"/>
      <c r="JQT1078" s="63"/>
      <c r="JQU1078" s="63"/>
      <c r="JQV1078" s="63"/>
      <c r="JQW1078" s="63"/>
      <c r="JQX1078" s="63"/>
      <c r="JQY1078" s="63"/>
      <c r="JQZ1078" s="63"/>
      <c r="JRA1078" s="63"/>
      <c r="JRB1078" s="63"/>
      <c r="JRC1078" s="63"/>
      <c r="JRD1078" s="63"/>
      <c r="JRE1078" s="63"/>
      <c r="JRF1078" s="63"/>
      <c r="JRG1078" s="63"/>
      <c r="JRH1078" s="63"/>
      <c r="JRI1078" s="63"/>
      <c r="JRJ1078" s="63"/>
      <c r="JRK1078" s="63"/>
      <c r="JRL1078" s="63"/>
      <c r="JRM1078" s="63"/>
      <c r="JRN1078" s="63"/>
      <c r="JRO1078" s="63"/>
      <c r="JRP1078" s="63"/>
      <c r="JRQ1078" s="63"/>
      <c r="JRR1078" s="63"/>
      <c r="JRS1078" s="63"/>
      <c r="JRT1078" s="63"/>
      <c r="JRU1078" s="63"/>
      <c r="JRV1078" s="63"/>
      <c r="JRW1078" s="63"/>
      <c r="JRX1078" s="63"/>
      <c r="JRY1078" s="63"/>
      <c r="JRZ1078" s="63"/>
      <c r="JSA1078" s="63"/>
      <c r="JSB1078" s="63"/>
      <c r="JSC1078" s="63"/>
      <c r="JSD1078" s="63"/>
      <c r="JSE1078" s="63"/>
      <c r="JSF1078" s="63"/>
      <c r="JSG1078" s="63"/>
      <c r="JSH1078" s="63"/>
      <c r="JSI1078" s="63"/>
      <c r="JSJ1078" s="63"/>
      <c r="JSK1078" s="63"/>
      <c r="JSL1078" s="63"/>
      <c r="JSM1078" s="63"/>
      <c r="JSN1078" s="63"/>
      <c r="JSO1078" s="63"/>
      <c r="JSP1078" s="63"/>
      <c r="JSQ1078" s="63"/>
      <c r="JSR1078" s="63"/>
      <c r="JSS1078" s="63"/>
      <c r="JST1078" s="63"/>
      <c r="JSU1078" s="63"/>
      <c r="JSV1078" s="63"/>
      <c r="JSW1078" s="63"/>
      <c r="JSX1078" s="63"/>
      <c r="JSY1078" s="63"/>
      <c r="JSZ1078" s="63"/>
      <c r="JTA1078" s="63"/>
      <c r="JTB1078" s="63"/>
      <c r="JTC1078" s="63"/>
      <c r="JTD1078" s="63"/>
      <c r="JTE1078" s="63"/>
      <c r="JTF1078" s="63"/>
      <c r="JTG1078" s="63"/>
      <c r="JTH1078" s="63"/>
      <c r="JTI1078" s="63"/>
      <c r="JTJ1078" s="63"/>
      <c r="JTK1078" s="63"/>
      <c r="JTL1078" s="63"/>
      <c r="JTM1078" s="63"/>
      <c r="JTN1078" s="63"/>
      <c r="JTO1078" s="63"/>
      <c r="JTP1078" s="63"/>
      <c r="JTQ1078" s="63"/>
      <c r="JTR1078" s="63"/>
      <c r="JTS1078" s="63"/>
      <c r="JTT1078" s="63"/>
      <c r="JTU1078" s="63"/>
      <c r="JTV1078" s="63"/>
      <c r="JTW1078" s="63"/>
      <c r="JTX1078" s="63"/>
      <c r="JTY1078" s="63"/>
      <c r="JTZ1078" s="63"/>
      <c r="JUA1078" s="63"/>
      <c r="JUB1078" s="63"/>
      <c r="JUC1078" s="63"/>
      <c r="JUD1078" s="63"/>
      <c r="JUE1078" s="63"/>
      <c r="JUF1078" s="63"/>
      <c r="JUG1078" s="63"/>
      <c r="JUH1078" s="63"/>
      <c r="JUI1078" s="63"/>
      <c r="JUJ1078" s="63"/>
      <c r="JUK1078" s="63"/>
      <c r="JUL1078" s="63"/>
      <c r="JUM1078" s="63"/>
      <c r="JUN1078" s="63"/>
      <c r="JUO1078" s="63"/>
      <c r="JUP1078" s="63"/>
      <c r="JUQ1078" s="63"/>
      <c r="JUR1078" s="63"/>
      <c r="JUS1078" s="63"/>
      <c r="JUT1078" s="63"/>
      <c r="JUU1078" s="63"/>
      <c r="JUV1078" s="63"/>
      <c r="JUW1078" s="63"/>
      <c r="JUX1078" s="63"/>
      <c r="JUY1078" s="63"/>
      <c r="JUZ1078" s="63"/>
      <c r="JVA1078" s="63"/>
      <c r="JVB1078" s="63"/>
      <c r="JVC1078" s="63"/>
      <c r="JVD1078" s="63"/>
      <c r="JVE1078" s="63"/>
      <c r="JVF1078" s="63"/>
      <c r="JVG1078" s="63"/>
      <c r="JVH1078" s="63"/>
      <c r="JVI1078" s="63"/>
      <c r="JVJ1078" s="63"/>
      <c r="JVK1078" s="63"/>
      <c r="JVL1078" s="63"/>
      <c r="JVM1078" s="63"/>
      <c r="JVN1078" s="63"/>
      <c r="JVO1078" s="63"/>
      <c r="JVP1078" s="63"/>
      <c r="JVQ1078" s="63"/>
      <c r="JVR1078" s="63"/>
      <c r="JVS1078" s="63"/>
      <c r="JVT1078" s="63"/>
      <c r="JVU1078" s="63"/>
      <c r="JVV1078" s="63"/>
      <c r="JVW1078" s="63"/>
      <c r="JVX1078" s="63"/>
      <c r="JVY1078" s="63"/>
      <c r="JVZ1078" s="63"/>
      <c r="JWA1078" s="63"/>
      <c r="JWB1078" s="63"/>
      <c r="JWC1078" s="63"/>
      <c r="JWD1078" s="63"/>
      <c r="JWE1078" s="63"/>
      <c r="JWF1078" s="63"/>
      <c r="JWG1078" s="63"/>
      <c r="JWH1078" s="63"/>
      <c r="JWI1078" s="63"/>
      <c r="JWJ1078" s="63"/>
      <c r="JWK1078" s="63"/>
      <c r="JWL1078" s="63"/>
      <c r="JWM1078" s="63"/>
      <c r="JWN1078" s="63"/>
      <c r="JWO1078" s="63"/>
      <c r="JWP1078" s="63"/>
      <c r="JWQ1078" s="63"/>
      <c r="JWR1078" s="63"/>
      <c r="JWS1078" s="63"/>
      <c r="JWT1078" s="63"/>
      <c r="JWU1078" s="63"/>
      <c r="JWV1078" s="63"/>
      <c r="JWW1078" s="63"/>
      <c r="JWX1078" s="63"/>
      <c r="JWY1078" s="63"/>
      <c r="JWZ1078" s="63"/>
      <c r="JXA1078" s="63"/>
      <c r="JXB1078" s="63"/>
      <c r="JXC1078" s="63"/>
      <c r="JXD1078" s="63"/>
      <c r="JXE1078" s="63"/>
      <c r="JXF1078" s="63"/>
      <c r="JXG1078" s="63"/>
      <c r="JXH1078" s="63"/>
      <c r="JXI1078" s="63"/>
      <c r="JXJ1078" s="63"/>
      <c r="JXK1078" s="63"/>
      <c r="JXL1078" s="63"/>
      <c r="JXM1078" s="63"/>
      <c r="JXN1078" s="63"/>
      <c r="JXO1078" s="63"/>
      <c r="JXP1078" s="63"/>
      <c r="JXQ1078" s="63"/>
      <c r="JXR1078" s="63"/>
      <c r="JXS1078" s="63"/>
      <c r="JXT1078" s="63"/>
      <c r="JXU1078" s="63"/>
      <c r="JXV1078" s="63"/>
      <c r="JXW1078" s="63"/>
      <c r="JXX1078" s="63"/>
      <c r="JXY1078" s="63"/>
      <c r="JXZ1078" s="63"/>
      <c r="JYA1078" s="63"/>
      <c r="JYB1078" s="63"/>
      <c r="JYC1078" s="63"/>
      <c r="JYD1078" s="63"/>
      <c r="JYE1078" s="63"/>
      <c r="JYF1078" s="63"/>
      <c r="JYG1078" s="63"/>
      <c r="JYH1078" s="63"/>
      <c r="JYI1078" s="63"/>
      <c r="JYJ1078" s="63"/>
      <c r="JYK1078" s="63"/>
      <c r="JYL1078" s="63"/>
      <c r="JYM1078" s="63"/>
      <c r="JYN1078" s="63"/>
      <c r="JYO1078" s="63"/>
      <c r="JYP1078" s="63"/>
      <c r="JYQ1078" s="63"/>
      <c r="JYR1078" s="63"/>
      <c r="JYS1078" s="63"/>
      <c r="JYT1078" s="63"/>
      <c r="JYU1078" s="63"/>
      <c r="JYV1078" s="63"/>
      <c r="JYW1078" s="63"/>
      <c r="JYX1078" s="63"/>
      <c r="JYY1078" s="63"/>
      <c r="JYZ1078" s="63"/>
      <c r="JZA1078" s="63"/>
      <c r="JZB1078" s="63"/>
      <c r="JZC1078" s="63"/>
      <c r="JZD1078" s="63"/>
      <c r="JZE1078" s="63"/>
      <c r="JZF1078" s="63"/>
      <c r="JZG1078" s="63"/>
      <c r="JZH1078" s="63"/>
      <c r="JZI1078" s="63"/>
      <c r="JZJ1078" s="63"/>
      <c r="JZK1078" s="63"/>
      <c r="JZL1078" s="63"/>
      <c r="JZM1078" s="63"/>
      <c r="JZN1078" s="63"/>
      <c r="JZO1078" s="63"/>
      <c r="JZP1078" s="63"/>
      <c r="JZQ1078" s="63"/>
      <c r="JZR1078" s="63"/>
      <c r="JZS1078" s="63"/>
      <c r="JZT1078" s="63"/>
      <c r="JZU1078" s="63"/>
      <c r="JZV1078" s="63"/>
      <c r="JZW1078" s="63"/>
      <c r="JZX1078" s="63"/>
      <c r="JZY1078" s="63"/>
      <c r="JZZ1078" s="63"/>
      <c r="KAA1078" s="63"/>
      <c r="KAB1078" s="63"/>
      <c r="KAC1078" s="63"/>
      <c r="KAD1078" s="63"/>
      <c r="KAE1078" s="63"/>
      <c r="KAF1078" s="63"/>
      <c r="KAG1078" s="63"/>
      <c r="KAH1078" s="63"/>
      <c r="KAI1078" s="63"/>
      <c r="KAJ1078" s="63"/>
      <c r="KAK1078" s="63"/>
      <c r="KAL1078" s="63"/>
      <c r="KAM1078" s="63"/>
      <c r="KAN1078" s="63"/>
      <c r="KAO1078" s="63"/>
      <c r="KAP1078" s="63"/>
      <c r="KAQ1078" s="63"/>
      <c r="KAR1078" s="63"/>
      <c r="KAS1078" s="63"/>
      <c r="KAT1078" s="63"/>
      <c r="KAU1078" s="63"/>
      <c r="KAV1078" s="63"/>
      <c r="KAW1078" s="63"/>
      <c r="KAX1078" s="63"/>
      <c r="KAY1078" s="63"/>
      <c r="KAZ1078" s="63"/>
      <c r="KBA1078" s="63"/>
      <c r="KBB1078" s="63"/>
      <c r="KBC1078" s="63"/>
      <c r="KBD1078" s="63"/>
      <c r="KBE1078" s="63"/>
      <c r="KBF1078" s="63"/>
      <c r="KBG1078" s="63"/>
      <c r="KBH1078" s="63"/>
      <c r="KBI1078" s="63"/>
      <c r="KBJ1078" s="63"/>
      <c r="KBK1078" s="63"/>
      <c r="KBL1078" s="63"/>
      <c r="KBM1078" s="63"/>
      <c r="KBN1078" s="63"/>
      <c r="KBO1078" s="63"/>
      <c r="KBP1078" s="63"/>
      <c r="KBQ1078" s="63"/>
      <c r="KBR1078" s="63"/>
      <c r="KBS1078" s="63"/>
      <c r="KBT1078" s="63"/>
      <c r="KBU1078" s="63"/>
      <c r="KBV1078" s="63"/>
      <c r="KBW1078" s="63"/>
      <c r="KBX1078" s="63"/>
      <c r="KBY1078" s="63"/>
      <c r="KBZ1078" s="63"/>
      <c r="KCA1078" s="63"/>
      <c r="KCB1078" s="63"/>
      <c r="KCC1078" s="63"/>
      <c r="KCD1078" s="63"/>
      <c r="KCE1078" s="63"/>
      <c r="KCF1078" s="63"/>
      <c r="KCG1078" s="63"/>
      <c r="KCH1078" s="63"/>
      <c r="KCI1078" s="63"/>
      <c r="KCJ1078" s="63"/>
      <c r="KCK1078" s="63"/>
      <c r="KCL1078" s="63"/>
      <c r="KCM1078" s="63"/>
      <c r="KCN1078" s="63"/>
      <c r="KCO1078" s="63"/>
      <c r="KCP1078" s="63"/>
      <c r="KCQ1078" s="63"/>
      <c r="KCR1078" s="63"/>
      <c r="KCS1078" s="63"/>
      <c r="KCT1078" s="63"/>
      <c r="KCU1078" s="63"/>
      <c r="KCV1078" s="63"/>
      <c r="KCW1078" s="63"/>
      <c r="KCX1078" s="63"/>
      <c r="KCY1078" s="63"/>
      <c r="KCZ1078" s="63"/>
      <c r="KDA1078" s="63"/>
      <c r="KDB1078" s="63"/>
      <c r="KDC1078" s="63"/>
      <c r="KDD1078" s="63"/>
      <c r="KDE1078" s="63"/>
      <c r="KDF1078" s="63"/>
      <c r="KDG1078" s="63"/>
      <c r="KDH1078" s="63"/>
      <c r="KDI1078" s="63"/>
      <c r="KDJ1078" s="63"/>
      <c r="KDK1078" s="63"/>
      <c r="KDL1078" s="63"/>
      <c r="KDM1078" s="63"/>
      <c r="KDN1078" s="63"/>
      <c r="KDO1078" s="63"/>
      <c r="KDP1078" s="63"/>
      <c r="KDQ1078" s="63"/>
      <c r="KDR1078" s="63"/>
      <c r="KDS1078" s="63"/>
      <c r="KDT1078" s="63"/>
      <c r="KDU1078" s="63"/>
      <c r="KDV1078" s="63"/>
      <c r="KDW1078" s="63"/>
      <c r="KDX1078" s="63"/>
      <c r="KDY1078" s="63"/>
      <c r="KDZ1078" s="63"/>
      <c r="KEA1078" s="63"/>
      <c r="KEB1078" s="63"/>
      <c r="KEC1078" s="63"/>
      <c r="KED1078" s="63"/>
      <c r="KEE1078" s="63"/>
      <c r="KEF1078" s="63"/>
      <c r="KEG1078" s="63"/>
      <c r="KEH1078" s="63"/>
      <c r="KEI1078" s="63"/>
      <c r="KEJ1078" s="63"/>
      <c r="KEK1078" s="63"/>
      <c r="KEL1078" s="63"/>
      <c r="KEM1078" s="63"/>
      <c r="KEN1078" s="63"/>
      <c r="KEO1078" s="63"/>
      <c r="KEP1078" s="63"/>
      <c r="KEQ1078" s="63"/>
      <c r="KER1078" s="63"/>
      <c r="KES1078" s="63"/>
      <c r="KET1078" s="63"/>
      <c r="KEU1078" s="63"/>
      <c r="KEV1078" s="63"/>
      <c r="KEW1078" s="63"/>
      <c r="KEX1078" s="63"/>
      <c r="KEY1078" s="63"/>
      <c r="KEZ1078" s="63"/>
      <c r="KFA1078" s="63"/>
      <c r="KFB1078" s="63"/>
      <c r="KFC1078" s="63"/>
      <c r="KFD1078" s="63"/>
      <c r="KFE1078" s="63"/>
      <c r="KFF1078" s="63"/>
      <c r="KFG1078" s="63"/>
      <c r="KFH1078" s="63"/>
      <c r="KFI1078" s="63"/>
      <c r="KFJ1078" s="63"/>
      <c r="KFK1078" s="63"/>
      <c r="KFL1078" s="63"/>
      <c r="KFM1078" s="63"/>
      <c r="KFN1078" s="63"/>
      <c r="KFO1078" s="63"/>
      <c r="KFP1078" s="63"/>
      <c r="KFQ1078" s="63"/>
      <c r="KFR1078" s="63"/>
      <c r="KFS1078" s="63"/>
      <c r="KFT1078" s="63"/>
      <c r="KFU1078" s="63"/>
      <c r="KFV1078" s="63"/>
      <c r="KFW1078" s="63"/>
      <c r="KFX1078" s="63"/>
      <c r="KFY1078" s="63"/>
      <c r="KFZ1078" s="63"/>
      <c r="KGA1078" s="63"/>
      <c r="KGB1078" s="63"/>
      <c r="KGC1078" s="63"/>
      <c r="KGD1078" s="63"/>
      <c r="KGE1078" s="63"/>
      <c r="KGF1078" s="63"/>
      <c r="KGG1078" s="63"/>
      <c r="KGH1078" s="63"/>
      <c r="KGI1078" s="63"/>
      <c r="KGJ1078" s="63"/>
      <c r="KGK1078" s="63"/>
      <c r="KGL1078" s="63"/>
      <c r="KGM1078" s="63"/>
      <c r="KGN1078" s="63"/>
      <c r="KGO1078" s="63"/>
      <c r="KGP1078" s="63"/>
      <c r="KGQ1078" s="63"/>
      <c r="KGR1078" s="63"/>
      <c r="KGS1078" s="63"/>
      <c r="KGT1078" s="63"/>
      <c r="KGU1078" s="63"/>
      <c r="KGV1078" s="63"/>
      <c r="KGW1078" s="63"/>
      <c r="KGX1078" s="63"/>
      <c r="KGY1078" s="63"/>
      <c r="KGZ1078" s="63"/>
      <c r="KHA1078" s="63"/>
      <c r="KHB1078" s="63"/>
      <c r="KHC1078" s="63"/>
      <c r="KHD1078" s="63"/>
      <c r="KHE1078" s="63"/>
      <c r="KHF1078" s="63"/>
      <c r="KHG1078" s="63"/>
      <c r="KHH1078" s="63"/>
      <c r="KHI1078" s="63"/>
      <c r="KHJ1078" s="63"/>
      <c r="KHK1078" s="63"/>
      <c r="KHL1078" s="63"/>
      <c r="KHM1078" s="63"/>
      <c r="KHN1078" s="63"/>
      <c r="KHO1078" s="63"/>
      <c r="KHP1078" s="63"/>
      <c r="KHQ1078" s="63"/>
      <c r="KHR1078" s="63"/>
      <c r="KHS1078" s="63"/>
      <c r="KHT1078" s="63"/>
      <c r="KHU1078" s="63"/>
      <c r="KHV1078" s="63"/>
      <c r="KHW1078" s="63"/>
      <c r="KHX1078" s="63"/>
      <c r="KHY1078" s="63"/>
      <c r="KHZ1078" s="63"/>
      <c r="KIA1078" s="63"/>
      <c r="KIB1078" s="63"/>
      <c r="KIC1078" s="63"/>
      <c r="KID1078" s="63"/>
      <c r="KIE1078" s="63"/>
      <c r="KIF1078" s="63"/>
      <c r="KIG1078" s="63"/>
      <c r="KIH1078" s="63"/>
      <c r="KII1078" s="63"/>
      <c r="KIJ1078" s="63"/>
      <c r="KIK1078" s="63"/>
      <c r="KIL1078" s="63"/>
      <c r="KIM1078" s="63"/>
      <c r="KIN1078" s="63"/>
      <c r="KIO1078" s="63"/>
      <c r="KIP1078" s="63"/>
      <c r="KIQ1078" s="63"/>
      <c r="KIR1078" s="63"/>
      <c r="KIS1078" s="63"/>
      <c r="KIT1078" s="63"/>
      <c r="KIU1078" s="63"/>
      <c r="KIV1078" s="63"/>
      <c r="KIW1078" s="63"/>
      <c r="KIX1078" s="63"/>
      <c r="KIY1078" s="63"/>
      <c r="KIZ1078" s="63"/>
      <c r="KJA1078" s="63"/>
      <c r="KJB1078" s="63"/>
      <c r="KJC1078" s="63"/>
      <c r="KJD1078" s="63"/>
      <c r="KJE1078" s="63"/>
      <c r="KJF1078" s="63"/>
      <c r="KJG1078" s="63"/>
      <c r="KJH1078" s="63"/>
      <c r="KJI1078" s="63"/>
      <c r="KJJ1078" s="63"/>
      <c r="KJK1078" s="63"/>
      <c r="KJL1078" s="63"/>
      <c r="KJM1078" s="63"/>
      <c r="KJN1078" s="63"/>
      <c r="KJO1078" s="63"/>
      <c r="KJP1078" s="63"/>
      <c r="KJQ1078" s="63"/>
      <c r="KJR1078" s="63"/>
      <c r="KJS1078" s="63"/>
      <c r="KJT1078" s="63"/>
      <c r="KJU1078" s="63"/>
      <c r="KJV1078" s="63"/>
      <c r="KJW1078" s="63"/>
      <c r="KJX1078" s="63"/>
      <c r="KJY1078" s="63"/>
      <c r="KJZ1078" s="63"/>
      <c r="KKA1078" s="63"/>
      <c r="KKB1078" s="63"/>
      <c r="KKC1078" s="63"/>
      <c r="KKD1078" s="63"/>
      <c r="KKE1078" s="63"/>
      <c r="KKF1078" s="63"/>
      <c r="KKG1078" s="63"/>
      <c r="KKH1078" s="63"/>
      <c r="KKI1078" s="63"/>
      <c r="KKJ1078" s="63"/>
      <c r="KKK1078" s="63"/>
      <c r="KKL1078" s="63"/>
      <c r="KKM1078" s="63"/>
      <c r="KKN1078" s="63"/>
      <c r="KKO1078" s="63"/>
      <c r="KKP1078" s="63"/>
      <c r="KKQ1078" s="63"/>
      <c r="KKR1078" s="63"/>
      <c r="KKS1078" s="63"/>
      <c r="KKT1078" s="63"/>
      <c r="KKU1078" s="63"/>
      <c r="KKV1078" s="63"/>
      <c r="KKW1078" s="63"/>
      <c r="KKX1078" s="63"/>
      <c r="KKY1078" s="63"/>
      <c r="KKZ1078" s="63"/>
      <c r="KLA1078" s="63"/>
      <c r="KLB1078" s="63"/>
      <c r="KLC1078" s="63"/>
      <c r="KLD1078" s="63"/>
      <c r="KLE1078" s="63"/>
      <c r="KLF1078" s="63"/>
      <c r="KLG1078" s="63"/>
      <c r="KLH1078" s="63"/>
      <c r="KLI1078" s="63"/>
      <c r="KLJ1078" s="63"/>
      <c r="KLK1078" s="63"/>
      <c r="KLL1078" s="63"/>
      <c r="KLM1078" s="63"/>
      <c r="KLN1078" s="63"/>
      <c r="KLO1078" s="63"/>
      <c r="KLP1078" s="63"/>
      <c r="KLQ1078" s="63"/>
      <c r="KLR1078" s="63"/>
      <c r="KLS1078" s="63"/>
      <c r="KLT1078" s="63"/>
      <c r="KLU1078" s="63"/>
      <c r="KLV1078" s="63"/>
      <c r="KLW1078" s="63"/>
      <c r="KLX1078" s="63"/>
      <c r="KLY1078" s="63"/>
      <c r="KLZ1078" s="63"/>
      <c r="KMA1078" s="63"/>
      <c r="KMB1078" s="63"/>
      <c r="KMC1078" s="63"/>
      <c r="KMD1078" s="63"/>
      <c r="KME1078" s="63"/>
      <c r="KMF1078" s="63"/>
      <c r="KMG1078" s="63"/>
      <c r="KMH1078" s="63"/>
      <c r="KMI1078" s="63"/>
      <c r="KMJ1078" s="63"/>
      <c r="KMK1078" s="63"/>
      <c r="KML1078" s="63"/>
      <c r="KMM1078" s="63"/>
      <c r="KMN1078" s="63"/>
      <c r="KMO1078" s="63"/>
      <c r="KMP1078" s="63"/>
      <c r="KMQ1078" s="63"/>
      <c r="KMR1078" s="63"/>
      <c r="KMS1078" s="63"/>
      <c r="KMT1078" s="63"/>
      <c r="KMU1078" s="63"/>
      <c r="KMV1078" s="63"/>
      <c r="KMW1078" s="63"/>
      <c r="KMX1078" s="63"/>
      <c r="KMY1078" s="63"/>
      <c r="KMZ1078" s="63"/>
      <c r="KNA1078" s="63"/>
      <c r="KNB1078" s="63"/>
      <c r="KNC1078" s="63"/>
      <c r="KND1078" s="63"/>
      <c r="KNE1078" s="63"/>
      <c r="KNF1078" s="63"/>
      <c r="KNG1078" s="63"/>
      <c r="KNH1078" s="63"/>
      <c r="KNI1078" s="63"/>
      <c r="KNJ1078" s="63"/>
      <c r="KNK1078" s="63"/>
      <c r="KNL1078" s="63"/>
      <c r="KNM1078" s="63"/>
      <c r="KNN1078" s="63"/>
      <c r="KNO1078" s="63"/>
      <c r="KNP1078" s="63"/>
      <c r="KNQ1078" s="63"/>
      <c r="KNR1078" s="63"/>
      <c r="KNS1078" s="63"/>
      <c r="KNT1078" s="63"/>
      <c r="KNU1078" s="63"/>
      <c r="KNV1078" s="63"/>
      <c r="KNW1078" s="63"/>
      <c r="KNX1078" s="63"/>
      <c r="KNY1078" s="63"/>
      <c r="KNZ1078" s="63"/>
      <c r="KOA1078" s="63"/>
      <c r="KOB1078" s="63"/>
      <c r="KOC1078" s="63"/>
      <c r="KOD1078" s="63"/>
      <c r="KOE1078" s="63"/>
      <c r="KOF1078" s="63"/>
      <c r="KOG1078" s="63"/>
      <c r="KOH1078" s="63"/>
      <c r="KOI1078" s="63"/>
      <c r="KOJ1078" s="63"/>
      <c r="KOK1078" s="63"/>
      <c r="KOL1078" s="63"/>
      <c r="KOM1078" s="63"/>
      <c r="KON1078" s="63"/>
      <c r="KOO1078" s="63"/>
      <c r="KOP1078" s="63"/>
      <c r="KOQ1078" s="63"/>
      <c r="KOR1078" s="63"/>
      <c r="KOS1078" s="63"/>
      <c r="KOT1078" s="63"/>
      <c r="KOU1078" s="63"/>
      <c r="KOV1078" s="63"/>
      <c r="KOW1078" s="63"/>
      <c r="KOX1078" s="63"/>
      <c r="KOY1078" s="63"/>
      <c r="KOZ1078" s="63"/>
      <c r="KPA1078" s="63"/>
      <c r="KPB1078" s="63"/>
      <c r="KPC1078" s="63"/>
      <c r="KPD1078" s="63"/>
      <c r="KPE1078" s="63"/>
      <c r="KPF1078" s="63"/>
      <c r="KPG1078" s="63"/>
      <c r="KPH1078" s="63"/>
      <c r="KPI1078" s="63"/>
      <c r="KPJ1078" s="63"/>
      <c r="KPK1078" s="63"/>
      <c r="KPL1078" s="63"/>
      <c r="KPM1078" s="63"/>
      <c r="KPN1078" s="63"/>
      <c r="KPO1078" s="63"/>
      <c r="KPP1078" s="63"/>
      <c r="KPQ1078" s="63"/>
      <c r="KPR1078" s="63"/>
      <c r="KPS1078" s="63"/>
      <c r="KPT1078" s="63"/>
      <c r="KPU1078" s="63"/>
      <c r="KPV1078" s="63"/>
      <c r="KPW1078" s="63"/>
      <c r="KPX1078" s="63"/>
      <c r="KPY1078" s="63"/>
      <c r="KPZ1078" s="63"/>
      <c r="KQA1078" s="63"/>
      <c r="KQB1078" s="63"/>
      <c r="KQC1078" s="63"/>
      <c r="KQD1078" s="63"/>
      <c r="KQE1078" s="63"/>
      <c r="KQF1078" s="63"/>
      <c r="KQG1078" s="63"/>
      <c r="KQH1078" s="63"/>
      <c r="KQI1078" s="63"/>
      <c r="KQJ1078" s="63"/>
      <c r="KQK1078" s="63"/>
      <c r="KQL1078" s="63"/>
      <c r="KQM1078" s="63"/>
      <c r="KQN1078" s="63"/>
      <c r="KQO1078" s="63"/>
      <c r="KQP1078" s="63"/>
      <c r="KQQ1078" s="63"/>
      <c r="KQR1078" s="63"/>
      <c r="KQS1078" s="63"/>
      <c r="KQT1078" s="63"/>
      <c r="KQU1078" s="63"/>
      <c r="KQV1078" s="63"/>
      <c r="KQW1078" s="63"/>
      <c r="KQX1078" s="63"/>
      <c r="KQY1078" s="63"/>
      <c r="KQZ1078" s="63"/>
      <c r="KRA1078" s="63"/>
      <c r="KRB1078" s="63"/>
      <c r="KRC1078" s="63"/>
      <c r="KRD1078" s="63"/>
      <c r="KRE1078" s="63"/>
      <c r="KRF1078" s="63"/>
      <c r="KRG1078" s="63"/>
      <c r="KRH1078" s="63"/>
      <c r="KRI1078" s="63"/>
      <c r="KRJ1078" s="63"/>
      <c r="KRK1078" s="63"/>
      <c r="KRL1078" s="63"/>
      <c r="KRM1078" s="63"/>
      <c r="KRN1078" s="63"/>
      <c r="KRO1078" s="63"/>
      <c r="KRP1078" s="63"/>
      <c r="KRQ1078" s="63"/>
      <c r="KRR1078" s="63"/>
      <c r="KRS1078" s="63"/>
      <c r="KRT1078" s="63"/>
      <c r="KRU1078" s="63"/>
      <c r="KRV1078" s="63"/>
      <c r="KRW1078" s="63"/>
      <c r="KRX1078" s="63"/>
      <c r="KRY1078" s="63"/>
      <c r="KRZ1078" s="63"/>
      <c r="KSA1078" s="63"/>
      <c r="KSB1078" s="63"/>
      <c r="KSC1078" s="63"/>
      <c r="KSD1078" s="63"/>
      <c r="KSE1078" s="63"/>
      <c r="KSF1078" s="63"/>
      <c r="KSG1078" s="63"/>
      <c r="KSH1078" s="63"/>
      <c r="KSI1078" s="63"/>
      <c r="KSJ1078" s="63"/>
      <c r="KSK1078" s="63"/>
      <c r="KSL1078" s="63"/>
      <c r="KSM1078" s="63"/>
      <c r="KSN1078" s="63"/>
      <c r="KSO1078" s="63"/>
      <c r="KSP1078" s="63"/>
      <c r="KSQ1078" s="63"/>
      <c r="KSR1078" s="63"/>
      <c r="KSS1078" s="63"/>
      <c r="KST1078" s="63"/>
      <c r="KSU1078" s="63"/>
      <c r="KSV1078" s="63"/>
      <c r="KSW1078" s="63"/>
      <c r="KSX1078" s="63"/>
      <c r="KSY1078" s="63"/>
      <c r="KSZ1078" s="63"/>
      <c r="KTA1078" s="63"/>
      <c r="KTB1078" s="63"/>
      <c r="KTC1078" s="63"/>
      <c r="KTD1078" s="63"/>
      <c r="KTE1078" s="63"/>
      <c r="KTF1078" s="63"/>
      <c r="KTG1078" s="63"/>
      <c r="KTH1078" s="63"/>
      <c r="KTI1078" s="63"/>
      <c r="KTJ1078" s="63"/>
      <c r="KTK1078" s="63"/>
      <c r="KTL1078" s="63"/>
      <c r="KTM1078" s="63"/>
      <c r="KTN1078" s="63"/>
      <c r="KTO1078" s="63"/>
      <c r="KTP1078" s="63"/>
      <c r="KTQ1078" s="63"/>
      <c r="KTR1078" s="63"/>
      <c r="KTS1078" s="63"/>
      <c r="KTT1078" s="63"/>
      <c r="KTU1078" s="63"/>
      <c r="KTV1078" s="63"/>
      <c r="KTW1078" s="63"/>
      <c r="KTX1078" s="63"/>
      <c r="KTY1078" s="63"/>
      <c r="KTZ1078" s="63"/>
      <c r="KUA1078" s="63"/>
      <c r="KUB1078" s="63"/>
      <c r="KUC1078" s="63"/>
      <c r="KUD1078" s="63"/>
      <c r="KUE1078" s="63"/>
      <c r="KUF1078" s="63"/>
      <c r="KUG1078" s="63"/>
      <c r="KUH1078" s="63"/>
      <c r="KUI1078" s="63"/>
      <c r="KUJ1078" s="63"/>
      <c r="KUK1078" s="63"/>
      <c r="KUL1078" s="63"/>
      <c r="KUM1078" s="63"/>
      <c r="KUN1078" s="63"/>
      <c r="KUO1078" s="63"/>
      <c r="KUP1078" s="63"/>
      <c r="KUQ1078" s="63"/>
      <c r="KUR1078" s="63"/>
      <c r="KUS1078" s="63"/>
      <c r="KUT1078" s="63"/>
      <c r="KUU1078" s="63"/>
      <c r="KUV1078" s="63"/>
      <c r="KUW1078" s="63"/>
      <c r="KUX1078" s="63"/>
      <c r="KUY1078" s="63"/>
      <c r="KUZ1078" s="63"/>
      <c r="KVA1078" s="63"/>
      <c r="KVB1078" s="63"/>
      <c r="KVC1078" s="63"/>
      <c r="KVD1078" s="63"/>
      <c r="KVE1078" s="63"/>
      <c r="KVF1078" s="63"/>
      <c r="KVG1078" s="63"/>
      <c r="KVH1078" s="63"/>
      <c r="KVI1078" s="63"/>
      <c r="KVJ1078" s="63"/>
      <c r="KVK1078" s="63"/>
      <c r="KVL1078" s="63"/>
      <c r="KVM1078" s="63"/>
      <c r="KVN1078" s="63"/>
      <c r="KVO1078" s="63"/>
      <c r="KVP1078" s="63"/>
      <c r="KVQ1078" s="63"/>
      <c r="KVR1078" s="63"/>
      <c r="KVS1078" s="63"/>
      <c r="KVT1078" s="63"/>
      <c r="KVU1078" s="63"/>
      <c r="KVV1078" s="63"/>
      <c r="KVW1078" s="63"/>
      <c r="KVX1078" s="63"/>
      <c r="KVY1078" s="63"/>
      <c r="KVZ1078" s="63"/>
      <c r="KWA1078" s="63"/>
      <c r="KWB1078" s="63"/>
      <c r="KWC1078" s="63"/>
      <c r="KWD1078" s="63"/>
      <c r="KWE1078" s="63"/>
      <c r="KWF1078" s="63"/>
      <c r="KWG1078" s="63"/>
      <c r="KWH1078" s="63"/>
      <c r="KWI1078" s="63"/>
      <c r="KWJ1078" s="63"/>
      <c r="KWK1078" s="63"/>
      <c r="KWL1078" s="63"/>
      <c r="KWM1078" s="63"/>
      <c r="KWN1078" s="63"/>
      <c r="KWO1078" s="63"/>
      <c r="KWP1078" s="63"/>
      <c r="KWQ1078" s="63"/>
      <c r="KWR1078" s="63"/>
      <c r="KWS1078" s="63"/>
      <c r="KWT1078" s="63"/>
      <c r="KWU1078" s="63"/>
      <c r="KWV1078" s="63"/>
      <c r="KWW1078" s="63"/>
      <c r="KWX1078" s="63"/>
      <c r="KWY1078" s="63"/>
      <c r="KWZ1078" s="63"/>
      <c r="KXA1078" s="63"/>
      <c r="KXB1078" s="63"/>
      <c r="KXC1078" s="63"/>
      <c r="KXD1078" s="63"/>
      <c r="KXE1078" s="63"/>
      <c r="KXF1078" s="63"/>
      <c r="KXG1078" s="63"/>
      <c r="KXH1078" s="63"/>
      <c r="KXI1078" s="63"/>
      <c r="KXJ1078" s="63"/>
      <c r="KXK1078" s="63"/>
      <c r="KXL1078" s="63"/>
      <c r="KXM1078" s="63"/>
      <c r="KXN1078" s="63"/>
      <c r="KXO1078" s="63"/>
      <c r="KXP1078" s="63"/>
      <c r="KXQ1078" s="63"/>
      <c r="KXR1078" s="63"/>
      <c r="KXS1078" s="63"/>
      <c r="KXT1078" s="63"/>
      <c r="KXU1078" s="63"/>
      <c r="KXV1078" s="63"/>
      <c r="KXW1078" s="63"/>
      <c r="KXX1078" s="63"/>
      <c r="KXY1078" s="63"/>
      <c r="KXZ1078" s="63"/>
      <c r="KYA1078" s="63"/>
      <c r="KYB1078" s="63"/>
      <c r="KYC1078" s="63"/>
      <c r="KYD1078" s="63"/>
      <c r="KYE1078" s="63"/>
      <c r="KYF1078" s="63"/>
      <c r="KYG1078" s="63"/>
      <c r="KYH1078" s="63"/>
      <c r="KYI1078" s="63"/>
      <c r="KYJ1078" s="63"/>
      <c r="KYK1078" s="63"/>
      <c r="KYL1078" s="63"/>
      <c r="KYM1078" s="63"/>
      <c r="KYN1078" s="63"/>
      <c r="KYO1078" s="63"/>
      <c r="KYP1078" s="63"/>
      <c r="KYQ1078" s="63"/>
      <c r="KYR1078" s="63"/>
      <c r="KYS1078" s="63"/>
      <c r="KYT1078" s="63"/>
      <c r="KYU1078" s="63"/>
      <c r="KYV1078" s="63"/>
      <c r="KYW1078" s="63"/>
      <c r="KYX1078" s="63"/>
      <c r="KYY1078" s="63"/>
      <c r="KYZ1078" s="63"/>
      <c r="KZA1078" s="63"/>
      <c r="KZB1078" s="63"/>
      <c r="KZC1078" s="63"/>
      <c r="KZD1078" s="63"/>
      <c r="KZE1078" s="63"/>
      <c r="KZF1078" s="63"/>
      <c r="KZG1078" s="63"/>
      <c r="KZH1078" s="63"/>
      <c r="KZI1078" s="63"/>
      <c r="KZJ1078" s="63"/>
      <c r="KZK1078" s="63"/>
      <c r="KZL1078" s="63"/>
      <c r="KZM1078" s="63"/>
      <c r="KZN1078" s="63"/>
      <c r="KZO1078" s="63"/>
      <c r="KZP1078" s="63"/>
      <c r="KZQ1078" s="63"/>
      <c r="KZR1078" s="63"/>
      <c r="KZS1078" s="63"/>
      <c r="KZT1078" s="63"/>
      <c r="KZU1078" s="63"/>
      <c r="KZV1078" s="63"/>
      <c r="KZW1078" s="63"/>
      <c r="KZX1078" s="63"/>
      <c r="KZY1078" s="63"/>
      <c r="KZZ1078" s="63"/>
      <c r="LAA1078" s="63"/>
      <c r="LAB1078" s="63"/>
      <c r="LAC1078" s="63"/>
      <c r="LAD1078" s="63"/>
      <c r="LAE1078" s="63"/>
      <c r="LAF1078" s="63"/>
      <c r="LAG1078" s="63"/>
      <c r="LAH1078" s="63"/>
      <c r="LAI1078" s="63"/>
      <c r="LAJ1078" s="63"/>
      <c r="LAK1078" s="63"/>
      <c r="LAL1078" s="63"/>
      <c r="LAM1078" s="63"/>
      <c r="LAN1078" s="63"/>
      <c r="LAO1078" s="63"/>
      <c r="LAP1078" s="63"/>
      <c r="LAQ1078" s="63"/>
      <c r="LAR1078" s="63"/>
      <c r="LAS1078" s="63"/>
      <c r="LAT1078" s="63"/>
      <c r="LAU1078" s="63"/>
      <c r="LAV1078" s="63"/>
      <c r="LAW1078" s="63"/>
      <c r="LAX1078" s="63"/>
      <c r="LAY1078" s="63"/>
      <c r="LAZ1078" s="63"/>
      <c r="LBA1078" s="63"/>
      <c r="LBB1078" s="63"/>
      <c r="LBC1078" s="63"/>
      <c r="LBD1078" s="63"/>
      <c r="LBE1078" s="63"/>
      <c r="LBF1078" s="63"/>
      <c r="LBG1078" s="63"/>
      <c r="LBH1078" s="63"/>
      <c r="LBI1078" s="63"/>
      <c r="LBJ1078" s="63"/>
      <c r="LBK1078" s="63"/>
      <c r="LBL1078" s="63"/>
      <c r="LBM1078" s="63"/>
      <c r="LBN1078" s="63"/>
      <c r="LBO1078" s="63"/>
      <c r="LBP1078" s="63"/>
      <c r="LBQ1078" s="63"/>
      <c r="LBR1078" s="63"/>
      <c r="LBS1078" s="63"/>
      <c r="LBT1078" s="63"/>
      <c r="LBU1078" s="63"/>
      <c r="LBV1078" s="63"/>
      <c r="LBW1078" s="63"/>
      <c r="LBX1078" s="63"/>
      <c r="LBY1078" s="63"/>
      <c r="LBZ1078" s="63"/>
      <c r="LCA1078" s="63"/>
      <c r="LCB1078" s="63"/>
      <c r="LCC1078" s="63"/>
      <c r="LCD1078" s="63"/>
      <c r="LCE1078" s="63"/>
      <c r="LCF1078" s="63"/>
      <c r="LCG1078" s="63"/>
      <c r="LCH1078" s="63"/>
      <c r="LCI1078" s="63"/>
      <c r="LCJ1078" s="63"/>
      <c r="LCK1078" s="63"/>
      <c r="LCL1078" s="63"/>
      <c r="LCM1078" s="63"/>
      <c r="LCN1078" s="63"/>
      <c r="LCO1078" s="63"/>
      <c r="LCP1078" s="63"/>
      <c r="LCQ1078" s="63"/>
      <c r="LCR1078" s="63"/>
      <c r="LCS1078" s="63"/>
      <c r="LCT1078" s="63"/>
      <c r="LCU1078" s="63"/>
      <c r="LCV1078" s="63"/>
      <c r="LCW1078" s="63"/>
      <c r="LCX1078" s="63"/>
      <c r="LCY1078" s="63"/>
      <c r="LCZ1078" s="63"/>
      <c r="LDA1078" s="63"/>
      <c r="LDB1078" s="63"/>
      <c r="LDC1078" s="63"/>
      <c r="LDD1078" s="63"/>
      <c r="LDE1078" s="63"/>
      <c r="LDF1078" s="63"/>
      <c r="LDG1078" s="63"/>
      <c r="LDH1078" s="63"/>
      <c r="LDI1078" s="63"/>
      <c r="LDJ1078" s="63"/>
      <c r="LDK1078" s="63"/>
      <c r="LDL1078" s="63"/>
      <c r="LDM1078" s="63"/>
      <c r="LDN1078" s="63"/>
      <c r="LDO1078" s="63"/>
      <c r="LDP1078" s="63"/>
      <c r="LDQ1078" s="63"/>
      <c r="LDR1078" s="63"/>
      <c r="LDS1078" s="63"/>
      <c r="LDT1078" s="63"/>
      <c r="LDU1078" s="63"/>
      <c r="LDV1078" s="63"/>
      <c r="LDW1078" s="63"/>
      <c r="LDX1078" s="63"/>
      <c r="LDY1078" s="63"/>
      <c r="LDZ1078" s="63"/>
      <c r="LEA1078" s="63"/>
      <c r="LEB1078" s="63"/>
      <c r="LEC1078" s="63"/>
      <c r="LED1078" s="63"/>
      <c r="LEE1078" s="63"/>
      <c r="LEF1078" s="63"/>
      <c r="LEG1078" s="63"/>
      <c r="LEH1078" s="63"/>
      <c r="LEI1078" s="63"/>
      <c r="LEJ1078" s="63"/>
      <c r="LEK1078" s="63"/>
      <c r="LEL1078" s="63"/>
      <c r="LEM1078" s="63"/>
      <c r="LEN1078" s="63"/>
      <c r="LEO1078" s="63"/>
      <c r="LEP1078" s="63"/>
      <c r="LEQ1078" s="63"/>
      <c r="LER1078" s="63"/>
      <c r="LES1078" s="63"/>
      <c r="LET1078" s="63"/>
      <c r="LEU1078" s="63"/>
      <c r="LEV1078" s="63"/>
      <c r="LEW1078" s="63"/>
      <c r="LEX1078" s="63"/>
      <c r="LEY1078" s="63"/>
      <c r="LEZ1078" s="63"/>
      <c r="LFA1078" s="63"/>
      <c r="LFB1078" s="63"/>
      <c r="LFC1078" s="63"/>
      <c r="LFD1078" s="63"/>
      <c r="LFE1078" s="63"/>
      <c r="LFF1078" s="63"/>
      <c r="LFG1078" s="63"/>
      <c r="LFH1078" s="63"/>
      <c r="LFI1078" s="63"/>
      <c r="LFJ1078" s="63"/>
      <c r="LFK1078" s="63"/>
      <c r="LFL1078" s="63"/>
      <c r="LFM1078" s="63"/>
      <c r="LFN1078" s="63"/>
      <c r="LFO1078" s="63"/>
      <c r="LFP1078" s="63"/>
      <c r="LFQ1078" s="63"/>
      <c r="LFR1078" s="63"/>
      <c r="LFS1078" s="63"/>
      <c r="LFT1078" s="63"/>
      <c r="LFU1078" s="63"/>
      <c r="LFV1078" s="63"/>
      <c r="LFW1078" s="63"/>
      <c r="LFX1078" s="63"/>
      <c r="LFY1078" s="63"/>
      <c r="LFZ1078" s="63"/>
      <c r="LGA1078" s="63"/>
      <c r="LGB1078" s="63"/>
      <c r="LGC1078" s="63"/>
      <c r="LGD1078" s="63"/>
      <c r="LGE1078" s="63"/>
      <c r="LGF1078" s="63"/>
      <c r="LGG1078" s="63"/>
      <c r="LGH1078" s="63"/>
      <c r="LGI1078" s="63"/>
      <c r="LGJ1078" s="63"/>
      <c r="LGK1078" s="63"/>
      <c r="LGL1078" s="63"/>
      <c r="LGM1078" s="63"/>
      <c r="LGN1078" s="63"/>
      <c r="LGO1078" s="63"/>
      <c r="LGP1078" s="63"/>
      <c r="LGQ1078" s="63"/>
      <c r="LGR1078" s="63"/>
      <c r="LGS1078" s="63"/>
      <c r="LGT1078" s="63"/>
      <c r="LGU1078" s="63"/>
      <c r="LGV1078" s="63"/>
      <c r="LGW1078" s="63"/>
      <c r="LGX1078" s="63"/>
      <c r="LGY1078" s="63"/>
      <c r="LGZ1078" s="63"/>
      <c r="LHA1078" s="63"/>
      <c r="LHB1078" s="63"/>
      <c r="LHC1078" s="63"/>
      <c r="LHD1078" s="63"/>
      <c r="LHE1078" s="63"/>
      <c r="LHF1078" s="63"/>
      <c r="LHG1078" s="63"/>
      <c r="LHH1078" s="63"/>
      <c r="LHI1078" s="63"/>
      <c r="LHJ1078" s="63"/>
      <c r="LHK1078" s="63"/>
      <c r="LHL1078" s="63"/>
      <c r="LHM1078" s="63"/>
      <c r="LHN1078" s="63"/>
      <c r="LHO1078" s="63"/>
      <c r="LHP1078" s="63"/>
      <c r="LHQ1078" s="63"/>
      <c r="LHR1078" s="63"/>
      <c r="LHS1078" s="63"/>
      <c r="LHT1078" s="63"/>
      <c r="LHU1078" s="63"/>
      <c r="LHV1078" s="63"/>
      <c r="LHW1078" s="63"/>
      <c r="LHX1078" s="63"/>
      <c r="LHY1078" s="63"/>
      <c r="LHZ1078" s="63"/>
      <c r="LIA1078" s="63"/>
      <c r="LIB1078" s="63"/>
      <c r="LIC1078" s="63"/>
      <c r="LID1078" s="63"/>
      <c r="LIE1078" s="63"/>
      <c r="LIF1078" s="63"/>
      <c r="LIG1078" s="63"/>
      <c r="LIH1078" s="63"/>
      <c r="LII1078" s="63"/>
      <c r="LIJ1078" s="63"/>
      <c r="LIK1078" s="63"/>
      <c r="LIL1078" s="63"/>
      <c r="LIM1078" s="63"/>
      <c r="LIN1078" s="63"/>
      <c r="LIO1078" s="63"/>
      <c r="LIP1078" s="63"/>
      <c r="LIQ1078" s="63"/>
      <c r="LIR1078" s="63"/>
      <c r="LIS1078" s="63"/>
      <c r="LIT1078" s="63"/>
      <c r="LIU1078" s="63"/>
      <c r="LIV1078" s="63"/>
      <c r="LIW1078" s="63"/>
      <c r="LIX1078" s="63"/>
      <c r="LIY1078" s="63"/>
      <c r="LIZ1078" s="63"/>
      <c r="LJA1078" s="63"/>
      <c r="LJB1078" s="63"/>
      <c r="LJC1078" s="63"/>
      <c r="LJD1078" s="63"/>
      <c r="LJE1078" s="63"/>
      <c r="LJF1078" s="63"/>
      <c r="LJG1078" s="63"/>
      <c r="LJH1078" s="63"/>
      <c r="LJI1078" s="63"/>
      <c r="LJJ1078" s="63"/>
      <c r="LJK1078" s="63"/>
      <c r="LJL1078" s="63"/>
      <c r="LJM1078" s="63"/>
      <c r="LJN1078" s="63"/>
      <c r="LJO1078" s="63"/>
      <c r="LJP1078" s="63"/>
      <c r="LJQ1078" s="63"/>
      <c r="LJR1078" s="63"/>
      <c r="LJS1078" s="63"/>
      <c r="LJT1078" s="63"/>
      <c r="LJU1078" s="63"/>
      <c r="LJV1078" s="63"/>
      <c r="LJW1078" s="63"/>
      <c r="LJX1078" s="63"/>
      <c r="LJY1078" s="63"/>
      <c r="LJZ1078" s="63"/>
      <c r="LKA1078" s="63"/>
      <c r="LKB1078" s="63"/>
      <c r="LKC1078" s="63"/>
      <c r="LKD1078" s="63"/>
      <c r="LKE1078" s="63"/>
      <c r="LKF1078" s="63"/>
      <c r="LKG1078" s="63"/>
      <c r="LKH1078" s="63"/>
      <c r="LKI1078" s="63"/>
      <c r="LKJ1078" s="63"/>
      <c r="LKK1078" s="63"/>
      <c r="LKL1078" s="63"/>
      <c r="LKM1078" s="63"/>
      <c r="LKN1078" s="63"/>
      <c r="LKO1078" s="63"/>
      <c r="LKP1078" s="63"/>
      <c r="LKQ1078" s="63"/>
      <c r="LKR1078" s="63"/>
      <c r="LKS1078" s="63"/>
      <c r="LKT1078" s="63"/>
      <c r="LKU1078" s="63"/>
      <c r="LKV1078" s="63"/>
      <c r="LKW1078" s="63"/>
      <c r="LKX1078" s="63"/>
      <c r="LKY1078" s="63"/>
      <c r="LKZ1078" s="63"/>
      <c r="LLA1078" s="63"/>
      <c r="LLB1078" s="63"/>
      <c r="LLC1078" s="63"/>
      <c r="LLD1078" s="63"/>
      <c r="LLE1078" s="63"/>
      <c r="LLF1078" s="63"/>
      <c r="LLG1078" s="63"/>
      <c r="LLH1078" s="63"/>
      <c r="LLI1078" s="63"/>
      <c r="LLJ1078" s="63"/>
      <c r="LLK1078" s="63"/>
      <c r="LLL1078" s="63"/>
      <c r="LLM1078" s="63"/>
      <c r="LLN1078" s="63"/>
      <c r="LLO1078" s="63"/>
      <c r="LLP1078" s="63"/>
      <c r="LLQ1078" s="63"/>
      <c r="LLR1078" s="63"/>
      <c r="LLS1078" s="63"/>
      <c r="LLT1078" s="63"/>
      <c r="LLU1078" s="63"/>
      <c r="LLV1078" s="63"/>
      <c r="LLW1078" s="63"/>
      <c r="LLX1078" s="63"/>
      <c r="LLY1078" s="63"/>
      <c r="LLZ1078" s="63"/>
      <c r="LMA1078" s="63"/>
      <c r="LMB1078" s="63"/>
      <c r="LMC1078" s="63"/>
      <c r="LMD1078" s="63"/>
      <c r="LME1078" s="63"/>
      <c r="LMF1078" s="63"/>
      <c r="LMG1078" s="63"/>
      <c r="LMH1078" s="63"/>
      <c r="LMI1078" s="63"/>
      <c r="LMJ1078" s="63"/>
      <c r="LMK1078" s="63"/>
      <c r="LML1078" s="63"/>
      <c r="LMM1078" s="63"/>
      <c r="LMN1078" s="63"/>
      <c r="LMO1078" s="63"/>
      <c r="LMP1078" s="63"/>
      <c r="LMQ1078" s="63"/>
      <c r="LMR1078" s="63"/>
      <c r="LMS1078" s="63"/>
      <c r="LMT1078" s="63"/>
      <c r="LMU1078" s="63"/>
      <c r="LMV1078" s="63"/>
      <c r="LMW1078" s="63"/>
      <c r="LMX1078" s="63"/>
      <c r="LMY1078" s="63"/>
      <c r="LMZ1078" s="63"/>
      <c r="LNA1078" s="63"/>
      <c r="LNB1078" s="63"/>
      <c r="LNC1078" s="63"/>
      <c r="LND1078" s="63"/>
      <c r="LNE1078" s="63"/>
      <c r="LNF1078" s="63"/>
      <c r="LNG1078" s="63"/>
      <c r="LNH1078" s="63"/>
      <c r="LNI1078" s="63"/>
      <c r="LNJ1078" s="63"/>
      <c r="LNK1078" s="63"/>
      <c r="LNL1078" s="63"/>
      <c r="LNM1078" s="63"/>
      <c r="LNN1078" s="63"/>
      <c r="LNO1078" s="63"/>
      <c r="LNP1078" s="63"/>
      <c r="LNQ1078" s="63"/>
      <c r="LNR1078" s="63"/>
      <c r="LNS1078" s="63"/>
      <c r="LNT1078" s="63"/>
      <c r="LNU1078" s="63"/>
      <c r="LNV1078" s="63"/>
      <c r="LNW1078" s="63"/>
      <c r="LNX1078" s="63"/>
      <c r="LNY1078" s="63"/>
      <c r="LNZ1078" s="63"/>
      <c r="LOA1078" s="63"/>
      <c r="LOB1078" s="63"/>
      <c r="LOC1078" s="63"/>
      <c r="LOD1078" s="63"/>
      <c r="LOE1078" s="63"/>
      <c r="LOF1078" s="63"/>
      <c r="LOG1078" s="63"/>
      <c r="LOH1078" s="63"/>
      <c r="LOI1078" s="63"/>
      <c r="LOJ1078" s="63"/>
      <c r="LOK1078" s="63"/>
      <c r="LOL1078" s="63"/>
      <c r="LOM1078" s="63"/>
      <c r="LON1078" s="63"/>
      <c r="LOO1078" s="63"/>
      <c r="LOP1078" s="63"/>
      <c r="LOQ1078" s="63"/>
      <c r="LOR1078" s="63"/>
      <c r="LOS1078" s="63"/>
      <c r="LOT1078" s="63"/>
      <c r="LOU1078" s="63"/>
      <c r="LOV1078" s="63"/>
      <c r="LOW1078" s="63"/>
      <c r="LOX1078" s="63"/>
      <c r="LOY1078" s="63"/>
      <c r="LOZ1078" s="63"/>
      <c r="LPA1078" s="63"/>
      <c r="LPB1078" s="63"/>
      <c r="LPC1078" s="63"/>
      <c r="LPD1078" s="63"/>
      <c r="LPE1078" s="63"/>
      <c r="LPF1078" s="63"/>
      <c r="LPG1078" s="63"/>
      <c r="LPH1078" s="63"/>
      <c r="LPI1078" s="63"/>
      <c r="LPJ1078" s="63"/>
      <c r="LPK1078" s="63"/>
      <c r="LPL1078" s="63"/>
      <c r="LPM1078" s="63"/>
      <c r="LPN1078" s="63"/>
      <c r="LPO1078" s="63"/>
      <c r="LPP1078" s="63"/>
      <c r="LPQ1078" s="63"/>
      <c r="LPR1078" s="63"/>
      <c r="LPS1078" s="63"/>
      <c r="LPT1078" s="63"/>
      <c r="LPU1078" s="63"/>
      <c r="LPV1078" s="63"/>
      <c r="LPW1078" s="63"/>
      <c r="LPX1078" s="63"/>
      <c r="LPY1078" s="63"/>
      <c r="LPZ1078" s="63"/>
      <c r="LQA1078" s="63"/>
      <c r="LQB1078" s="63"/>
      <c r="LQC1078" s="63"/>
      <c r="LQD1078" s="63"/>
      <c r="LQE1078" s="63"/>
      <c r="LQF1078" s="63"/>
      <c r="LQG1078" s="63"/>
      <c r="LQH1078" s="63"/>
      <c r="LQI1078" s="63"/>
      <c r="LQJ1078" s="63"/>
      <c r="LQK1078" s="63"/>
      <c r="LQL1078" s="63"/>
      <c r="LQM1078" s="63"/>
      <c r="LQN1078" s="63"/>
      <c r="LQO1078" s="63"/>
      <c r="LQP1078" s="63"/>
      <c r="LQQ1078" s="63"/>
      <c r="LQR1078" s="63"/>
      <c r="LQS1078" s="63"/>
      <c r="LQT1078" s="63"/>
      <c r="LQU1078" s="63"/>
      <c r="LQV1078" s="63"/>
      <c r="LQW1078" s="63"/>
      <c r="LQX1078" s="63"/>
      <c r="LQY1078" s="63"/>
      <c r="LQZ1078" s="63"/>
      <c r="LRA1078" s="63"/>
      <c r="LRB1078" s="63"/>
      <c r="LRC1078" s="63"/>
      <c r="LRD1078" s="63"/>
      <c r="LRE1078" s="63"/>
      <c r="LRF1078" s="63"/>
      <c r="LRG1078" s="63"/>
      <c r="LRH1078" s="63"/>
      <c r="LRI1078" s="63"/>
      <c r="LRJ1078" s="63"/>
      <c r="LRK1078" s="63"/>
      <c r="LRL1078" s="63"/>
      <c r="LRM1078" s="63"/>
      <c r="LRN1078" s="63"/>
      <c r="LRO1078" s="63"/>
      <c r="LRP1078" s="63"/>
      <c r="LRQ1078" s="63"/>
      <c r="LRR1078" s="63"/>
      <c r="LRS1078" s="63"/>
      <c r="LRT1078" s="63"/>
      <c r="LRU1078" s="63"/>
      <c r="LRV1078" s="63"/>
      <c r="LRW1078" s="63"/>
      <c r="LRX1078" s="63"/>
      <c r="LRY1078" s="63"/>
      <c r="LRZ1078" s="63"/>
      <c r="LSA1078" s="63"/>
      <c r="LSB1078" s="63"/>
      <c r="LSC1078" s="63"/>
      <c r="LSD1078" s="63"/>
      <c r="LSE1078" s="63"/>
      <c r="LSF1078" s="63"/>
      <c r="LSG1078" s="63"/>
      <c r="LSH1078" s="63"/>
      <c r="LSI1078" s="63"/>
      <c r="LSJ1078" s="63"/>
      <c r="LSK1078" s="63"/>
      <c r="LSL1078" s="63"/>
      <c r="LSM1078" s="63"/>
      <c r="LSN1078" s="63"/>
      <c r="LSO1078" s="63"/>
      <c r="LSP1078" s="63"/>
      <c r="LSQ1078" s="63"/>
      <c r="LSR1078" s="63"/>
      <c r="LSS1078" s="63"/>
      <c r="LST1078" s="63"/>
      <c r="LSU1078" s="63"/>
      <c r="LSV1078" s="63"/>
      <c r="LSW1078" s="63"/>
      <c r="LSX1078" s="63"/>
      <c r="LSY1078" s="63"/>
      <c r="LSZ1078" s="63"/>
      <c r="LTA1078" s="63"/>
      <c r="LTB1078" s="63"/>
      <c r="LTC1078" s="63"/>
      <c r="LTD1078" s="63"/>
      <c r="LTE1078" s="63"/>
      <c r="LTF1078" s="63"/>
      <c r="LTG1078" s="63"/>
      <c r="LTH1078" s="63"/>
      <c r="LTI1078" s="63"/>
      <c r="LTJ1078" s="63"/>
      <c r="LTK1078" s="63"/>
      <c r="LTL1078" s="63"/>
      <c r="LTM1078" s="63"/>
      <c r="LTN1078" s="63"/>
      <c r="LTO1078" s="63"/>
      <c r="LTP1078" s="63"/>
      <c r="LTQ1078" s="63"/>
      <c r="LTR1078" s="63"/>
      <c r="LTS1078" s="63"/>
      <c r="LTT1078" s="63"/>
      <c r="LTU1078" s="63"/>
      <c r="LTV1078" s="63"/>
      <c r="LTW1078" s="63"/>
      <c r="LTX1078" s="63"/>
      <c r="LTY1078" s="63"/>
      <c r="LTZ1078" s="63"/>
      <c r="LUA1078" s="63"/>
      <c r="LUB1078" s="63"/>
      <c r="LUC1078" s="63"/>
      <c r="LUD1078" s="63"/>
      <c r="LUE1078" s="63"/>
      <c r="LUF1078" s="63"/>
      <c r="LUG1078" s="63"/>
      <c r="LUH1078" s="63"/>
      <c r="LUI1078" s="63"/>
      <c r="LUJ1078" s="63"/>
      <c r="LUK1078" s="63"/>
      <c r="LUL1078" s="63"/>
      <c r="LUM1078" s="63"/>
      <c r="LUN1078" s="63"/>
      <c r="LUO1078" s="63"/>
      <c r="LUP1078" s="63"/>
      <c r="LUQ1078" s="63"/>
      <c r="LUR1078" s="63"/>
      <c r="LUS1078" s="63"/>
      <c r="LUT1078" s="63"/>
      <c r="LUU1078" s="63"/>
      <c r="LUV1078" s="63"/>
      <c r="LUW1078" s="63"/>
      <c r="LUX1078" s="63"/>
      <c r="LUY1078" s="63"/>
      <c r="LUZ1078" s="63"/>
      <c r="LVA1078" s="63"/>
      <c r="LVB1078" s="63"/>
      <c r="LVC1078" s="63"/>
      <c r="LVD1078" s="63"/>
      <c r="LVE1078" s="63"/>
      <c r="LVF1078" s="63"/>
      <c r="LVG1078" s="63"/>
      <c r="LVH1078" s="63"/>
      <c r="LVI1078" s="63"/>
      <c r="LVJ1078" s="63"/>
      <c r="LVK1078" s="63"/>
      <c r="LVL1078" s="63"/>
      <c r="LVM1078" s="63"/>
      <c r="LVN1078" s="63"/>
      <c r="LVO1078" s="63"/>
      <c r="LVP1078" s="63"/>
      <c r="LVQ1078" s="63"/>
      <c r="LVR1078" s="63"/>
      <c r="LVS1078" s="63"/>
      <c r="LVT1078" s="63"/>
      <c r="LVU1078" s="63"/>
      <c r="LVV1078" s="63"/>
      <c r="LVW1078" s="63"/>
      <c r="LVX1078" s="63"/>
      <c r="LVY1078" s="63"/>
      <c r="LVZ1078" s="63"/>
      <c r="LWA1078" s="63"/>
      <c r="LWB1078" s="63"/>
      <c r="LWC1078" s="63"/>
      <c r="LWD1078" s="63"/>
      <c r="LWE1078" s="63"/>
      <c r="LWF1078" s="63"/>
      <c r="LWG1078" s="63"/>
      <c r="LWH1078" s="63"/>
      <c r="LWI1078" s="63"/>
      <c r="LWJ1078" s="63"/>
      <c r="LWK1078" s="63"/>
      <c r="LWL1078" s="63"/>
      <c r="LWM1078" s="63"/>
      <c r="LWN1078" s="63"/>
      <c r="LWO1078" s="63"/>
      <c r="LWP1078" s="63"/>
      <c r="LWQ1078" s="63"/>
      <c r="LWR1078" s="63"/>
      <c r="LWS1078" s="63"/>
      <c r="LWT1078" s="63"/>
      <c r="LWU1078" s="63"/>
      <c r="LWV1078" s="63"/>
      <c r="LWW1078" s="63"/>
      <c r="LWX1078" s="63"/>
      <c r="LWY1078" s="63"/>
      <c r="LWZ1078" s="63"/>
      <c r="LXA1078" s="63"/>
      <c r="LXB1078" s="63"/>
      <c r="LXC1078" s="63"/>
      <c r="LXD1078" s="63"/>
      <c r="LXE1078" s="63"/>
      <c r="LXF1078" s="63"/>
      <c r="LXG1078" s="63"/>
      <c r="LXH1078" s="63"/>
      <c r="LXI1078" s="63"/>
      <c r="LXJ1078" s="63"/>
      <c r="LXK1078" s="63"/>
      <c r="LXL1078" s="63"/>
      <c r="LXM1078" s="63"/>
      <c r="LXN1078" s="63"/>
      <c r="LXO1078" s="63"/>
      <c r="LXP1078" s="63"/>
      <c r="LXQ1078" s="63"/>
      <c r="LXR1078" s="63"/>
      <c r="LXS1078" s="63"/>
      <c r="LXT1078" s="63"/>
      <c r="LXU1078" s="63"/>
      <c r="LXV1078" s="63"/>
      <c r="LXW1078" s="63"/>
      <c r="LXX1078" s="63"/>
      <c r="LXY1078" s="63"/>
      <c r="LXZ1078" s="63"/>
      <c r="LYA1078" s="63"/>
      <c r="LYB1078" s="63"/>
      <c r="LYC1078" s="63"/>
      <c r="LYD1078" s="63"/>
      <c r="LYE1078" s="63"/>
      <c r="LYF1078" s="63"/>
      <c r="LYG1078" s="63"/>
      <c r="LYH1078" s="63"/>
      <c r="LYI1078" s="63"/>
      <c r="LYJ1078" s="63"/>
      <c r="LYK1078" s="63"/>
      <c r="LYL1078" s="63"/>
      <c r="LYM1078" s="63"/>
      <c r="LYN1078" s="63"/>
      <c r="LYO1078" s="63"/>
      <c r="LYP1078" s="63"/>
      <c r="LYQ1078" s="63"/>
      <c r="LYR1078" s="63"/>
      <c r="LYS1078" s="63"/>
      <c r="LYT1078" s="63"/>
      <c r="LYU1078" s="63"/>
      <c r="LYV1078" s="63"/>
      <c r="LYW1078" s="63"/>
      <c r="LYX1078" s="63"/>
      <c r="LYY1078" s="63"/>
      <c r="LYZ1078" s="63"/>
      <c r="LZA1078" s="63"/>
      <c r="LZB1078" s="63"/>
      <c r="LZC1078" s="63"/>
      <c r="LZD1078" s="63"/>
      <c r="LZE1078" s="63"/>
      <c r="LZF1078" s="63"/>
      <c r="LZG1078" s="63"/>
      <c r="LZH1078" s="63"/>
      <c r="LZI1078" s="63"/>
      <c r="LZJ1078" s="63"/>
      <c r="LZK1078" s="63"/>
      <c r="LZL1078" s="63"/>
      <c r="LZM1078" s="63"/>
      <c r="LZN1078" s="63"/>
      <c r="LZO1078" s="63"/>
      <c r="LZP1078" s="63"/>
      <c r="LZQ1078" s="63"/>
      <c r="LZR1078" s="63"/>
      <c r="LZS1078" s="63"/>
      <c r="LZT1078" s="63"/>
      <c r="LZU1078" s="63"/>
      <c r="LZV1078" s="63"/>
      <c r="LZW1078" s="63"/>
      <c r="LZX1078" s="63"/>
      <c r="LZY1078" s="63"/>
      <c r="LZZ1078" s="63"/>
      <c r="MAA1078" s="63"/>
      <c r="MAB1078" s="63"/>
      <c r="MAC1078" s="63"/>
      <c r="MAD1078" s="63"/>
      <c r="MAE1078" s="63"/>
      <c r="MAF1078" s="63"/>
      <c r="MAG1078" s="63"/>
      <c r="MAH1078" s="63"/>
      <c r="MAI1078" s="63"/>
      <c r="MAJ1078" s="63"/>
      <c r="MAK1078" s="63"/>
      <c r="MAL1078" s="63"/>
      <c r="MAM1078" s="63"/>
      <c r="MAN1078" s="63"/>
      <c r="MAO1078" s="63"/>
      <c r="MAP1078" s="63"/>
      <c r="MAQ1078" s="63"/>
      <c r="MAR1078" s="63"/>
      <c r="MAS1078" s="63"/>
      <c r="MAT1078" s="63"/>
      <c r="MAU1078" s="63"/>
      <c r="MAV1078" s="63"/>
      <c r="MAW1078" s="63"/>
      <c r="MAX1078" s="63"/>
      <c r="MAY1078" s="63"/>
      <c r="MAZ1078" s="63"/>
      <c r="MBA1078" s="63"/>
      <c r="MBB1078" s="63"/>
      <c r="MBC1078" s="63"/>
      <c r="MBD1078" s="63"/>
      <c r="MBE1078" s="63"/>
      <c r="MBF1078" s="63"/>
      <c r="MBG1078" s="63"/>
      <c r="MBH1078" s="63"/>
      <c r="MBI1078" s="63"/>
      <c r="MBJ1078" s="63"/>
      <c r="MBK1078" s="63"/>
      <c r="MBL1078" s="63"/>
      <c r="MBM1078" s="63"/>
      <c r="MBN1078" s="63"/>
      <c r="MBO1078" s="63"/>
      <c r="MBP1078" s="63"/>
      <c r="MBQ1078" s="63"/>
      <c r="MBR1078" s="63"/>
      <c r="MBS1078" s="63"/>
      <c r="MBT1078" s="63"/>
      <c r="MBU1078" s="63"/>
      <c r="MBV1078" s="63"/>
      <c r="MBW1078" s="63"/>
      <c r="MBX1078" s="63"/>
      <c r="MBY1078" s="63"/>
      <c r="MBZ1078" s="63"/>
      <c r="MCA1078" s="63"/>
      <c r="MCB1078" s="63"/>
      <c r="MCC1078" s="63"/>
      <c r="MCD1078" s="63"/>
      <c r="MCE1078" s="63"/>
      <c r="MCF1078" s="63"/>
      <c r="MCG1078" s="63"/>
      <c r="MCH1078" s="63"/>
      <c r="MCI1078" s="63"/>
      <c r="MCJ1078" s="63"/>
      <c r="MCK1078" s="63"/>
      <c r="MCL1078" s="63"/>
      <c r="MCM1078" s="63"/>
      <c r="MCN1078" s="63"/>
      <c r="MCO1078" s="63"/>
      <c r="MCP1078" s="63"/>
      <c r="MCQ1078" s="63"/>
      <c r="MCR1078" s="63"/>
      <c r="MCS1078" s="63"/>
      <c r="MCT1078" s="63"/>
      <c r="MCU1078" s="63"/>
      <c r="MCV1078" s="63"/>
      <c r="MCW1078" s="63"/>
      <c r="MCX1078" s="63"/>
      <c r="MCY1078" s="63"/>
      <c r="MCZ1078" s="63"/>
      <c r="MDA1078" s="63"/>
      <c r="MDB1078" s="63"/>
      <c r="MDC1078" s="63"/>
      <c r="MDD1078" s="63"/>
      <c r="MDE1078" s="63"/>
      <c r="MDF1078" s="63"/>
      <c r="MDG1078" s="63"/>
      <c r="MDH1078" s="63"/>
      <c r="MDI1078" s="63"/>
      <c r="MDJ1078" s="63"/>
      <c r="MDK1078" s="63"/>
      <c r="MDL1078" s="63"/>
      <c r="MDM1078" s="63"/>
      <c r="MDN1078" s="63"/>
      <c r="MDO1078" s="63"/>
      <c r="MDP1078" s="63"/>
      <c r="MDQ1078" s="63"/>
      <c r="MDR1078" s="63"/>
      <c r="MDS1078" s="63"/>
      <c r="MDT1078" s="63"/>
      <c r="MDU1078" s="63"/>
      <c r="MDV1078" s="63"/>
      <c r="MDW1078" s="63"/>
      <c r="MDX1078" s="63"/>
      <c r="MDY1078" s="63"/>
      <c r="MDZ1078" s="63"/>
      <c r="MEA1078" s="63"/>
      <c r="MEB1078" s="63"/>
      <c r="MEC1078" s="63"/>
      <c r="MED1078" s="63"/>
      <c r="MEE1078" s="63"/>
      <c r="MEF1078" s="63"/>
      <c r="MEG1078" s="63"/>
      <c r="MEH1078" s="63"/>
      <c r="MEI1078" s="63"/>
      <c r="MEJ1078" s="63"/>
      <c r="MEK1078" s="63"/>
      <c r="MEL1078" s="63"/>
      <c r="MEM1078" s="63"/>
      <c r="MEN1078" s="63"/>
      <c r="MEO1078" s="63"/>
      <c r="MEP1078" s="63"/>
      <c r="MEQ1078" s="63"/>
      <c r="MER1078" s="63"/>
      <c r="MES1078" s="63"/>
      <c r="MET1078" s="63"/>
      <c r="MEU1078" s="63"/>
      <c r="MEV1078" s="63"/>
      <c r="MEW1078" s="63"/>
      <c r="MEX1078" s="63"/>
      <c r="MEY1078" s="63"/>
      <c r="MEZ1078" s="63"/>
      <c r="MFA1078" s="63"/>
      <c r="MFB1078" s="63"/>
      <c r="MFC1078" s="63"/>
      <c r="MFD1078" s="63"/>
      <c r="MFE1078" s="63"/>
      <c r="MFF1078" s="63"/>
      <c r="MFG1078" s="63"/>
      <c r="MFH1078" s="63"/>
      <c r="MFI1078" s="63"/>
      <c r="MFJ1078" s="63"/>
      <c r="MFK1078" s="63"/>
      <c r="MFL1078" s="63"/>
      <c r="MFM1078" s="63"/>
      <c r="MFN1078" s="63"/>
      <c r="MFO1078" s="63"/>
      <c r="MFP1078" s="63"/>
      <c r="MFQ1078" s="63"/>
      <c r="MFR1078" s="63"/>
      <c r="MFS1078" s="63"/>
      <c r="MFT1078" s="63"/>
      <c r="MFU1078" s="63"/>
      <c r="MFV1078" s="63"/>
      <c r="MFW1078" s="63"/>
      <c r="MFX1078" s="63"/>
      <c r="MFY1078" s="63"/>
      <c r="MFZ1078" s="63"/>
      <c r="MGA1078" s="63"/>
      <c r="MGB1078" s="63"/>
      <c r="MGC1078" s="63"/>
      <c r="MGD1078" s="63"/>
      <c r="MGE1078" s="63"/>
      <c r="MGF1078" s="63"/>
      <c r="MGG1078" s="63"/>
      <c r="MGH1078" s="63"/>
      <c r="MGI1078" s="63"/>
      <c r="MGJ1078" s="63"/>
      <c r="MGK1078" s="63"/>
      <c r="MGL1078" s="63"/>
      <c r="MGM1078" s="63"/>
      <c r="MGN1078" s="63"/>
      <c r="MGO1078" s="63"/>
      <c r="MGP1078" s="63"/>
      <c r="MGQ1078" s="63"/>
      <c r="MGR1078" s="63"/>
      <c r="MGS1078" s="63"/>
      <c r="MGT1078" s="63"/>
      <c r="MGU1078" s="63"/>
      <c r="MGV1078" s="63"/>
      <c r="MGW1078" s="63"/>
      <c r="MGX1078" s="63"/>
      <c r="MGY1078" s="63"/>
      <c r="MGZ1078" s="63"/>
      <c r="MHA1078" s="63"/>
      <c r="MHB1078" s="63"/>
      <c r="MHC1078" s="63"/>
      <c r="MHD1078" s="63"/>
      <c r="MHE1078" s="63"/>
      <c r="MHF1078" s="63"/>
      <c r="MHG1078" s="63"/>
      <c r="MHH1078" s="63"/>
      <c r="MHI1078" s="63"/>
      <c r="MHJ1078" s="63"/>
      <c r="MHK1078" s="63"/>
      <c r="MHL1078" s="63"/>
      <c r="MHM1078" s="63"/>
      <c r="MHN1078" s="63"/>
      <c r="MHO1078" s="63"/>
      <c r="MHP1078" s="63"/>
      <c r="MHQ1078" s="63"/>
      <c r="MHR1078" s="63"/>
      <c r="MHS1078" s="63"/>
      <c r="MHT1078" s="63"/>
      <c r="MHU1078" s="63"/>
      <c r="MHV1078" s="63"/>
      <c r="MHW1078" s="63"/>
      <c r="MHX1078" s="63"/>
      <c r="MHY1078" s="63"/>
      <c r="MHZ1078" s="63"/>
      <c r="MIA1078" s="63"/>
      <c r="MIB1078" s="63"/>
      <c r="MIC1078" s="63"/>
      <c r="MID1078" s="63"/>
      <c r="MIE1078" s="63"/>
      <c r="MIF1078" s="63"/>
      <c r="MIG1078" s="63"/>
      <c r="MIH1078" s="63"/>
      <c r="MII1078" s="63"/>
      <c r="MIJ1078" s="63"/>
      <c r="MIK1078" s="63"/>
      <c r="MIL1078" s="63"/>
      <c r="MIM1078" s="63"/>
      <c r="MIN1078" s="63"/>
      <c r="MIO1078" s="63"/>
      <c r="MIP1078" s="63"/>
      <c r="MIQ1078" s="63"/>
      <c r="MIR1078" s="63"/>
      <c r="MIS1078" s="63"/>
      <c r="MIT1078" s="63"/>
      <c r="MIU1078" s="63"/>
      <c r="MIV1078" s="63"/>
      <c r="MIW1078" s="63"/>
      <c r="MIX1078" s="63"/>
      <c r="MIY1078" s="63"/>
      <c r="MIZ1078" s="63"/>
      <c r="MJA1078" s="63"/>
      <c r="MJB1078" s="63"/>
      <c r="MJC1078" s="63"/>
      <c r="MJD1078" s="63"/>
      <c r="MJE1078" s="63"/>
      <c r="MJF1078" s="63"/>
      <c r="MJG1078" s="63"/>
      <c r="MJH1078" s="63"/>
      <c r="MJI1078" s="63"/>
      <c r="MJJ1078" s="63"/>
      <c r="MJK1078" s="63"/>
      <c r="MJL1078" s="63"/>
      <c r="MJM1078" s="63"/>
      <c r="MJN1078" s="63"/>
      <c r="MJO1078" s="63"/>
      <c r="MJP1078" s="63"/>
      <c r="MJQ1078" s="63"/>
      <c r="MJR1078" s="63"/>
      <c r="MJS1078" s="63"/>
      <c r="MJT1078" s="63"/>
      <c r="MJU1078" s="63"/>
      <c r="MJV1078" s="63"/>
      <c r="MJW1078" s="63"/>
      <c r="MJX1078" s="63"/>
      <c r="MJY1078" s="63"/>
      <c r="MJZ1078" s="63"/>
      <c r="MKA1078" s="63"/>
      <c r="MKB1078" s="63"/>
      <c r="MKC1078" s="63"/>
      <c r="MKD1078" s="63"/>
      <c r="MKE1078" s="63"/>
      <c r="MKF1078" s="63"/>
      <c r="MKG1078" s="63"/>
      <c r="MKH1078" s="63"/>
      <c r="MKI1078" s="63"/>
      <c r="MKJ1078" s="63"/>
      <c r="MKK1078" s="63"/>
      <c r="MKL1078" s="63"/>
      <c r="MKM1078" s="63"/>
      <c r="MKN1078" s="63"/>
      <c r="MKO1078" s="63"/>
      <c r="MKP1078" s="63"/>
      <c r="MKQ1078" s="63"/>
      <c r="MKR1078" s="63"/>
      <c r="MKS1078" s="63"/>
      <c r="MKT1078" s="63"/>
      <c r="MKU1078" s="63"/>
      <c r="MKV1078" s="63"/>
      <c r="MKW1078" s="63"/>
      <c r="MKX1078" s="63"/>
      <c r="MKY1078" s="63"/>
      <c r="MKZ1078" s="63"/>
      <c r="MLA1078" s="63"/>
      <c r="MLB1078" s="63"/>
      <c r="MLC1078" s="63"/>
      <c r="MLD1078" s="63"/>
      <c r="MLE1078" s="63"/>
      <c r="MLF1078" s="63"/>
      <c r="MLG1078" s="63"/>
      <c r="MLH1078" s="63"/>
      <c r="MLI1078" s="63"/>
      <c r="MLJ1078" s="63"/>
      <c r="MLK1078" s="63"/>
      <c r="MLL1078" s="63"/>
      <c r="MLM1078" s="63"/>
      <c r="MLN1078" s="63"/>
      <c r="MLO1078" s="63"/>
      <c r="MLP1078" s="63"/>
      <c r="MLQ1078" s="63"/>
      <c r="MLR1078" s="63"/>
      <c r="MLS1078" s="63"/>
      <c r="MLT1078" s="63"/>
      <c r="MLU1078" s="63"/>
      <c r="MLV1078" s="63"/>
      <c r="MLW1078" s="63"/>
      <c r="MLX1078" s="63"/>
      <c r="MLY1078" s="63"/>
      <c r="MLZ1078" s="63"/>
      <c r="MMA1078" s="63"/>
      <c r="MMB1078" s="63"/>
      <c r="MMC1078" s="63"/>
      <c r="MMD1078" s="63"/>
      <c r="MME1078" s="63"/>
      <c r="MMF1078" s="63"/>
      <c r="MMG1078" s="63"/>
      <c r="MMH1078" s="63"/>
      <c r="MMI1078" s="63"/>
      <c r="MMJ1078" s="63"/>
      <c r="MMK1078" s="63"/>
      <c r="MML1078" s="63"/>
      <c r="MMM1078" s="63"/>
      <c r="MMN1078" s="63"/>
      <c r="MMO1078" s="63"/>
      <c r="MMP1078" s="63"/>
      <c r="MMQ1078" s="63"/>
      <c r="MMR1078" s="63"/>
      <c r="MMS1078" s="63"/>
      <c r="MMT1078" s="63"/>
      <c r="MMU1078" s="63"/>
      <c r="MMV1078" s="63"/>
      <c r="MMW1078" s="63"/>
      <c r="MMX1078" s="63"/>
      <c r="MMY1078" s="63"/>
      <c r="MMZ1078" s="63"/>
      <c r="MNA1078" s="63"/>
      <c r="MNB1078" s="63"/>
      <c r="MNC1078" s="63"/>
      <c r="MND1078" s="63"/>
      <c r="MNE1078" s="63"/>
      <c r="MNF1078" s="63"/>
      <c r="MNG1078" s="63"/>
      <c r="MNH1078" s="63"/>
      <c r="MNI1078" s="63"/>
      <c r="MNJ1078" s="63"/>
      <c r="MNK1078" s="63"/>
      <c r="MNL1078" s="63"/>
      <c r="MNM1078" s="63"/>
      <c r="MNN1078" s="63"/>
      <c r="MNO1078" s="63"/>
      <c r="MNP1078" s="63"/>
      <c r="MNQ1078" s="63"/>
      <c r="MNR1078" s="63"/>
      <c r="MNS1078" s="63"/>
      <c r="MNT1078" s="63"/>
      <c r="MNU1078" s="63"/>
      <c r="MNV1078" s="63"/>
      <c r="MNW1078" s="63"/>
      <c r="MNX1078" s="63"/>
      <c r="MNY1078" s="63"/>
      <c r="MNZ1078" s="63"/>
      <c r="MOA1078" s="63"/>
      <c r="MOB1078" s="63"/>
      <c r="MOC1078" s="63"/>
      <c r="MOD1078" s="63"/>
      <c r="MOE1078" s="63"/>
      <c r="MOF1078" s="63"/>
      <c r="MOG1078" s="63"/>
      <c r="MOH1078" s="63"/>
      <c r="MOI1078" s="63"/>
      <c r="MOJ1078" s="63"/>
      <c r="MOK1078" s="63"/>
      <c r="MOL1078" s="63"/>
      <c r="MOM1078" s="63"/>
      <c r="MON1078" s="63"/>
      <c r="MOO1078" s="63"/>
      <c r="MOP1078" s="63"/>
      <c r="MOQ1078" s="63"/>
      <c r="MOR1078" s="63"/>
      <c r="MOS1078" s="63"/>
      <c r="MOT1078" s="63"/>
      <c r="MOU1078" s="63"/>
      <c r="MOV1078" s="63"/>
      <c r="MOW1078" s="63"/>
      <c r="MOX1078" s="63"/>
      <c r="MOY1078" s="63"/>
      <c r="MOZ1078" s="63"/>
      <c r="MPA1078" s="63"/>
      <c r="MPB1078" s="63"/>
      <c r="MPC1078" s="63"/>
      <c r="MPD1078" s="63"/>
      <c r="MPE1078" s="63"/>
      <c r="MPF1078" s="63"/>
      <c r="MPG1078" s="63"/>
      <c r="MPH1078" s="63"/>
      <c r="MPI1078" s="63"/>
      <c r="MPJ1078" s="63"/>
      <c r="MPK1078" s="63"/>
      <c r="MPL1078" s="63"/>
      <c r="MPM1078" s="63"/>
      <c r="MPN1078" s="63"/>
      <c r="MPO1078" s="63"/>
      <c r="MPP1078" s="63"/>
      <c r="MPQ1078" s="63"/>
      <c r="MPR1078" s="63"/>
      <c r="MPS1078" s="63"/>
      <c r="MPT1078" s="63"/>
      <c r="MPU1078" s="63"/>
      <c r="MPV1078" s="63"/>
      <c r="MPW1078" s="63"/>
      <c r="MPX1078" s="63"/>
      <c r="MPY1078" s="63"/>
      <c r="MPZ1078" s="63"/>
      <c r="MQA1078" s="63"/>
      <c r="MQB1078" s="63"/>
      <c r="MQC1078" s="63"/>
      <c r="MQD1078" s="63"/>
      <c r="MQE1078" s="63"/>
      <c r="MQF1078" s="63"/>
      <c r="MQG1078" s="63"/>
      <c r="MQH1078" s="63"/>
      <c r="MQI1078" s="63"/>
      <c r="MQJ1078" s="63"/>
      <c r="MQK1078" s="63"/>
      <c r="MQL1078" s="63"/>
      <c r="MQM1078" s="63"/>
      <c r="MQN1078" s="63"/>
      <c r="MQO1078" s="63"/>
      <c r="MQP1078" s="63"/>
      <c r="MQQ1078" s="63"/>
      <c r="MQR1078" s="63"/>
      <c r="MQS1078" s="63"/>
      <c r="MQT1078" s="63"/>
      <c r="MQU1078" s="63"/>
      <c r="MQV1078" s="63"/>
      <c r="MQW1078" s="63"/>
      <c r="MQX1078" s="63"/>
      <c r="MQY1078" s="63"/>
      <c r="MQZ1078" s="63"/>
      <c r="MRA1078" s="63"/>
      <c r="MRB1078" s="63"/>
      <c r="MRC1078" s="63"/>
      <c r="MRD1078" s="63"/>
      <c r="MRE1078" s="63"/>
      <c r="MRF1078" s="63"/>
      <c r="MRG1078" s="63"/>
      <c r="MRH1078" s="63"/>
      <c r="MRI1078" s="63"/>
      <c r="MRJ1078" s="63"/>
      <c r="MRK1078" s="63"/>
      <c r="MRL1078" s="63"/>
      <c r="MRM1078" s="63"/>
      <c r="MRN1078" s="63"/>
      <c r="MRO1078" s="63"/>
      <c r="MRP1078" s="63"/>
      <c r="MRQ1078" s="63"/>
      <c r="MRR1078" s="63"/>
      <c r="MRS1078" s="63"/>
      <c r="MRT1078" s="63"/>
      <c r="MRU1078" s="63"/>
      <c r="MRV1078" s="63"/>
      <c r="MRW1078" s="63"/>
      <c r="MRX1078" s="63"/>
      <c r="MRY1078" s="63"/>
      <c r="MRZ1078" s="63"/>
      <c r="MSA1078" s="63"/>
      <c r="MSB1078" s="63"/>
      <c r="MSC1078" s="63"/>
      <c r="MSD1078" s="63"/>
      <c r="MSE1078" s="63"/>
      <c r="MSF1078" s="63"/>
      <c r="MSG1078" s="63"/>
      <c r="MSH1078" s="63"/>
      <c r="MSI1078" s="63"/>
      <c r="MSJ1078" s="63"/>
      <c r="MSK1078" s="63"/>
      <c r="MSL1078" s="63"/>
      <c r="MSM1078" s="63"/>
      <c r="MSN1078" s="63"/>
      <c r="MSO1078" s="63"/>
      <c r="MSP1078" s="63"/>
      <c r="MSQ1078" s="63"/>
      <c r="MSR1078" s="63"/>
      <c r="MSS1078" s="63"/>
      <c r="MST1078" s="63"/>
      <c r="MSU1078" s="63"/>
      <c r="MSV1078" s="63"/>
      <c r="MSW1078" s="63"/>
      <c r="MSX1078" s="63"/>
      <c r="MSY1078" s="63"/>
      <c r="MSZ1078" s="63"/>
      <c r="MTA1078" s="63"/>
      <c r="MTB1078" s="63"/>
      <c r="MTC1078" s="63"/>
      <c r="MTD1078" s="63"/>
      <c r="MTE1078" s="63"/>
      <c r="MTF1078" s="63"/>
      <c r="MTG1078" s="63"/>
      <c r="MTH1078" s="63"/>
      <c r="MTI1078" s="63"/>
      <c r="MTJ1078" s="63"/>
      <c r="MTK1078" s="63"/>
      <c r="MTL1078" s="63"/>
      <c r="MTM1078" s="63"/>
      <c r="MTN1078" s="63"/>
      <c r="MTO1078" s="63"/>
      <c r="MTP1078" s="63"/>
      <c r="MTQ1078" s="63"/>
      <c r="MTR1078" s="63"/>
      <c r="MTS1078" s="63"/>
      <c r="MTT1078" s="63"/>
      <c r="MTU1078" s="63"/>
      <c r="MTV1078" s="63"/>
      <c r="MTW1078" s="63"/>
      <c r="MTX1078" s="63"/>
      <c r="MTY1078" s="63"/>
      <c r="MTZ1078" s="63"/>
      <c r="MUA1078" s="63"/>
      <c r="MUB1078" s="63"/>
      <c r="MUC1078" s="63"/>
      <c r="MUD1078" s="63"/>
      <c r="MUE1078" s="63"/>
      <c r="MUF1078" s="63"/>
      <c r="MUG1078" s="63"/>
      <c r="MUH1078" s="63"/>
      <c r="MUI1078" s="63"/>
      <c r="MUJ1078" s="63"/>
      <c r="MUK1078" s="63"/>
      <c r="MUL1078" s="63"/>
      <c r="MUM1078" s="63"/>
      <c r="MUN1078" s="63"/>
      <c r="MUO1078" s="63"/>
      <c r="MUP1078" s="63"/>
      <c r="MUQ1078" s="63"/>
      <c r="MUR1078" s="63"/>
      <c r="MUS1078" s="63"/>
      <c r="MUT1078" s="63"/>
      <c r="MUU1078" s="63"/>
      <c r="MUV1078" s="63"/>
      <c r="MUW1078" s="63"/>
      <c r="MUX1078" s="63"/>
      <c r="MUY1078" s="63"/>
      <c r="MUZ1078" s="63"/>
      <c r="MVA1078" s="63"/>
      <c r="MVB1078" s="63"/>
      <c r="MVC1078" s="63"/>
      <c r="MVD1078" s="63"/>
      <c r="MVE1078" s="63"/>
      <c r="MVF1078" s="63"/>
      <c r="MVG1078" s="63"/>
      <c r="MVH1078" s="63"/>
      <c r="MVI1078" s="63"/>
      <c r="MVJ1078" s="63"/>
      <c r="MVK1078" s="63"/>
      <c r="MVL1078" s="63"/>
      <c r="MVM1078" s="63"/>
      <c r="MVN1078" s="63"/>
      <c r="MVO1078" s="63"/>
      <c r="MVP1078" s="63"/>
      <c r="MVQ1078" s="63"/>
      <c r="MVR1078" s="63"/>
      <c r="MVS1078" s="63"/>
      <c r="MVT1078" s="63"/>
      <c r="MVU1078" s="63"/>
      <c r="MVV1078" s="63"/>
      <c r="MVW1078" s="63"/>
      <c r="MVX1078" s="63"/>
      <c r="MVY1078" s="63"/>
      <c r="MVZ1078" s="63"/>
      <c r="MWA1078" s="63"/>
      <c r="MWB1078" s="63"/>
      <c r="MWC1078" s="63"/>
      <c r="MWD1078" s="63"/>
      <c r="MWE1078" s="63"/>
      <c r="MWF1078" s="63"/>
      <c r="MWG1078" s="63"/>
      <c r="MWH1078" s="63"/>
      <c r="MWI1078" s="63"/>
      <c r="MWJ1078" s="63"/>
      <c r="MWK1078" s="63"/>
      <c r="MWL1078" s="63"/>
      <c r="MWM1078" s="63"/>
      <c r="MWN1078" s="63"/>
      <c r="MWO1078" s="63"/>
      <c r="MWP1078" s="63"/>
      <c r="MWQ1078" s="63"/>
      <c r="MWR1078" s="63"/>
      <c r="MWS1078" s="63"/>
      <c r="MWT1078" s="63"/>
      <c r="MWU1078" s="63"/>
      <c r="MWV1078" s="63"/>
      <c r="MWW1078" s="63"/>
      <c r="MWX1078" s="63"/>
      <c r="MWY1078" s="63"/>
      <c r="MWZ1078" s="63"/>
      <c r="MXA1078" s="63"/>
      <c r="MXB1078" s="63"/>
      <c r="MXC1078" s="63"/>
      <c r="MXD1078" s="63"/>
      <c r="MXE1078" s="63"/>
      <c r="MXF1078" s="63"/>
      <c r="MXG1078" s="63"/>
      <c r="MXH1078" s="63"/>
      <c r="MXI1078" s="63"/>
      <c r="MXJ1078" s="63"/>
      <c r="MXK1078" s="63"/>
      <c r="MXL1078" s="63"/>
      <c r="MXM1078" s="63"/>
      <c r="MXN1078" s="63"/>
      <c r="MXO1078" s="63"/>
      <c r="MXP1078" s="63"/>
      <c r="MXQ1078" s="63"/>
      <c r="MXR1078" s="63"/>
      <c r="MXS1078" s="63"/>
      <c r="MXT1078" s="63"/>
      <c r="MXU1078" s="63"/>
      <c r="MXV1078" s="63"/>
      <c r="MXW1078" s="63"/>
      <c r="MXX1078" s="63"/>
      <c r="MXY1078" s="63"/>
      <c r="MXZ1078" s="63"/>
      <c r="MYA1078" s="63"/>
      <c r="MYB1078" s="63"/>
      <c r="MYC1078" s="63"/>
      <c r="MYD1078" s="63"/>
      <c r="MYE1078" s="63"/>
      <c r="MYF1078" s="63"/>
      <c r="MYG1078" s="63"/>
      <c r="MYH1078" s="63"/>
      <c r="MYI1078" s="63"/>
      <c r="MYJ1078" s="63"/>
      <c r="MYK1078" s="63"/>
      <c r="MYL1078" s="63"/>
      <c r="MYM1078" s="63"/>
      <c r="MYN1078" s="63"/>
      <c r="MYO1078" s="63"/>
      <c r="MYP1078" s="63"/>
      <c r="MYQ1078" s="63"/>
      <c r="MYR1078" s="63"/>
      <c r="MYS1078" s="63"/>
      <c r="MYT1078" s="63"/>
      <c r="MYU1078" s="63"/>
      <c r="MYV1078" s="63"/>
      <c r="MYW1078" s="63"/>
      <c r="MYX1078" s="63"/>
      <c r="MYY1078" s="63"/>
      <c r="MYZ1078" s="63"/>
      <c r="MZA1078" s="63"/>
      <c r="MZB1078" s="63"/>
      <c r="MZC1078" s="63"/>
      <c r="MZD1078" s="63"/>
      <c r="MZE1078" s="63"/>
      <c r="MZF1078" s="63"/>
      <c r="MZG1078" s="63"/>
      <c r="MZH1078" s="63"/>
      <c r="MZI1078" s="63"/>
      <c r="MZJ1078" s="63"/>
      <c r="MZK1078" s="63"/>
      <c r="MZL1078" s="63"/>
      <c r="MZM1078" s="63"/>
      <c r="MZN1078" s="63"/>
      <c r="MZO1078" s="63"/>
      <c r="MZP1078" s="63"/>
      <c r="MZQ1078" s="63"/>
      <c r="MZR1078" s="63"/>
      <c r="MZS1078" s="63"/>
      <c r="MZT1078" s="63"/>
      <c r="MZU1078" s="63"/>
      <c r="MZV1078" s="63"/>
      <c r="MZW1078" s="63"/>
      <c r="MZX1078" s="63"/>
      <c r="MZY1078" s="63"/>
      <c r="MZZ1078" s="63"/>
      <c r="NAA1078" s="63"/>
      <c r="NAB1078" s="63"/>
      <c r="NAC1078" s="63"/>
      <c r="NAD1078" s="63"/>
      <c r="NAE1078" s="63"/>
      <c r="NAF1078" s="63"/>
      <c r="NAG1078" s="63"/>
      <c r="NAH1078" s="63"/>
      <c r="NAI1078" s="63"/>
      <c r="NAJ1078" s="63"/>
      <c r="NAK1078" s="63"/>
      <c r="NAL1078" s="63"/>
      <c r="NAM1078" s="63"/>
      <c r="NAN1078" s="63"/>
      <c r="NAO1078" s="63"/>
      <c r="NAP1078" s="63"/>
      <c r="NAQ1078" s="63"/>
      <c r="NAR1078" s="63"/>
      <c r="NAS1078" s="63"/>
      <c r="NAT1078" s="63"/>
      <c r="NAU1078" s="63"/>
      <c r="NAV1078" s="63"/>
      <c r="NAW1078" s="63"/>
      <c r="NAX1078" s="63"/>
      <c r="NAY1078" s="63"/>
      <c r="NAZ1078" s="63"/>
      <c r="NBA1078" s="63"/>
      <c r="NBB1078" s="63"/>
      <c r="NBC1078" s="63"/>
      <c r="NBD1078" s="63"/>
      <c r="NBE1078" s="63"/>
      <c r="NBF1078" s="63"/>
      <c r="NBG1078" s="63"/>
      <c r="NBH1078" s="63"/>
      <c r="NBI1078" s="63"/>
      <c r="NBJ1078" s="63"/>
      <c r="NBK1078" s="63"/>
      <c r="NBL1078" s="63"/>
      <c r="NBM1078" s="63"/>
      <c r="NBN1078" s="63"/>
      <c r="NBO1078" s="63"/>
      <c r="NBP1078" s="63"/>
      <c r="NBQ1078" s="63"/>
      <c r="NBR1078" s="63"/>
      <c r="NBS1078" s="63"/>
      <c r="NBT1078" s="63"/>
      <c r="NBU1078" s="63"/>
      <c r="NBV1078" s="63"/>
      <c r="NBW1078" s="63"/>
      <c r="NBX1078" s="63"/>
      <c r="NBY1078" s="63"/>
      <c r="NBZ1078" s="63"/>
      <c r="NCA1078" s="63"/>
      <c r="NCB1078" s="63"/>
      <c r="NCC1078" s="63"/>
      <c r="NCD1078" s="63"/>
      <c r="NCE1078" s="63"/>
      <c r="NCF1078" s="63"/>
      <c r="NCG1078" s="63"/>
      <c r="NCH1078" s="63"/>
      <c r="NCI1078" s="63"/>
      <c r="NCJ1078" s="63"/>
      <c r="NCK1078" s="63"/>
      <c r="NCL1078" s="63"/>
      <c r="NCM1078" s="63"/>
      <c r="NCN1078" s="63"/>
      <c r="NCO1078" s="63"/>
      <c r="NCP1078" s="63"/>
      <c r="NCQ1078" s="63"/>
      <c r="NCR1078" s="63"/>
      <c r="NCS1078" s="63"/>
      <c r="NCT1078" s="63"/>
      <c r="NCU1078" s="63"/>
      <c r="NCV1078" s="63"/>
      <c r="NCW1078" s="63"/>
      <c r="NCX1078" s="63"/>
      <c r="NCY1078" s="63"/>
      <c r="NCZ1078" s="63"/>
      <c r="NDA1078" s="63"/>
      <c r="NDB1078" s="63"/>
      <c r="NDC1078" s="63"/>
      <c r="NDD1078" s="63"/>
      <c r="NDE1078" s="63"/>
      <c r="NDF1078" s="63"/>
      <c r="NDG1078" s="63"/>
      <c r="NDH1078" s="63"/>
      <c r="NDI1078" s="63"/>
      <c r="NDJ1078" s="63"/>
      <c r="NDK1078" s="63"/>
      <c r="NDL1078" s="63"/>
      <c r="NDM1078" s="63"/>
      <c r="NDN1078" s="63"/>
      <c r="NDO1078" s="63"/>
      <c r="NDP1078" s="63"/>
      <c r="NDQ1078" s="63"/>
      <c r="NDR1078" s="63"/>
      <c r="NDS1078" s="63"/>
      <c r="NDT1078" s="63"/>
      <c r="NDU1078" s="63"/>
      <c r="NDV1078" s="63"/>
      <c r="NDW1078" s="63"/>
      <c r="NDX1078" s="63"/>
      <c r="NDY1078" s="63"/>
      <c r="NDZ1078" s="63"/>
      <c r="NEA1078" s="63"/>
      <c r="NEB1078" s="63"/>
      <c r="NEC1078" s="63"/>
      <c r="NED1078" s="63"/>
      <c r="NEE1078" s="63"/>
      <c r="NEF1078" s="63"/>
      <c r="NEG1078" s="63"/>
      <c r="NEH1078" s="63"/>
      <c r="NEI1078" s="63"/>
      <c r="NEJ1078" s="63"/>
      <c r="NEK1078" s="63"/>
      <c r="NEL1078" s="63"/>
      <c r="NEM1078" s="63"/>
      <c r="NEN1078" s="63"/>
      <c r="NEO1078" s="63"/>
      <c r="NEP1078" s="63"/>
      <c r="NEQ1078" s="63"/>
      <c r="NER1078" s="63"/>
      <c r="NES1078" s="63"/>
      <c r="NET1078" s="63"/>
      <c r="NEU1078" s="63"/>
      <c r="NEV1078" s="63"/>
      <c r="NEW1078" s="63"/>
      <c r="NEX1078" s="63"/>
      <c r="NEY1078" s="63"/>
      <c r="NEZ1078" s="63"/>
      <c r="NFA1078" s="63"/>
      <c r="NFB1078" s="63"/>
      <c r="NFC1078" s="63"/>
      <c r="NFD1078" s="63"/>
      <c r="NFE1078" s="63"/>
      <c r="NFF1078" s="63"/>
      <c r="NFG1078" s="63"/>
      <c r="NFH1078" s="63"/>
      <c r="NFI1078" s="63"/>
      <c r="NFJ1078" s="63"/>
      <c r="NFK1078" s="63"/>
      <c r="NFL1078" s="63"/>
      <c r="NFM1078" s="63"/>
      <c r="NFN1078" s="63"/>
      <c r="NFO1078" s="63"/>
      <c r="NFP1078" s="63"/>
      <c r="NFQ1078" s="63"/>
      <c r="NFR1078" s="63"/>
      <c r="NFS1078" s="63"/>
      <c r="NFT1078" s="63"/>
      <c r="NFU1078" s="63"/>
      <c r="NFV1078" s="63"/>
      <c r="NFW1078" s="63"/>
      <c r="NFX1078" s="63"/>
      <c r="NFY1078" s="63"/>
      <c r="NFZ1078" s="63"/>
      <c r="NGA1078" s="63"/>
      <c r="NGB1078" s="63"/>
      <c r="NGC1078" s="63"/>
      <c r="NGD1078" s="63"/>
      <c r="NGE1078" s="63"/>
      <c r="NGF1078" s="63"/>
      <c r="NGG1078" s="63"/>
      <c r="NGH1078" s="63"/>
      <c r="NGI1078" s="63"/>
      <c r="NGJ1078" s="63"/>
      <c r="NGK1078" s="63"/>
      <c r="NGL1078" s="63"/>
      <c r="NGM1078" s="63"/>
      <c r="NGN1078" s="63"/>
      <c r="NGO1078" s="63"/>
      <c r="NGP1078" s="63"/>
      <c r="NGQ1078" s="63"/>
      <c r="NGR1078" s="63"/>
      <c r="NGS1078" s="63"/>
      <c r="NGT1078" s="63"/>
      <c r="NGU1078" s="63"/>
      <c r="NGV1078" s="63"/>
      <c r="NGW1078" s="63"/>
      <c r="NGX1078" s="63"/>
      <c r="NGY1078" s="63"/>
      <c r="NGZ1078" s="63"/>
      <c r="NHA1078" s="63"/>
      <c r="NHB1078" s="63"/>
      <c r="NHC1078" s="63"/>
      <c r="NHD1078" s="63"/>
      <c r="NHE1078" s="63"/>
      <c r="NHF1078" s="63"/>
      <c r="NHG1078" s="63"/>
      <c r="NHH1078" s="63"/>
      <c r="NHI1078" s="63"/>
      <c r="NHJ1078" s="63"/>
      <c r="NHK1078" s="63"/>
      <c r="NHL1078" s="63"/>
      <c r="NHM1078" s="63"/>
      <c r="NHN1078" s="63"/>
      <c r="NHO1078" s="63"/>
      <c r="NHP1078" s="63"/>
      <c r="NHQ1078" s="63"/>
      <c r="NHR1078" s="63"/>
      <c r="NHS1078" s="63"/>
      <c r="NHT1078" s="63"/>
      <c r="NHU1078" s="63"/>
      <c r="NHV1078" s="63"/>
      <c r="NHW1078" s="63"/>
      <c r="NHX1078" s="63"/>
      <c r="NHY1078" s="63"/>
      <c r="NHZ1078" s="63"/>
      <c r="NIA1078" s="63"/>
      <c r="NIB1078" s="63"/>
      <c r="NIC1078" s="63"/>
      <c r="NID1078" s="63"/>
      <c r="NIE1078" s="63"/>
      <c r="NIF1078" s="63"/>
      <c r="NIG1078" s="63"/>
      <c r="NIH1078" s="63"/>
      <c r="NII1078" s="63"/>
      <c r="NIJ1078" s="63"/>
      <c r="NIK1078" s="63"/>
      <c r="NIL1078" s="63"/>
      <c r="NIM1078" s="63"/>
      <c r="NIN1078" s="63"/>
      <c r="NIO1078" s="63"/>
      <c r="NIP1078" s="63"/>
      <c r="NIQ1078" s="63"/>
      <c r="NIR1078" s="63"/>
      <c r="NIS1078" s="63"/>
      <c r="NIT1078" s="63"/>
      <c r="NIU1078" s="63"/>
      <c r="NIV1078" s="63"/>
      <c r="NIW1078" s="63"/>
      <c r="NIX1078" s="63"/>
      <c r="NIY1078" s="63"/>
      <c r="NIZ1078" s="63"/>
      <c r="NJA1078" s="63"/>
      <c r="NJB1078" s="63"/>
      <c r="NJC1078" s="63"/>
      <c r="NJD1078" s="63"/>
      <c r="NJE1078" s="63"/>
      <c r="NJF1078" s="63"/>
      <c r="NJG1078" s="63"/>
      <c r="NJH1078" s="63"/>
      <c r="NJI1078" s="63"/>
      <c r="NJJ1078" s="63"/>
      <c r="NJK1078" s="63"/>
      <c r="NJL1078" s="63"/>
      <c r="NJM1078" s="63"/>
      <c r="NJN1078" s="63"/>
      <c r="NJO1078" s="63"/>
      <c r="NJP1078" s="63"/>
      <c r="NJQ1078" s="63"/>
      <c r="NJR1078" s="63"/>
      <c r="NJS1078" s="63"/>
      <c r="NJT1078" s="63"/>
      <c r="NJU1078" s="63"/>
      <c r="NJV1078" s="63"/>
      <c r="NJW1078" s="63"/>
      <c r="NJX1078" s="63"/>
      <c r="NJY1078" s="63"/>
      <c r="NJZ1078" s="63"/>
      <c r="NKA1078" s="63"/>
      <c r="NKB1078" s="63"/>
      <c r="NKC1078" s="63"/>
      <c r="NKD1078" s="63"/>
      <c r="NKE1078" s="63"/>
      <c r="NKF1078" s="63"/>
      <c r="NKG1078" s="63"/>
      <c r="NKH1078" s="63"/>
      <c r="NKI1078" s="63"/>
      <c r="NKJ1078" s="63"/>
      <c r="NKK1078" s="63"/>
      <c r="NKL1078" s="63"/>
      <c r="NKM1078" s="63"/>
      <c r="NKN1078" s="63"/>
      <c r="NKO1078" s="63"/>
      <c r="NKP1078" s="63"/>
      <c r="NKQ1078" s="63"/>
      <c r="NKR1078" s="63"/>
      <c r="NKS1078" s="63"/>
      <c r="NKT1078" s="63"/>
      <c r="NKU1078" s="63"/>
      <c r="NKV1078" s="63"/>
      <c r="NKW1078" s="63"/>
      <c r="NKX1078" s="63"/>
      <c r="NKY1078" s="63"/>
      <c r="NKZ1078" s="63"/>
      <c r="NLA1078" s="63"/>
      <c r="NLB1078" s="63"/>
      <c r="NLC1078" s="63"/>
      <c r="NLD1078" s="63"/>
      <c r="NLE1078" s="63"/>
      <c r="NLF1078" s="63"/>
      <c r="NLG1078" s="63"/>
      <c r="NLH1078" s="63"/>
      <c r="NLI1078" s="63"/>
      <c r="NLJ1078" s="63"/>
      <c r="NLK1078" s="63"/>
      <c r="NLL1078" s="63"/>
      <c r="NLM1078" s="63"/>
      <c r="NLN1078" s="63"/>
      <c r="NLO1078" s="63"/>
      <c r="NLP1078" s="63"/>
      <c r="NLQ1078" s="63"/>
      <c r="NLR1078" s="63"/>
      <c r="NLS1078" s="63"/>
      <c r="NLT1078" s="63"/>
      <c r="NLU1078" s="63"/>
      <c r="NLV1078" s="63"/>
      <c r="NLW1078" s="63"/>
      <c r="NLX1078" s="63"/>
      <c r="NLY1078" s="63"/>
      <c r="NLZ1078" s="63"/>
      <c r="NMA1078" s="63"/>
      <c r="NMB1078" s="63"/>
      <c r="NMC1078" s="63"/>
      <c r="NMD1078" s="63"/>
      <c r="NME1078" s="63"/>
      <c r="NMF1078" s="63"/>
      <c r="NMG1078" s="63"/>
      <c r="NMH1078" s="63"/>
      <c r="NMI1078" s="63"/>
      <c r="NMJ1078" s="63"/>
      <c r="NMK1078" s="63"/>
      <c r="NML1078" s="63"/>
      <c r="NMM1078" s="63"/>
      <c r="NMN1078" s="63"/>
      <c r="NMO1078" s="63"/>
      <c r="NMP1078" s="63"/>
      <c r="NMQ1078" s="63"/>
      <c r="NMR1078" s="63"/>
      <c r="NMS1078" s="63"/>
      <c r="NMT1078" s="63"/>
      <c r="NMU1078" s="63"/>
      <c r="NMV1078" s="63"/>
      <c r="NMW1078" s="63"/>
      <c r="NMX1078" s="63"/>
      <c r="NMY1078" s="63"/>
      <c r="NMZ1078" s="63"/>
      <c r="NNA1078" s="63"/>
      <c r="NNB1078" s="63"/>
      <c r="NNC1078" s="63"/>
      <c r="NND1078" s="63"/>
      <c r="NNE1078" s="63"/>
      <c r="NNF1078" s="63"/>
      <c r="NNG1078" s="63"/>
      <c r="NNH1078" s="63"/>
      <c r="NNI1078" s="63"/>
      <c r="NNJ1078" s="63"/>
      <c r="NNK1078" s="63"/>
      <c r="NNL1078" s="63"/>
      <c r="NNM1078" s="63"/>
      <c r="NNN1078" s="63"/>
      <c r="NNO1078" s="63"/>
      <c r="NNP1078" s="63"/>
      <c r="NNQ1078" s="63"/>
      <c r="NNR1078" s="63"/>
      <c r="NNS1078" s="63"/>
      <c r="NNT1078" s="63"/>
      <c r="NNU1078" s="63"/>
      <c r="NNV1078" s="63"/>
      <c r="NNW1078" s="63"/>
      <c r="NNX1078" s="63"/>
      <c r="NNY1078" s="63"/>
      <c r="NNZ1078" s="63"/>
      <c r="NOA1078" s="63"/>
      <c r="NOB1078" s="63"/>
      <c r="NOC1078" s="63"/>
      <c r="NOD1078" s="63"/>
      <c r="NOE1078" s="63"/>
      <c r="NOF1078" s="63"/>
      <c r="NOG1078" s="63"/>
      <c r="NOH1078" s="63"/>
      <c r="NOI1078" s="63"/>
      <c r="NOJ1078" s="63"/>
      <c r="NOK1078" s="63"/>
      <c r="NOL1078" s="63"/>
      <c r="NOM1078" s="63"/>
      <c r="NON1078" s="63"/>
      <c r="NOO1078" s="63"/>
      <c r="NOP1078" s="63"/>
      <c r="NOQ1078" s="63"/>
      <c r="NOR1078" s="63"/>
      <c r="NOS1078" s="63"/>
      <c r="NOT1078" s="63"/>
      <c r="NOU1078" s="63"/>
      <c r="NOV1078" s="63"/>
      <c r="NOW1078" s="63"/>
      <c r="NOX1078" s="63"/>
      <c r="NOY1078" s="63"/>
      <c r="NOZ1078" s="63"/>
      <c r="NPA1078" s="63"/>
      <c r="NPB1078" s="63"/>
      <c r="NPC1078" s="63"/>
      <c r="NPD1078" s="63"/>
      <c r="NPE1078" s="63"/>
      <c r="NPF1078" s="63"/>
      <c r="NPG1078" s="63"/>
      <c r="NPH1078" s="63"/>
      <c r="NPI1078" s="63"/>
      <c r="NPJ1078" s="63"/>
      <c r="NPK1078" s="63"/>
      <c r="NPL1078" s="63"/>
      <c r="NPM1078" s="63"/>
      <c r="NPN1078" s="63"/>
      <c r="NPO1078" s="63"/>
      <c r="NPP1078" s="63"/>
      <c r="NPQ1078" s="63"/>
      <c r="NPR1078" s="63"/>
      <c r="NPS1078" s="63"/>
      <c r="NPT1078" s="63"/>
      <c r="NPU1078" s="63"/>
      <c r="NPV1078" s="63"/>
      <c r="NPW1078" s="63"/>
      <c r="NPX1078" s="63"/>
      <c r="NPY1078" s="63"/>
      <c r="NPZ1078" s="63"/>
      <c r="NQA1078" s="63"/>
      <c r="NQB1078" s="63"/>
      <c r="NQC1078" s="63"/>
      <c r="NQD1078" s="63"/>
      <c r="NQE1078" s="63"/>
      <c r="NQF1078" s="63"/>
      <c r="NQG1078" s="63"/>
      <c r="NQH1078" s="63"/>
      <c r="NQI1078" s="63"/>
      <c r="NQJ1078" s="63"/>
      <c r="NQK1078" s="63"/>
      <c r="NQL1078" s="63"/>
      <c r="NQM1078" s="63"/>
      <c r="NQN1078" s="63"/>
      <c r="NQO1078" s="63"/>
      <c r="NQP1078" s="63"/>
      <c r="NQQ1078" s="63"/>
      <c r="NQR1078" s="63"/>
      <c r="NQS1078" s="63"/>
      <c r="NQT1078" s="63"/>
      <c r="NQU1078" s="63"/>
      <c r="NQV1078" s="63"/>
      <c r="NQW1078" s="63"/>
      <c r="NQX1078" s="63"/>
      <c r="NQY1078" s="63"/>
      <c r="NQZ1078" s="63"/>
      <c r="NRA1078" s="63"/>
      <c r="NRB1078" s="63"/>
      <c r="NRC1078" s="63"/>
      <c r="NRD1078" s="63"/>
      <c r="NRE1078" s="63"/>
      <c r="NRF1078" s="63"/>
      <c r="NRG1078" s="63"/>
      <c r="NRH1078" s="63"/>
      <c r="NRI1078" s="63"/>
      <c r="NRJ1078" s="63"/>
      <c r="NRK1078" s="63"/>
      <c r="NRL1078" s="63"/>
      <c r="NRM1078" s="63"/>
      <c r="NRN1078" s="63"/>
      <c r="NRO1078" s="63"/>
      <c r="NRP1078" s="63"/>
      <c r="NRQ1078" s="63"/>
      <c r="NRR1078" s="63"/>
      <c r="NRS1078" s="63"/>
      <c r="NRT1078" s="63"/>
      <c r="NRU1078" s="63"/>
      <c r="NRV1078" s="63"/>
      <c r="NRW1078" s="63"/>
      <c r="NRX1078" s="63"/>
      <c r="NRY1078" s="63"/>
      <c r="NRZ1078" s="63"/>
      <c r="NSA1078" s="63"/>
      <c r="NSB1078" s="63"/>
      <c r="NSC1078" s="63"/>
      <c r="NSD1078" s="63"/>
      <c r="NSE1078" s="63"/>
      <c r="NSF1078" s="63"/>
      <c r="NSG1078" s="63"/>
      <c r="NSH1078" s="63"/>
      <c r="NSI1078" s="63"/>
      <c r="NSJ1078" s="63"/>
      <c r="NSK1078" s="63"/>
      <c r="NSL1078" s="63"/>
      <c r="NSM1078" s="63"/>
      <c r="NSN1078" s="63"/>
      <c r="NSO1078" s="63"/>
      <c r="NSP1078" s="63"/>
      <c r="NSQ1078" s="63"/>
      <c r="NSR1078" s="63"/>
      <c r="NSS1078" s="63"/>
      <c r="NST1078" s="63"/>
      <c r="NSU1078" s="63"/>
      <c r="NSV1078" s="63"/>
      <c r="NSW1078" s="63"/>
      <c r="NSX1078" s="63"/>
      <c r="NSY1078" s="63"/>
      <c r="NSZ1078" s="63"/>
      <c r="NTA1078" s="63"/>
      <c r="NTB1078" s="63"/>
      <c r="NTC1078" s="63"/>
      <c r="NTD1078" s="63"/>
      <c r="NTE1078" s="63"/>
      <c r="NTF1078" s="63"/>
      <c r="NTG1078" s="63"/>
      <c r="NTH1078" s="63"/>
      <c r="NTI1078" s="63"/>
      <c r="NTJ1078" s="63"/>
      <c r="NTK1078" s="63"/>
      <c r="NTL1078" s="63"/>
      <c r="NTM1078" s="63"/>
      <c r="NTN1078" s="63"/>
      <c r="NTO1078" s="63"/>
      <c r="NTP1078" s="63"/>
      <c r="NTQ1078" s="63"/>
      <c r="NTR1078" s="63"/>
      <c r="NTS1078" s="63"/>
      <c r="NTT1078" s="63"/>
      <c r="NTU1078" s="63"/>
      <c r="NTV1078" s="63"/>
      <c r="NTW1078" s="63"/>
      <c r="NTX1078" s="63"/>
      <c r="NTY1078" s="63"/>
      <c r="NTZ1078" s="63"/>
      <c r="NUA1078" s="63"/>
      <c r="NUB1078" s="63"/>
      <c r="NUC1078" s="63"/>
      <c r="NUD1078" s="63"/>
      <c r="NUE1078" s="63"/>
      <c r="NUF1078" s="63"/>
      <c r="NUG1078" s="63"/>
      <c r="NUH1078" s="63"/>
      <c r="NUI1078" s="63"/>
      <c r="NUJ1078" s="63"/>
      <c r="NUK1078" s="63"/>
      <c r="NUL1078" s="63"/>
      <c r="NUM1078" s="63"/>
      <c r="NUN1078" s="63"/>
      <c r="NUO1078" s="63"/>
      <c r="NUP1078" s="63"/>
      <c r="NUQ1078" s="63"/>
      <c r="NUR1078" s="63"/>
      <c r="NUS1078" s="63"/>
      <c r="NUT1078" s="63"/>
      <c r="NUU1078" s="63"/>
      <c r="NUV1078" s="63"/>
      <c r="NUW1078" s="63"/>
      <c r="NUX1078" s="63"/>
      <c r="NUY1078" s="63"/>
      <c r="NUZ1078" s="63"/>
      <c r="NVA1078" s="63"/>
      <c r="NVB1078" s="63"/>
      <c r="NVC1078" s="63"/>
      <c r="NVD1078" s="63"/>
      <c r="NVE1078" s="63"/>
      <c r="NVF1078" s="63"/>
      <c r="NVG1078" s="63"/>
      <c r="NVH1078" s="63"/>
      <c r="NVI1078" s="63"/>
      <c r="NVJ1078" s="63"/>
      <c r="NVK1078" s="63"/>
      <c r="NVL1078" s="63"/>
      <c r="NVM1078" s="63"/>
      <c r="NVN1078" s="63"/>
      <c r="NVO1078" s="63"/>
      <c r="NVP1078" s="63"/>
      <c r="NVQ1078" s="63"/>
      <c r="NVR1078" s="63"/>
      <c r="NVS1078" s="63"/>
      <c r="NVT1078" s="63"/>
      <c r="NVU1078" s="63"/>
      <c r="NVV1078" s="63"/>
      <c r="NVW1078" s="63"/>
      <c r="NVX1078" s="63"/>
      <c r="NVY1078" s="63"/>
      <c r="NVZ1078" s="63"/>
      <c r="NWA1078" s="63"/>
      <c r="NWB1078" s="63"/>
      <c r="NWC1078" s="63"/>
      <c r="NWD1078" s="63"/>
      <c r="NWE1078" s="63"/>
      <c r="NWF1078" s="63"/>
      <c r="NWG1078" s="63"/>
      <c r="NWH1078" s="63"/>
      <c r="NWI1078" s="63"/>
      <c r="NWJ1078" s="63"/>
      <c r="NWK1078" s="63"/>
      <c r="NWL1078" s="63"/>
      <c r="NWM1078" s="63"/>
      <c r="NWN1078" s="63"/>
      <c r="NWO1078" s="63"/>
      <c r="NWP1078" s="63"/>
      <c r="NWQ1078" s="63"/>
      <c r="NWR1078" s="63"/>
      <c r="NWS1078" s="63"/>
      <c r="NWT1078" s="63"/>
      <c r="NWU1078" s="63"/>
      <c r="NWV1078" s="63"/>
      <c r="NWW1078" s="63"/>
      <c r="NWX1078" s="63"/>
      <c r="NWY1078" s="63"/>
      <c r="NWZ1078" s="63"/>
      <c r="NXA1078" s="63"/>
      <c r="NXB1078" s="63"/>
      <c r="NXC1078" s="63"/>
      <c r="NXD1078" s="63"/>
      <c r="NXE1078" s="63"/>
      <c r="NXF1078" s="63"/>
      <c r="NXG1078" s="63"/>
      <c r="NXH1078" s="63"/>
      <c r="NXI1078" s="63"/>
      <c r="NXJ1078" s="63"/>
      <c r="NXK1078" s="63"/>
      <c r="NXL1078" s="63"/>
      <c r="NXM1078" s="63"/>
      <c r="NXN1078" s="63"/>
      <c r="NXO1078" s="63"/>
      <c r="NXP1078" s="63"/>
      <c r="NXQ1078" s="63"/>
      <c r="NXR1078" s="63"/>
      <c r="NXS1078" s="63"/>
      <c r="NXT1078" s="63"/>
      <c r="NXU1078" s="63"/>
      <c r="NXV1078" s="63"/>
      <c r="NXW1078" s="63"/>
      <c r="NXX1078" s="63"/>
      <c r="NXY1078" s="63"/>
      <c r="NXZ1078" s="63"/>
      <c r="NYA1078" s="63"/>
      <c r="NYB1078" s="63"/>
      <c r="NYC1078" s="63"/>
      <c r="NYD1078" s="63"/>
      <c r="NYE1078" s="63"/>
      <c r="NYF1078" s="63"/>
      <c r="NYG1078" s="63"/>
      <c r="NYH1078" s="63"/>
      <c r="NYI1078" s="63"/>
      <c r="NYJ1078" s="63"/>
      <c r="NYK1078" s="63"/>
      <c r="NYL1078" s="63"/>
      <c r="NYM1078" s="63"/>
      <c r="NYN1078" s="63"/>
      <c r="NYO1078" s="63"/>
      <c r="NYP1078" s="63"/>
      <c r="NYQ1078" s="63"/>
      <c r="NYR1078" s="63"/>
      <c r="NYS1078" s="63"/>
      <c r="NYT1078" s="63"/>
      <c r="NYU1078" s="63"/>
      <c r="NYV1078" s="63"/>
      <c r="NYW1078" s="63"/>
      <c r="NYX1078" s="63"/>
      <c r="NYY1078" s="63"/>
      <c r="NYZ1078" s="63"/>
      <c r="NZA1078" s="63"/>
      <c r="NZB1078" s="63"/>
      <c r="NZC1078" s="63"/>
      <c r="NZD1078" s="63"/>
      <c r="NZE1078" s="63"/>
      <c r="NZF1078" s="63"/>
      <c r="NZG1078" s="63"/>
      <c r="NZH1078" s="63"/>
      <c r="NZI1078" s="63"/>
      <c r="NZJ1078" s="63"/>
      <c r="NZK1078" s="63"/>
      <c r="NZL1078" s="63"/>
      <c r="NZM1078" s="63"/>
      <c r="NZN1078" s="63"/>
      <c r="NZO1078" s="63"/>
      <c r="NZP1078" s="63"/>
      <c r="NZQ1078" s="63"/>
      <c r="NZR1078" s="63"/>
      <c r="NZS1078" s="63"/>
      <c r="NZT1078" s="63"/>
      <c r="NZU1078" s="63"/>
      <c r="NZV1078" s="63"/>
      <c r="NZW1078" s="63"/>
      <c r="NZX1078" s="63"/>
      <c r="NZY1078" s="63"/>
      <c r="NZZ1078" s="63"/>
      <c r="OAA1078" s="63"/>
      <c r="OAB1078" s="63"/>
      <c r="OAC1078" s="63"/>
      <c r="OAD1078" s="63"/>
      <c r="OAE1078" s="63"/>
      <c r="OAF1078" s="63"/>
      <c r="OAG1078" s="63"/>
      <c r="OAH1078" s="63"/>
      <c r="OAI1078" s="63"/>
      <c r="OAJ1078" s="63"/>
      <c r="OAK1078" s="63"/>
      <c r="OAL1078" s="63"/>
      <c r="OAM1078" s="63"/>
      <c r="OAN1078" s="63"/>
      <c r="OAO1078" s="63"/>
      <c r="OAP1078" s="63"/>
      <c r="OAQ1078" s="63"/>
      <c r="OAR1078" s="63"/>
      <c r="OAS1078" s="63"/>
      <c r="OAT1078" s="63"/>
      <c r="OAU1078" s="63"/>
      <c r="OAV1078" s="63"/>
      <c r="OAW1078" s="63"/>
      <c r="OAX1078" s="63"/>
      <c r="OAY1078" s="63"/>
      <c r="OAZ1078" s="63"/>
      <c r="OBA1078" s="63"/>
      <c r="OBB1078" s="63"/>
      <c r="OBC1078" s="63"/>
      <c r="OBD1078" s="63"/>
      <c r="OBE1078" s="63"/>
      <c r="OBF1078" s="63"/>
      <c r="OBG1078" s="63"/>
      <c r="OBH1078" s="63"/>
      <c r="OBI1078" s="63"/>
      <c r="OBJ1078" s="63"/>
      <c r="OBK1078" s="63"/>
      <c r="OBL1078" s="63"/>
      <c r="OBM1078" s="63"/>
      <c r="OBN1078" s="63"/>
      <c r="OBO1078" s="63"/>
      <c r="OBP1078" s="63"/>
      <c r="OBQ1078" s="63"/>
      <c r="OBR1078" s="63"/>
      <c r="OBS1078" s="63"/>
      <c r="OBT1078" s="63"/>
      <c r="OBU1078" s="63"/>
      <c r="OBV1078" s="63"/>
      <c r="OBW1078" s="63"/>
      <c r="OBX1078" s="63"/>
      <c r="OBY1078" s="63"/>
      <c r="OBZ1078" s="63"/>
      <c r="OCA1078" s="63"/>
      <c r="OCB1078" s="63"/>
      <c r="OCC1078" s="63"/>
      <c r="OCD1078" s="63"/>
      <c r="OCE1078" s="63"/>
      <c r="OCF1078" s="63"/>
      <c r="OCG1078" s="63"/>
      <c r="OCH1078" s="63"/>
      <c r="OCI1078" s="63"/>
      <c r="OCJ1078" s="63"/>
      <c r="OCK1078" s="63"/>
      <c r="OCL1078" s="63"/>
      <c r="OCM1078" s="63"/>
      <c r="OCN1078" s="63"/>
      <c r="OCO1078" s="63"/>
      <c r="OCP1078" s="63"/>
      <c r="OCQ1078" s="63"/>
      <c r="OCR1078" s="63"/>
      <c r="OCS1078" s="63"/>
      <c r="OCT1078" s="63"/>
      <c r="OCU1078" s="63"/>
      <c r="OCV1078" s="63"/>
      <c r="OCW1078" s="63"/>
      <c r="OCX1078" s="63"/>
      <c r="OCY1078" s="63"/>
      <c r="OCZ1078" s="63"/>
      <c r="ODA1078" s="63"/>
      <c r="ODB1078" s="63"/>
      <c r="ODC1078" s="63"/>
      <c r="ODD1078" s="63"/>
      <c r="ODE1078" s="63"/>
      <c r="ODF1078" s="63"/>
      <c r="ODG1078" s="63"/>
      <c r="ODH1078" s="63"/>
      <c r="ODI1078" s="63"/>
      <c r="ODJ1078" s="63"/>
      <c r="ODK1078" s="63"/>
      <c r="ODL1078" s="63"/>
      <c r="ODM1078" s="63"/>
      <c r="ODN1078" s="63"/>
      <c r="ODO1078" s="63"/>
      <c r="ODP1078" s="63"/>
      <c r="ODQ1078" s="63"/>
      <c r="ODR1078" s="63"/>
      <c r="ODS1078" s="63"/>
      <c r="ODT1078" s="63"/>
      <c r="ODU1078" s="63"/>
      <c r="ODV1078" s="63"/>
      <c r="ODW1078" s="63"/>
      <c r="ODX1078" s="63"/>
      <c r="ODY1078" s="63"/>
      <c r="ODZ1078" s="63"/>
      <c r="OEA1078" s="63"/>
      <c r="OEB1078" s="63"/>
      <c r="OEC1078" s="63"/>
      <c r="OED1078" s="63"/>
      <c r="OEE1078" s="63"/>
      <c r="OEF1078" s="63"/>
      <c r="OEG1078" s="63"/>
      <c r="OEH1078" s="63"/>
      <c r="OEI1078" s="63"/>
      <c r="OEJ1078" s="63"/>
      <c r="OEK1078" s="63"/>
      <c r="OEL1078" s="63"/>
      <c r="OEM1078" s="63"/>
      <c r="OEN1078" s="63"/>
      <c r="OEO1078" s="63"/>
      <c r="OEP1078" s="63"/>
      <c r="OEQ1078" s="63"/>
      <c r="OER1078" s="63"/>
      <c r="OES1078" s="63"/>
      <c r="OET1078" s="63"/>
      <c r="OEU1078" s="63"/>
      <c r="OEV1078" s="63"/>
      <c r="OEW1078" s="63"/>
      <c r="OEX1078" s="63"/>
      <c r="OEY1078" s="63"/>
      <c r="OEZ1078" s="63"/>
      <c r="OFA1078" s="63"/>
      <c r="OFB1078" s="63"/>
      <c r="OFC1078" s="63"/>
      <c r="OFD1078" s="63"/>
      <c r="OFE1078" s="63"/>
      <c r="OFF1078" s="63"/>
      <c r="OFG1078" s="63"/>
      <c r="OFH1078" s="63"/>
      <c r="OFI1078" s="63"/>
      <c r="OFJ1078" s="63"/>
      <c r="OFK1078" s="63"/>
      <c r="OFL1078" s="63"/>
      <c r="OFM1078" s="63"/>
      <c r="OFN1078" s="63"/>
      <c r="OFO1078" s="63"/>
      <c r="OFP1078" s="63"/>
      <c r="OFQ1078" s="63"/>
      <c r="OFR1078" s="63"/>
      <c r="OFS1078" s="63"/>
      <c r="OFT1078" s="63"/>
      <c r="OFU1078" s="63"/>
      <c r="OFV1078" s="63"/>
      <c r="OFW1078" s="63"/>
      <c r="OFX1078" s="63"/>
      <c r="OFY1078" s="63"/>
      <c r="OFZ1078" s="63"/>
      <c r="OGA1078" s="63"/>
      <c r="OGB1078" s="63"/>
      <c r="OGC1078" s="63"/>
      <c r="OGD1078" s="63"/>
      <c r="OGE1078" s="63"/>
      <c r="OGF1078" s="63"/>
      <c r="OGG1078" s="63"/>
      <c r="OGH1078" s="63"/>
      <c r="OGI1078" s="63"/>
      <c r="OGJ1078" s="63"/>
      <c r="OGK1078" s="63"/>
      <c r="OGL1078" s="63"/>
      <c r="OGM1078" s="63"/>
      <c r="OGN1078" s="63"/>
      <c r="OGO1078" s="63"/>
      <c r="OGP1078" s="63"/>
      <c r="OGQ1078" s="63"/>
      <c r="OGR1078" s="63"/>
      <c r="OGS1078" s="63"/>
      <c r="OGT1078" s="63"/>
      <c r="OGU1078" s="63"/>
      <c r="OGV1078" s="63"/>
      <c r="OGW1078" s="63"/>
      <c r="OGX1078" s="63"/>
      <c r="OGY1078" s="63"/>
      <c r="OGZ1078" s="63"/>
      <c r="OHA1078" s="63"/>
      <c r="OHB1078" s="63"/>
      <c r="OHC1078" s="63"/>
      <c r="OHD1078" s="63"/>
      <c r="OHE1078" s="63"/>
      <c r="OHF1078" s="63"/>
      <c r="OHG1078" s="63"/>
      <c r="OHH1078" s="63"/>
      <c r="OHI1078" s="63"/>
      <c r="OHJ1078" s="63"/>
      <c r="OHK1078" s="63"/>
      <c r="OHL1078" s="63"/>
      <c r="OHM1078" s="63"/>
      <c r="OHN1078" s="63"/>
      <c r="OHO1078" s="63"/>
      <c r="OHP1078" s="63"/>
      <c r="OHQ1078" s="63"/>
      <c r="OHR1078" s="63"/>
      <c r="OHS1078" s="63"/>
      <c r="OHT1078" s="63"/>
      <c r="OHU1078" s="63"/>
      <c r="OHV1078" s="63"/>
      <c r="OHW1078" s="63"/>
      <c r="OHX1078" s="63"/>
      <c r="OHY1078" s="63"/>
      <c r="OHZ1078" s="63"/>
      <c r="OIA1078" s="63"/>
      <c r="OIB1078" s="63"/>
      <c r="OIC1078" s="63"/>
      <c r="OID1078" s="63"/>
      <c r="OIE1078" s="63"/>
      <c r="OIF1078" s="63"/>
      <c r="OIG1078" s="63"/>
      <c r="OIH1078" s="63"/>
      <c r="OII1078" s="63"/>
      <c r="OIJ1078" s="63"/>
      <c r="OIK1078" s="63"/>
      <c r="OIL1078" s="63"/>
      <c r="OIM1078" s="63"/>
      <c r="OIN1078" s="63"/>
      <c r="OIO1078" s="63"/>
      <c r="OIP1078" s="63"/>
      <c r="OIQ1078" s="63"/>
      <c r="OIR1078" s="63"/>
      <c r="OIS1078" s="63"/>
      <c r="OIT1078" s="63"/>
      <c r="OIU1078" s="63"/>
      <c r="OIV1078" s="63"/>
      <c r="OIW1078" s="63"/>
      <c r="OIX1078" s="63"/>
      <c r="OIY1078" s="63"/>
      <c r="OIZ1078" s="63"/>
      <c r="OJA1078" s="63"/>
      <c r="OJB1078" s="63"/>
      <c r="OJC1078" s="63"/>
      <c r="OJD1078" s="63"/>
      <c r="OJE1078" s="63"/>
      <c r="OJF1078" s="63"/>
      <c r="OJG1078" s="63"/>
      <c r="OJH1078" s="63"/>
      <c r="OJI1078" s="63"/>
      <c r="OJJ1078" s="63"/>
      <c r="OJK1078" s="63"/>
      <c r="OJL1078" s="63"/>
      <c r="OJM1078" s="63"/>
      <c r="OJN1078" s="63"/>
      <c r="OJO1078" s="63"/>
      <c r="OJP1078" s="63"/>
      <c r="OJQ1078" s="63"/>
      <c r="OJR1078" s="63"/>
      <c r="OJS1078" s="63"/>
      <c r="OJT1078" s="63"/>
      <c r="OJU1078" s="63"/>
      <c r="OJV1078" s="63"/>
      <c r="OJW1078" s="63"/>
      <c r="OJX1078" s="63"/>
      <c r="OJY1078" s="63"/>
      <c r="OJZ1078" s="63"/>
      <c r="OKA1078" s="63"/>
      <c r="OKB1078" s="63"/>
      <c r="OKC1078" s="63"/>
      <c r="OKD1078" s="63"/>
      <c r="OKE1078" s="63"/>
      <c r="OKF1078" s="63"/>
      <c r="OKG1078" s="63"/>
      <c r="OKH1078" s="63"/>
      <c r="OKI1078" s="63"/>
      <c r="OKJ1078" s="63"/>
      <c r="OKK1078" s="63"/>
      <c r="OKL1078" s="63"/>
      <c r="OKM1078" s="63"/>
      <c r="OKN1078" s="63"/>
      <c r="OKO1078" s="63"/>
      <c r="OKP1078" s="63"/>
      <c r="OKQ1078" s="63"/>
      <c r="OKR1078" s="63"/>
      <c r="OKS1078" s="63"/>
      <c r="OKT1078" s="63"/>
      <c r="OKU1078" s="63"/>
      <c r="OKV1078" s="63"/>
      <c r="OKW1078" s="63"/>
      <c r="OKX1078" s="63"/>
      <c r="OKY1078" s="63"/>
      <c r="OKZ1078" s="63"/>
      <c r="OLA1078" s="63"/>
      <c r="OLB1078" s="63"/>
      <c r="OLC1078" s="63"/>
      <c r="OLD1078" s="63"/>
      <c r="OLE1078" s="63"/>
      <c r="OLF1078" s="63"/>
      <c r="OLG1078" s="63"/>
      <c r="OLH1078" s="63"/>
      <c r="OLI1078" s="63"/>
      <c r="OLJ1078" s="63"/>
      <c r="OLK1078" s="63"/>
      <c r="OLL1078" s="63"/>
      <c r="OLM1078" s="63"/>
      <c r="OLN1078" s="63"/>
      <c r="OLO1078" s="63"/>
      <c r="OLP1078" s="63"/>
      <c r="OLQ1078" s="63"/>
      <c r="OLR1078" s="63"/>
      <c r="OLS1078" s="63"/>
      <c r="OLT1078" s="63"/>
      <c r="OLU1078" s="63"/>
      <c r="OLV1078" s="63"/>
      <c r="OLW1078" s="63"/>
      <c r="OLX1078" s="63"/>
      <c r="OLY1078" s="63"/>
      <c r="OLZ1078" s="63"/>
      <c r="OMA1078" s="63"/>
      <c r="OMB1078" s="63"/>
      <c r="OMC1078" s="63"/>
      <c r="OMD1078" s="63"/>
      <c r="OME1078" s="63"/>
      <c r="OMF1078" s="63"/>
      <c r="OMG1078" s="63"/>
      <c r="OMH1078" s="63"/>
      <c r="OMI1078" s="63"/>
      <c r="OMJ1078" s="63"/>
      <c r="OMK1078" s="63"/>
      <c r="OML1078" s="63"/>
      <c r="OMM1078" s="63"/>
      <c r="OMN1078" s="63"/>
      <c r="OMO1078" s="63"/>
      <c r="OMP1078" s="63"/>
      <c r="OMQ1078" s="63"/>
      <c r="OMR1078" s="63"/>
      <c r="OMS1078" s="63"/>
      <c r="OMT1078" s="63"/>
      <c r="OMU1078" s="63"/>
      <c r="OMV1078" s="63"/>
      <c r="OMW1078" s="63"/>
      <c r="OMX1078" s="63"/>
      <c r="OMY1078" s="63"/>
      <c r="OMZ1078" s="63"/>
      <c r="ONA1078" s="63"/>
      <c r="ONB1078" s="63"/>
      <c r="ONC1078" s="63"/>
      <c r="OND1078" s="63"/>
      <c r="ONE1078" s="63"/>
      <c r="ONF1078" s="63"/>
      <c r="ONG1078" s="63"/>
      <c r="ONH1078" s="63"/>
      <c r="ONI1078" s="63"/>
      <c r="ONJ1078" s="63"/>
      <c r="ONK1078" s="63"/>
      <c r="ONL1078" s="63"/>
      <c r="ONM1078" s="63"/>
      <c r="ONN1078" s="63"/>
      <c r="ONO1078" s="63"/>
      <c r="ONP1078" s="63"/>
      <c r="ONQ1078" s="63"/>
      <c r="ONR1078" s="63"/>
      <c r="ONS1078" s="63"/>
      <c r="ONT1078" s="63"/>
      <c r="ONU1078" s="63"/>
      <c r="ONV1078" s="63"/>
      <c r="ONW1078" s="63"/>
      <c r="ONX1078" s="63"/>
      <c r="ONY1078" s="63"/>
      <c r="ONZ1078" s="63"/>
      <c r="OOA1078" s="63"/>
      <c r="OOB1078" s="63"/>
      <c r="OOC1078" s="63"/>
      <c r="OOD1078" s="63"/>
      <c r="OOE1078" s="63"/>
      <c r="OOF1078" s="63"/>
      <c r="OOG1078" s="63"/>
      <c r="OOH1078" s="63"/>
      <c r="OOI1078" s="63"/>
      <c r="OOJ1078" s="63"/>
      <c r="OOK1078" s="63"/>
      <c r="OOL1078" s="63"/>
      <c r="OOM1078" s="63"/>
      <c r="OON1078" s="63"/>
      <c r="OOO1078" s="63"/>
      <c r="OOP1078" s="63"/>
      <c r="OOQ1078" s="63"/>
      <c r="OOR1078" s="63"/>
      <c r="OOS1078" s="63"/>
      <c r="OOT1078" s="63"/>
      <c r="OOU1078" s="63"/>
      <c r="OOV1078" s="63"/>
      <c r="OOW1078" s="63"/>
      <c r="OOX1078" s="63"/>
      <c r="OOY1078" s="63"/>
      <c r="OOZ1078" s="63"/>
      <c r="OPA1078" s="63"/>
      <c r="OPB1078" s="63"/>
      <c r="OPC1078" s="63"/>
      <c r="OPD1078" s="63"/>
      <c r="OPE1078" s="63"/>
      <c r="OPF1078" s="63"/>
      <c r="OPG1078" s="63"/>
      <c r="OPH1078" s="63"/>
      <c r="OPI1078" s="63"/>
      <c r="OPJ1078" s="63"/>
      <c r="OPK1078" s="63"/>
      <c r="OPL1078" s="63"/>
      <c r="OPM1078" s="63"/>
      <c r="OPN1078" s="63"/>
      <c r="OPO1078" s="63"/>
      <c r="OPP1078" s="63"/>
      <c r="OPQ1078" s="63"/>
      <c r="OPR1078" s="63"/>
      <c r="OPS1078" s="63"/>
      <c r="OPT1078" s="63"/>
      <c r="OPU1078" s="63"/>
      <c r="OPV1078" s="63"/>
      <c r="OPW1078" s="63"/>
      <c r="OPX1078" s="63"/>
      <c r="OPY1078" s="63"/>
      <c r="OPZ1078" s="63"/>
      <c r="OQA1078" s="63"/>
      <c r="OQB1078" s="63"/>
      <c r="OQC1078" s="63"/>
      <c r="OQD1078" s="63"/>
      <c r="OQE1078" s="63"/>
      <c r="OQF1078" s="63"/>
      <c r="OQG1078" s="63"/>
      <c r="OQH1078" s="63"/>
      <c r="OQI1078" s="63"/>
      <c r="OQJ1078" s="63"/>
      <c r="OQK1078" s="63"/>
      <c r="OQL1078" s="63"/>
      <c r="OQM1078" s="63"/>
      <c r="OQN1078" s="63"/>
      <c r="OQO1078" s="63"/>
      <c r="OQP1078" s="63"/>
      <c r="OQQ1078" s="63"/>
      <c r="OQR1078" s="63"/>
      <c r="OQS1078" s="63"/>
      <c r="OQT1078" s="63"/>
      <c r="OQU1078" s="63"/>
      <c r="OQV1078" s="63"/>
      <c r="OQW1078" s="63"/>
      <c r="OQX1078" s="63"/>
      <c r="OQY1078" s="63"/>
      <c r="OQZ1078" s="63"/>
      <c r="ORA1078" s="63"/>
      <c r="ORB1078" s="63"/>
      <c r="ORC1078" s="63"/>
      <c r="ORD1078" s="63"/>
      <c r="ORE1078" s="63"/>
      <c r="ORF1078" s="63"/>
      <c r="ORG1078" s="63"/>
      <c r="ORH1078" s="63"/>
      <c r="ORI1078" s="63"/>
      <c r="ORJ1078" s="63"/>
      <c r="ORK1078" s="63"/>
      <c r="ORL1078" s="63"/>
      <c r="ORM1078" s="63"/>
      <c r="ORN1078" s="63"/>
      <c r="ORO1078" s="63"/>
      <c r="ORP1078" s="63"/>
      <c r="ORQ1078" s="63"/>
      <c r="ORR1078" s="63"/>
      <c r="ORS1078" s="63"/>
      <c r="ORT1078" s="63"/>
      <c r="ORU1078" s="63"/>
      <c r="ORV1078" s="63"/>
      <c r="ORW1078" s="63"/>
      <c r="ORX1078" s="63"/>
      <c r="ORY1078" s="63"/>
      <c r="ORZ1078" s="63"/>
      <c r="OSA1078" s="63"/>
      <c r="OSB1078" s="63"/>
      <c r="OSC1078" s="63"/>
      <c r="OSD1078" s="63"/>
      <c r="OSE1078" s="63"/>
      <c r="OSF1078" s="63"/>
      <c r="OSG1078" s="63"/>
      <c r="OSH1078" s="63"/>
      <c r="OSI1078" s="63"/>
      <c r="OSJ1078" s="63"/>
      <c r="OSK1078" s="63"/>
      <c r="OSL1078" s="63"/>
      <c r="OSM1078" s="63"/>
      <c r="OSN1078" s="63"/>
      <c r="OSO1078" s="63"/>
      <c r="OSP1078" s="63"/>
      <c r="OSQ1078" s="63"/>
      <c r="OSR1078" s="63"/>
      <c r="OSS1078" s="63"/>
      <c r="OST1078" s="63"/>
      <c r="OSU1078" s="63"/>
      <c r="OSV1078" s="63"/>
      <c r="OSW1078" s="63"/>
      <c r="OSX1078" s="63"/>
      <c r="OSY1078" s="63"/>
      <c r="OSZ1078" s="63"/>
      <c r="OTA1078" s="63"/>
      <c r="OTB1078" s="63"/>
      <c r="OTC1078" s="63"/>
      <c r="OTD1078" s="63"/>
      <c r="OTE1078" s="63"/>
      <c r="OTF1078" s="63"/>
      <c r="OTG1078" s="63"/>
      <c r="OTH1078" s="63"/>
      <c r="OTI1078" s="63"/>
      <c r="OTJ1078" s="63"/>
      <c r="OTK1078" s="63"/>
      <c r="OTL1078" s="63"/>
      <c r="OTM1078" s="63"/>
      <c r="OTN1078" s="63"/>
      <c r="OTO1078" s="63"/>
      <c r="OTP1078" s="63"/>
      <c r="OTQ1078" s="63"/>
      <c r="OTR1078" s="63"/>
      <c r="OTS1078" s="63"/>
      <c r="OTT1078" s="63"/>
      <c r="OTU1078" s="63"/>
      <c r="OTV1078" s="63"/>
      <c r="OTW1078" s="63"/>
      <c r="OTX1078" s="63"/>
      <c r="OTY1078" s="63"/>
      <c r="OTZ1078" s="63"/>
      <c r="OUA1078" s="63"/>
      <c r="OUB1078" s="63"/>
      <c r="OUC1078" s="63"/>
      <c r="OUD1078" s="63"/>
      <c r="OUE1078" s="63"/>
      <c r="OUF1078" s="63"/>
      <c r="OUG1078" s="63"/>
      <c r="OUH1078" s="63"/>
      <c r="OUI1078" s="63"/>
      <c r="OUJ1078" s="63"/>
      <c r="OUK1078" s="63"/>
      <c r="OUL1078" s="63"/>
      <c r="OUM1078" s="63"/>
      <c r="OUN1078" s="63"/>
      <c r="OUO1078" s="63"/>
      <c r="OUP1078" s="63"/>
      <c r="OUQ1078" s="63"/>
      <c r="OUR1078" s="63"/>
      <c r="OUS1078" s="63"/>
      <c r="OUT1078" s="63"/>
      <c r="OUU1078" s="63"/>
      <c r="OUV1078" s="63"/>
      <c r="OUW1078" s="63"/>
      <c r="OUX1078" s="63"/>
      <c r="OUY1078" s="63"/>
      <c r="OUZ1078" s="63"/>
      <c r="OVA1078" s="63"/>
      <c r="OVB1078" s="63"/>
      <c r="OVC1078" s="63"/>
      <c r="OVD1078" s="63"/>
      <c r="OVE1078" s="63"/>
      <c r="OVF1078" s="63"/>
      <c r="OVG1078" s="63"/>
      <c r="OVH1078" s="63"/>
      <c r="OVI1078" s="63"/>
      <c r="OVJ1078" s="63"/>
      <c r="OVK1078" s="63"/>
      <c r="OVL1078" s="63"/>
      <c r="OVM1078" s="63"/>
      <c r="OVN1078" s="63"/>
      <c r="OVO1078" s="63"/>
      <c r="OVP1078" s="63"/>
      <c r="OVQ1078" s="63"/>
      <c r="OVR1078" s="63"/>
      <c r="OVS1078" s="63"/>
      <c r="OVT1078" s="63"/>
      <c r="OVU1078" s="63"/>
      <c r="OVV1078" s="63"/>
      <c r="OVW1078" s="63"/>
      <c r="OVX1078" s="63"/>
      <c r="OVY1078" s="63"/>
      <c r="OVZ1078" s="63"/>
      <c r="OWA1078" s="63"/>
      <c r="OWB1078" s="63"/>
      <c r="OWC1078" s="63"/>
      <c r="OWD1078" s="63"/>
      <c r="OWE1078" s="63"/>
      <c r="OWF1078" s="63"/>
      <c r="OWG1078" s="63"/>
      <c r="OWH1078" s="63"/>
      <c r="OWI1078" s="63"/>
      <c r="OWJ1078" s="63"/>
      <c r="OWK1078" s="63"/>
      <c r="OWL1078" s="63"/>
      <c r="OWM1078" s="63"/>
      <c r="OWN1078" s="63"/>
      <c r="OWO1078" s="63"/>
      <c r="OWP1078" s="63"/>
      <c r="OWQ1078" s="63"/>
      <c r="OWR1078" s="63"/>
      <c r="OWS1078" s="63"/>
      <c r="OWT1078" s="63"/>
      <c r="OWU1078" s="63"/>
      <c r="OWV1078" s="63"/>
      <c r="OWW1078" s="63"/>
      <c r="OWX1078" s="63"/>
      <c r="OWY1078" s="63"/>
      <c r="OWZ1078" s="63"/>
      <c r="OXA1078" s="63"/>
      <c r="OXB1078" s="63"/>
      <c r="OXC1078" s="63"/>
      <c r="OXD1078" s="63"/>
      <c r="OXE1078" s="63"/>
      <c r="OXF1078" s="63"/>
      <c r="OXG1078" s="63"/>
      <c r="OXH1078" s="63"/>
      <c r="OXI1078" s="63"/>
      <c r="OXJ1078" s="63"/>
      <c r="OXK1078" s="63"/>
      <c r="OXL1078" s="63"/>
      <c r="OXM1078" s="63"/>
      <c r="OXN1078" s="63"/>
      <c r="OXO1078" s="63"/>
      <c r="OXP1078" s="63"/>
      <c r="OXQ1078" s="63"/>
      <c r="OXR1078" s="63"/>
      <c r="OXS1078" s="63"/>
      <c r="OXT1078" s="63"/>
      <c r="OXU1078" s="63"/>
      <c r="OXV1078" s="63"/>
      <c r="OXW1078" s="63"/>
      <c r="OXX1078" s="63"/>
      <c r="OXY1078" s="63"/>
      <c r="OXZ1078" s="63"/>
      <c r="OYA1078" s="63"/>
      <c r="OYB1078" s="63"/>
      <c r="OYC1078" s="63"/>
      <c r="OYD1078" s="63"/>
      <c r="OYE1078" s="63"/>
      <c r="OYF1078" s="63"/>
      <c r="OYG1078" s="63"/>
      <c r="OYH1078" s="63"/>
      <c r="OYI1078" s="63"/>
      <c r="OYJ1078" s="63"/>
      <c r="OYK1078" s="63"/>
      <c r="OYL1078" s="63"/>
      <c r="OYM1078" s="63"/>
      <c r="OYN1078" s="63"/>
      <c r="OYO1078" s="63"/>
      <c r="OYP1078" s="63"/>
      <c r="OYQ1078" s="63"/>
      <c r="OYR1078" s="63"/>
      <c r="OYS1078" s="63"/>
      <c r="OYT1078" s="63"/>
      <c r="OYU1078" s="63"/>
      <c r="OYV1078" s="63"/>
      <c r="OYW1078" s="63"/>
      <c r="OYX1078" s="63"/>
      <c r="OYY1078" s="63"/>
      <c r="OYZ1078" s="63"/>
      <c r="OZA1078" s="63"/>
      <c r="OZB1078" s="63"/>
      <c r="OZC1078" s="63"/>
      <c r="OZD1078" s="63"/>
      <c r="OZE1078" s="63"/>
      <c r="OZF1078" s="63"/>
      <c r="OZG1078" s="63"/>
      <c r="OZH1078" s="63"/>
      <c r="OZI1078" s="63"/>
      <c r="OZJ1078" s="63"/>
      <c r="OZK1078" s="63"/>
      <c r="OZL1078" s="63"/>
      <c r="OZM1078" s="63"/>
      <c r="OZN1078" s="63"/>
      <c r="OZO1078" s="63"/>
      <c r="OZP1078" s="63"/>
      <c r="OZQ1078" s="63"/>
      <c r="OZR1078" s="63"/>
      <c r="OZS1078" s="63"/>
      <c r="OZT1078" s="63"/>
      <c r="OZU1078" s="63"/>
      <c r="OZV1078" s="63"/>
      <c r="OZW1078" s="63"/>
      <c r="OZX1078" s="63"/>
      <c r="OZY1078" s="63"/>
      <c r="OZZ1078" s="63"/>
      <c r="PAA1078" s="63"/>
      <c r="PAB1078" s="63"/>
      <c r="PAC1078" s="63"/>
      <c r="PAD1078" s="63"/>
      <c r="PAE1078" s="63"/>
      <c r="PAF1078" s="63"/>
      <c r="PAG1078" s="63"/>
      <c r="PAH1078" s="63"/>
      <c r="PAI1078" s="63"/>
      <c r="PAJ1078" s="63"/>
      <c r="PAK1078" s="63"/>
      <c r="PAL1078" s="63"/>
      <c r="PAM1078" s="63"/>
      <c r="PAN1078" s="63"/>
      <c r="PAO1078" s="63"/>
      <c r="PAP1078" s="63"/>
      <c r="PAQ1078" s="63"/>
      <c r="PAR1078" s="63"/>
      <c r="PAS1078" s="63"/>
      <c r="PAT1078" s="63"/>
      <c r="PAU1078" s="63"/>
      <c r="PAV1078" s="63"/>
      <c r="PAW1078" s="63"/>
      <c r="PAX1078" s="63"/>
      <c r="PAY1078" s="63"/>
      <c r="PAZ1078" s="63"/>
      <c r="PBA1078" s="63"/>
      <c r="PBB1078" s="63"/>
      <c r="PBC1078" s="63"/>
      <c r="PBD1078" s="63"/>
      <c r="PBE1078" s="63"/>
      <c r="PBF1078" s="63"/>
      <c r="PBG1078" s="63"/>
      <c r="PBH1078" s="63"/>
      <c r="PBI1078" s="63"/>
      <c r="PBJ1078" s="63"/>
      <c r="PBK1078" s="63"/>
      <c r="PBL1078" s="63"/>
      <c r="PBM1078" s="63"/>
      <c r="PBN1078" s="63"/>
      <c r="PBO1078" s="63"/>
      <c r="PBP1078" s="63"/>
      <c r="PBQ1078" s="63"/>
      <c r="PBR1078" s="63"/>
      <c r="PBS1078" s="63"/>
      <c r="PBT1078" s="63"/>
      <c r="PBU1078" s="63"/>
      <c r="PBV1078" s="63"/>
      <c r="PBW1078" s="63"/>
      <c r="PBX1078" s="63"/>
      <c r="PBY1078" s="63"/>
      <c r="PBZ1078" s="63"/>
      <c r="PCA1078" s="63"/>
      <c r="PCB1078" s="63"/>
      <c r="PCC1078" s="63"/>
      <c r="PCD1078" s="63"/>
      <c r="PCE1078" s="63"/>
      <c r="PCF1078" s="63"/>
      <c r="PCG1078" s="63"/>
      <c r="PCH1078" s="63"/>
      <c r="PCI1078" s="63"/>
      <c r="PCJ1078" s="63"/>
      <c r="PCK1078" s="63"/>
      <c r="PCL1078" s="63"/>
      <c r="PCM1078" s="63"/>
      <c r="PCN1078" s="63"/>
      <c r="PCO1078" s="63"/>
      <c r="PCP1078" s="63"/>
      <c r="PCQ1078" s="63"/>
      <c r="PCR1078" s="63"/>
      <c r="PCS1078" s="63"/>
      <c r="PCT1078" s="63"/>
      <c r="PCU1078" s="63"/>
      <c r="PCV1078" s="63"/>
      <c r="PCW1078" s="63"/>
      <c r="PCX1078" s="63"/>
      <c r="PCY1078" s="63"/>
      <c r="PCZ1078" s="63"/>
      <c r="PDA1078" s="63"/>
      <c r="PDB1078" s="63"/>
      <c r="PDC1078" s="63"/>
      <c r="PDD1078" s="63"/>
      <c r="PDE1078" s="63"/>
      <c r="PDF1078" s="63"/>
      <c r="PDG1078" s="63"/>
      <c r="PDH1078" s="63"/>
      <c r="PDI1078" s="63"/>
      <c r="PDJ1078" s="63"/>
      <c r="PDK1078" s="63"/>
      <c r="PDL1078" s="63"/>
      <c r="PDM1078" s="63"/>
      <c r="PDN1078" s="63"/>
      <c r="PDO1078" s="63"/>
      <c r="PDP1078" s="63"/>
      <c r="PDQ1078" s="63"/>
      <c r="PDR1078" s="63"/>
      <c r="PDS1078" s="63"/>
      <c r="PDT1078" s="63"/>
      <c r="PDU1078" s="63"/>
      <c r="PDV1078" s="63"/>
      <c r="PDW1078" s="63"/>
      <c r="PDX1078" s="63"/>
      <c r="PDY1078" s="63"/>
      <c r="PDZ1078" s="63"/>
      <c r="PEA1078" s="63"/>
      <c r="PEB1078" s="63"/>
      <c r="PEC1078" s="63"/>
      <c r="PED1078" s="63"/>
      <c r="PEE1078" s="63"/>
      <c r="PEF1078" s="63"/>
      <c r="PEG1078" s="63"/>
      <c r="PEH1078" s="63"/>
      <c r="PEI1078" s="63"/>
      <c r="PEJ1078" s="63"/>
      <c r="PEK1078" s="63"/>
      <c r="PEL1078" s="63"/>
      <c r="PEM1078" s="63"/>
      <c r="PEN1078" s="63"/>
      <c r="PEO1078" s="63"/>
      <c r="PEP1078" s="63"/>
      <c r="PEQ1078" s="63"/>
      <c r="PER1078" s="63"/>
      <c r="PES1078" s="63"/>
      <c r="PET1078" s="63"/>
      <c r="PEU1078" s="63"/>
      <c r="PEV1078" s="63"/>
      <c r="PEW1078" s="63"/>
      <c r="PEX1078" s="63"/>
      <c r="PEY1078" s="63"/>
      <c r="PEZ1078" s="63"/>
      <c r="PFA1078" s="63"/>
      <c r="PFB1078" s="63"/>
      <c r="PFC1078" s="63"/>
      <c r="PFD1078" s="63"/>
      <c r="PFE1078" s="63"/>
      <c r="PFF1078" s="63"/>
      <c r="PFG1078" s="63"/>
      <c r="PFH1078" s="63"/>
      <c r="PFI1078" s="63"/>
      <c r="PFJ1078" s="63"/>
      <c r="PFK1078" s="63"/>
      <c r="PFL1078" s="63"/>
      <c r="PFM1078" s="63"/>
      <c r="PFN1078" s="63"/>
      <c r="PFO1078" s="63"/>
      <c r="PFP1078" s="63"/>
      <c r="PFQ1078" s="63"/>
      <c r="PFR1078" s="63"/>
      <c r="PFS1078" s="63"/>
      <c r="PFT1078" s="63"/>
      <c r="PFU1078" s="63"/>
      <c r="PFV1078" s="63"/>
      <c r="PFW1078" s="63"/>
      <c r="PFX1078" s="63"/>
      <c r="PFY1078" s="63"/>
      <c r="PFZ1078" s="63"/>
      <c r="PGA1078" s="63"/>
      <c r="PGB1078" s="63"/>
      <c r="PGC1078" s="63"/>
      <c r="PGD1078" s="63"/>
      <c r="PGE1078" s="63"/>
      <c r="PGF1078" s="63"/>
      <c r="PGG1078" s="63"/>
      <c r="PGH1078" s="63"/>
      <c r="PGI1078" s="63"/>
      <c r="PGJ1078" s="63"/>
      <c r="PGK1078" s="63"/>
      <c r="PGL1078" s="63"/>
      <c r="PGM1078" s="63"/>
      <c r="PGN1078" s="63"/>
      <c r="PGO1078" s="63"/>
      <c r="PGP1078" s="63"/>
      <c r="PGQ1078" s="63"/>
      <c r="PGR1078" s="63"/>
      <c r="PGS1078" s="63"/>
      <c r="PGT1078" s="63"/>
      <c r="PGU1078" s="63"/>
      <c r="PGV1078" s="63"/>
      <c r="PGW1078" s="63"/>
      <c r="PGX1078" s="63"/>
      <c r="PGY1078" s="63"/>
      <c r="PGZ1078" s="63"/>
      <c r="PHA1078" s="63"/>
      <c r="PHB1078" s="63"/>
      <c r="PHC1078" s="63"/>
      <c r="PHD1078" s="63"/>
      <c r="PHE1078" s="63"/>
      <c r="PHF1078" s="63"/>
      <c r="PHG1078" s="63"/>
      <c r="PHH1078" s="63"/>
      <c r="PHI1078" s="63"/>
      <c r="PHJ1078" s="63"/>
      <c r="PHK1078" s="63"/>
      <c r="PHL1078" s="63"/>
      <c r="PHM1078" s="63"/>
      <c r="PHN1078" s="63"/>
      <c r="PHO1078" s="63"/>
      <c r="PHP1078" s="63"/>
      <c r="PHQ1078" s="63"/>
      <c r="PHR1078" s="63"/>
      <c r="PHS1078" s="63"/>
      <c r="PHT1078" s="63"/>
      <c r="PHU1078" s="63"/>
      <c r="PHV1078" s="63"/>
      <c r="PHW1078" s="63"/>
      <c r="PHX1078" s="63"/>
      <c r="PHY1078" s="63"/>
      <c r="PHZ1078" s="63"/>
      <c r="PIA1078" s="63"/>
      <c r="PIB1078" s="63"/>
      <c r="PIC1078" s="63"/>
      <c r="PID1078" s="63"/>
      <c r="PIE1078" s="63"/>
      <c r="PIF1078" s="63"/>
      <c r="PIG1078" s="63"/>
      <c r="PIH1078" s="63"/>
      <c r="PII1078" s="63"/>
      <c r="PIJ1078" s="63"/>
      <c r="PIK1078" s="63"/>
      <c r="PIL1078" s="63"/>
      <c r="PIM1078" s="63"/>
      <c r="PIN1078" s="63"/>
      <c r="PIO1078" s="63"/>
      <c r="PIP1078" s="63"/>
      <c r="PIQ1078" s="63"/>
      <c r="PIR1078" s="63"/>
      <c r="PIS1078" s="63"/>
      <c r="PIT1078" s="63"/>
      <c r="PIU1078" s="63"/>
      <c r="PIV1078" s="63"/>
      <c r="PIW1078" s="63"/>
      <c r="PIX1078" s="63"/>
      <c r="PIY1078" s="63"/>
      <c r="PIZ1078" s="63"/>
      <c r="PJA1078" s="63"/>
      <c r="PJB1078" s="63"/>
      <c r="PJC1078" s="63"/>
      <c r="PJD1078" s="63"/>
      <c r="PJE1078" s="63"/>
      <c r="PJF1078" s="63"/>
      <c r="PJG1078" s="63"/>
      <c r="PJH1078" s="63"/>
      <c r="PJI1078" s="63"/>
      <c r="PJJ1078" s="63"/>
      <c r="PJK1078" s="63"/>
      <c r="PJL1078" s="63"/>
      <c r="PJM1078" s="63"/>
      <c r="PJN1078" s="63"/>
      <c r="PJO1078" s="63"/>
      <c r="PJP1078" s="63"/>
      <c r="PJQ1078" s="63"/>
      <c r="PJR1078" s="63"/>
      <c r="PJS1078" s="63"/>
      <c r="PJT1078" s="63"/>
      <c r="PJU1078" s="63"/>
      <c r="PJV1078" s="63"/>
      <c r="PJW1078" s="63"/>
      <c r="PJX1078" s="63"/>
      <c r="PJY1078" s="63"/>
      <c r="PJZ1078" s="63"/>
      <c r="PKA1078" s="63"/>
      <c r="PKB1078" s="63"/>
      <c r="PKC1078" s="63"/>
      <c r="PKD1078" s="63"/>
      <c r="PKE1078" s="63"/>
      <c r="PKF1078" s="63"/>
      <c r="PKG1078" s="63"/>
      <c r="PKH1078" s="63"/>
      <c r="PKI1078" s="63"/>
      <c r="PKJ1078" s="63"/>
      <c r="PKK1078" s="63"/>
      <c r="PKL1078" s="63"/>
      <c r="PKM1078" s="63"/>
      <c r="PKN1078" s="63"/>
      <c r="PKO1078" s="63"/>
      <c r="PKP1078" s="63"/>
      <c r="PKQ1078" s="63"/>
      <c r="PKR1078" s="63"/>
      <c r="PKS1078" s="63"/>
      <c r="PKT1078" s="63"/>
      <c r="PKU1078" s="63"/>
      <c r="PKV1078" s="63"/>
      <c r="PKW1078" s="63"/>
      <c r="PKX1078" s="63"/>
      <c r="PKY1078" s="63"/>
      <c r="PKZ1078" s="63"/>
      <c r="PLA1078" s="63"/>
      <c r="PLB1078" s="63"/>
      <c r="PLC1078" s="63"/>
      <c r="PLD1078" s="63"/>
      <c r="PLE1078" s="63"/>
      <c r="PLF1078" s="63"/>
      <c r="PLG1078" s="63"/>
      <c r="PLH1078" s="63"/>
      <c r="PLI1078" s="63"/>
      <c r="PLJ1078" s="63"/>
      <c r="PLK1078" s="63"/>
      <c r="PLL1078" s="63"/>
      <c r="PLM1078" s="63"/>
      <c r="PLN1078" s="63"/>
      <c r="PLO1078" s="63"/>
      <c r="PLP1078" s="63"/>
      <c r="PLQ1078" s="63"/>
      <c r="PLR1078" s="63"/>
      <c r="PLS1078" s="63"/>
      <c r="PLT1078" s="63"/>
      <c r="PLU1078" s="63"/>
      <c r="PLV1078" s="63"/>
      <c r="PLW1078" s="63"/>
      <c r="PLX1078" s="63"/>
      <c r="PLY1078" s="63"/>
      <c r="PLZ1078" s="63"/>
      <c r="PMA1078" s="63"/>
      <c r="PMB1078" s="63"/>
      <c r="PMC1078" s="63"/>
      <c r="PMD1078" s="63"/>
      <c r="PME1078" s="63"/>
      <c r="PMF1078" s="63"/>
      <c r="PMG1078" s="63"/>
      <c r="PMH1078" s="63"/>
      <c r="PMI1078" s="63"/>
      <c r="PMJ1078" s="63"/>
      <c r="PMK1078" s="63"/>
      <c r="PML1078" s="63"/>
      <c r="PMM1078" s="63"/>
      <c r="PMN1078" s="63"/>
      <c r="PMO1078" s="63"/>
      <c r="PMP1078" s="63"/>
      <c r="PMQ1078" s="63"/>
      <c r="PMR1078" s="63"/>
      <c r="PMS1078" s="63"/>
      <c r="PMT1078" s="63"/>
      <c r="PMU1078" s="63"/>
      <c r="PMV1078" s="63"/>
      <c r="PMW1078" s="63"/>
      <c r="PMX1078" s="63"/>
      <c r="PMY1078" s="63"/>
      <c r="PMZ1078" s="63"/>
      <c r="PNA1078" s="63"/>
      <c r="PNB1078" s="63"/>
      <c r="PNC1078" s="63"/>
      <c r="PND1078" s="63"/>
      <c r="PNE1078" s="63"/>
      <c r="PNF1078" s="63"/>
      <c r="PNG1078" s="63"/>
      <c r="PNH1078" s="63"/>
      <c r="PNI1078" s="63"/>
      <c r="PNJ1078" s="63"/>
      <c r="PNK1078" s="63"/>
      <c r="PNL1078" s="63"/>
      <c r="PNM1078" s="63"/>
      <c r="PNN1078" s="63"/>
      <c r="PNO1078" s="63"/>
      <c r="PNP1078" s="63"/>
      <c r="PNQ1078" s="63"/>
      <c r="PNR1078" s="63"/>
      <c r="PNS1078" s="63"/>
      <c r="PNT1078" s="63"/>
      <c r="PNU1078" s="63"/>
      <c r="PNV1078" s="63"/>
      <c r="PNW1078" s="63"/>
      <c r="PNX1078" s="63"/>
      <c r="PNY1078" s="63"/>
      <c r="PNZ1078" s="63"/>
      <c r="POA1078" s="63"/>
      <c r="POB1078" s="63"/>
      <c r="POC1078" s="63"/>
      <c r="POD1078" s="63"/>
      <c r="POE1078" s="63"/>
      <c r="POF1078" s="63"/>
      <c r="POG1078" s="63"/>
      <c r="POH1078" s="63"/>
      <c r="POI1078" s="63"/>
      <c r="POJ1078" s="63"/>
      <c r="POK1078" s="63"/>
      <c r="POL1078" s="63"/>
      <c r="POM1078" s="63"/>
      <c r="PON1078" s="63"/>
      <c r="POO1078" s="63"/>
      <c r="POP1078" s="63"/>
      <c r="POQ1078" s="63"/>
      <c r="POR1078" s="63"/>
      <c r="POS1078" s="63"/>
      <c r="POT1078" s="63"/>
      <c r="POU1078" s="63"/>
      <c r="POV1078" s="63"/>
      <c r="POW1078" s="63"/>
      <c r="POX1078" s="63"/>
      <c r="POY1078" s="63"/>
      <c r="POZ1078" s="63"/>
      <c r="PPA1078" s="63"/>
      <c r="PPB1078" s="63"/>
      <c r="PPC1078" s="63"/>
      <c r="PPD1078" s="63"/>
      <c r="PPE1078" s="63"/>
      <c r="PPF1078" s="63"/>
      <c r="PPG1078" s="63"/>
      <c r="PPH1078" s="63"/>
      <c r="PPI1078" s="63"/>
      <c r="PPJ1078" s="63"/>
      <c r="PPK1078" s="63"/>
      <c r="PPL1078" s="63"/>
      <c r="PPM1078" s="63"/>
      <c r="PPN1078" s="63"/>
      <c r="PPO1078" s="63"/>
      <c r="PPP1078" s="63"/>
      <c r="PPQ1078" s="63"/>
      <c r="PPR1078" s="63"/>
      <c r="PPS1078" s="63"/>
      <c r="PPT1078" s="63"/>
      <c r="PPU1078" s="63"/>
      <c r="PPV1078" s="63"/>
      <c r="PPW1078" s="63"/>
      <c r="PPX1078" s="63"/>
      <c r="PPY1078" s="63"/>
      <c r="PPZ1078" s="63"/>
      <c r="PQA1078" s="63"/>
      <c r="PQB1078" s="63"/>
      <c r="PQC1078" s="63"/>
      <c r="PQD1078" s="63"/>
      <c r="PQE1078" s="63"/>
      <c r="PQF1078" s="63"/>
      <c r="PQG1078" s="63"/>
      <c r="PQH1078" s="63"/>
      <c r="PQI1078" s="63"/>
      <c r="PQJ1078" s="63"/>
      <c r="PQK1078" s="63"/>
      <c r="PQL1078" s="63"/>
      <c r="PQM1078" s="63"/>
      <c r="PQN1078" s="63"/>
      <c r="PQO1078" s="63"/>
      <c r="PQP1078" s="63"/>
      <c r="PQQ1078" s="63"/>
      <c r="PQR1078" s="63"/>
      <c r="PQS1078" s="63"/>
      <c r="PQT1078" s="63"/>
      <c r="PQU1078" s="63"/>
      <c r="PQV1078" s="63"/>
      <c r="PQW1078" s="63"/>
      <c r="PQX1078" s="63"/>
      <c r="PQY1078" s="63"/>
      <c r="PQZ1078" s="63"/>
      <c r="PRA1078" s="63"/>
      <c r="PRB1078" s="63"/>
      <c r="PRC1078" s="63"/>
      <c r="PRD1078" s="63"/>
      <c r="PRE1078" s="63"/>
      <c r="PRF1078" s="63"/>
      <c r="PRG1078" s="63"/>
      <c r="PRH1078" s="63"/>
      <c r="PRI1078" s="63"/>
      <c r="PRJ1078" s="63"/>
      <c r="PRK1078" s="63"/>
      <c r="PRL1078" s="63"/>
      <c r="PRM1078" s="63"/>
      <c r="PRN1078" s="63"/>
      <c r="PRO1078" s="63"/>
      <c r="PRP1078" s="63"/>
      <c r="PRQ1078" s="63"/>
      <c r="PRR1078" s="63"/>
      <c r="PRS1078" s="63"/>
      <c r="PRT1078" s="63"/>
      <c r="PRU1078" s="63"/>
      <c r="PRV1078" s="63"/>
      <c r="PRW1078" s="63"/>
      <c r="PRX1078" s="63"/>
      <c r="PRY1078" s="63"/>
      <c r="PRZ1078" s="63"/>
      <c r="PSA1078" s="63"/>
      <c r="PSB1078" s="63"/>
      <c r="PSC1078" s="63"/>
      <c r="PSD1078" s="63"/>
      <c r="PSE1078" s="63"/>
      <c r="PSF1078" s="63"/>
      <c r="PSG1078" s="63"/>
      <c r="PSH1078" s="63"/>
      <c r="PSI1078" s="63"/>
      <c r="PSJ1078" s="63"/>
      <c r="PSK1078" s="63"/>
      <c r="PSL1078" s="63"/>
      <c r="PSM1078" s="63"/>
      <c r="PSN1078" s="63"/>
      <c r="PSO1078" s="63"/>
      <c r="PSP1078" s="63"/>
      <c r="PSQ1078" s="63"/>
      <c r="PSR1078" s="63"/>
      <c r="PSS1078" s="63"/>
      <c r="PST1078" s="63"/>
      <c r="PSU1078" s="63"/>
      <c r="PSV1078" s="63"/>
      <c r="PSW1078" s="63"/>
      <c r="PSX1078" s="63"/>
      <c r="PSY1078" s="63"/>
      <c r="PSZ1078" s="63"/>
      <c r="PTA1078" s="63"/>
      <c r="PTB1078" s="63"/>
      <c r="PTC1078" s="63"/>
      <c r="PTD1078" s="63"/>
      <c r="PTE1078" s="63"/>
      <c r="PTF1078" s="63"/>
      <c r="PTG1078" s="63"/>
      <c r="PTH1078" s="63"/>
      <c r="PTI1078" s="63"/>
      <c r="PTJ1078" s="63"/>
      <c r="PTK1078" s="63"/>
      <c r="PTL1078" s="63"/>
      <c r="PTM1078" s="63"/>
      <c r="PTN1078" s="63"/>
      <c r="PTO1078" s="63"/>
      <c r="PTP1078" s="63"/>
      <c r="PTQ1078" s="63"/>
      <c r="PTR1078" s="63"/>
      <c r="PTS1078" s="63"/>
      <c r="PTT1078" s="63"/>
      <c r="PTU1078" s="63"/>
      <c r="PTV1078" s="63"/>
      <c r="PTW1078" s="63"/>
      <c r="PTX1078" s="63"/>
      <c r="PTY1078" s="63"/>
      <c r="PTZ1078" s="63"/>
      <c r="PUA1078" s="63"/>
      <c r="PUB1078" s="63"/>
      <c r="PUC1078" s="63"/>
      <c r="PUD1078" s="63"/>
      <c r="PUE1078" s="63"/>
      <c r="PUF1078" s="63"/>
      <c r="PUG1078" s="63"/>
      <c r="PUH1078" s="63"/>
      <c r="PUI1078" s="63"/>
      <c r="PUJ1078" s="63"/>
      <c r="PUK1078" s="63"/>
      <c r="PUL1078" s="63"/>
      <c r="PUM1078" s="63"/>
      <c r="PUN1078" s="63"/>
      <c r="PUO1078" s="63"/>
      <c r="PUP1078" s="63"/>
      <c r="PUQ1078" s="63"/>
      <c r="PUR1078" s="63"/>
      <c r="PUS1078" s="63"/>
      <c r="PUT1078" s="63"/>
      <c r="PUU1078" s="63"/>
      <c r="PUV1078" s="63"/>
      <c r="PUW1078" s="63"/>
      <c r="PUX1078" s="63"/>
      <c r="PUY1078" s="63"/>
      <c r="PUZ1078" s="63"/>
      <c r="PVA1078" s="63"/>
      <c r="PVB1078" s="63"/>
      <c r="PVC1078" s="63"/>
      <c r="PVD1078" s="63"/>
      <c r="PVE1078" s="63"/>
      <c r="PVF1078" s="63"/>
      <c r="PVG1078" s="63"/>
      <c r="PVH1078" s="63"/>
      <c r="PVI1078" s="63"/>
      <c r="PVJ1078" s="63"/>
      <c r="PVK1078" s="63"/>
      <c r="PVL1078" s="63"/>
      <c r="PVM1078" s="63"/>
      <c r="PVN1078" s="63"/>
      <c r="PVO1078" s="63"/>
      <c r="PVP1078" s="63"/>
      <c r="PVQ1078" s="63"/>
      <c r="PVR1078" s="63"/>
      <c r="PVS1078" s="63"/>
      <c r="PVT1078" s="63"/>
      <c r="PVU1078" s="63"/>
      <c r="PVV1078" s="63"/>
      <c r="PVW1078" s="63"/>
      <c r="PVX1078" s="63"/>
      <c r="PVY1078" s="63"/>
      <c r="PVZ1078" s="63"/>
      <c r="PWA1078" s="63"/>
      <c r="PWB1078" s="63"/>
      <c r="PWC1078" s="63"/>
      <c r="PWD1078" s="63"/>
      <c r="PWE1078" s="63"/>
      <c r="PWF1078" s="63"/>
      <c r="PWG1078" s="63"/>
      <c r="PWH1078" s="63"/>
      <c r="PWI1078" s="63"/>
      <c r="PWJ1078" s="63"/>
      <c r="PWK1078" s="63"/>
      <c r="PWL1078" s="63"/>
      <c r="PWM1078" s="63"/>
      <c r="PWN1078" s="63"/>
      <c r="PWO1078" s="63"/>
      <c r="PWP1078" s="63"/>
      <c r="PWQ1078" s="63"/>
      <c r="PWR1078" s="63"/>
      <c r="PWS1078" s="63"/>
      <c r="PWT1078" s="63"/>
      <c r="PWU1078" s="63"/>
      <c r="PWV1078" s="63"/>
      <c r="PWW1078" s="63"/>
      <c r="PWX1078" s="63"/>
      <c r="PWY1078" s="63"/>
      <c r="PWZ1078" s="63"/>
      <c r="PXA1078" s="63"/>
      <c r="PXB1078" s="63"/>
      <c r="PXC1078" s="63"/>
      <c r="PXD1078" s="63"/>
      <c r="PXE1078" s="63"/>
      <c r="PXF1078" s="63"/>
      <c r="PXG1078" s="63"/>
      <c r="PXH1078" s="63"/>
      <c r="PXI1078" s="63"/>
      <c r="PXJ1078" s="63"/>
      <c r="PXK1078" s="63"/>
      <c r="PXL1078" s="63"/>
      <c r="PXM1078" s="63"/>
      <c r="PXN1078" s="63"/>
      <c r="PXO1078" s="63"/>
      <c r="PXP1078" s="63"/>
      <c r="PXQ1078" s="63"/>
      <c r="PXR1078" s="63"/>
      <c r="PXS1078" s="63"/>
      <c r="PXT1078" s="63"/>
      <c r="PXU1078" s="63"/>
      <c r="PXV1078" s="63"/>
      <c r="PXW1078" s="63"/>
      <c r="PXX1078" s="63"/>
      <c r="PXY1078" s="63"/>
      <c r="PXZ1078" s="63"/>
      <c r="PYA1078" s="63"/>
      <c r="PYB1078" s="63"/>
      <c r="PYC1078" s="63"/>
      <c r="PYD1078" s="63"/>
      <c r="PYE1078" s="63"/>
      <c r="PYF1078" s="63"/>
      <c r="PYG1078" s="63"/>
      <c r="PYH1078" s="63"/>
      <c r="PYI1078" s="63"/>
      <c r="PYJ1078" s="63"/>
      <c r="PYK1078" s="63"/>
      <c r="PYL1078" s="63"/>
      <c r="PYM1078" s="63"/>
      <c r="PYN1078" s="63"/>
      <c r="PYO1078" s="63"/>
      <c r="PYP1078" s="63"/>
      <c r="PYQ1078" s="63"/>
      <c r="PYR1078" s="63"/>
      <c r="PYS1078" s="63"/>
      <c r="PYT1078" s="63"/>
      <c r="PYU1078" s="63"/>
      <c r="PYV1078" s="63"/>
      <c r="PYW1078" s="63"/>
      <c r="PYX1078" s="63"/>
      <c r="PYY1078" s="63"/>
      <c r="PYZ1078" s="63"/>
      <c r="PZA1078" s="63"/>
      <c r="PZB1078" s="63"/>
      <c r="PZC1078" s="63"/>
      <c r="PZD1078" s="63"/>
      <c r="PZE1078" s="63"/>
      <c r="PZF1078" s="63"/>
      <c r="PZG1078" s="63"/>
      <c r="PZH1078" s="63"/>
      <c r="PZI1078" s="63"/>
      <c r="PZJ1078" s="63"/>
      <c r="PZK1078" s="63"/>
      <c r="PZL1078" s="63"/>
      <c r="PZM1078" s="63"/>
      <c r="PZN1078" s="63"/>
      <c r="PZO1078" s="63"/>
      <c r="PZP1078" s="63"/>
      <c r="PZQ1078" s="63"/>
      <c r="PZR1078" s="63"/>
      <c r="PZS1078" s="63"/>
      <c r="PZT1078" s="63"/>
      <c r="PZU1078" s="63"/>
      <c r="PZV1078" s="63"/>
      <c r="PZW1078" s="63"/>
      <c r="PZX1078" s="63"/>
      <c r="PZY1078" s="63"/>
      <c r="PZZ1078" s="63"/>
      <c r="QAA1078" s="63"/>
      <c r="QAB1078" s="63"/>
      <c r="QAC1078" s="63"/>
      <c r="QAD1078" s="63"/>
      <c r="QAE1078" s="63"/>
      <c r="QAF1078" s="63"/>
      <c r="QAG1078" s="63"/>
      <c r="QAH1078" s="63"/>
      <c r="QAI1078" s="63"/>
      <c r="QAJ1078" s="63"/>
      <c r="QAK1078" s="63"/>
      <c r="QAL1078" s="63"/>
      <c r="QAM1078" s="63"/>
      <c r="QAN1078" s="63"/>
      <c r="QAO1078" s="63"/>
      <c r="QAP1078" s="63"/>
      <c r="QAQ1078" s="63"/>
      <c r="QAR1078" s="63"/>
      <c r="QAS1078" s="63"/>
      <c r="QAT1078" s="63"/>
      <c r="QAU1078" s="63"/>
      <c r="QAV1078" s="63"/>
      <c r="QAW1078" s="63"/>
      <c r="QAX1078" s="63"/>
      <c r="QAY1078" s="63"/>
      <c r="QAZ1078" s="63"/>
      <c r="QBA1078" s="63"/>
      <c r="QBB1078" s="63"/>
      <c r="QBC1078" s="63"/>
      <c r="QBD1078" s="63"/>
      <c r="QBE1078" s="63"/>
      <c r="QBF1078" s="63"/>
      <c r="QBG1078" s="63"/>
      <c r="QBH1078" s="63"/>
      <c r="QBI1078" s="63"/>
      <c r="QBJ1078" s="63"/>
      <c r="QBK1078" s="63"/>
      <c r="QBL1078" s="63"/>
      <c r="QBM1078" s="63"/>
      <c r="QBN1078" s="63"/>
      <c r="QBO1078" s="63"/>
      <c r="QBP1078" s="63"/>
      <c r="QBQ1078" s="63"/>
      <c r="QBR1078" s="63"/>
      <c r="QBS1078" s="63"/>
      <c r="QBT1078" s="63"/>
      <c r="QBU1078" s="63"/>
      <c r="QBV1078" s="63"/>
      <c r="QBW1078" s="63"/>
      <c r="QBX1078" s="63"/>
      <c r="QBY1078" s="63"/>
      <c r="QBZ1078" s="63"/>
      <c r="QCA1078" s="63"/>
      <c r="QCB1078" s="63"/>
      <c r="QCC1078" s="63"/>
      <c r="QCD1078" s="63"/>
      <c r="QCE1078" s="63"/>
      <c r="QCF1078" s="63"/>
      <c r="QCG1078" s="63"/>
      <c r="QCH1078" s="63"/>
      <c r="QCI1078" s="63"/>
      <c r="QCJ1078" s="63"/>
      <c r="QCK1078" s="63"/>
      <c r="QCL1078" s="63"/>
      <c r="QCM1078" s="63"/>
      <c r="QCN1078" s="63"/>
      <c r="QCO1078" s="63"/>
      <c r="QCP1078" s="63"/>
      <c r="QCQ1078" s="63"/>
      <c r="QCR1078" s="63"/>
      <c r="QCS1078" s="63"/>
      <c r="QCT1078" s="63"/>
      <c r="QCU1078" s="63"/>
      <c r="QCV1078" s="63"/>
      <c r="QCW1078" s="63"/>
      <c r="QCX1078" s="63"/>
      <c r="QCY1078" s="63"/>
      <c r="QCZ1078" s="63"/>
      <c r="QDA1078" s="63"/>
      <c r="QDB1078" s="63"/>
      <c r="QDC1078" s="63"/>
      <c r="QDD1078" s="63"/>
      <c r="QDE1078" s="63"/>
      <c r="QDF1078" s="63"/>
      <c r="QDG1078" s="63"/>
      <c r="QDH1078" s="63"/>
      <c r="QDI1078" s="63"/>
      <c r="QDJ1078" s="63"/>
      <c r="QDK1078" s="63"/>
      <c r="QDL1078" s="63"/>
      <c r="QDM1078" s="63"/>
      <c r="QDN1078" s="63"/>
      <c r="QDO1078" s="63"/>
      <c r="QDP1078" s="63"/>
      <c r="QDQ1078" s="63"/>
      <c r="QDR1078" s="63"/>
      <c r="QDS1078" s="63"/>
      <c r="QDT1078" s="63"/>
      <c r="QDU1078" s="63"/>
      <c r="QDV1078" s="63"/>
      <c r="QDW1078" s="63"/>
      <c r="QDX1078" s="63"/>
      <c r="QDY1078" s="63"/>
      <c r="QDZ1078" s="63"/>
      <c r="QEA1078" s="63"/>
      <c r="QEB1078" s="63"/>
      <c r="QEC1078" s="63"/>
      <c r="QED1078" s="63"/>
      <c r="QEE1078" s="63"/>
      <c r="QEF1078" s="63"/>
      <c r="QEG1078" s="63"/>
      <c r="QEH1078" s="63"/>
      <c r="QEI1078" s="63"/>
      <c r="QEJ1078" s="63"/>
      <c r="QEK1078" s="63"/>
      <c r="QEL1078" s="63"/>
      <c r="QEM1078" s="63"/>
      <c r="QEN1078" s="63"/>
      <c r="QEO1078" s="63"/>
      <c r="QEP1078" s="63"/>
      <c r="QEQ1078" s="63"/>
      <c r="QER1078" s="63"/>
      <c r="QES1078" s="63"/>
      <c r="QET1078" s="63"/>
      <c r="QEU1078" s="63"/>
      <c r="QEV1078" s="63"/>
      <c r="QEW1078" s="63"/>
      <c r="QEX1078" s="63"/>
      <c r="QEY1078" s="63"/>
      <c r="QEZ1078" s="63"/>
      <c r="QFA1078" s="63"/>
      <c r="QFB1078" s="63"/>
      <c r="QFC1078" s="63"/>
      <c r="QFD1078" s="63"/>
      <c r="QFE1078" s="63"/>
      <c r="QFF1078" s="63"/>
      <c r="QFG1078" s="63"/>
      <c r="QFH1078" s="63"/>
      <c r="QFI1078" s="63"/>
      <c r="QFJ1078" s="63"/>
      <c r="QFK1078" s="63"/>
      <c r="QFL1078" s="63"/>
      <c r="QFM1078" s="63"/>
      <c r="QFN1078" s="63"/>
      <c r="QFO1078" s="63"/>
      <c r="QFP1078" s="63"/>
      <c r="QFQ1078" s="63"/>
      <c r="QFR1078" s="63"/>
      <c r="QFS1078" s="63"/>
      <c r="QFT1078" s="63"/>
      <c r="QFU1078" s="63"/>
      <c r="QFV1078" s="63"/>
      <c r="QFW1078" s="63"/>
      <c r="QFX1078" s="63"/>
      <c r="QFY1078" s="63"/>
      <c r="QFZ1078" s="63"/>
      <c r="QGA1078" s="63"/>
      <c r="QGB1078" s="63"/>
      <c r="QGC1078" s="63"/>
      <c r="QGD1078" s="63"/>
      <c r="QGE1078" s="63"/>
      <c r="QGF1078" s="63"/>
      <c r="QGG1078" s="63"/>
      <c r="QGH1078" s="63"/>
      <c r="QGI1078" s="63"/>
      <c r="QGJ1078" s="63"/>
      <c r="QGK1078" s="63"/>
      <c r="QGL1078" s="63"/>
      <c r="QGM1078" s="63"/>
      <c r="QGN1078" s="63"/>
      <c r="QGO1078" s="63"/>
      <c r="QGP1078" s="63"/>
      <c r="QGQ1078" s="63"/>
      <c r="QGR1078" s="63"/>
      <c r="QGS1078" s="63"/>
      <c r="QGT1078" s="63"/>
      <c r="QGU1078" s="63"/>
      <c r="QGV1078" s="63"/>
      <c r="QGW1078" s="63"/>
      <c r="QGX1078" s="63"/>
      <c r="QGY1078" s="63"/>
      <c r="QGZ1078" s="63"/>
      <c r="QHA1078" s="63"/>
      <c r="QHB1078" s="63"/>
      <c r="QHC1078" s="63"/>
      <c r="QHD1078" s="63"/>
      <c r="QHE1078" s="63"/>
      <c r="QHF1078" s="63"/>
      <c r="QHG1078" s="63"/>
      <c r="QHH1078" s="63"/>
      <c r="QHI1078" s="63"/>
      <c r="QHJ1078" s="63"/>
      <c r="QHK1078" s="63"/>
      <c r="QHL1078" s="63"/>
      <c r="QHM1078" s="63"/>
      <c r="QHN1078" s="63"/>
      <c r="QHO1078" s="63"/>
      <c r="QHP1078" s="63"/>
      <c r="QHQ1078" s="63"/>
      <c r="QHR1078" s="63"/>
      <c r="QHS1078" s="63"/>
      <c r="QHT1078" s="63"/>
      <c r="QHU1078" s="63"/>
      <c r="QHV1078" s="63"/>
      <c r="QHW1078" s="63"/>
      <c r="QHX1078" s="63"/>
      <c r="QHY1078" s="63"/>
      <c r="QHZ1078" s="63"/>
      <c r="QIA1078" s="63"/>
      <c r="QIB1078" s="63"/>
      <c r="QIC1078" s="63"/>
      <c r="QID1078" s="63"/>
      <c r="QIE1078" s="63"/>
      <c r="QIF1078" s="63"/>
      <c r="QIG1078" s="63"/>
      <c r="QIH1078" s="63"/>
      <c r="QII1078" s="63"/>
      <c r="QIJ1078" s="63"/>
      <c r="QIK1078" s="63"/>
      <c r="QIL1078" s="63"/>
      <c r="QIM1078" s="63"/>
      <c r="QIN1078" s="63"/>
      <c r="QIO1078" s="63"/>
      <c r="QIP1078" s="63"/>
      <c r="QIQ1078" s="63"/>
      <c r="QIR1078" s="63"/>
      <c r="QIS1078" s="63"/>
      <c r="QIT1078" s="63"/>
      <c r="QIU1078" s="63"/>
      <c r="QIV1078" s="63"/>
      <c r="QIW1078" s="63"/>
      <c r="QIX1078" s="63"/>
      <c r="QIY1078" s="63"/>
      <c r="QIZ1078" s="63"/>
      <c r="QJA1078" s="63"/>
      <c r="QJB1078" s="63"/>
      <c r="QJC1078" s="63"/>
      <c r="QJD1078" s="63"/>
      <c r="QJE1078" s="63"/>
      <c r="QJF1078" s="63"/>
      <c r="QJG1078" s="63"/>
      <c r="QJH1078" s="63"/>
      <c r="QJI1078" s="63"/>
      <c r="QJJ1078" s="63"/>
      <c r="QJK1078" s="63"/>
      <c r="QJL1078" s="63"/>
      <c r="QJM1078" s="63"/>
      <c r="QJN1078" s="63"/>
      <c r="QJO1078" s="63"/>
      <c r="QJP1078" s="63"/>
      <c r="QJQ1078" s="63"/>
      <c r="QJR1078" s="63"/>
      <c r="QJS1078" s="63"/>
      <c r="QJT1078" s="63"/>
      <c r="QJU1078" s="63"/>
      <c r="QJV1078" s="63"/>
      <c r="QJW1078" s="63"/>
      <c r="QJX1078" s="63"/>
      <c r="QJY1078" s="63"/>
      <c r="QJZ1078" s="63"/>
      <c r="QKA1078" s="63"/>
      <c r="QKB1078" s="63"/>
      <c r="QKC1078" s="63"/>
      <c r="QKD1078" s="63"/>
      <c r="QKE1078" s="63"/>
      <c r="QKF1078" s="63"/>
      <c r="QKG1078" s="63"/>
      <c r="QKH1078" s="63"/>
      <c r="QKI1078" s="63"/>
      <c r="QKJ1078" s="63"/>
      <c r="QKK1078" s="63"/>
      <c r="QKL1078" s="63"/>
      <c r="QKM1078" s="63"/>
      <c r="QKN1078" s="63"/>
      <c r="QKO1078" s="63"/>
      <c r="QKP1078" s="63"/>
      <c r="QKQ1078" s="63"/>
      <c r="QKR1078" s="63"/>
      <c r="QKS1078" s="63"/>
      <c r="QKT1078" s="63"/>
      <c r="QKU1078" s="63"/>
      <c r="QKV1078" s="63"/>
      <c r="QKW1078" s="63"/>
      <c r="QKX1078" s="63"/>
      <c r="QKY1078" s="63"/>
      <c r="QKZ1078" s="63"/>
      <c r="QLA1078" s="63"/>
      <c r="QLB1078" s="63"/>
      <c r="QLC1078" s="63"/>
      <c r="QLD1078" s="63"/>
      <c r="QLE1078" s="63"/>
      <c r="QLF1078" s="63"/>
      <c r="QLG1078" s="63"/>
      <c r="QLH1078" s="63"/>
      <c r="QLI1078" s="63"/>
      <c r="QLJ1078" s="63"/>
      <c r="QLK1078" s="63"/>
      <c r="QLL1078" s="63"/>
      <c r="QLM1078" s="63"/>
      <c r="QLN1078" s="63"/>
      <c r="QLO1078" s="63"/>
      <c r="QLP1078" s="63"/>
      <c r="QLQ1078" s="63"/>
      <c r="QLR1078" s="63"/>
      <c r="QLS1078" s="63"/>
      <c r="QLT1078" s="63"/>
      <c r="QLU1078" s="63"/>
      <c r="QLV1078" s="63"/>
      <c r="QLW1078" s="63"/>
      <c r="QLX1078" s="63"/>
      <c r="QLY1078" s="63"/>
      <c r="QLZ1078" s="63"/>
      <c r="QMA1078" s="63"/>
      <c r="QMB1078" s="63"/>
      <c r="QMC1078" s="63"/>
      <c r="QMD1078" s="63"/>
      <c r="QME1078" s="63"/>
      <c r="QMF1078" s="63"/>
      <c r="QMG1078" s="63"/>
      <c r="QMH1078" s="63"/>
      <c r="QMI1078" s="63"/>
      <c r="QMJ1078" s="63"/>
      <c r="QMK1078" s="63"/>
      <c r="QML1078" s="63"/>
      <c r="QMM1078" s="63"/>
      <c r="QMN1078" s="63"/>
      <c r="QMO1078" s="63"/>
      <c r="QMP1078" s="63"/>
      <c r="QMQ1078" s="63"/>
      <c r="QMR1078" s="63"/>
      <c r="QMS1078" s="63"/>
      <c r="QMT1078" s="63"/>
      <c r="QMU1078" s="63"/>
      <c r="QMV1078" s="63"/>
      <c r="QMW1078" s="63"/>
      <c r="QMX1078" s="63"/>
      <c r="QMY1078" s="63"/>
      <c r="QMZ1078" s="63"/>
      <c r="QNA1078" s="63"/>
      <c r="QNB1078" s="63"/>
      <c r="QNC1078" s="63"/>
      <c r="QND1078" s="63"/>
      <c r="QNE1078" s="63"/>
      <c r="QNF1078" s="63"/>
      <c r="QNG1078" s="63"/>
      <c r="QNH1078" s="63"/>
      <c r="QNI1078" s="63"/>
      <c r="QNJ1078" s="63"/>
      <c r="QNK1078" s="63"/>
      <c r="QNL1078" s="63"/>
      <c r="QNM1078" s="63"/>
      <c r="QNN1078" s="63"/>
      <c r="QNO1078" s="63"/>
      <c r="QNP1078" s="63"/>
      <c r="QNQ1078" s="63"/>
      <c r="QNR1078" s="63"/>
      <c r="QNS1078" s="63"/>
      <c r="QNT1078" s="63"/>
      <c r="QNU1078" s="63"/>
      <c r="QNV1078" s="63"/>
      <c r="QNW1078" s="63"/>
      <c r="QNX1078" s="63"/>
      <c r="QNY1078" s="63"/>
      <c r="QNZ1078" s="63"/>
      <c r="QOA1078" s="63"/>
      <c r="QOB1078" s="63"/>
      <c r="QOC1078" s="63"/>
      <c r="QOD1078" s="63"/>
      <c r="QOE1078" s="63"/>
      <c r="QOF1078" s="63"/>
      <c r="QOG1078" s="63"/>
      <c r="QOH1078" s="63"/>
      <c r="QOI1078" s="63"/>
      <c r="QOJ1078" s="63"/>
      <c r="QOK1078" s="63"/>
      <c r="QOL1078" s="63"/>
      <c r="QOM1078" s="63"/>
      <c r="QON1078" s="63"/>
      <c r="QOO1078" s="63"/>
      <c r="QOP1078" s="63"/>
      <c r="QOQ1078" s="63"/>
      <c r="QOR1078" s="63"/>
      <c r="QOS1078" s="63"/>
      <c r="QOT1078" s="63"/>
      <c r="QOU1078" s="63"/>
      <c r="QOV1078" s="63"/>
      <c r="QOW1078" s="63"/>
      <c r="QOX1078" s="63"/>
      <c r="QOY1078" s="63"/>
      <c r="QOZ1078" s="63"/>
      <c r="QPA1078" s="63"/>
      <c r="QPB1078" s="63"/>
      <c r="QPC1078" s="63"/>
      <c r="QPD1078" s="63"/>
      <c r="QPE1078" s="63"/>
      <c r="QPF1078" s="63"/>
      <c r="QPG1078" s="63"/>
      <c r="QPH1078" s="63"/>
      <c r="QPI1078" s="63"/>
      <c r="QPJ1078" s="63"/>
      <c r="QPK1078" s="63"/>
      <c r="QPL1078" s="63"/>
      <c r="QPM1078" s="63"/>
      <c r="QPN1078" s="63"/>
      <c r="QPO1078" s="63"/>
      <c r="QPP1078" s="63"/>
      <c r="QPQ1078" s="63"/>
      <c r="QPR1078" s="63"/>
      <c r="QPS1078" s="63"/>
      <c r="QPT1078" s="63"/>
      <c r="QPU1078" s="63"/>
      <c r="QPV1078" s="63"/>
      <c r="QPW1078" s="63"/>
      <c r="QPX1078" s="63"/>
      <c r="QPY1078" s="63"/>
      <c r="QPZ1078" s="63"/>
      <c r="QQA1078" s="63"/>
      <c r="QQB1078" s="63"/>
      <c r="QQC1078" s="63"/>
      <c r="QQD1078" s="63"/>
      <c r="QQE1078" s="63"/>
      <c r="QQF1078" s="63"/>
      <c r="QQG1078" s="63"/>
      <c r="QQH1078" s="63"/>
      <c r="QQI1078" s="63"/>
      <c r="QQJ1078" s="63"/>
      <c r="QQK1078" s="63"/>
      <c r="QQL1078" s="63"/>
      <c r="QQM1078" s="63"/>
      <c r="QQN1078" s="63"/>
      <c r="QQO1078" s="63"/>
      <c r="QQP1078" s="63"/>
      <c r="QQQ1078" s="63"/>
      <c r="QQR1078" s="63"/>
      <c r="QQS1078" s="63"/>
      <c r="QQT1078" s="63"/>
      <c r="QQU1078" s="63"/>
      <c r="QQV1078" s="63"/>
      <c r="QQW1078" s="63"/>
      <c r="QQX1078" s="63"/>
      <c r="QQY1078" s="63"/>
      <c r="QQZ1078" s="63"/>
      <c r="QRA1078" s="63"/>
      <c r="QRB1078" s="63"/>
      <c r="QRC1078" s="63"/>
      <c r="QRD1078" s="63"/>
      <c r="QRE1078" s="63"/>
      <c r="QRF1078" s="63"/>
      <c r="QRG1078" s="63"/>
      <c r="QRH1078" s="63"/>
      <c r="QRI1078" s="63"/>
      <c r="QRJ1078" s="63"/>
      <c r="QRK1078" s="63"/>
      <c r="QRL1078" s="63"/>
      <c r="QRM1078" s="63"/>
      <c r="QRN1078" s="63"/>
      <c r="QRO1078" s="63"/>
      <c r="QRP1078" s="63"/>
      <c r="QRQ1078" s="63"/>
      <c r="QRR1078" s="63"/>
      <c r="QRS1078" s="63"/>
      <c r="QRT1078" s="63"/>
      <c r="QRU1078" s="63"/>
      <c r="QRV1078" s="63"/>
      <c r="QRW1078" s="63"/>
      <c r="QRX1078" s="63"/>
      <c r="QRY1078" s="63"/>
      <c r="QRZ1078" s="63"/>
      <c r="QSA1078" s="63"/>
      <c r="QSB1078" s="63"/>
      <c r="QSC1078" s="63"/>
      <c r="QSD1078" s="63"/>
      <c r="QSE1078" s="63"/>
      <c r="QSF1078" s="63"/>
      <c r="QSG1078" s="63"/>
      <c r="QSH1078" s="63"/>
      <c r="QSI1078" s="63"/>
      <c r="QSJ1078" s="63"/>
      <c r="QSK1078" s="63"/>
      <c r="QSL1078" s="63"/>
      <c r="QSM1078" s="63"/>
      <c r="QSN1078" s="63"/>
      <c r="QSO1078" s="63"/>
      <c r="QSP1078" s="63"/>
      <c r="QSQ1078" s="63"/>
      <c r="QSR1078" s="63"/>
      <c r="QSS1078" s="63"/>
      <c r="QST1078" s="63"/>
      <c r="QSU1078" s="63"/>
      <c r="QSV1078" s="63"/>
      <c r="QSW1078" s="63"/>
      <c r="QSX1078" s="63"/>
      <c r="QSY1078" s="63"/>
      <c r="QSZ1078" s="63"/>
      <c r="QTA1078" s="63"/>
      <c r="QTB1078" s="63"/>
      <c r="QTC1078" s="63"/>
      <c r="QTD1078" s="63"/>
      <c r="QTE1078" s="63"/>
      <c r="QTF1078" s="63"/>
      <c r="QTG1078" s="63"/>
      <c r="QTH1078" s="63"/>
      <c r="QTI1078" s="63"/>
      <c r="QTJ1078" s="63"/>
      <c r="QTK1078" s="63"/>
      <c r="QTL1078" s="63"/>
      <c r="QTM1078" s="63"/>
      <c r="QTN1078" s="63"/>
      <c r="QTO1078" s="63"/>
      <c r="QTP1078" s="63"/>
      <c r="QTQ1078" s="63"/>
      <c r="QTR1078" s="63"/>
      <c r="QTS1078" s="63"/>
      <c r="QTT1078" s="63"/>
      <c r="QTU1078" s="63"/>
      <c r="QTV1078" s="63"/>
      <c r="QTW1078" s="63"/>
      <c r="QTX1078" s="63"/>
      <c r="QTY1078" s="63"/>
      <c r="QTZ1078" s="63"/>
      <c r="QUA1078" s="63"/>
      <c r="QUB1078" s="63"/>
      <c r="QUC1078" s="63"/>
      <c r="QUD1078" s="63"/>
      <c r="QUE1078" s="63"/>
      <c r="QUF1078" s="63"/>
      <c r="QUG1078" s="63"/>
      <c r="QUH1078" s="63"/>
      <c r="QUI1078" s="63"/>
      <c r="QUJ1078" s="63"/>
      <c r="QUK1078" s="63"/>
      <c r="QUL1078" s="63"/>
      <c r="QUM1078" s="63"/>
      <c r="QUN1078" s="63"/>
      <c r="QUO1078" s="63"/>
      <c r="QUP1078" s="63"/>
      <c r="QUQ1078" s="63"/>
      <c r="QUR1078" s="63"/>
      <c r="QUS1078" s="63"/>
      <c r="QUT1078" s="63"/>
      <c r="QUU1078" s="63"/>
      <c r="QUV1078" s="63"/>
      <c r="QUW1078" s="63"/>
      <c r="QUX1078" s="63"/>
      <c r="QUY1078" s="63"/>
      <c r="QUZ1078" s="63"/>
      <c r="QVA1078" s="63"/>
      <c r="QVB1078" s="63"/>
      <c r="QVC1078" s="63"/>
      <c r="QVD1078" s="63"/>
      <c r="QVE1078" s="63"/>
      <c r="QVF1078" s="63"/>
      <c r="QVG1078" s="63"/>
      <c r="QVH1078" s="63"/>
      <c r="QVI1078" s="63"/>
      <c r="QVJ1078" s="63"/>
      <c r="QVK1078" s="63"/>
      <c r="QVL1078" s="63"/>
      <c r="QVM1078" s="63"/>
      <c r="QVN1078" s="63"/>
      <c r="QVO1078" s="63"/>
      <c r="QVP1078" s="63"/>
      <c r="QVQ1078" s="63"/>
      <c r="QVR1078" s="63"/>
      <c r="QVS1078" s="63"/>
      <c r="QVT1078" s="63"/>
      <c r="QVU1078" s="63"/>
      <c r="QVV1078" s="63"/>
      <c r="QVW1078" s="63"/>
      <c r="QVX1078" s="63"/>
      <c r="QVY1078" s="63"/>
      <c r="QVZ1078" s="63"/>
      <c r="QWA1078" s="63"/>
      <c r="QWB1078" s="63"/>
      <c r="QWC1078" s="63"/>
      <c r="QWD1078" s="63"/>
      <c r="QWE1078" s="63"/>
      <c r="QWF1078" s="63"/>
      <c r="QWG1078" s="63"/>
      <c r="QWH1078" s="63"/>
      <c r="QWI1078" s="63"/>
      <c r="QWJ1078" s="63"/>
      <c r="QWK1078" s="63"/>
      <c r="QWL1078" s="63"/>
      <c r="QWM1078" s="63"/>
      <c r="QWN1078" s="63"/>
      <c r="QWO1078" s="63"/>
      <c r="QWP1078" s="63"/>
      <c r="QWQ1078" s="63"/>
      <c r="QWR1078" s="63"/>
      <c r="QWS1078" s="63"/>
      <c r="QWT1078" s="63"/>
      <c r="QWU1078" s="63"/>
      <c r="QWV1078" s="63"/>
      <c r="QWW1078" s="63"/>
      <c r="QWX1078" s="63"/>
      <c r="QWY1078" s="63"/>
      <c r="QWZ1078" s="63"/>
      <c r="QXA1078" s="63"/>
      <c r="QXB1078" s="63"/>
      <c r="QXC1078" s="63"/>
      <c r="QXD1078" s="63"/>
      <c r="QXE1078" s="63"/>
      <c r="QXF1078" s="63"/>
      <c r="QXG1078" s="63"/>
      <c r="QXH1078" s="63"/>
      <c r="QXI1078" s="63"/>
      <c r="QXJ1078" s="63"/>
      <c r="QXK1078" s="63"/>
      <c r="QXL1078" s="63"/>
      <c r="QXM1078" s="63"/>
      <c r="QXN1078" s="63"/>
      <c r="QXO1078" s="63"/>
      <c r="QXP1078" s="63"/>
      <c r="QXQ1078" s="63"/>
      <c r="QXR1078" s="63"/>
      <c r="QXS1078" s="63"/>
      <c r="QXT1078" s="63"/>
      <c r="QXU1078" s="63"/>
      <c r="QXV1078" s="63"/>
      <c r="QXW1078" s="63"/>
      <c r="QXX1078" s="63"/>
      <c r="QXY1078" s="63"/>
      <c r="QXZ1078" s="63"/>
      <c r="QYA1078" s="63"/>
      <c r="QYB1078" s="63"/>
      <c r="QYC1078" s="63"/>
      <c r="QYD1078" s="63"/>
      <c r="QYE1078" s="63"/>
      <c r="QYF1078" s="63"/>
      <c r="QYG1078" s="63"/>
      <c r="QYH1078" s="63"/>
      <c r="QYI1078" s="63"/>
      <c r="QYJ1078" s="63"/>
      <c r="QYK1078" s="63"/>
      <c r="QYL1078" s="63"/>
      <c r="QYM1078" s="63"/>
      <c r="QYN1078" s="63"/>
      <c r="QYO1078" s="63"/>
      <c r="QYP1078" s="63"/>
      <c r="QYQ1078" s="63"/>
      <c r="QYR1078" s="63"/>
      <c r="QYS1078" s="63"/>
      <c r="QYT1078" s="63"/>
      <c r="QYU1078" s="63"/>
      <c r="QYV1078" s="63"/>
      <c r="QYW1078" s="63"/>
      <c r="QYX1078" s="63"/>
      <c r="QYY1078" s="63"/>
      <c r="QYZ1078" s="63"/>
      <c r="QZA1078" s="63"/>
      <c r="QZB1078" s="63"/>
      <c r="QZC1078" s="63"/>
      <c r="QZD1078" s="63"/>
      <c r="QZE1078" s="63"/>
      <c r="QZF1078" s="63"/>
      <c r="QZG1078" s="63"/>
      <c r="QZH1078" s="63"/>
      <c r="QZI1078" s="63"/>
      <c r="QZJ1078" s="63"/>
      <c r="QZK1078" s="63"/>
      <c r="QZL1078" s="63"/>
      <c r="QZM1078" s="63"/>
      <c r="QZN1078" s="63"/>
      <c r="QZO1078" s="63"/>
      <c r="QZP1078" s="63"/>
      <c r="QZQ1078" s="63"/>
      <c r="QZR1078" s="63"/>
      <c r="QZS1078" s="63"/>
      <c r="QZT1078" s="63"/>
      <c r="QZU1078" s="63"/>
      <c r="QZV1078" s="63"/>
      <c r="QZW1078" s="63"/>
      <c r="QZX1078" s="63"/>
      <c r="QZY1078" s="63"/>
      <c r="QZZ1078" s="63"/>
      <c r="RAA1078" s="63"/>
      <c r="RAB1078" s="63"/>
      <c r="RAC1078" s="63"/>
      <c r="RAD1078" s="63"/>
      <c r="RAE1078" s="63"/>
      <c r="RAF1078" s="63"/>
      <c r="RAG1078" s="63"/>
      <c r="RAH1078" s="63"/>
      <c r="RAI1078" s="63"/>
      <c r="RAJ1078" s="63"/>
      <c r="RAK1078" s="63"/>
      <c r="RAL1078" s="63"/>
      <c r="RAM1078" s="63"/>
      <c r="RAN1078" s="63"/>
      <c r="RAO1078" s="63"/>
      <c r="RAP1078" s="63"/>
      <c r="RAQ1078" s="63"/>
      <c r="RAR1078" s="63"/>
      <c r="RAS1078" s="63"/>
      <c r="RAT1078" s="63"/>
      <c r="RAU1078" s="63"/>
      <c r="RAV1078" s="63"/>
      <c r="RAW1078" s="63"/>
      <c r="RAX1078" s="63"/>
      <c r="RAY1078" s="63"/>
      <c r="RAZ1078" s="63"/>
      <c r="RBA1078" s="63"/>
      <c r="RBB1078" s="63"/>
      <c r="RBC1078" s="63"/>
      <c r="RBD1078" s="63"/>
      <c r="RBE1078" s="63"/>
      <c r="RBF1078" s="63"/>
      <c r="RBG1078" s="63"/>
      <c r="RBH1078" s="63"/>
      <c r="RBI1078" s="63"/>
      <c r="RBJ1078" s="63"/>
      <c r="RBK1078" s="63"/>
      <c r="RBL1078" s="63"/>
      <c r="RBM1078" s="63"/>
      <c r="RBN1078" s="63"/>
      <c r="RBO1078" s="63"/>
      <c r="RBP1078" s="63"/>
      <c r="RBQ1078" s="63"/>
      <c r="RBR1078" s="63"/>
      <c r="RBS1078" s="63"/>
      <c r="RBT1078" s="63"/>
      <c r="RBU1078" s="63"/>
      <c r="RBV1078" s="63"/>
      <c r="RBW1078" s="63"/>
      <c r="RBX1078" s="63"/>
      <c r="RBY1078" s="63"/>
      <c r="RBZ1078" s="63"/>
      <c r="RCA1078" s="63"/>
      <c r="RCB1078" s="63"/>
      <c r="RCC1078" s="63"/>
      <c r="RCD1078" s="63"/>
      <c r="RCE1078" s="63"/>
      <c r="RCF1078" s="63"/>
      <c r="RCG1078" s="63"/>
      <c r="RCH1078" s="63"/>
      <c r="RCI1078" s="63"/>
      <c r="RCJ1078" s="63"/>
      <c r="RCK1078" s="63"/>
      <c r="RCL1078" s="63"/>
      <c r="RCM1078" s="63"/>
      <c r="RCN1078" s="63"/>
      <c r="RCO1078" s="63"/>
      <c r="RCP1078" s="63"/>
      <c r="RCQ1078" s="63"/>
      <c r="RCR1078" s="63"/>
      <c r="RCS1078" s="63"/>
      <c r="RCT1078" s="63"/>
      <c r="RCU1078" s="63"/>
      <c r="RCV1078" s="63"/>
      <c r="RCW1078" s="63"/>
      <c r="RCX1078" s="63"/>
      <c r="RCY1078" s="63"/>
      <c r="RCZ1078" s="63"/>
      <c r="RDA1078" s="63"/>
      <c r="RDB1078" s="63"/>
      <c r="RDC1078" s="63"/>
      <c r="RDD1078" s="63"/>
      <c r="RDE1078" s="63"/>
      <c r="RDF1078" s="63"/>
      <c r="RDG1078" s="63"/>
      <c r="RDH1078" s="63"/>
      <c r="RDI1078" s="63"/>
      <c r="RDJ1078" s="63"/>
      <c r="RDK1078" s="63"/>
      <c r="RDL1078" s="63"/>
      <c r="RDM1078" s="63"/>
      <c r="RDN1078" s="63"/>
      <c r="RDO1078" s="63"/>
      <c r="RDP1078" s="63"/>
      <c r="RDQ1078" s="63"/>
      <c r="RDR1078" s="63"/>
      <c r="RDS1078" s="63"/>
      <c r="RDT1078" s="63"/>
      <c r="RDU1078" s="63"/>
      <c r="RDV1078" s="63"/>
      <c r="RDW1078" s="63"/>
      <c r="RDX1078" s="63"/>
      <c r="RDY1078" s="63"/>
      <c r="RDZ1078" s="63"/>
      <c r="REA1078" s="63"/>
      <c r="REB1078" s="63"/>
      <c r="REC1078" s="63"/>
      <c r="RED1078" s="63"/>
      <c r="REE1078" s="63"/>
      <c r="REF1078" s="63"/>
      <c r="REG1078" s="63"/>
      <c r="REH1078" s="63"/>
      <c r="REI1078" s="63"/>
      <c r="REJ1078" s="63"/>
      <c r="REK1078" s="63"/>
      <c r="REL1078" s="63"/>
      <c r="REM1078" s="63"/>
      <c r="REN1078" s="63"/>
      <c r="REO1078" s="63"/>
      <c r="REP1078" s="63"/>
      <c r="REQ1078" s="63"/>
      <c r="RER1078" s="63"/>
      <c r="RES1078" s="63"/>
      <c r="RET1078" s="63"/>
      <c r="REU1078" s="63"/>
      <c r="REV1078" s="63"/>
      <c r="REW1078" s="63"/>
      <c r="REX1078" s="63"/>
      <c r="REY1078" s="63"/>
      <c r="REZ1078" s="63"/>
      <c r="RFA1078" s="63"/>
      <c r="RFB1078" s="63"/>
      <c r="RFC1078" s="63"/>
      <c r="RFD1078" s="63"/>
      <c r="RFE1078" s="63"/>
      <c r="RFF1078" s="63"/>
      <c r="RFG1078" s="63"/>
      <c r="RFH1078" s="63"/>
      <c r="RFI1078" s="63"/>
      <c r="RFJ1078" s="63"/>
      <c r="RFK1078" s="63"/>
      <c r="RFL1078" s="63"/>
      <c r="RFM1078" s="63"/>
      <c r="RFN1078" s="63"/>
      <c r="RFO1078" s="63"/>
      <c r="RFP1078" s="63"/>
      <c r="RFQ1078" s="63"/>
      <c r="RFR1078" s="63"/>
      <c r="RFS1078" s="63"/>
      <c r="RFT1078" s="63"/>
      <c r="RFU1078" s="63"/>
      <c r="RFV1078" s="63"/>
      <c r="RFW1078" s="63"/>
      <c r="RFX1078" s="63"/>
      <c r="RFY1078" s="63"/>
      <c r="RFZ1078" s="63"/>
      <c r="RGA1078" s="63"/>
      <c r="RGB1078" s="63"/>
      <c r="RGC1078" s="63"/>
      <c r="RGD1078" s="63"/>
      <c r="RGE1078" s="63"/>
      <c r="RGF1078" s="63"/>
      <c r="RGG1078" s="63"/>
      <c r="RGH1078" s="63"/>
      <c r="RGI1078" s="63"/>
      <c r="RGJ1078" s="63"/>
      <c r="RGK1078" s="63"/>
      <c r="RGL1078" s="63"/>
      <c r="RGM1078" s="63"/>
      <c r="RGN1078" s="63"/>
      <c r="RGO1078" s="63"/>
      <c r="RGP1078" s="63"/>
      <c r="RGQ1078" s="63"/>
      <c r="RGR1078" s="63"/>
      <c r="RGS1078" s="63"/>
      <c r="RGT1078" s="63"/>
      <c r="RGU1078" s="63"/>
      <c r="RGV1078" s="63"/>
      <c r="RGW1078" s="63"/>
      <c r="RGX1078" s="63"/>
      <c r="RGY1078" s="63"/>
      <c r="RGZ1078" s="63"/>
      <c r="RHA1078" s="63"/>
      <c r="RHB1078" s="63"/>
      <c r="RHC1078" s="63"/>
      <c r="RHD1078" s="63"/>
      <c r="RHE1078" s="63"/>
      <c r="RHF1078" s="63"/>
      <c r="RHG1078" s="63"/>
      <c r="RHH1078" s="63"/>
      <c r="RHI1078" s="63"/>
      <c r="RHJ1078" s="63"/>
      <c r="RHK1078" s="63"/>
      <c r="RHL1078" s="63"/>
      <c r="RHM1078" s="63"/>
      <c r="RHN1078" s="63"/>
      <c r="RHO1078" s="63"/>
      <c r="RHP1078" s="63"/>
      <c r="RHQ1078" s="63"/>
      <c r="RHR1078" s="63"/>
      <c r="RHS1078" s="63"/>
      <c r="RHT1078" s="63"/>
      <c r="RHU1078" s="63"/>
      <c r="RHV1078" s="63"/>
      <c r="RHW1078" s="63"/>
      <c r="RHX1078" s="63"/>
      <c r="RHY1078" s="63"/>
      <c r="RHZ1078" s="63"/>
      <c r="RIA1078" s="63"/>
      <c r="RIB1078" s="63"/>
      <c r="RIC1078" s="63"/>
      <c r="RID1078" s="63"/>
      <c r="RIE1078" s="63"/>
      <c r="RIF1078" s="63"/>
      <c r="RIG1078" s="63"/>
      <c r="RIH1078" s="63"/>
      <c r="RII1078" s="63"/>
      <c r="RIJ1078" s="63"/>
      <c r="RIK1078" s="63"/>
      <c r="RIL1078" s="63"/>
      <c r="RIM1078" s="63"/>
      <c r="RIN1078" s="63"/>
      <c r="RIO1078" s="63"/>
      <c r="RIP1078" s="63"/>
      <c r="RIQ1078" s="63"/>
      <c r="RIR1078" s="63"/>
      <c r="RIS1078" s="63"/>
      <c r="RIT1078" s="63"/>
      <c r="RIU1078" s="63"/>
      <c r="RIV1078" s="63"/>
      <c r="RIW1078" s="63"/>
      <c r="RIX1078" s="63"/>
      <c r="RIY1078" s="63"/>
      <c r="RIZ1078" s="63"/>
      <c r="RJA1078" s="63"/>
      <c r="RJB1078" s="63"/>
      <c r="RJC1078" s="63"/>
      <c r="RJD1078" s="63"/>
      <c r="RJE1078" s="63"/>
      <c r="RJF1078" s="63"/>
      <c r="RJG1078" s="63"/>
      <c r="RJH1078" s="63"/>
      <c r="RJI1078" s="63"/>
      <c r="RJJ1078" s="63"/>
      <c r="RJK1078" s="63"/>
      <c r="RJL1078" s="63"/>
      <c r="RJM1078" s="63"/>
      <c r="RJN1078" s="63"/>
      <c r="RJO1078" s="63"/>
      <c r="RJP1078" s="63"/>
      <c r="RJQ1078" s="63"/>
      <c r="RJR1078" s="63"/>
      <c r="RJS1078" s="63"/>
      <c r="RJT1078" s="63"/>
      <c r="RJU1078" s="63"/>
      <c r="RJV1078" s="63"/>
      <c r="RJW1078" s="63"/>
      <c r="RJX1078" s="63"/>
      <c r="RJY1078" s="63"/>
      <c r="RJZ1078" s="63"/>
      <c r="RKA1078" s="63"/>
      <c r="RKB1078" s="63"/>
      <c r="RKC1078" s="63"/>
      <c r="RKD1078" s="63"/>
      <c r="RKE1078" s="63"/>
      <c r="RKF1078" s="63"/>
      <c r="RKG1078" s="63"/>
      <c r="RKH1078" s="63"/>
      <c r="RKI1078" s="63"/>
      <c r="RKJ1078" s="63"/>
      <c r="RKK1078" s="63"/>
      <c r="RKL1078" s="63"/>
      <c r="RKM1078" s="63"/>
      <c r="RKN1078" s="63"/>
      <c r="RKO1078" s="63"/>
      <c r="RKP1078" s="63"/>
      <c r="RKQ1078" s="63"/>
      <c r="RKR1078" s="63"/>
      <c r="RKS1078" s="63"/>
      <c r="RKT1078" s="63"/>
      <c r="RKU1078" s="63"/>
      <c r="RKV1078" s="63"/>
      <c r="RKW1078" s="63"/>
      <c r="RKX1078" s="63"/>
      <c r="RKY1078" s="63"/>
      <c r="RKZ1078" s="63"/>
      <c r="RLA1078" s="63"/>
      <c r="RLB1078" s="63"/>
      <c r="RLC1078" s="63"/>
      <c r="RLD1078" s="63"/>
      <c r="RLE1078" s="63"/>
      <c r="RLF1078" s="63"/>
      <c r="RLG1078" s="63"/>
      <c r="RLH1078" s="63"/>
      <c r="RLI1078" s="63"/>
      <c r="RLJ1078" s="63"/>
      <c r="RLK1078" s="63"/>
      <c r="RLL1078" s="63"/>
      <c r="RLM1078" s="63"/>
      <c r="RLN1078" s="63"/>
      <c r="RLO1078" s="63"/>
      <c r="RLP1078" s="63"/>
      <c r="RLQ1078" s="63"/>
      <c r="RLR1078" s="63"/>
      <c r="RLS1078" s="63"/>
      <c r="RLT1078" s="63"/>
      <c r="RLU1078" s="63"/>
      <c r="RLV1078" s="63"/>
      <c r="RLW1078" s="63"/>
      <c r="RLX1078" s="63"/>
      <c r="RLY1078" s="63"/>
      <c r="RLZ1078" s="63"/>
      <c r="RMA1078" s="63"/>
      <c r="RMB1078" s="63"/>
      <c r="RMC1078" s="63"/>
      <c r="RMD1078" s="63"/>
      <c r="RME1078" s="63"/>
      <c r="RMF1078" s="63"/>
      <c r="RMG1078" s="63"/>
      <c r="RMH1078" s="63"/>
      <c r="RMI1078" s="63"/>
      <c r="RMJ1078" s="63"/>
      <c r="RMK1078" s="63"/>
      <c r="RML1078" s="63"/>
      <c r="RMM1078" s="63"/>
      <c r="RMN1078" s="63"/>
      <c r="RMO1078" s="63"/>
      <c r="RMP1078" s="63"/>
      <c r="RMQ1078" s="63"/>
      <c r="RMR1078" s="63"/>
      <c r="RMS1078" s="63"/>
      <c r="RMT1078" s="63"/>
      <c r="RMU1078" s="63"/>
      <c r="RMV1078" s="63"/>
      <c r="RMW1078" s="63"/>
      <c r="RMX1078" s="63"/>
      <c r="RMY1078" s="63"/>
      <c r="RMZ1078" s="63"/>
      <c r="RNA1078" s="63"/>
      <c r="RNB1078" s="63"/>
      <c r="RNC1078" s="63"/>
      <c r="RND1078" s="63"/>
      <c r="RNE1078" s="63"/>
      <c r="RNF1078" s="63"/>
      <c r="RNG1078" s="63"/>
      <c r="RNH1078" s="63"/>
      <c r="RNI1078" s="63"/>
      <c r="RNJ1078" s="63"/>
      <c r="RNK1078" s="63"/>
      <c r="RNL1078" s="63"/>
      <c r="RNM1078" s="63"/>
      <c r="RNN1078" s="63"/>
      <c r="RNO1078" s="63"/>
      <c r="RNP1078" s="63"/>
      <c r="RNQ1078" s="63"/>
      <c r="RNR1078" s="63"/>
      <c r="RNS1078" s="63"/>
      <c r="RNT1078" s="63"/>
      <c r="RNU1078" s="63"/>
      <c r="RNV1078" s="63"/>
      <c r="RNW1078" s="63"/>
      <c r="RNX1078" s="63"/>
      <c r="RNY1078" s="63"/>
      <c r="RNZ1078" s="63"/>
      <c r="ROA1078" s="63"/>
      <c r="ROB1078" s="63"/>
      <c r="ROC1078" s="63"/>
      <c r="ROD1078" s="63"/>
      <c r="ROE1078" s="63"/>
      <c r="ROF1078" s="63"/>
      <c r="ROG1078" s="63"/>
      <c r="ROH1078" s="63"/>
      <c r="ROI1078" s="63"/>
      <c r="ROJ1078" s="63"/>
      <c r="ROK1078" s="63"/>
      <c r="ROL1078" s="63"/>
      <c r="ROM1078" s="63"/>
      <c r="RON1078" s="63"/>
      <c r="ROO1078" s="63"/>
      <c r="ROP1078" s="63"/>
      <c r="ROQ1078" s="63"/>
      <c r="ROR1078" s="63"/>
      <c r="ROS1078" s="63"/>
      <c r="ROT1078" s="63"/>
      <c r="ROU1078" s="63"/>
      <c r="ROV1078" s="63"/>
      <c r="ROW1078" s="63"/>
      <c r="ROX1078" s="63"/>
      <c r="ROY1078" s="63"/>
      <c r="ROZ1078" s="63"/>
      <c r="RPA1078" s="63"/>
      <c r="RPB1078" s="63"/>
      <c r="RPC1078" s="63"/>
      <c r="RPD1078" s="63"/>
      <c r="RPE1078" s="63"/>
      <c r="RPF1078" s="63"/>
      <c r="RPG1078" s="63"/>
      <c r="RPH1078" s="63"/>
      <c r="RPI1078" s="63"/>
      <c r="RPJ1078" s="63"/>
      <c r="RPK1078" s="63"/>
      <c r="RPL1078" s="63"/>
      <c r="RPM1078" s="63"/>
      <c r="RPN1078" s="63"/>
      <c r="RPO1078" s="63"/>
      <c r="RPP1078" s="63"/>
      <c r="RPQ1078" s="63"/>
      <c r="RPR1078" s="63"/>
      <c r="RPS1078" s="63"/>
      <c r="RPT1078" s="63"/>
      <c r="RPU1078" s="63"/>
      <c r="RPV1078" s="63"/>
      <c r="RPW1078" s="63"/>
      <c r="RPX1078" s="63"/>
      <c r="RPY1078" s="63"/>
      <c r="RPZ1078" s="63"/>
      <c r="RQA1078" s="63"/>
      <c r="RQB1078" s="63"/>
      <c r="RQC1078" s="63"/>
      <c r="RQD1078" s="63"/>
      <c r="RQE1078" s="63"/>
      <c r="RQF1078" s="63"/>
      <c r="RQG1078" s="63"/>
      <c r="RQH1078" s="63"/>
      <c r="RQI1078" s="63"/>
      <c r="RQJ1078" s="63"/>
      <c r="RQK1078" s="63"/>
      <c r="RQL1078" s="63"/>
      <c r="RQM1078" s="63"/>
      <c r="RQN1078" s="63"/>
      <c r="RQO1078" s="63"/>
      <c r="RQP1078" s="63"/>
      <c r="RQQ1078" s="63"/>
      <c r="RQR1078" s="63"/>
      <c r="RQS1078" s="63"/>
      <c r="RQT1078" s="63"/>
      <c r="RQU1078" s="63"/>
      <c r="RQV1078" s="63"/>
      <c r="RQW1078" s="63"/>
      <c r="RQX1078" s="63"/>
      <c r="RQY1078" s="63"/>
      <c r="RQZ1078" s="63"/>
      <c r="RRA1078" s="63"/>
      <c r="RRB1078" s="63"/>
      <c r="RRC1078" s="63"/>
      <c r="RRD1078" s="63"/>
      <c r="RRE1078" s="63"/>
      <c r="RRF1078" s="63"/>
      <c r="RRG1078" s="63"/>
      <c r="RRH1078" s="63"/>
      <c r="RRI1078" s="63"/>
      <c r="RRJ1078" s="63"/>
      <c r="RRK1078" s="63"/>
      <c r="RRL1078" s="63"/>
      <c r="RRM1078" s="63"/>
      <c r="RRN1078" s="63"/>
      <c r="RRO1078" s="63"/>
      <c r="RRP1078" s="63"/>
      <c r="RRQ1078" s="63"/>
      <c r="RRR1078" s="63"/>
      <c r="RRS1078" s="63"/>
      <c r="RRT1078" s="63"/>
      <c r="RRU1078" s="63"/>
      <c r="RRV1078" s="63"/>
      <c r="RRW1078" s="63"/>
      <c r="RRX1078" s="63"/>
      <c r="RRY1078" s="63"/>
      <c r="RRZ1078" s="63"/>
      <c r="RSA1078" s="63"/>
      <c r="RSB1078" s="63"/>
      <c r="RSC1078" s="63"/>
      <c r="RSD1078" s="63"/>
      <c r="RSE1078" s="63"/>
      <c r="RSF1078" s="63"/>
      <c r="RSG1078" s="63"/>
      <c r="RSH1078" s="63"/>
      <c r="RSI1078" s="63"/>
      <c r="RSJ1078" s="63"/>
      <c r="RSK1078" s="63"/>
      <c r="RSL1078" s="63"/>
      <c r="RSM1078" s="63"/>
      <c r="RSN1078" s="63"/>
      <c r="RSO1078" s="63"/>
      <c r="RSP1078" s="63"/>
      <c r="RSQ1078" s="63"/>
      <c r="RSR1078" s="63"/>
      <c r="RSS1078" s="63"/>
      <c r="RST1078" s="63"/>
      <c r="RSU1078" s="63"/>
      <c r="RSV1078" s="63"/>
      <c r="RSW1078" s="63"/>
      <c r="RSX1078" s="63"/>
      <c r="RSY1078" s="63"/>
      <c r="RSZ1078" s="63"/>
      <c r="RTA1078" s="63"/>
      <c r="RTB1078" s="63"/>
      <c r="RTC1078" s="63"/>
      <c r="RTD1078" s="63"/>
      <c r="RTE1078" s="63"/>
      <c r="RTF1078" s="63"/>
      <c r="RTG1078" s="63"/>
      <c r="RTH1078" s="63"/>
      <c r="RTI1078" s="63"/>
      <c r="RTJ1078" s="63"/>
      <c r="RTK1078" s="63"/>
      <c r="RTL1078" s="63"/>
      <c r="RTM1078" s="63"/>
      <c r="RTN1078" s="63"/>
      <c r="RTO1078" s="63"/>
      <c r="RTP1078" s="63"/>
      <c r="RTQ1078" s="63"/>
      <c r="RTR1078" s="63"/>
      <c r="RTS1078" s="63"/>
      <c r="RTT1078" s="63"/>
      <c r="RTU1078" s="63"/>
      <c r="RTV1078" s="63"/>
      <c r="RTW1078" s="63"/>
      <c r="RTX1078" s="63"/>
      <c r="RTY1078" s="63"/>
      <c r="RTZ1078" s="63"/>
      <c r="RUA1078" s="63"/>
      <c r="RUB1078" s="63"/>
      <c r="RUC1078" s="63"/>
      <c r="RUD1078" s="63"/>
      <c r="RUE1078" s="63"/>
      <c r="RUF1078" s="63"/>
      <c r="RUG1078" s="63"/>
      <c r="RUH1078" s="63"/>
      <c r="RUI1078" s="63"/>
      <c r="RUJ1078" s="63"/>
      <c r="RUK1078" s="63"/>
      <c r="RUL1078" s="63"/>
      <c r="RUM1078" s="63"/>
      <c r="RUN1078" s="63"/>
      <c r="RUO1078" s="63"/>
      <c r="RUP1078" s="63"/>
      <c r="RUQ1078" s="63"/>
      <c r="RUR1078" s="63"/>
      <c r="RUS1078" s="63"/>
      <c r="RUT1078" s="63"/>
      <c r="RUU1078" s="63"/>
      <c r="RUV1078" s="63"/>
      <c r="RUW1078" s="63"/>
      <c r="RUX1078" s="63"/>
      <c r="RUY1078" s="63"/>
      <c r="RUZ1078" s="63"/>
      <c r="RVA1078" s="63"/>
      <c r="RVB1078" s="63"/>
      <c r="RVC1078" s="63"/>
      <c r="RVD1078" s="63"/>
      <c r="RVE1078" s="63"/>
      <c r="RVF1078" s="63"/>
      <c r="RVG1078" s="63"/>
      <c r="RVH1078" s="63"/>
      <c r="RVI1078" s="63"/>
      <c r="RVJ1078" s="63"/>
      <c r="RVK1078" s="63"/>
      <c r="RVL1078" s="63"/>
      <c r="RVM1078" s="63"/>
      <c r="RVN1078" s="63"/>
      <c r="RVO1078" s="63"/>
      <c r="RVP1078" s="63"/>
      <c r="RVQ1078" s="63"/>
      <c r="RVR1078" s="63"/>
      <c r="RVS1078" s="63"/>
      <c r="RVT1078" s="63"/>
      <c r="RVU1078" s="63"/>
      <c r="RVV1078" s="63"/>
      <c r="RVW1078" s="63"/>
      <c r="RVX1078" s="63"/>
      <c r="RVY1078" s="63"/>
      <c r="RVZ1078" s="63"/>
      <c r="RWA1078" s="63"/>
      <c r="RWB1078" s="63"/>
      <c r="RWC1078" s="63"/>
      <c r="RWD1078" s="63"/>
      <c r="RWE1078" s="63"/>
      <c r="RWF1078" s="63"/>
      <c r="RWG1078" s="63"/>
      <c r="RWH1078" s="63"/>
      <c r="RWI1078" s="63"/>
      <c r="RWJ1078" s="63"/>
      <c r="RWK1078" s="63"/>
      <c r="RWL1078" s="63"/>
      <c r="RWM1078" s="63"/>
      <c r="RWN1078" s="63"/>
      <c r="RWO1078" s="63"/>
      <c r="RWP1078" s="63"/>
      <c r="RWQ1078" s="63"/>
      <c r="RWR1078" s="63"/>
      <c r="RWS1078" s="63"/>
      <c r="RWT1078" s="63"/>
      <c r="RWU1078" s="63"/>
      <c r="RWV1078" s="63"/>
      <c r="RWW1078" s="63"/>
      <c r="RWX1078" s="63"/>
      <c r="RWY1078" s="63"/>
      <c r="RWZ1078" s="63"/>
      <c r="RXA1078" s="63"/>
      <c r="RXB1078" s="63"/>
      <c r="RXC1078" s="63"/>
      <c r="RXD1078" s="63"/>
      <c r="RXE1078" s="63"/>
      <c r="RXF1078" s="63"/>
      <c r="RXG1078" s="63"/>
      <c r="RXH1078" s="63"/>
      <c r="RXI1078" s="63"/>
      <c r="RXJ1078" s="63"/>
      <c r="RXK1078" s="63"/>
      <c r="RXL1078" s="63"/>
      <c r="RXM1078" s="63"/>
      <c r="RXN1078" s="63"/>
      <c r="RXO1078" s="63"/>
      <c r="RXP1078" s="63"/>
      <c r="RXQ1078" s="63"/>
      <c r="RXR1078" s="63"/>
      <c r="RXS1078" s="63"/>
      <c r="RXT1078" s="63"/>
      <c r="RXU1078" s="63"/>
      <c r="RXV1078" s="63"/>
      <c r="RXW1078" s="63"/>
      <c r="RXX1078" s="63"/>
      <c r="RXY1078" s="63"/>
      <c r="RXZ1078" s="63"/>
      <c r="RYA1078" s="63"/>
      <c r="RYB1078" s="63"/>
      <c r="RYC1078" s="63"/>
      <c r="RYD1078" s="63"/>
      <c r="RYE1078" s="63"/>
      <c r="RYF1078" s="63"/>
      <c r="RYG1078" s="63"/>
      <c r="RYH1078" s="63"/>
      <c r="RYI1078" s="63"/>
      <c r="RYJ1078" s="63"/>
      <c r="RYK1078" s="63"/>
      <c r="RYL1078" s="63"/>
      <c r="RYM1078" s="63"/>
      <c r="RYN1078" s="63"/>
      <c r="RYO1078" s="63"/>
      <c r="RYP1078" s="63"/>
      <c r="RYQ1078" s="63"/>
      <c r="RYR1078" s="63"/>
      <c r="RYS1078" s="63"/>
      <c r="RYT1078" s="63"/>
      <c r="RYU1078" s="63"/>
      <c r="RYV1078" s="63"/>
      <c r="RYW1078" s="63"/>
      <c r="RYX1078" s="63"/>
      <c r="RYY1078" s="63"/>
      <c r="RYZ1078" s="63"/>
      <c r="RZA1078" s="63"/>
      <c r="RZB1078" s="63"/>
      <c r="RZC1078" s="63"/>
      <c r="RZD1078" s="63"/>
      <c r="RZE1078" s="63"/>
      <c r="RZF1078" s="63"/>
      <c r="RZG1078" s="63"/>
      <c r="RZH1078" s="63"/>
      <c r="RZI1078" s="63"/>
      <c r="RZJ1078" s="63"/>
      <c r="RZK1078" s="63"/>
      <c r="RZL1078" s="63"/>
      <c r="RZM1078" s="63"/>
      <c r="RZN1078" s="63"/>
      <c r="RZO1078" s="63"/>
      <c r="RZP1078" s="63"/>
      <c r="RZQ1078" s="63"/>
      <c r="RZR1078" s="63"/>
      <c r="RZS1078" s="63"/>
      <c r="RZT1078" s="63"/>
      <c r="RZU1078" s="63"/>
      <c r="RZV1078" s="63"/>
      <c r="RZW1078" s="63"/>
      <c r="RZX1078" s="63"/>
      <c r="RZY1078" s="63"/>
      <c r="RZZ1078" s="63"/>
      <c r="SAA1078" s="63"/>
      <c r="SAB1078" s="63"/>
      <c r="SAC1078" s="63"/>
      <c r="SAD1078" s="63"/>
      <c r="SAE1078" s="63"/>
      <c r="SAF1078" s="63"/>
      <c r="SAG1078" s="63"/>
      <c r="SAH1078" s="63"/>
      <c r="SAI1078" s="63"/>
      <c r="SAJ1078" s="63"/>
      <c r="SAK1078" s="63"/>
      <c r="SAL1078" s="63"/>
      <c r="SAM1078" s="63"/>
      <c r="SAN1078" s="63"/>
      <c r="SAO1078" s="63"/>
      <c r="SAP1078" s="63"/>
      <c r="SAQ1078" s="63"/>
      <c r="SAR1078" s="63"/>
      <c r="SAS1078" s="63"/>
      <c r="SAT1078" s="63"/>
      <c r="SAU1078" s="63"/>
      <c r="SAV1078" s="63"/>
      <c r="SAW1078" s="63"/>
      <c r="SAX1078" s="63"/>
      <c r="SAY1078" s="63"/>
      <c r="SAZ1078" s="63"/>
      <c r="SBA1078" s="63"/>
      <c r="SBB1078" s="63"/>
      <c r="SBC1078" s="63"/>
      <c r="SBD1078" s="63"/>
      <c r="SBE1078" s="63"/>
      <c r="SBF1078" s="63"/>
      <c r="SBG1078" s="63"/>
      <c r="SBH1078" s="63"/>
      <c r="SBI1078" s="63"/>
      <c r="SBJ1078" s="63"/>
      <c r="SBK1078" s="63"/>
      <c r="SBL1078" s="63"/>
      <c r="SBM1078" s="63"/>
      <c r="SBN1078" s="63"/>
      <c r="SBO1078" s="63"/>
      <c r="SBP1078" s="63"/>
      <c r="SBQ1078" s="63"/>
      <c r="SBR1078" s="63"/>
      <c r="SBS1078" s="63"/>
      <c r="SBT1078" s="63"/>
      <c r="SBU1078" s="63"/>
      <c r="SBV1078" s="63"/>
      <c r="SBW1078" s="63"/>
      <c r="SBX1078" s="63"/>
      <c r="SBY1078" s="63"/>
      <c r="SBZ1078" s="63"/>
      <c r="SCA1078" s="63"/>
      <c r="SCB1078" s="63"/>
      <c r="SCC1078" s="63"/>
      <c r="SCD1078" s="63"/>
      <c r="SCE1078" s="63"/>
      <c r="SCF1078" s="63"/>
      <c r="SCG1078" s="63"/>
      <c r="SCH1078" s="63"/>
      <c r="SCI1078" s="63"/>
      <c r="SCJ1078" s="63"/>
      <c r="SCK1078" s="63"/>
      <c r="SCL1078" s="63"/>
      <c r="SCM1078" s="63"/>
      <c r="SCN1078" s="63"/>
      <c r="SCO1078" s="63"/>
      <c r="SCP1078" s="63"/>
      <c r="SCQ1078" s="63"/>
      <c r="SCR1078" s="63"/>
      <c r="SCS1078" s="63"/>
      <c r="SCT1078" s="63"/>
      <c r="SCU1078" s="63"/>
      <c r="SCV1078" s="63"/>
      <c r="SCW1078" s="63"/>
      <c r="SCX1078" s="63"/>
      <c r="SCY1078" s="63"/>
      <c r="SCZ1078" s="63"/>
      <c r="SDA1078" s="63"/>
      <c r="SDB1078" s="63"/>
      <c r="SDC1078" s="63"/>
      <c r="SDD1078" s="63"/>
      <c r="SDE1078" s="63"/>
      <c r="SDF1078" s="63"/>
      <c r="SDG1078" s="63"/>
      <c r="SDH1078" s="63"/>
      <c r="SDI1078" s="63"/>
      <c r="SDJ1078" s="63"/>
      <c r="SDK1078" s="63"/>
      <c r="SDL1078" s="63"/>
      <c r="SDM1078" s="63"/>
      <c r="SDN1078" s="63"/>
      <c r="SDO1078" s="63"/>
      <c r="SDP1078" s="63"/>
      <c r="SDQ1078" s="63"/>
      <c r="SDR1078" s="63"/>
      <c r="SDS1078" s="63"/>
      <c r="SDT1078" s="63"/>
      <c r="SDU1078" s="63"/>
      <c r="SDV1078" s="63"/>
      <c r="SDW1078" s="63"/>
      <c r="SDX1078" s="63"/>
      <c r="SDY1078" s="63"/>
      <c r="SDZ1078" s="63"/>
      <c r="SEA1078" s="63"/>
      <c r="SEB1078" s="63"/>
      <c r="SEC1078" s="63"/>
      <c r="SED1078" s="63"/>
      <c r="SEE1078" s="63"/>
      <c r="SEF1078" s="63"/>
      <c r="SEG1078" s="63"/>
      <c r="SEH1078" s="63"/>
      <c r="SEI1078" s="63"/>
      <c r="SEJ1078" s="63"/>
      <c r="SEK1078" s="63"/>
      <c r="SEL1078" s="63"/>
      <c r="SEM1078" s="63"/>
      <c r="SEN1078" s="63"/>
      <c r="SEO1078" s="63"/>
      <c r="SEP1078" s="63"/>
      <c r="SEQ1078" s="63"/>
      <c r="SER1078" s="63"/>
      <c r="SES1078" s="63"/>
      <c r="SET1078" s="63"/>
      <c r="SEU1078" s="63"/>
      <c r="SEV1078" s="63"/>
      <c r="SEW1078" s="63"/>
      <c r="SEX1078" s="63"/>
      <c r="SEY1078" s="63"/>
      <c r="SEZ1078" s="63"/>
      <c r="SFA1078" s="63"/>
      <c r="SFB1078" s="63"/>
      <c r="SFC1078" s="63"/>
      <c r="SFD1078" s="63"/>
      <c r="SFE1078" s="63"/>
      <c r="SFF1078" s="63"/>
      <c r="SFG1078" s="63"/>
      <c r="SFH1078" s="63"/>
      <c r="SFI1078" s="63"/>
      <c r="SFJ1078" s="63"/>
      <c r="SFK1078" s="63"/>
      <c r="SFL1078" s="63"/>
      <c r="SFM1078" s="63"/>
      <c r="SFN1078" s="63"/>
      <c r="SFO1078" s="63"/>
      <c r="SFP1078" s="63"/>
      <c r="SFQ1078" s="63"/>
      <c r="SFR1078" s="63"/>
      <c r="SFS1078" s="63"/>
      <c r="SFT1078" s="63"/>
      <c r="SFU1078" s="63"/>
      <c r="SFV1078" s="63"/>
      <c r="SFW1078" s="63"/>
      <c r="SFX1078" s="63"/>
      <c r="SFY1078" s="63"/>
      <c r="SFZ1078" s="63"/>
      <c r="SGA1078" s="63"/>
      <c r="SGB1078" s="63"/>
      <c r="SGC1078" s="63"/>
      <c r="SGD1078" s="63"/>
      <c r="SGE1078" s="63"/>
      <c r="SGF1078" s="63"/>
      <c r="SGG1078" s="63"/>
      <c r="SGH1078" s="63"/>
      <c r="SGI1078" s="63"/>
      <c r="SGJ1078" s="63"/>
      <c r="SGK1078" s="63"/>
      <c r="SGL1078" s="63"/>
      <c r="SGM1078" s="63"/>
      <c r="SGN1078" s="63"/>
      <c r="SGO1078" s="63"/>
      <c r="SGP1078" s="63"/>
      <c r="SGQ1078" s="63"/>
      <c r="SGR1078" s="63"/>
      <c r="SGS1078" s="63"/>
      <c r="SGT1078" s="63"/>
      <c r="SGU1078" s="63"/>
      <c r="SGV1078" s="63"/>
      <c r="SGW1078" s="63"/>
      <c r="SGX1078" s="63"/>
      <c r="SGY1078" s="63"/>
      <c r="SGZ1078" s="63"/>
      <c r="SHA1078" s="63"/>
      <c r="SHB1078" s="63"/>
      <c r="SHC1078" s="63"/>
      <c r="SHD1078" s="63"/>
      <c r="SHE1078" s="63"/>
      <c r="SHF1078" s="63"/>
      <c r="SHG1078" s="63"/>
      <c r="SHH1078" s="63"/>
      <c r="SHI1078" s="63"/>
      <c r="SHJ1078" s="63"/>
      <c r="SHK1078" s="63"/>
      <c r="SHL1078" s="63"/>
      <c r="SHM1078" s="63"/>
      <c r="SHN1078" s="63"/>
      <c r="SHO1078" s="63"/>
      <c r="SHP1078" s="63"/>
      <c r="SHQ1078" s="63"/>
      <c r="SHR1078" s="63"/>
      <c r="SHS1078" s="63"/>
      <c r="SHT1078" s="63"/>
      <c r="SHU1078" s="63"/>
      <c r="SHV1078" s="63"/>
      <c r="SHW1078" s="63"/>
      <c r="SHX1078" s="63"/>
      <c r="SHY1078" s="63"/>
      <c r="SHZ1078" s="63"/>
      <c r="SIA1078" s="63"/>
      <c r="SIB1078" s="63"/>
      <c r="SIC1078" s="63"/>
      <c r="SID1078" s="63"/>
      <c r="SIE1078" s="63"/>
      <c r="SIF1078" s="63"/>
      <c r="SIG1078" s="63"/>
      <c r="SIH1078" s="63"/>
      <c r="SII1078" s="63"/>
      <c r="SIJ1078" s="63"/>
      <c r="SIK1078" s="63"/>
      <c r="SIL1078" s="63"/>
      <c r="SIM1078" s="63"/>
      <c r="SIN1078" s="63"/>
      <c r="SIO1078" s="63"/>
      <c r="SIP1078" s="63"/>
      <c r="SIQ1078" s="63"/>
      <c r="SIR1078" s="63"/>
      <c r="SIS1078" s="63"/>
      <c r="SIT1078" s="63"/>
      <c r="SIU1078" s="63"/>
      <c r="SIV1078" s="63"/>
      <c r="SIW1078" s="63"/>
      <c r="SIX1078" s="63"/>
      <c r="SIY1078" s="63"/>
      <c r="SIZ1078" s="63"/>
      <c r="SJA1078" s="63"/>
      <c r="SJB1078" s="63"/>
      <c r="SJC1078" s="63"/>
      <c r="SJD1078" s="63"/>
      <c r="SJE1078" s="63"/>
      <c r="SJF1078" s="63"/>
      <c r="SJG1078" s="63"/>
      <c r="SJH1078" s="63"/>
      <c r="SJI1078" s="63"/>
      <c r="SJJ1078" s="63"/>
      <c r="SJK1078" s="63"/>
      <c r="SJL1078" s="63"/>
      <c r="SJM1078" s="63"/>
      <c r="SJN1078" s="63"/>
      <c r="SJO1078" s="63"/>
      <c r="SJP1078" s="63"/>
      <c r="SJQ1078" s="63"/>
      <c r="SJR1078" s="63"/>
      <c r="SJS1078" s="63"/>
      <c r="SJT1078" s="63"/>
      <c r="SJU1078" s="63"/>
      <c r="SJV1078" s="63"/>
      <c r="SJW1078" s="63"/>
      <c r="SJX1078" s="63"/>
      <c r="SJY1078" s="63"/>
      <c r="SJZ1078" s="63"/>
      <c r="SKA1078" s="63"/>
      <c r="SKB1078" s="63"/>
      <c r="SKC1078" s="63"/>
      <c r="SKD1078" s="63"/>
      <c r="SKE1078" s="63"/>
      <c r="SKF1078" s="63"/>
      <c r="SKG1078" s="63"/>
      <c r="SKH1078" s="63"/>
      <c r="SKI1078" s="63"/>
      <c r="SKJ1078" s="63"/>
      <c r="SKK1078" s="63"/>
      <c r="SKL1078" s="63"/>
      <c r="SKM1078" s="63"/>
      <c r="SKN1078" s="63"/>
      <c r="SKO1078" s="63"/>
      <c r="SKP1078" s="63"/>
      <c r="SKQ1078" s="63"/>
      <c r="SKR1078" s="63"/>
      <c r="SKS1078" s="63"/>
      <c r="SKT1078" s="63"/>
      <c r="SKU1078" s="63"/>
      <c r="SKV1078" s="63"/>
      <c r="SKW1078" s="63"/>
      <c r="SKX1078" s="63"/>
      <c r="SKY1078" s="63"/>
      <c r="SKZ1078" s="63"/>
      <c r="SLA1078" s="63"/>
      <c r="SLB1078" s="63"/>
      <c r="SLC1078" s="63"/>
      <c r="SLD1078" s="63"/>
      <c r="SLE1078" s="63"/>
      <c r="SLF1078" s="63"/>
      <c r="SLG1078" s="63"/>
      <c r="SLH1078" s="63"/>
      <c r="SLI1078" s="63"/>
      <c r="SLJ1078" s="63"/>
      <c r="SLK1078" s="63"/>
      <c r="SLL1078" s="63"/>
      <c r="SLM1078" s="63"/>
      <c r="SLN1078" s="63"/>
      <c r="SLO1078" s="63"/>
      <c r="SLP1078" s="63"/>
      <c r="SLQ1078" s="63"/>
      <c r="SLR1078" s="63"/>
      <c r="SLS1078" s="63"/>
      <c r="SLT1078" s="63"/>
      <c r="SLU1078" s="63"/>
      <c r="SLV1078" s="63"/>
      <c r="SLW1078" s="63"/>
      <c r="SLX1078" s="63"/>
      <c r="SLY1078" s="63"/>
      <c r="SLZ1078" s="63"/>
      <c r="SMA1078" s="63"/>
      <c r="SMB1078" s="63"/>
      <c r="SMC1078" s="63"/>
      <c r="SMD1078" s="63"/>
      <c r="SME1078" s="63"/>
      <c r="SMF1078" s="63"/>
      <c r="SMG1078" s="63"/>
      <c r="SMH1078" s="63"/>
      <c r="SMI1078" s="63"/>
      <c r="SMJ1078" s="63"/>
      <c r="SMK1078" s="63"/>
      <c r="SML1078" s="63"/>
      <c r="SMM1078" s="63"/>
      <c r="SMN1078" s="63"/>
      <c r="SMO1078" s="63"/>
      <c r="SMP1078" s="63"/>
      <c r="SMQ1078" s="63"/>
      <c r="SMR1078" s="63"/>
      <c r="SMS1078" s="63"/>
      <c r="SMT1078" s="63"/>
      <c r="SMU1078" s="63"/>
      <c r="SMV1078" s="63"/>
      <c r="SMW1078" s="63"/>
      <c r="SMX1078" s="63"/>
      <c r="SMY1078" s="63"/>
      <c r="SMZ1078" s="63"/>
      <c r="SNA1078" s="63"/>
      <c r="SNB1078" s="63"/>
      <c r="SNC1078" s="63"/>
      <c r="SND1078" s="63"/>
      <c r="SNE1078" s="63"/>
      <c r="SNF1078" s="63"/>
      <c r="SNG1078" s="63"/>
      <c r="SNH1078" s="63"/>
      <c r="SNI1078" s="63"/>
      <c r="SNJ1078" s="63"/>
      <c r="SNK1078" s="63"/>
      <c r="SNL1078" s="63"/>
      <c r="SNM1078" s="63"/>
      <c r="SNN1078" s="63"/>
      <c r="SNO1078" s="63"/>
      <c r="SNP1078" s="63"/>
      <c r="SNQ1078" s="63"/>
      <c r="SNR1078" s="63"/>
      <c r="SNS1078" s="63"/>
      <c r="SNT1078" s="63"/>
      <c r="SNU1078" s="63"/>
      <c r="SNV1078" s="63"/>
      <c r="SNW1078" s="63"/>
      <c r="SNX1078" s="63"/>
      <c r="SNY1078" s="63"/>
      <c r="SNZ1078" s="63"/>
      <c r="SOA1078" s="63"/>
      <c r="SOB1078" s="63"/>
      <c r="SOC1078" s="63"/>
      <c r="SOD1078" s="63"/>
      <c r="SOE1078" s="63"/>
      <c r="SOF1078" s="63"/>
      <c r="SOG1078" s="63"/>
      <c r="SOH1078" s="63"/>
      <c r="SOI1078" s="63"/>
      <c r="SOJ1078" s="63"/>
      <c r="SOK1078" s="63"/>
      <c r="SOL1078" s="63"/>
      <c r="SOM1078" s="63"/>
      <c r="SON1078" s="63"/>
      <c r="SOO1078" s="63"/>
      <c r="SOP1078" s="63"/>
      <c r="SOQ1078" s="63"/>
      <c r="SOR1078" s="63"/>
      <c r="SOS1078" s="63"/>
      <c r="SOT1078" s="63"/>
      <c r="SOU1078" s="63"/>
      <c r="SOV1078" s="63"/>
      <c r="SOW1078" s="63"/>
      <c r="SOX1078" s="63"/>
      <c r="SOY1078" s="63"/>
      <c r="SOZ1078" s="63"/>
      <c r="SPA1078" s="63"/>
      <c r="SPB1078" s="63"/>
      <c r="SPC1078" s="63"/>
      <c r="SPD1078" s="63"/>
      <c r="SPE1078" s="63"/>
      <c r="SPF1078" s="63"/>
      <c r="SPG1078" s="63"/>
      <c r="SPH1078" s="63"/>
      <c r="SPI1078" s="63"/>
      <c r="SPJ1078" s="63"/>
      <c r="SPK1078" s="63"/>
      <c r="SPL1078" s="63"/>
      <c r="SPM1078" s="63"/>
      <c r="SPN1078" s="63"/>
      <c r="SPO1078" s="63"/>
      <c r="SPP1078" s="63"/>
      <c r="SPQ1078" s="63"/>
      <c r="SPR1078" s="63"/>
      <c r="SPS1078" s="63"/>
      <c r="SPT1078" s="63"/>
      <c r="SPU1078" s="63"/>
      <c r="SPV1078" s="63"/>
      <c r="SPW1078" s="63"/>
      <c r="SPX1078" s="63"/>
      <c r="SPY1078" s="63"/>
      <c r="SPZ1078" s="63"/>
      <c r="SQA1078" s="63"/>
      <c r="SQB1078" s="63"/>
      <c r="SQC1078" s="63"/>
      <c r="SQD1078" s="63"/>
      <c r="SQE1078" s="63"/>
      <c r="SQF1078" s="63"/>
      <c r="SQG1078" s="63"/>
      <c r="SQH1078" s="63"/>
      <c r="SQI1078" s="63"/>
      <c r="SQJ1078" s="63"/>
      <c r="SQK1078" s="63"/>
      <c r="SQL1078" s="63"/>
      <c r="SQM1078" s="63"/>
      <c r="SQN1078" s="63"/>
      <c r="SQO1078" s="63"/>
      <c r="SQP1078" s="63"/>
      <c r="SQQ1078" s="63"/>
      <c r="SQR1078" s="63"/>
      <c r="SQS1078" s="63"/>
      <c r="SQT1078" s="63"/>
      <c r="SQU1078" s="63"/>
      <c r="SQV1078" s="63"/>
      <c r="SQW1078" s="63"/>
      <c r="SQX1078" s="63"/>
      <c r="SQY1078" s="63"/>
      <c r="SQZ1078" s="63"/>
      <c r="SRA1078" s="63"/>
      <c r="SRB1078" s="63"/>
      <c r="SRC1078" s="63"/>
      <c r="SRD1078" s="63"/>
      <c r="SRE1078" s="63"/>
      <c r="SRF1078" s="63"/>
      <c r="SRG1078" s="63"/>
      <c r="SRH1078" s="63"/>
      <c r="SRI1078" s="63"/>
      <c r="SRJ1078" s="63"/>
      <c r="SRK1078" s="63"/>
      <c r="SRL1078" s="63"/>
      <c r="SRM1078" s="63"/>
      <c r="SRN1078" s="63"/>
      <c r="SRO1078" s="63"/>
      <c r="SRP1078" s="63"/>
      <c r="SRQ1078" s="63"/>
      <c r="SRR1078" s="63"/>
      <c r="SRS1078" s="63"/>
      <c r="SRT1078" s="63"/>
      <c r="SRU1078" s="63"/>
      <c r="SRV1078" s="63"/>
      <c r="SRW1078" s="63"/>
      <c r="SRX1078" s="63"/>
      <c r="SRY1078" s="63"/>
      <c r="SRZ1078" s="63"/>
      <c r="SSA1078" s="63"/>
      <c r="SSB1078" s="63"/>
      <c r="SSC1078" s="63"/>
      <c r="SSD1078" s="63"/>
      <c r="SSE1078" s="63"/>
      <c r="SSF1078" s="63"/>
      <c r="SSG1078" s="63"/>
      <c r="SSH1078" s="63"/>
      <c r="SSI1078" s="63"/>
      <c r="SSJ1078" s="63"/>
      <c r="SSK1078" s="63"/>
      <c r="SSL1078" s="63"/>
      <c r="SSM1078" s="63"/>
      <c r="SSN1078" s="63"/>
      <c r="SSO1078" s="63"/>
      <c r="SSP1078" s="63"/>
      <c r="SSQ1078" s="63"/>
      <c r="SSR1078" s="63"/>
      <c r="SSS1078" s="63"/>
      <c r="SST1078" s="63"/>
      <c r="SSU1078" s="63"/>
      <c r="SSV1078" s="63"/>
      <c r="SSW1078" s="63"/>
      <c r="SSX1078" s="63"/>
      <c r="SSY1078" s="63"/>
      <c r="SSZ1078" s="63"/>
      <c r="STA1078" s="63"/>
      <c r="STB1078" s="63"/>
      <c r="STC1078" s="63"/>
      <c r="STD1078" s="63"/>
      <c r="STE1078" s="63"/>
      <c r="STF1078" s="63"/>
      <c r="STG1078" s="63"/>
      <c r="STH1078" s="63"/>
      <c r="STI1078" s="63"/>
      <c r="STJ1078" s="63"/>
      <c r="STK1078" s="63"/>
      <c r="STL1078" s="63"/>
      <c r="STM1078" s="63"/>
      <c r="STN1078" s="63"/>
      <c r="STO1078" s="63"/>
      <c r="STP1078" s="63"/>
      <c r="STQ1078" s="63"/>
      <c r="STR1078" s="63"/>
      <c r="STS1078" s="63"/>
      <c r="STT1078" s="63"/>
      <c r="STU1078" s="63"/>
      <c r="STV1078" s="63"/>
      <c r="STW1078" s="63"/>
      <c r="STX1078" s="63"/>
      <c r="STY1078" s="63"/>
      <c r="STZ1078" s="63"/>
      <c r="SUA1078" s="63"/>
      <c r="SUB1078" s="63"/>
      <c r="SUC1078" s="63"/>
      <c r="SUD1078" s="63"/>
      <c r="SUE1078" s="63"/>
      <c r="SUF1078" s="63"/>
      <c r="SUG1078" s="63"/>
      <c r="SUH1078" s="63"/>
      <c r="SUI1078" s="63"/>
      <c r="SUJ1078" s="63"/>
      <c r="SUK1078" s="63"/>
      <c r="SUL1078" s="63"/>
      <c r="SUM1078" s="63"/>
      <c r="SUN1078" s="63"/>
      <c r="SUO1078" s="63"/>
      <c r="SUP1078" s="63"/>
      <c r="SUQ1078" s="63"/>
      <c r="SUR1078" s="63"/>
      <c r="SUS1078" s="63"/>
      <c r="SUT1078" s="63"/>
      <c r="SUU1078" s="63"/>
      <c r="SUV1078" s="63"/>
      <c r="SUW1078" s="63"/>
      <c r="SUX1078" s="63"/>
      <c r="SUY1078" s="63"/>
      <c r="SUZ1078" s="63"/>
      <c r="SVA1078" s="63"/>
      <c r="SVB1078" s="63"/>
      <c r="SVC1078" s="63"/>
      <c r="SVD1078" s="63"/>
      <c r="SVE1078" s="63"/>
      <c r="SVF1078" s="63"/>
      <c r="SVG1078" s="63"/>
      <c r="SVH1078" s="63"/>
      <c r="SVI1078" s="63"/>
      <c r="SVJ1078" s="63"/>
      <c r="SVK1078" s="63"/>
      <c r="SVL1078" s="63"/>
      <c r="SVM1078" s="63"/>
      <c r="SVN1078" s="63"/>
      <c r="SVO1078" s="63"/>
      <c r="SVP1078" s="63"/>
      <c r="SVQ1078" s="63"/>
      <c r="SVR1078" s="63"/>
      <c r="SVS1078" s="63"/>
      <c r="SVT1078" s="63"/>
      <c r="SVU1078" s="63"/>
      <c r="SVV1078" s="63"/>
      <c r="SVW1078" s="63"/>
      <c r="SVX1078" s="63"/>
      <c r="SVY1078" s="63"/>
      <c r="SVZ1078" s="63"/>
      <c r="SWA1078" s="63"/>
      <c r="SWB1078" s="63"/>
      <c r="SWC1078" s="63"/>
      <c r="SWD1078" s="63"/>
      <c r="SWE1078" s="63"/>
      <c r="SWF1078" s="63"/>
      <c r="SWG1078" s="63"/>
      <c r="SWH1078" s="63"/>
      <c r="SWI1078" s="63"/>
      <c r="SWJ1078" s="63"/>
      <c r="SWK1078" s="63"/>
      <c r="SWL1078" s="63"/>
      <c r="SWM1078" s="63"/>
      <c r="SWN1078" s="63"/>
      <c r="SWO1078" s="63"/>
      <c r="SWP1078" s="63"/>
      <c r="SWQ1078" s="63"/>
      <c r="SWR1078" s="63"/>
      <c r="SWS1078" s="63"/>
      <c r="SWT1078" s="63"/>
      <c r="SWU1078" s="63"/>
      <c r="SWV1078" s="63"/>
      <c r="SWW1078" s="63"/>
      <c r="SWX1078" s="63"/>
      <c r="SWY1078" s="63"/>
      <c r="SWZ1078" s="63"/>
      <c r="SXA1078" s="63"/>
      <c r="SXB1078" s="63"/>
      <c r="SXC1078" s="63"/>
      <c r="SXD1078" s="63"/>
      <c r="SXE1078" s="63"/>
      <c r="SXF1078" s="63"/>
      <c r="SXG1078" s="63"/>
      <c r="SXH1078" s="63"/>
      <c r="SXI1078" s="63"/>
      <c r="SXJ1078" s="63"/>
      <c r="SXK1078" s="63"/>
      <c r="SXL1078" s="63"/>
      <c r="SXM1078" s="63"/>
      <c r="SXN1078" s="63"/>
      <c r="SXO1078" s="63"/>
      <c r="SXP1078" s="63"/>
      <c r="SXQ1078" s="63"/>
      <c r="SXR1078" s="63"/>
      <c r="SXS1078" s="63"/>
      <c r="SXT1078" s="63"/>
      <c r="SXU1078" s="63"/>
      <c r="SXV1078" s="63"/>
      <c r="SXW1078" s="63"/>
      <c r="SXX1078" s="63"/>
      <c r="SXY1078" s="63"/>
      <c r="SXZ1078" s="63"/>
      <c r="SYA1078" s="63"/>
      <c r="SYB1078" s="63"/>
      <c r="SYC1078" s="63"/>
      <c r="SYD1078" s="63"/>
      <c r="SYE1078" s="63"/>
      <c r="SYF1078" s="63"/>
      <c r="SYG1078" s="63"/>
      <c r="SYH1078" s="63"/>
      <c r="SYI1078" s="63"/>
      <c r="SYJ1078" s="63"/>
      <c r="SYK1078" s="63"/>
      <c r="SYL1078" s="63"/>
      <c r="SYM1078" s="63"/>
      <c r="SYN1078" s="63"/>
      <c r="SYO1078" s="63"/>
      <c r="SYP1078" s="63"/>
      <c r="SYQ1078" s="63"/>
      <c r="SYR1078" s="63"/>
      <c r="SYS1078" s="63"/>
      <c r="SYT1078" s="63"/>
      <c r="SYU1078" s="63"/>
      <c r="SYV1078" s="63"/>
      <c r="SYW1078" s="63"/>
      <c r="SYX1078" s="63"/>
      <c r="SYY1078" s="63"/>
      <c r="SYZ1078" s="63"/>
      <c r="SZA1078" s="63"/>
      <c r="SZB1078" s="63"/>
      <c r="SZC1078" s="63"/>
      <c r="SZD1078" s="63"/>
      <c r="SZE1078" s="63"/>
      <c r="SZF1078" s="63"/>
      <c r="SZG1078" s="63"/>
      <c r="SZH1078" s="63"/>
      <c r="SZI1078" s="63"/>
      <c r="SZJ1078" s="63"/>
      <c r="SZK1078" s="63"/>
      <c r="SZL1078" s="63"/>
      <c r="SZM1078" s="63"/>
      <c r="SZN1078" s="63"/>
      <c r="SZO1078" s="63"/>
      <c r="SZP1078" s="63"/>
      <c r="SZQ1078" s="63"/>
      <c r="SZR1078" s="63"/>
      <c r="SZS1078" s="63"/>
      <c r="SZT1078" s="63"/>
      <c r="SZU1078" s="63"/>
      <c r="SZV1078" s="63"/>
      <c r="SZW1078" s="63"/>
      <c r="SZX1078" s="63"/>
      <c r="SZY1078" s="63"/>
      <c r="SZZ1078" s="63"/>
      <c r="TAA1078" s="63"/>
      <c r="TAB1078" s="63"/>
      <c r="TAC1078" s="63"/>
      <c r="TAD1078" s="63"/>
      <c r="TAE1078" s="63"/>
      <c r="TAF1078" s="63"/>
      <c r="TAG1078" s="63"/>
      <c r="TAH1078" s="63"/>
      <c r="TAI1078" s="63"/>
      <c r="TAJ1078" s="63"/>
      <c r="TAK1078" s="63"/>
      <c r="TAL1078" s="63"/>
      <c r="TAM1078" s="63"/>
      <c r="TAN1078" s="63"/>
      <c r="TAO1078" s="63"/>
      <c r="TAP1078" s="63"/>
      <c r="TAQ1078" s="63"/>
      <c r="TAR1078" s="63"/>
      <c r="TAS1078" s="63"/>
      <c r="TAT1078" s="63"/>
      <c r="TAU1078" s="63"/>
      <c r="TAV1078" s="63"/>
      <c r="TAW1078" s="63"/>
      <c r="TAX1078" s="63"/>
      <c r="TAY1078" s="63"/>
      <c r="TAZ1078" s="63"/>
      <c r="TBA1078" s="63"/>
      <c r="TBB1078" s="63"/>
      <c r="TBC1078" s="63"/>
      <c r="TBD1078" s="63"/>
      <c r="TBE1078" s="63"/>
      <c r="TBF1078" s="63"/>
      <c r="TBG1078" s="63"/>
      <c r="TBH1078" s="63"/>
      <c r="TBI1078" s="63"/>
      <c r="TBJ1078" s="63"/>
      <c r="TBK1078" s="63"/>
      <c r="TBL1078" s="63"/>
      <c r="TBM1078" s="63"/>
      <c r="TBN1078" s="63"/>
      <c r="TBO1078" s="63"/>
      <c r="TBP1078" s="63"/>
      <c r="TBQ1078" s="63"/>
      <c r="TBR1078" s="63"/>
      <c r="TBS1078" s="63"/>
      <c r="TBT1078" s="63"/>
      <c r="TBU1078" s="63"/>
      <c r="TBV1078" s="63"/>
      <c r="TBW1078" s="63"/>
      <c r="TBX1078" s="63"/>
      <c r="TBY1078" s="63"/>
      <c r="TBZ1078" s="63"/>
      <c r="TCA1078" s="63"/>
      <c r="TCB1078" s="63"/>
      <c r="TCC1078" s="63"/>
      <c r="TCD1078" s="63"/>
      <c r="TCE1078" s="63"/>
      <c r="TCF1078" s="63"/>
      <c r="TCG1078" s="63"/>
      <c r="TCH1078" s="63"/>
      <c r="TCI1078" s="63"/>
      <c r="TCJ1078" s="63"/>
      <c r="TCK1078" s="63"/>
      <c r="TCL1078" s="63"/>
      <c r="TCM1078" s="63"/>
      <c r="TCN1078" s="63"/>
      <c r="TCO1078" s="63"/>
      <c r="TCP1078" s="63"/>
      <c r="TCQ1078" s="63"/>
      <c r="TCR1078" s="63"/>
      <c r="TCS1078" s="63"/>
      <c r="TCT1078" s="63"/>
      <c r="TCU1078" s="63"/>
      <c r="TCV1078" s="63"/>
      <c r="TCW1078" s="63"/>
      <c r="TCX1078" s="63"/>
      <c r="TCY1078" s="63"/>
      <c r="TCZ1078" s="63"/>
      <c r="TDA1078" s="63"/>
      <c r="TDB1078" s="63"/>
      <c r="TDC1078" s="63"/>
      <c r="TDD1078" s="63"/>
      <c r="TDE1078" s="63"/>
      <c r="TDF1078" s="63"/>
      <c r="TDG1078" s="63"/>
      <c r="TDH1078" s="63"/>
      <c r="TDI1078" s="63"/>
      <c r="TDJ1078" s="63"/>
      <c r="TDK1078" s="63"/>
      <c r="TDL1078" s="63"/>
      <c r="TDM1078" s="63"/>
      <c r="TDN1078" s="63"/>
      <c r="TDO1078" s="63"/>
      <c r="TDP1078" s="63"/>
      <c r="TDQ1078" s="63"/>
      <c r="TDR1078" s="63"/>
      <c r="TDS1078" s="63"/>
      <c r="TDT1078" s="63"/>
      <c r="TDU1078" s="63"/>
      <c r="TDV1078" s="63"/>
      <c r="TDW1078" s="63"/>
      <c r="TDX1078" s="63"/>
      <c r="TDY1078" s="63"/>
      <c r="TDZ1078" s="63"/>
      <c r="TEA1078" s="63"/>
      <c r="TEB1078" s="63"/>
      <c r="TEC1078" s="63"/>
      <c r="TED1078" s="63"/>
      <c r="TEE1078" s="63"/>
      <c r="TEF1078" s="63"/>
      <c r="TEG1078" s="63"/>
      <c r="TEH1078" s="63"/>
      <c r="TEI1078" s="63"/>
      <c r="TEJ1078" s="63"/>
      <c r="TEK1078" s="63"/>
      <c r="TEL1078" s="63"/>
      <c r="TEM1078" s="63"/>
      <c r="TEN1078" s="63"/>
      <c r="TEO1078" s="63"/>
      <c r="TEP1078" s="63"/>
      <c r="TEQ1078" s="63"/>
      <c r="TER1078" s="63"/>
      <c r="TES1078" s="63"/>
      <c r="TET1078" s="63"/>
      <c r="TEU1078" s="63"/>
      <c r="TEV1078" s="63"/>
      <c r="TEW1078" s="63"/>
      <c r="TEX1078" s="63"/>
      <c r="TEY1078" s="63"/>
      <c r="TEZ1078" s="63"/>
      <c r="TFA1078" s="63"/>
      <c r="TFB1078" s="63"/>
      <c r="TFC1078" s="63"/>
      <c r="TFD1078" s="63"/>
      <c r="TFE1078" s="63"/>
      <c r="TFF1078" s="63"/>
      <c r="TFG1078" s="63"/>
      <c r="TFH1078" s="63"/>
      <c r="TFI1078" s="63"/>
      <c r="TFJ1078" s="63"/>
      <c r="TFK1078" s="63"/>
      <c r="TFL1078" s="63"/>
      <c r="TFM1078" s="63"/>
      <c r="TFN1078" s="63"/>
      <c r="TFO1078" s="63"/>
      <c r="TFP1078" s="63"/>
      <c r="TFQ1078" s="63"/>
      <c r="TFR1078" s="63"/>
      <c r="TFS1078" s="63"/>
      <c r="TFT1078" s="63"/>
      <c r="TFU1078" s="63"/>
      <c r="TFV1078" s="63"/>
      <c r="TFW1078" s="63"/>
      <c r="TFX1078" s="63"/>
      <c r="TFY1078" s="63"/>
      <c r="TFZ1078" s="63"/>
      <c r="TGA1078" s="63"/>
      <c r="TGB1078" s="63"/>
      <c r="TGC1078" s="63"/>
      <c r="TGD1078" s="63"/>
      <c r="TGE1078" s="63"/>
      <c r="TGF1078" s="63"/>
      <c r="TGG1078" s="63"/>
      <c r="TGH1078" s="63"/>
      <c r="TGI1078" s="63"/>
      <c r="TGJ1078" s="63"/>
      <c r="TGK1078" s="63"/>
      <c r="TGL1078" s="63"/>
      <c r="TGM1078" s="63"/>
      <c r="TGN1078" s="63"/>
      <c r="TGO1078" s="63"/>
      <c r="TGP1078" s="63"/>
      <c r="TGQ1078" s="63"/>
      <c r="TGR1078" s="63"/>
      <c r="TGS1078" s="63"/>
      <c r="TGT1078" s="63"/>
      <c r="TGU1078" s="63"/>
      <c r="TGV1078" s="63"/>
      <c r="TGW1078" s="63"/>
      <c r="TGX1078" s="63"/>
      <c r="TGY1078" s="63"/>
      <c r="TGZ1078" s="63"/>
      <c r="THA1078" s="63"/>
      <c r="THB1078" s="63"/>
      <c r="THC1078" s="63"/>
      <c r="THD1078" s="63"/>
      <c r="THE1078" s="63"/>
      <c r="THF1078" s="63"/>
      <c r="THG1078" s="63"/>
      <c r="THH1078" s="63"/>
      <c r="THI1078" s="63"/>
      <c r="THJ1078" s="63"/>
      <c r="THK1078" s="63"/>
      <c r="THL1078" s="63"/>
      <c r="THM1078" s="63"/>
      <c r="THN1078" s="63"/>
      <c r="THO1078" s="63"/>
      <c r="THP1078" s="63"/>
      <c r="THQ1078" s="63"/>
      <c r="THR1078" s="63"/>
      <c r="THS1078" s="63"/>
      <c r="THT1078" s="63"/>
      <c r="THU1078" s="63"/>
      <c r="THV1078" s="63"/>
      <c r="THW1078" s="63"/>
      <c r="THX1078" s="63"/>
      <c r="THY1078" s="63"/>
      <c r="THZ1078" s="63"/>
      <c r="TIA1078" s="63"/>
      <c r="TIB1078" s="63"/>
      <c r="TIC1078" s="63"/>
      <c r="TID1078" s="63"/>
      <c r="TIE1078" s="63"/>
      <c r="TIF1078" s="63"/>
      <c r="TIG1078" s="63"/>
      <c r="TIH1078" s="63"/>
      <c r="TII1078" s="63"/>
      <c r="TIJ1078" s="63"/>
      <c r="TIK1078" s="63"/>
      <c r="TIL1078" s="63"/>
      <c r="TIM1078" s="63"/>
      <c r="TIN1078" s="63"/>
      <c r="TIO1078" s="63"/>
      <c r="TIP1078" s="63"/>
      <c r="TIQ1078" s="63"/>
      <c r="TIR1078" s="63"/>
      <c r="TIS1078" s="63"/>
      <c r="TIT1078" s="63"/>
      <c r="TIU1078" s="63"/>
      <c r="TIV1078" s="63"/>
      <c r="TIW1078" s="63"/>
      <c r="TIX1078" s="63"/>
      <c r="TIY1078" s="63"/>
      <c r="TIZ1078" s="63"/>
      <c r="TJA1078" s="63"/>
      <c r="TJB1078" s="63"/>
      <c r="TJC1078" s="63"/>
      <c r="TJD1078" s="63"/>
      <c r="TJE1078" s="63"/>
      <c r="TJF1078" s="63"/>
      <c r="TJG1078" s="63"/>
      <c r="TJH1078" s="63"/>
      <c r="TJI1078" s="63"/>
      <c r="TJJ1078" s="63"/>
      <c r="TJK1078" s="63"/>
      <c r="TJL1078" s="63"/>
      <c r="TJM1078" s="63"/>
      <c r="TJN1078" s="63"/>
      <c r="TJO1078" s="63"/>
      <c r="TJP1078" s="63"/>
      <c r="TJQ1078" s="63"/>
      <c r="TJR1078" s="63"/>
      <c r="TJS1078" s="63"/>
      <c r="TJT1078" s="63"/>
      <c r="TJU1078" s="63"/>
      <c r="TJV1078" s="63"/>
      <c r="TJW1078" s="63"/>
      <c r="TJX1078" s="63"/>
      <c r="TJY1078" s="63"/>
      <c r="TJZ1078" s="63"/>
      <c r="TKA1078" s="63"/>
      <c r="TKB1078" s="63"/>
      <c r="TKC1078" s="63"/>
      <c r="TKD1078" s="63"/>
      <c r="TKE1078" s="63"/>
      <c r="TKF1078" s="63"/>
      <c r="TKG1078" s="63"/>
      <c r="TKH1078" s="63"/>
      <c r="TKI1078" s="63"/>
      <c r="TKJ1078" s="63"/>
      <c r="TKK1078" s="63"/>
      <c r="TKL1078" s="63"/>
      <c r="TKM1078" s="63"/>
      <c r="TKN1078" s="63"/>
      <c r="TKO1078" s="63"/>
      <c r="TKP1078" s="63"/>
      <c r="TKQ1078" s="63"/>
      <c r="TKR1078" s="63"/>
      <c r="TKS1078" s="63"/>
      <c r="TKT1078" s="63"/>
      <c r="TKU1078" s="63"/>
      <c r="TKV1078" s="63"/>
      <c r="TKW1078" s="63"/>
      <c r="TKX1078" s="63"/>
      <c r="TKY1078" s="63"/>
      <c r="TKZ1078" s="63"/>
      <c r="TLA1078" s="63"/>
      <c r="TLB1078" s="63"/>
      <c r="TLC1078" s="63"/>
      <c r="TLD1078" s="63"/>
      <c r="TLE1078" s="63"/>
      <c r="TLF1078" s="63"/>
      <c r="TLG1078" s="63"/>
      <c r="TLH1078" s="63"/>
      <c r="TLI1078" s="63"/>
      <c r="TLJ1078" s="63"/>
      <c r="TLK1078" s="63"/>
      <c r="TLL1078" s="63"/>
      <c r="TLM1078" s="63"/>
      <c r="TLN1078" s="63"/>
      <c r="TLO1078" s="63"/>
      <c r="TLP1078" s="63"/>
      <c r="TLQ1078" s="63"/>
      <c r="TLR1078" s="63"/>
      <c r="TLS1078" s="63"/>
      <c r="TLT1078" s="63"/>
      <c r="TLU1078" s="63"/>
      <c r="TLV1078" s="63"/>
      <c r="TLW1078" s="63"/>
      <c r="TLX1078" s="63"/>
      <c r="TLY1078" s="63"/>
      <c r="TLZ1078" s="63"/>
      <c r="TMA1078" s="63"/>
      <c r="TMB1078" s="63"/>
      <c r="TMC1078" s="63"/>
      <c r="TMD1078" s="63"/>
      <c r="TME1078" s="63"/>
      <c r="TMF1078" s="63"/>
      <c r="TMG1078" s="63"/>
      <c r="TMH1078" s="63"/>
      <c r="TMI1078" s="63"/>
      <c r="TMJ1078" s="63"/>
      <c r="TMK1078" s="63"/>
      <c r="TML1078" s="63"/>
      <c r="TMM1078" s="63"/>
      <c r="TMN1078" s="63"/>
      <c r="TMO1078" s="63"/>
      <c r="TMP1078" s="63"/>
      <c r="TMQ1078" s="63"/>
      <c r="TMR1078" s="63"/>
      <c r="TMS1078" s="63"/>
      <c r="TMT1078" s="63"/>
      <c r="TMU1078" s="63"/>
      <c r="TMV1078" s="63"/>
      <c r="TMW1078" s="63"/>
      <c r="TMX1078" s="63"/>
      <c r="TMY1078" s="63"/>
      <c r="TMZ1078" s="63"/>
      <c r="TNA1078" s="63"/>
      <c r="TNB1078" s="63"/>
      <c r="TNC1078" s="63"/>
      <c r="TND1078" s="63"/>
      <c r="TNE1078" s="63"/>
      <c r="TNF1078" s="63"/>
      <c r="TNG1078" s="63"/>
      <c r="TNH1078" s="63"/>
      <c r="TNI1078" s="63"/>
      <c r="TNJ1078" s="63"/>
      <c r="TNK1078" s="63"/>
      <c r="TNL1078" s="63"/>
      <c r="TNM1078" s="63"/>
      <c r="TNN1078" s="63"/>
      <c r="TNO1078" s="63"/>
      <c r="TNP1078" s="63"/>
      <c r="TNQ1078" s="63"/>
      <c r="TNR1078" s="63"/>
      <c r="TNS1078" s="63"/>
      <c r="TNT1078" s="63"/>
      <c r="TNU1078" s="63"/>
      <c r="TNV1078" s="63"/>
      <c r="TNW1078" s="63"/>
      <c r="TNX1078" s="63"/>
      <c r="TNY1078" s="63"/>
      <c r="TNZ1078" s="63"/>
      <c r="TOA1078" s="63"/>
      <c r="TOB1078" s="63"/>
      <c r="TOC1078" s="63"/>
      <c r="TOD1078" s="63"/>
      <c r="TOE1078" s="63"/>
      <c r="TOF1078" s="63"/>
      <c r="TOG1078" s="63"/>
      <c r="TOH1078" s="63"/>
      <c r="TOI1078" s="63"/>
      <c r="TOJ1078" s="63"/>
      <c r="TOK1078" s="63"/>
      <c r="TOL1078" s="63"/>
      <c r="TOM1078" s="63"/>
      <c r="TON1078" s="63"/>
      <c r="TOO1078" s="63"/>
      <c r="TOP1078" s="63"/>
      <c r="TOQ1078" s="63"/>
      <c r="TOR1078" s="63"/>
      <c r="TOS1078" s="63"/>
      <c r="TOT1078" s="63"/>
      <c r="TOU1078" s="63"/>
      <c r="TOV1078" s="63"/>
      <c r="TOW1078" s="63"/>
      <c r="TOX1078" s="63"/>
      <c r="TOY1078" s="63"/>
      <c r="TOZ1078" s="63"/>
      <c r="TPA1078" s="63"/>
      <c r="TPB1078" s="63"/>
      <c r="TPC1078" s="63"/>
      <c r="TPD1078" s="63"/>
      <c r="TPE1078" s="63"/>
      <c r="TPF1078" s="63"/>
      <c r="TPG1078" s="63"/>
      <c r="TPH1078" s="63"/>
      <c r="TPI1078" s="63"/>
      <c r="TPJ1078" s="63"/>
      <c r="TPK1078" s="63"/>
      <c r="TPL1078" s="63"/>
      <c r="TPM1078" s="63"/>
      <c r="TPN1078" s="63"/>
      <c r="TPO1078" s="63"/>
      <c r="TPP1078" s="63"/>
      <c r="TPQ1078" s="63"/>
      <c r="TPR1078" s="63"/>
      <c r="TPS1078" s="63"/>
      <c r="TPT1078" s="63"/>
      <c r="TPU1078" s="63"/>
      <c r="TPV1078" s="63"/>
      <c r="TPW1078" s="63"/>
      <c r="TPX1078" s="63"/>
      <c r="TPY1078" s="63"/>
      <c r="TPZ1078" s="63"/>
      <c r="TQA1078" s="63"/>
      <c r="TQB1078" s="63"/>
      <c r="TQC1078" s="63"/>
      <c r="TQD1078" s="63"/>
      <c r="TQE1078" s="63"/>
      <c r="TQF1078" s="63"/>
      <c r="TQG1078" s="63"/>
      <c r="TQH1078" s="63"/>
      <c r="TQI1078" s="63"/>
      <c r="TQJ1078" s="63"/>
      <c r="TQK1078" s="63"/>
      <c r="TQL1078" s="63"/>
      <c r="TQM1078" s="63"/>
      <c r="TQN1078" s="63"/>
      <c r="TQO1078" s="63"/>
      <c r="TQP1078" s="63"/>
      <c r="TQQ1078" s="63"/>
      <c r="TQR1078" s="63"/>
      <c r="TQS1078" s="63"/>
      <c r="TQT1078" s="63"/>
      <c r="TQU1078" s="63"/>
      <c r="TQV1078" s="63"/>
      <c r="TQW1078" s="63"/>
      <c r="TQX1078" s="63"/>
      <c r="TQY1078" s="63"/>
      <c r="TQZ1078" s="63"/>
      <c r="TRA1078" s="63"/>
      <c r="TRB1078" s="63"/>
      <c r="TRC1078" s="63"/>
      <c r="TRD1078" s="63"/>
      <c r="TRE1078" s="63"/>
      <c r="TRF1078" s="63"/>
      <c r="TRG1078" s="63"/>
      <c r="TRH1078" s="63"/>
      <c r="TRI1078" s="63"/>
      <c r="TRJ1078" s="63"/>
      <c r="TRK1078" s="63"/>
      <c r="TRL1078" s="63"/>
      <c r="TRM1078" s="63"/>
      <c r="TRN1078" s="63"/>
      <c r="TRO1078" s="63"/>
      <c r="TRP1078" s="63"/>
      <c r="TRQ1078" s="63"/>
      <c r="TRR1078" s="63"/>
      <c r="TRS1078" s="63"/>
      <c r="TRT1078" s="63"/>
      <c r="TRU1078" s="63"/>
      <c r="TRV1078" s="63"/>
      <c r="TRW1078" s="63"/>
      <c r="TRX1078" s="63"/>
      <c r="TRY1078" s="63"/>
      <c r="TRZ1078" s="63"/>
      <c r="TSA1078" s="63"/>
      <c r="TSB1078" s="63"/>
      <c r="TSC1078" s="63"/>
      <c r="TSD1078" s="63"/>
      <c r="TSE1078" s="63"/>
      <c r="TSF1078" s="63"/>
      <c r="TSG1078" s="63"/>
      <c r="TSH1078" s="63"/>
      <c r="TSI1078" s="63"/>
      <c r="TSJ1078" s="63"/>
      <c r="TSK1078" s="63"/>
      <c r="TSL1078" s="63"/>
      <c r="TSM1078" s="63"/>
      <c r="TSN1078" s="63"/>
      <c r="TSO1078" s="63"/>
      <c r="TSP1078" s="63"/>
      <c r="TSQ1078" s="63"/>
      <c r="TSR1078" s="63"/>
      <c r="TSS1078" s="63"/>
      <c r="TST1078" s="63"/>
      <c r="TSU1078" s="63"/>
      <c r="TSV1078" s="63"/>
      <c r="TSW1078" s="63"/>
      <c r="TSX1078" s="63"/>
      <c r="TSY1078" s="63"/>
      <c r="TSZ1078" s="63"/>
      <c r="TTA1078" s="63"/>
      <c r="TTB1078" s="63"/>
      <c r="TTC1078" s="63"/>
      <c r="TTD1078" s="63"/>
      <c r="TTE1078" s="63"/>
      <c r="TTF1078" s="63"/>
      <c r="TTG1078" s="63"/>
      <c r="TTH1078" s="63"/>
      <c r="TTI1078" s="63"/>
      <c r="TTJ1078" s="63"/>
      <c r="TTK1078" s="63"/>
      <c r="TTL1078" s="63"/>
      <c r="TTM1078" s="63"/>
      <c r="TTN1078" s="63"/>
      <c r="TTO1078" s="63"/>
      <c r="TTP1078" s="63"/>
      <c r="TTQ1078" s="63"/>
      <c r="TTR1078" s="63"/>
      <c r="TTS1078" s="63"/>
      <c r="TTT1078" s="63"/>
      <c r="TTU1078" s="63"/>
      <c r="TTV1078" s="63"/>
      <c r="TTW1078" s="63"/>
      <c r="TTX1078" s="63"/>
      <c r="TTY1078" s="63"/>
      <c r="TTZ1078" s="63"/>
      <c r="TUA1078" s="63"/>
      <c r="TUB1078" s="63"/>
      <c r="TUC1078" s="63"/>
      <c r="TUD1078" s="63"/>
      <c r="TUE1078" s="63"/>
      <c r="TUF1078" s="63"/>
      <c r="TUG1078" s="63"/>
      <c r="TUH1078" s="63"/>
      <c r="TUI1078" s="63"/>
      <c r="TUJ1078" s="63"/>
      <c r="TUK1078" s="63"/>
      <c r="TUL1078" s="63"/>
      <c r="TUM1078" s="63"/>
      <c r="TUN1078" s="63"/>
      <c r="TUO1078" s="63"/>
      <c r="TUP1078" s="63"/>
      <c r="TUQ1078" s="63"/>
      <c r="TUR1078" s="63"/>
      <c r="TUS1078" s="63"/>
      <c r="TUT1078" s="63"/>
      <c r="TUU1078" s="63"/>
      <c r="TUV1078" s="63"/>
      <c r="TUW1078" s="63"/>
      <c r="TUX1078" s="63"/>
      <c r="TUY1078" s="63"/>
      <c r="TUZ1078" s="63"/>
      <c r="TVA1078" s="63"/>
      <c r="TVB1078" s="63"/>
      <c r="TVC1078" s="63"/>
      <c r="TVD1078" s="63"/>
      <c r="TVE1078" s="63"/>
      <c r="TVF1078" s="63"/>
      <c r="TVG1078" s="63"/>
      <c r="TVH1078" s="63"/>
      <c r="TVI1078" s="63"/>
      <c r="TVJ1078" s="63"/>
      <c r="TVK1078" s="63"/>
      <c r="TVL1078" s="63"/>
      <c r="TVM1078" s="63"/>
      <c r="TVN1078" s="63"/>
      <c r="TVO1078" s="63"/>
      <c r="TVP1078" s="63"/>
      <c r="TVQ1078" s="63"/>
      <c r="TVR1078" s="63"/>
      <c r="TVS1078" s="63"/>
      <c r="TVT1078" s="63"/>
      <c r="TVU1078" s="63"/>
      <c r="TVV1078" s="63"/>
      <c r="TVW1078" s="63"/>
      <c r="TVX1078" s="63"/>
      <c r="TVY1078" s="63"/>
      <c r="TVZ1078" s="63"/>
      <c r="TWA1078" s="63"/>
      <c r="TWB1078" s="63"/>
      <c r="TWC1078" s="63"/>
      <c r="TWD1078" s="63"/>
      <c r="TWE1078" s="63"/>
      <c r="TWF1078" s="63"/>
      <c r="TWG1078" s="63"/>
      <c r="TWH1078" s="63"/>
      <c r="TWI1078" s="63"/>
      <c r="TWJ1078" s="63"/>
      <c r="TWK1078" s="63"/>
      <c r="TWL1078" s="63"/>
      <c r="TWM1078" s="63"/>
      <c r="TWN1078" s="63"/>
      <c r="TWO1078" s="63"/>
      <c r="TWP1078" s="63"/>
      <c r="TWQ1078" s="63"/>
      <c r="TWR1078" s="63"/>
      <c r="TWS1078" s="63"/>
      <c r="TWT1078" s="63"/>
      <c r="TWU1078" s="63"/>
      <c r="TWV1078" s="63"/>
      <c r="TWW1078" s="63"/>
      <c r="TWX1078" s="63"/>
      <c r="TWY1078" s="63"/>
      <c r="TWZ1078" s="63"/>
      <c r="TXA1078" s="63"/>
      <c r="TXB1078" s="63"/>
      <c r="TXC1078" s="63"/>
      <c r="TXD1078" s="63"/>
      <c r="TXE1078" s="63"/>
      <c r="TXF1078" s="63"/>
      <c r="TXG1078" s="63"/>
      <c r="TXH1078" s="63"/>
      <c r="TXI1078" s="63"/>
      <c r="TXJ1078" s="63"/>
      <c r="TXK1078" s="63"/>
      <c r="TXL1078" s="63"/>
      <c r="TXM1078" s="63"/>
      <c r="TXN1078" s="63"/>
      <c r="TXO1078" s="63"/>
      <c r="TXP1078" s="63"/>
      <c r="TXQ1078" s="63"/>
      <c r="TXR1078" s="63"/>
      <c r="TXS1078" s="63"/>
      <c r="TXT1078" s="63"/>
      <c r="TXU1078" s="63"/>
      <c r="TXV1078" s="63"/>
      <c r="TXW1078" s="63"/>
      <c r="TXX1078" s="63"/>
      <c r="TXY1078" s="63"/>
      <c r="TXZ1078" s="63"/>
      <c r="TYA1078" s="63"/>
      <c r="TYB1078" s="63"/>
      <c r="TYC1078" s="63"/>
      <c r="TYD1078" s="63"/>
      <c r="TYE1078" s="63"/>
      <c r="TYF1078" s="63"/>
      <c r="TYG1078" s="63"/>
      <c r="TYH1078" s="63"/>
      <c r="TYI1078" s="63"/>
      <c r="TYJ1078" s="63"/>
      <c r="TYK1078" s="63"/>
      <c r="TYL1078" s="63"/>
      <c r="TYM1078" s="63"/>
      <c r="TYN1078" s="63"/>
      <c r="TYO1078" s="63"/>
      <c r="TYP1078" s="63"/>
      <c r="TYQ1078" s="63"/>
      <c r="TYR1078" s="63"/>
      <c r="TYS1078" s="63"/>
      <c r="TYT1078" s="63"/>
      <c r="TYU1078" s="63"/>
      <c r="TYV1078" s="63"/>
      <c r="TYW1078" s="63"/>
      <c r="TYX1078" s="63"/>
      <c r="TYY1078" s="63"/>
      <c r="TYZ1078" s="63"/>
      <c r="TZA1078" s="63"/>
      <c r="TZB1078" s="63"/>
      <c r="TZC1078" s="63"/>
      <c r="TZD1078" s="63"/>
      <c r="TZE1078" s="63"/>
      <c r="TZF1078" s="63"/>
      <c r="TZG1078" s="63"/>
      <c r="TZH1078" s="63"/>
      <c r="TZI1078" s="63"/>
      <c r="TZJ1078" s="63"/>
      <c r="TZK1078" s="63"/>
      <c r="TZL1078" s="63"/>
      <c r="TZM1078" s="63"/>
      <c r="TZN1078" s="63"/>
      <c r="TZO1078" s="63"/>
      <c r="TZP1078" s="63"/>
      <c r="TZQ1078" s="63"/>
      <c r="TZR1078" s="63"/>
      <c r="TZS1078" s="63"/>
      <c r="TZT1078" s="63"/>
      <c r="TZU1078" s="63"/>
      <c r="TZV1078" s="63"/>
      <c r="TZW1078" s="63"/>
      <c r="TZX1078" s="63"/>
      <c r="TZY1078" s="63"/>
      <c r="TZZ1078" s="63"/>
      <c r="UAA1078" s="63"/>
      <c r="UAB1078" s="63"/>
      <c r="UAC1078" s="63"/>
      <c r="UAD1078" s="63"/>
      <c r="UAE1078" s="63"/>
      <c r="UAF1078" s="63"/>
      <c r="UAG1078" s="63"/>
      <c r="UAH1078" s="63"/>
      <c r="UAI1078" s="63"/>
      <c r="UAJ1078" s="63"/>
      <c r="UAK1078" s="63"/>
      <c r="UAL1078" s="63"/>
      <c r="UAM1078" s="63"/>
      <c r="UAN1078" s="63"/>
      <c r="UAO1078" s="63"/>
      <c r="UAP1078" s="63"/>
      <c r="UAQ1078" s="63"/>
      <c r="UAR1078" s="63"/>
      <c r="UAS1078" s="63"/>
      <c r="UAT1078" s="63"/>
      <c r="UAU1078" s="63"/>
      <c r="UAV1078" s="63"/>
      <c r="UAW1078" s="63"/>
      <c r="UAX1078" s="63"/>
      <c r="UAY1078" s="63"/>
      <c r="UAZ1078" s="63"/>
      <c r="UBA1078" s="63"/>
      <c r="UBB1078" s="63"/>
      <c r="UBC1078" s="63"/>
      <c r="UBD1078" s="63"/>
      <c r="UBE1078" s="63"/>
      <c r="UBF1078" s="63"/>
      <c r="UBG1078" s="63"/>
      <c r="UBH1078" s="63"/>
      <c r="UBI1078" s="63"/>
      <c r="UBJ1078" s="63"/>
      <c r="UBK1078" s="63"/>
      <c r="UBL1078" s="63"/>
      <c r="UBM1078" s="63"/>
      <c r="UBN1078" s="63"/>
      <c r="UBO1078" s="63"/>
      <c r="UBP1078" s="63"/>
      <c r="UBQ1078" s="63"/>
      <c r="UBR1078" s="63"/>
      <c r="UBS1078" s="63"/>
      <c r="UBT1078" s="63"/>
      <c r="UBU1078" s="63"/>
      <c r="UBV1078" s="63"/>
      <c r="UBW1078" s="63"/>
      <c r="UBX1078" s="63"/>
      <c r="UBY1078" s="63"/>
      <c r="UBZ1078" s="63"/>
      <c r="UCA1078" s="63"/>
      <c r="UCB1078" s="63"/>
      <c r="UCC1078" s="63"/>
      <c r="UCD1078" s="63"/>
      <c r="UCE1078" s="63"/>
      <c r="UCF1078" s="63"/>
      <c r="UCG1078" s="63"/>
      <c r="UCH1078" s="63"/>
      <c r="UCI1078" s="63"/>
      <c r="UCJ1078" s="63"/>
      <c r="UCK1078" s="63"/>
      <c r="UCL1078" s="63"/>
      <c r="UCM1078" s="63"/>
      <c r="UCN1078" s="63"/>
      <c r="UCO1078" s="63"/>
      <c r="UCP1078" s="63"/>
      <c r="UCQ1078" s="63"/>
      <c r="UCR1078" s="63"/>
      <c r="UCS1078" s="63"/>
      <c r="UCT1078" s="63"/>
      <c r="UCU1078" s="63"/>
      <c r="UCV1078" s="63"/>
      <c r="UCW1078" s="63"/>
      <c r="UCX1078" s="63"/>
      <c r="UCY1078" s="63"/>
      <c r="UCZ1078" s="63"/>
      <c r="UDA1078" s="63"/>
      <c r="UDB1078" s="63"/>
      <c r="UDC1078" s="63"/>
      <c r="UDD1078" s="63"/>
      <c r="UDE1078" s="63"/>
      <c r="UDF1078" s="63"/>
      <c r="UDG1078" s="63"/>
      <c r="UDH1078" s="63"/>
      <c r="UDI1078" s="63"/>
      <c r="UDJ1078" s="63"/>
      <c r="UDK1078" s="63"/>
      <c r="UDL1078" s="63"/>
      <c r="UDM1078" s="63"/>
      <c r="UDN1078" s="63"/>
      <c r="UDO1078" s="63"/>
      <c r="UDP1078" s="63"/>
      <c r="UDQ1078" s="63"/>
      <c r="UDR1078" s="63"/>
      <c r="UDS1078" s="63"/>
      <c r="UDT1078" s="63"/>
      <c r="UDU1078" s="63"/>
      <c r="UDV1078" s="63"/>
      <c r="UDW1078" s="63"/>
      <c r="UDX1078" s="63"/>
      <c r="UDY1078" s="63"/>
      <c r="UDZ1078" s="63"/>
      <c r="UEA1078" s="63"/>
      <c r="UEB1078" s="63"/>
      <c r="UEC1078" s="63"/>
      <c r="UED1078" s="63"/>
      <c r="UEE1078" s="63"/>
      <c r="UEF1078" s="63"/>
      <c r="UEG1078" s="63"/>
      <c r="UEH1078" s="63"/>
      <c r="UEI1078" s="63"/>
      <c r="UEJ1078" s="63"/>
      <c r="UEK1078" s="63"/>
      <c r="UEL1078" s="63"/>
      <c r="UEM1078" s="63"/>
      <c r="UEN1078" s="63"/>
      <c r="UEO1078" s="63"/>
      <c r="UEP1078" s="63"/>
      <c r="UEQ1078" s="63"/>
      <c r="UER1078" s="63"/>
      <c r="UES1078" s="63"/>
      <c r="UET1078" s="63"/>
      <c r="UEU1078" s="63"/>
      <c r="UEV1078" s="63"/>
      <c r="UEW1078" s="63"/>
      <c r="UEX1078" s="63"/>
      <c r="UEY1078" s="63"/>
      <c r="UEZ1078" s="63"/>
      <c r="UFA1078" s="63"/>
      <c r="UFB1078" s="63"/>
      <c r="UFC1078" s="63"/>
      <c r="UFD1078" s="63"/>
      <c r="UFE1078" s="63"/>
      <c r="UFF1078" s="63"/>
      <c r="UFG1078" s="63"/>
      <c r="UFH1078" s="63"/>
      <c r="UFI1078" s="63"/>
      <c r="UFJ1078" s="63"/>
      <c r="UFK1078" s="63"/>
      <c r="UFL1078" s="63"/>
      <c r="UFM1078" s="63"/>
      <c r="UFN1078" s="63"/>
      <c r="UFO1078" s="63"/>
      <c r="UFP1078" s="63"/>
      <c r="UFQ1078" s="63"/>
      <c r="UFR1078" s="63"/>
      <c r="UFS1078" s="63"/>
      <c r="UFT1078" s="63"/>
      <c r="UFU1078" s="63"/>
      <c r="UFV1078" s="63"/>
      <c r="UFW1078" s="63"/>
      <c r="UFX1078" s="63"/>
      <c r="UFY1078" s="63"/>
      <c r="UFZ1078" s="63"/>
      <c r="UGA1078" s="63"/>
      <c r="UGB1078" s="63"/>
      <c r="UGC1078" s="63"/>
      <c r="UGD1078" s="63"/>
      <c r="UGE1078" s="63"/>
      <c r="UGF1078" s="63"/>
      <c r="UGG1078" s="63"/>
      <c r="UGH1078" s="63"/>
      <c r="UGI1078" s="63"/>
      <c r="UGJ1078" s="63"/>
      <c r="UGK1078" s="63"/>
      <c r="UGL1078" s="63"/>
      <c r="UGM1078" s="63"/>
      <c r="UGN1078" s="63"/>
      <c r="UGO1078" s="63"/>
      <c r="UGP1078" s="63"/>
      <c r="UGQ1078" s="63"/>
      <c r="UGR1078" s="63"/>
      <c r="UGS1078" s="63"/>
      <c r="UGT1078" s="63"/>
      <c r="UGU1078" s="63"/>
      <c r="UGV1078" s="63"/>
      <c r="UGW1078" s="63"/>
      <c r="UGX1078" s="63"/>
      <c r="UGY1078" s="63"/>
      <c r="UGZ1078" s="63"/>
      <c r="UHA1078" s="63"/>
      <c r="UHB1078" s="63"/>
      <c r="UHC1078" s="63"/>
      <c r="UHD1078" s="63"/>
      <c r="UHE1078" s="63"/>
      <c r="UHF1078" s="63"/>
      <c r="UHG1078" s="63"/>
      <c r="UHH1078" s="63"/>
      <c r="UHI1078" s="63"/>
      <c r="UHJ1078" s="63"/>
      <c r="UHK1078" s="63"/>
      <c r="UHL1078" s="63"/>
      <c r="UHM1078" s="63"/>
      <c r="UHN1078" s="63"/>
      <c r="UHO1078" s="63"/>
      <c r="UHP1078" s="63"/>
      <c r="UHQ1078" s="63"/>
      <c r="UHR1078" s="63"/>
      <c r="UHS1078" s="63"/>
      <c r="UHT1078" s="63"/>
      <c r="UHU1078" s="63"/>
      <c r="UHV1078" s="63"/>
      <c r="UHW1078" s="63"/>
      <c r="UHX1078" s="63"/>
      <c r="UHY1078" s="63"/>
      <c r="UHZ1078" s="63"/>
      <c r="UIA1078" s="63"/>
      <c r="UIB1078" s="63"/>
      <c r="UIC1078" s="63"/>
      <c r="UID1078" s="63"/>
      <c r="UIE1078" s="63"/>
      <c r="UIF1078" s="63"/>
      <c r="UIG1078" s="63"/>
      <c r="UIH1078" s="63"/>
      <c r="UII1078" s="63"/>
      <c r="UIJ1078" s="63"/>
      <c r="UIK1078" s="63"/>
      <c r="UIL1078" s="63"/>
      <c r="UIM1078" s="63"/>
      <c r="UIN1078" s="63"/>
      <c r="UIO1078" s="63"/>
      <c r="UIP1078" s="63"/>
      <c r="UIQ1078" s="63"/>
      <c r="UIR1078" s="63"/>
      <c r="UIS1078" s="63"/>
      <c r="UIT1078" s="63"/>
      <c r="UIU1078" s="63"/>
      <c r="UIV1078" s="63"/>
      <c r="UIW1078" s="63"/>
      <c r="UIX1078" s="63"/>
      <c r="UIY1078" s="63"/>
      <c r="UIZ1078" s="63"/>
      <c r="UJA1078" s="63"/>
      <c r="UJB1078" s="63"/>
      <c r="UJC1078" s="63"/>
      <c r="UJD1078" s="63"/>
      <c r="UJE1078" s="63"/>
      <c r="UJF1078" s="63"/>
      <c r="UJG1078" s="63"/>
      <c r="UJH1078" s="63"/>
      <c r="UJI1078" s="63"/>
      <c r="UJJ1078" s="63"/>
      <c r="UJK1078" s="63"/>
      <c r="UJL1078" s="63"/>
      <c r="UJM1078" s="63"/>
      <c r="UJN1078" s="63"/>
      <c r="UJO1078" s="63"/>
      <c r="UJP1078" s="63"/>
      <c r="UJQ1078" s="63"/>
      <c r="UJR1078" s="63"/>
      <c r="UJS1078" s="63"/>
      <c r="UJT1078" s="63"/>
      <c r="UJU1078" s="63"/>
      <c r="UJV1078" s="63"/>
      <c r="UJW1078" s="63"/>
      <c r="UJX1078" s="63"/>
      <c r="UJY1078" s="63"/>
      <c r="UJZ1078" s="63"/>
      <c r="UKA1078" s="63"/>
      <c r="UKB1078" s="63"/>
      <c r="UKC1078" s="63"/>
      <c r="UKD1078" s="63"/>
      <c r="UKE1078" s="63"/>
      <c r="UKF1078" s="63"/>
      <c r="UKG1078" s="63"/>
      <c r="UKH1078" s="63"/>
      <c r="UKI1078" s="63"/>
      <c r="UKJ1078" s="63"/>
      <c r="UKK1078" s="63"/>
      <c r="UKL1078" s="63"/>
      <c r="UKM1078" s="63"/>
      <c r="UKN1078" s="63"/>
      <c r="UKO1078" s="63"/>
      <c r="UKP1078" s="63"/>
      <c r="UKQ1078" s="63"/>
      <c r="UKR1078" s="63"/>
      <c r="UKS1078" s="63"/>
      <c r="UKT1078" s="63"/>
      <c r="UKU1078" s="63"/>
      <c r="UKV1078" s="63"/>
      <c r="UKW1078" s="63"/>
      <c r="UKX1078" s="63"/>
      <c r="UKY1078" s="63"/>
      <c r="UKZ1078" s="63"/>
      <c r="ULA1078" s="63"/>
      <c r="ULB1078" s="63"/>
      <c r="ULC1078" s="63"/>
      <c r="ULD1078" s="63"/>
      <c r="ULE1078" s="63"/>
      <c r="ULF1078" s="63"/>
      <c r="ULG1078" s="63"/>
      <c r="ULH1078" s="63"/>
      <c r="ULI1078" s="63"/>
      <c r="ULJ1078" s="63"/>
      <c r="ULK1078" s="63"/>
      <c r="ULL1078" s="63"/>
      <c r="ULM1078" s="63"/>
      <c r="ULN1078" s="63"/>
      <c r="ULO1078" s="63"/>
      <c r="ULP1078" s="63"/>
      <c r="ULQ1078" s="63"/>
      <c r="ULR1078" s="63"/>
      <c r="ULS1078" s="63"/>
      <c r="ULT1078" s="63"/>
      <c r="ULU1078" s="63"/>
      <c r="ULV1078" s="63"/>
      <c r="ULW1078" s="63"/>
      <c r="ULX1078" s="63"/>
      <c r="ULY1078" s="63"/>
      <c r="ULZ1078" s="63"/>
      <c r="UMA1078" s="63"/>
      <c r="UMB1078" s="63"/>
      <c r="UMC1078" s="63"/>
      <c r="UMD1078" s="63"/>
      <c r="UME1078" s="63"/>
      <c r="UMF1078" s="63"/>
      <c r="UMG1078" s="63"/>
      <c r="UMH1078" s="63"/>
      <c r="UMI1078" s="63"/>
      <c r="UMJ1078" s="63"/>
      <c r="UMK1078" s="63"/>
      <c r="UML1078" s="63"/>
      <c r="UMM1078" s="63"/>
      <c r="UMN1078" s="63"/>
      <c r="UMO1078" s="63"/>
      <c r="UMP1078" s="63"/>
      <c r="UMQ1078" s="63"/>
      <c r="UMR1078" s="63"/>
      <c r="UMS1078" s="63"/>
      <c r="UMT1078" s="63"/>
      <c r="UMU1078" s="63"/>
      <c r="UMV1078" s="63"/>
      <c r="UMW1078" s="63"/>
      <c r="UMX1078" s="63"/>
      <c r="UMY1078" s="63"/>
      <c r="UMZ1078" s="63"/>
      <c r="UNA1078" s="63"/>
      <c r="UNB1078" s="63"/>
      <c r="UNC1078" s="63"/>
      <c r="UND1078" s="63"/>
      <c r="UNE1078" s="63"/>
      <c r="UNF1078" s="63"/>
      <c r="UNG1078" s="63"/>
      <c r="UNH1078" s="63"/>
      <c r="UNI1078" s="63"/>
      <c r="UNJ1078" s="63"/>
      <c r="UNK1078" s="63"/>
      <c r="UNL1078" s="63"/>
      <c r="UNM1078" s="63"/>
      <c r="UNN1078" s="63"/>
      <c r="UNO1078" s="63"/>
      <c r="UNP1078" s="63"/>
      <c r="UNQ1078" s="63"/>
      <c r="UNR1078" s="63"/>
      <c r="UNS1078" s="63"/>
      <c r="UNT1078" s="63"/>
      <c r="UNU1078" s="63"/>
      <c r="UNV1078" s="63"/>
      <c r="UNW1078" s="63"/>
      <c r="UNX1078" s="63"/>
      <c r="UNY1078" s="63"/>
      <c r="UNZ1078" s="63"/>
      <c r="UOA1078" s="63"/>
      <c r="UOB1078" s="63"/>
      <c r="UOC1078" s="63"/>
      <c r="UOD1078" s="63"/>
      <c r="UOE1078" s="63"/>
      <c r="UOF1078" s="63"/>
      <c r="UOG1078" s="63"/>
      <c r="UOH1078" s="63"/>
      <c r="UOI1078" s="63"/>
      <c r="UOJ1078" s="63"/>
      <c r="UOK1078" s="63"/>
      <c r="UOL1078" s="63"/>
      <c r="UOM1078" s="63"/>
      <c r="UON1078" s="63"/>
      <c r="UOO1078" s="63"/>
      <c r="UOP1078" s="63"/>
      <c r="UOQ1078" s="63"/>
      <c r="UOR1078" s="63"/>
      <c r="UOS1078" s="63"/>
      <c r="UOT1078" s="63"/>
      <c r="UOU1078" s="63"/>
      <c r="UOV1078" s="63"/>
      <c r="UOW1078" s="63"/>
      <c r="UOX1078" s="63"/>
      <c r="UOY1078" s="63"/>
      <c r="UOZ1078" s="63"/>
      <c r="UPA1078" s="63"/>
      <c r="UPB1078" s="63"/>
      <c r="UPC1078" s="63"/>
      <c r="UPD1078" s="63"/>
      <c r="UPE1078" s="63"/>
      <c r="UPF1078" s="63"/>
      <c r="UPG1078" s="63"/>
      <c r="UPH1078" s="63"/>
      <c r="UPI1078" s="63"/>
      <c r="UPJ1078" s="63"/>
      <c r="UPK1078" s="63"/>
      <c r="UPL1078" s="63"/>
      <c r="UPM1078" s="63"/>
      <c r="UPN1078" s="63"/>
      <c r="UPO1078" s="63"/>
      <c r="UPP1078" s="63"/>
      <c r="UPQ1078" s="63"/>
      <c r="UPR1078" s="63"/>
      <c r="UPS1078" s="63"/>
      <c r="UPT1078" s="63"/>
      <c r="UPU1078" s="63"/>
      <c r="UPV1078" s="63"/>
      <c r="UPW1078" s="63"/>
      <c r="UPX1078" s="63"/>
      <c r="UPY1078" s="63"/>
      <c r="UPZ1078" s="63"/>
      <c r="UQA1078" s="63"/>
      <c r="UQB1078" s="63"/>
      <c r="UQC1078" s="63"/>
      <c r="UQD1078" s="63"/>
      <c r="UQE1078" s="63"/>
      <c r="UQF1078" s="63"/>
      <c r="UQG1078" s="63"/>
      <c r="UQH1078" s="63"/>
      <c r="UQI1078" s="63"/>
      <c r="UQJ1078" s="63"/>
      <c r="UQK1078" s="63"/>
      <c r="UQL1078" s="63"/>
      <c r="UQM1078" s="63"/>
      <c r="UQN1078" s="63"/>
      <c r="UQO1078" s="63"/>
      <c r="UQP1078" s="63"/>
      <c r="UQQ1078" s="63"/>
      <c r="UQR1078" s="63"/>
      <c r="UQS1078" s="63"/>
      <c r="UQT1078" s="63"/>
      <c r="UQU1078" s="63"/>
      <c r="UQV1078" s="63"/>
      <c r="UQW1078" s="63"/>
      <c r="UQX1078" s="63"/>
      <c r="UQY1078" s="63"/>
      <c r="UQZ1078" s="63"/>
      <c r="URA1078" s="63"/>
      <c r="URB1078" s="63"/>
      <c r="URC1078" s="63"/>
      <c r="URD1078" s="63"/>
      <c r="URE1078" s="63"/>
      <c r="URF1078" s="63"/>
      <c r="URG1078" s="63"/>
      <c r="URH1078" s="63"/>
      <c r="URI1078" s="63"/>
      <c r="URJ1078" s="63"/>
      <c r="URK1078" s="63"/>
      <c r="URL1078" s="63"/>
      <c r="URM1078" s="63"/>
      <c r="URN1078" s="63"/>
      <c r="URO1078" s="63"/>
      <c r="URP1078" s="63"/>
      <c r="URQ1078" s="63"/>
      <c r="URR1078" s="63"/>
      <c r="URS1078" s="63"/>
      <c r="URT1078" s="63"/>
      <c r="URU1078" s="63"/>
      <c r="URV1078" s="63"/>
      <c r="URW1078" s="63"/>
      <c r="URX1078" s="63"/>
      <c r="URY1078" s="63"/>
      <c r="URZ1078" s="63"/>
      <c r="USA1078" s="63"/>
      <c r="USB1078" s="63"/>
      <c r="USC1078" s="63"/>
      <c r="USD1078" s="63"/>
      <c r="USE1078" s="63"/>
      <c r="USF1078" s="63"/>
      <c r="USG1078" s="63"/>
      <c r="USH1078" s="63"/>
      <c r="USI1078" s="63"/>
      <c r="USJ1078" s="63"/>
      <c r="USK1078" s="63"/>
      <c r="USL1078" s="63"/>
      <c r="USM1078" s="63"/>
      <c r="USN1078" s="63"/>
      <c r="USO1078" s="63"/>
      <c r="USP1078" s="63"/>
      <c r="USQ1078" s="63"/>
      <c r="USR1078" s="63"/>
      <c r="USS1078" s="63"/>
      <c r="UST1078" s="63"/>
      <c r="USU1078" s="63"/>
      <c r="USV1078" s="63"/>
      <c r="USW1078" s="63"/>
      <c r="USX1078" s="63"/>
      <c r="USY1078" s="63"/>
      <c r="USZ1078" s="63"/>
      <c r="UTA1078" s="63"/>
      <c r="UTB1078" s="63"/>
      <c r="UTC1078" s="63"/>
      <c r="UTD1078" s="63"/>
      <c r="UTE1078" s="63"/>
      <c r="UTF1078" s="63"/>
      <c r="UTG1078" s="63"/>
      <c r="UTH1078" s="63"/>
      <c r="UTI1078" s="63"/>
      <c r="UTJ1078" s="63"/>
      <c r="UTK1078" s="63"/>
      <c r="UTL1078" s="63"/>
      <c r="UTM1078" s="63"/>
      <c r="UTN1078" s="63"/>
      <c r="UTO1078" s="63"/>
      <c r="UTP1078" s="63"/>
      <c r="UTQ1078" s="63"/>
      <c r="UTR1078" s="63"/>
      <c r="UTS1078" s="63"/>
      <c r="UTT1078" s="63"/>
      <c r="UTU1078" s="63"/>
      <c r="UTV1078" s="63"/>
      <c r="UTW1078" s="63"/>
      <c r="UTX1078" s="63"/>
      <c r="UTY1078" s="63"/>
      <c r="UTZ1078" s="63"/>
      <c r="UUA1078" s="63"/>
      <c r="UUB1078" s="63"/>
      <c r="UUC1078" s="63"/>
      <c r="UUD1078" s="63"/>
      <c r="UUE1078" s="63"/>
      <c r="UUF1078" s="63"/>
      <c r="UUG1078" s="63"/>
      <c r="UUH1078" s="63"/>
      <c r="UUI1078" s="63"/>
      <c r="UUJ1078" s="63"/>
      <c r="UUK1078" s="63"/>
      <c r="UUL1078" s="63"/>
      <c r="UUM1078" s="63"/>
      <c r="UUN1078" s="63"/>
      <c r="UUO1078" s="63"/>
      <c r="UUP1078" s="63"/>
      <c r="UUQ1078" s="63"/>
      <c r="UUR1078" s="63"/>
      <c r="UUS1078" s="63"/>
      <c r="UUT1078" s="63"/>
      <c r="UUU1078" s="63"/>
      <c r="UUV1078" s="63"/>
      <c r="UUW1078" s="63"/>
      <c r="UUX1078" s="63"/>
      <c r="UUY1078" s="63"/>
      <c r="UUZ1078" s="63"/>
      <c r="UVA1078" s="63"/>
      <c r="UVB1078" s="63"/>
      <c r="UVC1078" s="63"/>
      <c r="UVD1078" s="63"/>
      <c r="UVE1078" s="63"/>
      <c r="UVF1078" s="63"/>
      <c r="UVG1078" s="63"/>
      <c r="UVH1078" s="63"/>
      <c r="UVI1078" s="63"/>
      <c r="UVJ1078" s="63"/>
      <c r="UVK1078" s="63"/>
      <c r="UVL1078" s="63"/>
      <c r="UVM1078" s="63"/>
      <c r="UVN1078" s="63"/>
      <c r="UVO1078" s="63"/>
      <c r="UVP1078" s="63"/>
      <c r="UVQ1078" s="63"/>
      <c r="UVR1078" s="63"/>
      <c r="UVS1078" s="63"/>
      <c r="UVT1078" s="63"/>
      <c r="UVU1078" s="63"/>
      <c r="UVV1078" s="63"/>
      <c r="UVW1078" s="63"/>
      <c r="UVX1078" s="63"/>
      <c r="UVY1078" s="63"/>
      <c r="UVZ1078" s="63"/>
      <c r="UWA1078" s="63"/>
      <c r="UWB1078" s="63"/>
      <c r="UWC1078" s="63"/>
      <c r="UWD1078" s="63"/>
      <c r="UWE1078" s="63"/>
      <c r="UWF1078" s="63"/>
      <c r="UWG1078" s="63"/>
      <c r="UWH1078" s="63"/>
      <c r="UWI1078" s="63"/>
      <c r="UWJ1078" s="63"/>
      <c r="UWK1078" s="63"/>
      <c r="UWL1078" s="63"/>
      <c r="UWM1078" s="63"/>
      <c r="UWN1078" s="63"/>
      <c r="UWO1078" s="63"/>
      <c r="UWP1078" s="63"/>
      <c r="UWQ1078" s="63"/>
      <c r="UWR1078" s="63"/>
      <c r="UWS1078" s="63"/>
      <c r="UWT1078" s="63"/>
      <c r="UWU1078" s="63"/>
      <c r="UWV1078" s="63"/>
      <c r="UWW1078" s="63"/>
      <c r="UWX1078" s="63"/>
      <c r="UWY1078" s="63"/>
      <c r="UWZ1078" s="63"/>
      <c r="UXA1078" s="63"/>
      <c r="UXB1078" s="63"/>
      <c r="UXC1078" s="63"/>
      <c r="UXD1078" s="63"/>
      <c r="UXE1078" s="63"/>
      <c r="UXF1078" s="63"/>
      <c r="UXG1078" s="63"/>
      <c r="UXH1078" s="63"/>
      <c r="UXI1078" s="63"/>
      <c r="UXJ1078" s="63"/>
      <c r="UXK1078" s="63"/>
      <c r="UXL1078" s="63"/>
      <c r="UXM1078" s="63"/>
      <c r="UXN1078" s="63"/>
      <c r="UXO1078" s="63"/>
      <c r="UXP1078" s="63"/>
      <c r="UXQ1078" s="63"/>
      <c r="UXR1078" s="63"/>
      <c r="UXS1078" s="63"/>
      <c r="UXT1078" s="63"/>
      <c r="UXU1078" s="63"/>
      <c r="UXV1078" s="63"/>
      <c r="UXW1078" s="63"/>
      <c r="UXX1078" s="63"/>
      <c r="UXY1078" s="63"/>
      <c r="UXZ1078" s="63"/>
      <c r="UYA1078" s="63"/>
      <c r="UYB1078" s="63"/>
      <c r="UYC1078" s="63"/>
      <c r="UYD1078" s="63"/>
      <c r="UYE1078" s="63"/>
      <c r="UYF1078" s="63"/>
      <c r="UYG1078" s="63"/>
      <c r="UYH1078" s="63"/>
      <c r="UYI1078" s="63"/>
      <c r="UYJ1078" s="63"/>
      <c r="UYK1078" s="63"/>
      <c r="UYL1078" s="63"/>
      <c r="UYM1078" s="63"/>
      <c r="UYN1078" s="63"/>
      <c r="UYO1078" s="63"/>
      <c r="UYP1078" s="63"/>
      <c r="UYQ1078" s="63"/>
      <c r="UYR1078" s="63"/>
      <c r="UYS1078" s="63"/>
      <c r="UYT1078" s="63"/>
      <c r="UYU1078" s="63"/>
      <c r="UYV1078" s="63"/>
      <c r="UYW1078" s="63"/>
      <c r="UYX1078" s="63"/>
      <c r="UYY1078" s="63"/>
      <c r="UYZ1078" s="63"/>
      <c r="UZA1078" s="63"/>
      <c r="UZB1078" s="63"/>
      <c r="UZC1078" s="63"/>
      <c r="UZD1078" s="63"/>
      <c r="UZE1078" s="63"/>
      <c r="UZF1078" s="63"/>
      <c r="UZG1078" s="63"/>
      <c r="UZH1078" s="63"/>
      <c r="UZI1078" s="63"/>
      <c r="UZJ1078" s="63"/>
      <c r="UZK1078" s="63"/>
      <c r="UZL1078" s="63"/>
      <c r="UZM1078" s="63"/>
      <c r="UZN1078" s="63"/>
      <c r="UZO1078" s="63"/>
      <c r="UZP1078" s="63"/>
      <c r="UZQ1078" s="63"/>
      <c r="UZR1078" s="63"/>
      <c r="UZS1078" s="63"/>
      <c r="UZT1078" s="63"/>
      <c r="UZU1078" s="63"/>
      <c r="UZV1078" s="63"/>
      <c r="UZW1078" s="63"/>
      <c r="UZX1078" s="63"/>
      <c r="UZY1078" s="63"/>
      <c r="UZZ1078" s="63"/>
      <c r="VAA1078" s="63"/>
      <c r="VAB1078" s="63"/>
      <c r="VAC1078" s="63"/>
      <c r="VAD1078" s="63"/>
      <c r="VAE1078" s="63"/>
      <c r="VAF1078" s="63"/>
      <c r="VAG1078" s="63"/>
      <c r="VAH1078" s="63"/>
      <c r="VAI1078" s="63"/>
      <c r="VAJ1078" s="63"/>
      <c r="VAK1078" s="63"/>
      <c r="VAL1078" s="63"/>
      <c r="VAM1078" s="63"/>
      <c r="VAN1078" s="63"/>
      <c r="VAO1078" s="63"/>
      <c r="VAP1078" s="63"/>
      <c r="VAQ1078" s="63"/>
      <c r="VAR1078" s="63"/>
      <c r="VAS1078" s="63"/>
      <c r="VAT1078" s="63"/>
      <c r="VAU1078" s="63"/>
      <c r="VAV1078" s="63"/>
      <c r="VAW1078" s="63"/>
      <c r="VAX1078" s="63"/>
      <c r="VAY1078" s="63"/>
      <c r="VAZ1078" s="63"/>
      <c r="VBA1078" s="63"/>
      <c r="VBB1078" s="63"/>
      <c r="VBC1078" s="63"/>
      <c r="VBD1078" s="63"/>
      <c r="VBE1078" s="63"/>
      <c r="VBF1078" s="63"/>
      <c r="VBG1078" s="63"/>
      <c r="VBH1078" s="63"/>
      <c r="VBI1078" s="63"/>
      <c r="VBJ1078" s="63"/>
      <c r="VBK1078" s="63"/>
      <c r="VBL1078" s="63"/>
      <c r="VBM1078" s="63"/>
      <c r="VBN1078" s="63"/>
      <c r="VBO1078" s="63"/>
      <c r="VBP1078" s="63"/>
      <c r="VBQ1078" s="63"/>
      <c r="VBR1078" s="63"/>
      <c r="VBS1078" s="63"/>
      <c r="VBT1078" s="63"/>
      <c r="VBU1078" s="63"/>
      <c r="VBV1078" s="63"/>
      <c r="VBW1078" s="63"/>
      <c r="VBX1078" s="63"/>
      <c r="VBY1078" s="63"/>
      <c r="VBZ1078" s="63"/>
      <c r="VCA1078" s="63"/>
      <c r="VCB1078" s="63"/>
      <c r="VCC1078" s="63"/>
      <c r="VCD1078" s="63"/>
      <c r="VCE1078" s="63"/>
      <c r="VCF1078" s="63"/>
      <c r="VCG1078" s="63"/>
      <c r="VCH1078" s="63"/>
      <c r="VCI1078" s="63"/>
      <c r="VCJ1078" s="63"/>
      <c r="VCK1078" s="63"/>
      <c r="VCL1078" s="63"/>
      <c r="VCM1078" s="63"/>
      <c r="VCN1078" s="63"/>
      <c r="VCO1078" s="63"/>
      <c r="VCP1078" s="63"/>
      <c r="VCQ1078" s="63"/>
      <c r="VCR1078" s="63"/>
      <c r="VCS1078" s="63"/>
      <c r="VCT1078" s="63"/>
      <c r="VCU1078" s="63"/>
      <c r="VCV1078" s="63"/>
      <c r="VCW1078" s="63"/>
      <c r="VCX1078" s="63"/>
      <c r="VCY1078" s="63"/>
      <c r="VCZ1078" s="63"/>
      <c r="VDA1078" s="63"/>
      <c r="VDB1078" s="63"/>
      <c r="VDC1078" s="63"/>
      <c r="VDD1078" s="63"/>
      <c r="VDE1078" s="63"/>
      <c r="VDF1078" s="63"/>
      <c r="VDG1078" s="63"/>
      <c r="VDH1078" s="63"/>
      <c r="VDI1078" s="63"/>
      <c r="VDJ1078" s="63"/>
      <c r="VDK1078" s="63"/>
      <c r="VDL1078" s="63"/>
      <c r="VDM1078" s="63"/>
      <c r="VDN1078" s="63"/>
      <c r="VDO1078" s="63"/>
      <c r="VDP1078" s="63"/>
      <c r="VDQ1078" s="63"/>
      <c r="VDR1078" s="63"/>
      <c r="VDS1078" s="63"/>
      <c r="VDT1078" s="63"/>
      <c r="VDU1078" s="63"/>
      <c r="VDV1078" s="63"/>
      <c r="VDW1078" s="63"/>
      <c r="VDX1078" s="63"/>
      <c r="VDY1078" s="63"/>
      <c r="VDZ1078" s="63"/>
      <c r="VEA1078" s="63"/>
      <c r="VEB1078" s="63"/>
      <c r="VEC1078" s="63"/>
      <c r="VED1078" s="63"/>
      <c r="VEE1078" s="63"/>
      <c r="VEF1078" s="63"/>
      <c r="VEG1078" s="63"/>
      <c r="VEH1078" s="63"/>
      <c r="VEI1078" s="63"/>
      <c r="VEJ1078" s="63"/>
      <c r="VEK1078" s="63"/>
      <c r="VEL1078" s="63"/>
      <c r="VEM1078" s="63"/>
      <c r="VEN1078" s="63"/>
      <c r="VEO1078" s="63"/>
      <c r="VEP1078" s="63"/>
      <c r="VEQ1078" s="63"/>
      <c r="VER1078" s="63"/>
      <c r="VES1078" s="63"/>
      <c r="VET1078" s="63"/>
      <c r="VEU1078" s="63"/>
      <c r="VEV1078" s="63"/>
      <c r="VEW1078" s="63"/>
      <c r="VEX1078" s="63"/>
      <c r="VEY1078" s="63"/>
      <c r="VEZ1078" s="63"/>
      <c r="VFA1078" s="63"/>
      <c r="VFB1078" s="63"/>
      <c r="VFC1078" s="63"/>
      <c r="VFD1078" s="63"/>
      <c r="VFE1078" s="63"/>
      <c r="VFF1078" s="63"/>
      <c r="VFG1078" s="63"/>
      <c r="VFH1078" s="63"/>
      <c r="VFI1078" s="63"/>
      <c r="VFJ1078" s="63"/>
      <c r="VFK1078" s="63"/>
      <c r="VFL1078" s="63"/>
      <c r="VFM1078" s="63"/>
      <c r="VFN1078" s="63"/>
      <c r="VFO1078" s="63"/>
      <c r="VFP1078" s="63"/>
      <c r="VFQ1078" s="63"/>
      <c r="VFR1078" s="63"/>
      <c r="VFS1078" s="63"/>
      <c r="VFT1078" s="63"/>
      <c r="VFU1078" s="63"/>
      <c r="VFV1078" s="63"/>
      <c r="VFW1078" s="63"/>
      <c r="VFX1078" s="63"/>
      <c r="VFY1078" s="63"/>
      <c r="VFZ1078" s="63"/>
      <c r="VGA1078" s="63"/>
      <c r="VGB1078" s="63"/>
      <c r="VGC1078" s="63"/>
      <c r="VGD1078" s="63"/>
      <c r="VGE1078" s="63"/>
      <c r="VGF1078" s="63"/>
      <c r="VGG1078" s="63"/>
      <c r="VGH1078" s="63"/>
      <c r="VGI1078" s="63"/>
      <c r="VGJ1078" s="63"/>
      <c r="VGK1078" s="63"/>
      <c r="VGL1078" s="63"/>
      <c r="VGM1078" s="63"/>
      <c r="VGN1078" s="63"/>
      <c r="VGO1078" s="63"/>
      <c r="VGP1078" s="63"/>
      <c r="VGQ1078" s="63"/>
      <c r="VGR1078" s="63"/>
      <c r="VGS1078" s="63"/>
      <c r="VGT1078" s="63"/>
      <c r="VGU1078" s="63"/>
      <c r="VGV1078" s="63"/>
      <c r="VGW1078" s="63"/>
      <c r="VGX1078" s="63"/>
      <c r="VGY1078" s="63"/>
      <c r="VGZ1078" s="63"/>
      <c r="VHA1078" s="63"/>
      <c r="VHB1078" s="63"/>
      <c r="VHC1078" s="63"/>
      <c r="VHD1078" s="63"/>
      <c r="VHE1078" s="63"/>
      <c r="VHF1078" s="63"/>
      <c r="VHG1078" s="63"/>
      <c r="VHH1078" s="63"/>
      <c r="VHI1078" s="63"/>
      <c r="VHJ1078" s="63"/>
      <c r="VHK1078" s="63"/>
      <c r="VHL1078" s="63"/>
      <c r="VHM1078" s="63"/>
      <c r="VHN1078" s="63"/>
      <c r="VHO1078" s="63"/>
      <c r="VHP1078" s="63"/>
      <c r="VHQ1078" s="63"/>
      <c r="VHR1078" s="63"/>
      <c r="VHS1078" s="63"/>
      <c r="VHT1078" s="63"/>
      <c r="VHU1078" s="63"/>
      <c r="VHV1078" s="63"/>
      <c r="VHW1078" s="63"/>
      <c r="VHX1078" s="63"/>
      <c r="VHY1078" s="63"/>
      <c r="VHZ1078" s="63"/>
      <c r="VIA1078" s="63"/>
      <c r="VIB1078" s="63"/>
      <c r="VIC1078" s="63"/>
      <c r="VID1078" s="63"/>
      <c r="VIE1078" s="63"/>
      <c r="VIF1078" s="63"/>
      <c r="VIG1078" s="63"/>
      <c r="VIH1078" s="63"/>
      <c r="VII1078" s="63"/>
      <c r="VIJ1078" s="63"/>
      <c r="VIK1078" s="63"/>
      <c r="VIL1078" s="63"/>
      <c r="VIM1078" s="63"/>
      <c r="VIN1078" s="63"/>
      <c r="VIO1078" s="63"/>
      <c r="VIP1078" s="63"/>
      <c r="VIQ1078" s="63"/>
      <c r="VIR1078" s="63"/>
      <c r="VIS1078" s="63"/>
      <c r="VIT1078" s="63"/>
      <c r="VIU1078" s="63"/>
      <c r="VIV1078" s="63"/>
      <c r="VIW1078" s="63"/>
      <c r="VIX1078" s="63"/>
      <c r="VIY1078" s="63"/>
      <c r="VIZ1078" s="63"/>
      <c r="VJA1078" s="63"/>
      <c r="VJB1078" s="63"/>
      <c r="VJC1078" s="63"/>
      <c r="VJD1078" s="63"/>
      <c r="VJE1078" s="63"/>
      <c r="VJF1078" s="63"/>
      <c r="VJG1078" s="63"/>
      <c r="VJH1078" s="63"/>
      <c r="VJI1078" s="63"/>
      <c r="VJJ1078" s="63"/>
      <c r="VJK1078" s="63"/>
      <c r="VJL1078" s="63"/>
      <c r="VJM1078" s="63"/>
      <c r="VJN1078" s="63"/>
      <c r="VJO1078" s="63"/>
      <c r="VJP1078" s="63"/>
      <c r="VJQ1078" s="63"/>
      <c r="VJR1078" s="63"/>
      <c r="VJS1078" s="63"/>
      <c r="VJT1078" s="63"/>
      <c r="VJU1078" s="63"/>
      <c r="VJV1078" s="63"/>
      <c r="VJW1078" s="63"/>
      <c r="VJX1078" s="63"/>
      <c r="VJY1078" s="63"/>
      <c r="VJZ1078" s="63"/>
      <c r="VKA1078" s="63"/>
      <c r="VKB1078" s="63"/>
      <c r="VKC1078" s="63"/>
      <c r="VKD1078" s="63"/>
      <c r="VKE1078" s="63"/>
      <c r="VKF1078" s="63"/>
      <c r="VKG1078" s="63"/>
      <c r="VKH1078" s="63"/>
      <c r="VKI1078" s="63"/>
      <c r="VKJ1078" s="63"/>
      <c r="VKK1078" s="63"/>
      <c r="VKL1078" s="63"/>
      <c r="VKM1078" s="63"/>
      <c r="VKN1078" s="63"/>
      <c r="VKO1078" s="63"/>
      <c r="VKP1078" s="63"/>
      <c r="VKQ1078" s="63"/>
      <c r="VKR1078" s="63"/>
      <c r="VKS1078" s="63"/>
      <c r="VKT1078" s="63"/>
      <c r="VKU1078" s="63"/>
      <c r="VKV1078" s="63"/>
      <c r="VKW1078" s="63"/>
      <c r="VKX1078" s="63"/>
      <c r="VKY1078" s="63"/>
      <c r="VKZ1078" s="63"/>
      <c r="VLA1078" s="63"/>
      <c r="VLB1078" s="63"/>
      <c r="VLC1078" s="63"/>
      <c r="VLD1078" s="63"/>
      <c r="VLE1078" s="63"/>
      <c r="VLF1078" s="63"/>
      <c r="VLG1078" s="63"/>
      <c r="VLH1078" s="63"/>
      <c r="VLI1078" s="63"/>
      <c r="VLJ1078" s="63"/>
      <c r="VLK1078" s="63"/>
      <c r="VLL1078" s="63"/>
      <c r="VLM1078" s="63"/>
      <c r="VLN1078" s="63"/>
      <c r="VLO1078" s="63"/>
      <c r="VLP1078" s="63"/>
      <c r="VLQ1078" s="63"/>
      <c r="VLR1078" s="63"/>
      <c r="VLS1078" s="63"/>
      <c r="VLT1078" s="63"/>
      <c r="VLU1078" s="63"/>
      <c r="VLV1078" s="63"/>
      <c r="VLW1078" s="63"/>
      <c r="VLX1078" s="63"/>
      <c r="VLY1078" s="63"/>
      <c r="VLZ1078" s="63"/>
      <c r="VMA1078" s="63"/>
      <c r="VMB1078" s="63"/>
      <c r="VMC1078" s="63"/>
      <c r="VMD1078" s="63"/>
      <c r="VME1078" s="63"/>
      <c r="VMF1078" s="63"/>
      <c r="VMG1078" s="63"/>
      <c r="VMH1078" s="63"/>
      <c r="VMI1078" s="63"/>
      <c r="VMJ1078" s="63"/>
      <c r="VMK1078" s="63"/>
      <c r="VML1078" s="63"/>
      <c r="VMM1078" s="63"/>
      <c r="VMN1078" s="63"/>
      <c r="VMO1078" s="63"/>
      <c r="VMP1078" s="63"/>
      <c r="VMQ1078" s="63"/>
      <c r="VMR1078" s="63"/>
      <c r="VMS1078" s="63"/>
      <c r="VMT1078" s="63"/>
      <c r="VMU1078" s="63"/>
      <c r="VMV1078" s="63"/>
      <c r="VMW1078" s="63"/>
      <c r="VMX1078" s="63"/>
      <c r="VMY1078" s="63"/>
      <c r="VMZ1078" s="63"/>
      <c r="VNA1078" s="63"/>
      <c r="VNB1078" s="63"/>
      <c r="VNC1078" s="63"/>
      <c r="VND1078" s="63"/>
      <c r="VNE1078" s="63"/>
      <c r="VNF1078" s="63"/>
      <c r="VNG1078" s="63"/>
      <c r="VNH1078" s="63"/>
      <c r="VNI1078" s="63"/>
      <c r="VNJ1078" s="63"/>
      <c r="VNK1078" s="63"/>
      <c r="VNL1078" s="63"/>
      <c r="VNM1078" s="63"/>
      <c r="VNN1078" s="63"/>
      <c r="VNO1078" s="63"/>
      <c r="VNP1078" s="63"/>
      <c r="VNQ1078" s="63"/>
      <c r="VNR1078" s="63"/>
      <c r="VNS1078" s="63"/>
      <c r="VNT1078" s="63"/>
      <c r="VNU1078" s="63"/>
      <c r="VNV1078" s="63"/>
      <c r="VNW1078" s="63"/>
      <c r="VNX1078" s="63"/>
      <c r="VNY1078" s="63"/>
      <c r="VNZ1078" s="63"/>
      <c r="VOA1078" s="63"/>
      <c r="VOB1078" s="63"/>
      <c r="VOC1078" s="63"/>
      <c r="VOD1078" s="63"/>
      <c r="VOE1078" s="63"/>
      <c r="VOF1078" s="63"/>
      <c r="VOG1078" s="63"/>
      <c r="VOH1078" s="63"/>
      <c r="VOI1078" s="63"/>
      <c r="VOJ1078" s="63"/>
      <c r="VOK1078" s="63"/>
      <c r="VOL1078" s="63"/>
      <c r="VOM1078" s="63"/>
      <c r="VON1078" s="63"/>
      <c r="VOO1078" s="63"/>
      <c r="VOP1078" s="63"/>
      <c r="VOQ1078" s="63"/>
      <c r="VOR1078" s="63"/>
      <c r="VOS1078" s="63"/>
      <c r="VOT1078" s="63"/>
      <c r="VOU1078" s="63"/>
      <c r="VOV1078" s="63"/>
      <c r="VOW1078" s="63"/>
      <c r="VOX1078" s="63"/>
      <c r="VOY1078" s="63"/>
      <c r="VOZ1078" s="63"/>
      <c r="VPA1078" s="63"/>
      <c r="VPB1078" s="63"/>
      <c r="VPC1078" s="63"/>
      <c r="VPD1078" s="63"/>
      <c r="VPE1078" s="63"/>
      <c r="VPF1078" s="63"/>
      <c r="VPG1078" s="63"/>
      <c r="VPH1078" s="63"/>
      <c r="VPI1078" s="63"/>
      <c r="VPJ1078" s="63"/>
      <c r="VPK1078" s="63"/>
      <c r="VPL1078" s="63"/>
      <c r="VPM1078" s="63"/>
      <c r="VPN1078" s="63"/>
      <c r="VPO1078" s="63"/>
      <c r="VPP1078" s="63"/>
      <c r="VPQ1078" s="63"/>
      <c r="VPR1078" s="63"/>
      <c r="VPS1078" s="63"/>
      <c r="VPT1078" s="63"/>
      <c r="VPU1078" s="63"/>
      <c r="VPV1078" s="63"/>
      <c r="VPW1078" s="63"/>
      <c r="VPX1078" s="63"/>
      <c r="VPY1078" s="63"/>
      <c r="VPZ1078" s="63"/>
      <c r="VQA1078" s="63"/>
      <c r="VQB1078" s="63"/>
      <c r="VQC1078" s="63"/>
      <c r="VQD1078" s="63"/>
      <c r="VQE1078" s="63"/>
      <c r="VQF1078" s="63"/>
      <c r="VQG1078" s="63"/>
      <c r="VQH1078" s="63"/>
      <c r="VQI1078" s="63"/>
      <c r="VQJ1078" s="63"/>
      <c r="VQK1078" s="63"/>
      <c r="VQL1078" s="63"/>
      <c r="VQM1078" s="63"/>
      <c r="VQN1078" s="63"/>
      <c r="VQO1078" s="63"/>
      <c r="VQP1078" s="63"/>
      <c r="VQQ1078" s="63"/>
      <c r="VQR1078" s="63"/>
      <c r="VQS1078" s="63"/>
      <c r="VQT1078" s="63"/>
      <c r="VQU1078" s="63"/>
      <c r="VQV1078" s="63"/>
      <c r="VQW1078" s="63"/>
      <c r="VQX1078" s="63"/>
      <c r="VQY1078" s="63"/>
      <c r="VQZ1078" s="63"/>
      <c r="VRA1078" s="63"/>
      <c r="VRB1078" s="63"/>
      <c r="VRC1078" s="63"/>
      <c r="VRD1078" s="63"/>
      <c r="VRE1078" s="63"/>
      <c r="VRF1078" s="63"/>
      <c r="VRG1078" s="63"/>
      <c r="VRH1078" s="63"/>
      <c r="VRI1078" s="63"/>
      <c r="VRJ1078" s="63"/>
      <c r="VRK1078" s="63"/>
      <c r="VRL1078" s="63"/>
      <c r="VRM1078" s="63"/>
      <c r="VRN1078" s="63"/>
      <c r="VRO1078" s="63"/>
      <c r="VRP1078" s="63"/>
      <c r="VRQ1078" s="63"/>
      <c r="VRR1078" s="63"/>
      <c r="VRS1078" s="63"/>
      <c r="VRT1078" s="63"/>
      <c r="VRU1078" s="63"/>
      <c r="VRV1078" s="63"/>
      <c r="VRW1078" s="63"/>
      <c r="VRX1078" s="63"/>
      <c r="VRY1078" s="63"/>
      <c r="VRZ1078" s="63"/>
      <c r="VSA1078" s="63"/>
      <c r="VSB1078" s="63"/>
      <c r="VSC1078" s="63"/>
      <c r="VSD1078" s="63"/>
      <c r="VSE1078" s="63"/>
      <c r="VSF1078" s="63"/>
      <c r="VSG1078" s="63"/>
      <c r="VSH1078" s="63"/>
      <c r="VSI1078" s="63"/>
      <c r="VSJ1078" s="63"/>
      <c r="VSK1078" s="63"/>
      <c r="VSL1078" s="63"/>
      <c r="VSM1078" s="63"/>
      <c r="VSN1078" s="63"/>
      <c r="VSO1078" s="63"/>
      <c r="VSP1078" s="63"/>
      <c r="VSQ1078" s="63"/>
      <c r="VSR1078" s="63"/>
      <c r="VSS1078" s="63"/>
      <c r="VST1078" s="63"/>
      <c r="VSU1078" s="63"/>
      <c r="VSV1078" s="63"/>
      <c r="VSW1078" s="63"/>
      <c r="VSX1078" s="63"/>
      <c r="VSY1078" s="63"/>
      <c r="VSZ1078" s="63"/>
      <c r="VTA1078" s="63"/>
      <c r="VTB1078" s="63"/>
      <c r="VTC1078" s="63"/>
      <c r="VTD1078" s="63"/>
      <c r="VTE1078" s="63"/>
      <c r="VTF1078" s="63"/>
      <c r="VTG1078" s="63"/>
      <c r="VTH1078" s="63"/>
      <c r="VTI1078" s="63"/>
      <c r="VTJ1078" s="63"/>
      <c r="VTK1078" s="63"/>
      <c r="VTL1078" s="63"/>
      <c r="VTM1078" s="63"/>
      <c r="VTN1078" s="63"/>
      <c r="VTO1078" s="63"/>
      <c r="VTP1078" s="63"/>
      <c r="VTQ1078" s="63"/>
      <c r="VTR1078" s="63"/>
      <c r="VTS1078" s="63"/>
      <c r="VTT1078" s="63"/>
      <c r="VTU1078" s="63"/>
      <c r="VTV1078" s="63"/>
      <c r="VTW1078" s="63"/>
      <c r="VTX1078" s="63"/>
      <c r="VTY1078" s="63"/>
      <c r="VTZ1078" s="63"/>
      <c r="VUA1078" s="63"/>
      <c r="VUB1078" s="63"/>
      <c r="VUC1078" s="63"/>
      <c r="VUD1078" s="63"/>
      <c r="VUE1078" s="63"/>
      <c r="VUF1078" s="63"/>
      <c r="VUG1078" s="63"/>
      <c r="VUH1078" s="63"/>
      <c r="VUI1078" s="63"/>
      <c r="VUJ1078" s="63"/>
      <c r="VUK1078" s="63"/>
      <c r="VUL1078" s="63"/>
      <c r="VUM1078" s="63"/>
      <c r="VUN1078" s="63"/>
      <c r="VUO1078" s="63"/>
      <c r="VUP1078" s="63"/>
      <c r="VUQ1078" s="63"/>
      <c r="VUR1078" s="63"/>
      <c r="VUS1078" s="63"/>
      <c r="VUT1078" s="63"/>
      <c r="VUU1078" s="63"/>
      <c r="VUV1078" s="63"/>
      <c r="VUW1078" s="63"/>
      <c r="VUX1078" s="63"/>
      <c r="VUY1078" s="63"/>
      <c r="VUZ1078" s="63"/>
      <c r="VVA1078" s="63"/>
      <c r="VVB1078" s="63"/>
      <c r="VVC1078" s="63"/>
      <c r="VVD1078" s="63"/>
      <c r="VVE1078" s="63"/>
      <c r="VVF1078" s="63"/>
      <c r="VVG1078" s="63"/>
      <c r="VVH1078" s="63"/>
      <c r="VVI1078" s="63"/>
      <c r="VVJ1078" s="63"/>
      <c r="VVK1078" s="63"/>
      <c r="VVL1078" s="63"/>
      <c r="VVM1078" s="63"/>
      <c r="VVN1078" s="63"/>
      <c r="VVO1078" s="63"/>
      <c r="VVP1078" s="63"/>
      <c r="VVQ1078" s="63"/>
      <c r="VVR1078" s="63"/>
      <c r="VVS1078" s="63"/>
      <c r="VVT1078" s="63"/>
      <c r="VVU1078" s="63"/>
      <c r="VVV1078" s="63"/>
      <c r="VVW1078" s="63"/>
      <c r="VVX1078" s="63"/>
      <c r="VVY1078" s="63"/>
      <c r="VVZ1078" s="63"/>
      <c r="VWA1078" s="63"/>
      <c r="VWB1078" s="63"/>
      <c r="VWC1078" s="63"/>
      <c r="VWD1078" s="63"/>
      <c r="VWE1078" s="63"/>
      <c r="VWF1078" s="63"/>
      <c r="VWG1078" s="63"/>
      <c r="VWH1078" s="63"/>
      <c r="VWI1078" s="63"/>
      <c r="VWJ1078" s="63"/>
      <c r="VWK1078" s="63"/>
      <c r="VWL1078" s="63"/>
      <c r="VWM1078" s="63"/>
      <c r="VWN1078" s="63"/>
      <c r="VWO1078" s="63"/>
      <c r="VWP1078" s="63"/>
      <c r="VWQ1078" s="63"/>
      <c r="VWR1078" s="63"/>
      <c r="VWS1078" s="63"/>
      <c r="VWT1078" s="63"/>
      <c r="VWU1078" s="63"/>
      <c r="VWV1078" s="63"/>
      <c r="VWW1078" s="63"/>
      <c r="VWX1078" s="63"/>
      <c r="VWY1078" s="63"/>
      <c r="VWZ1078" s="63"/>
      <c r="VXA1078" s="63"/>
      <c r="VXB1078" s="63"/>
      <c r="VXC1078" s="63"/>
      <c r="VXD1078" s="63"/>
      <c r="VXE1078" s="63"/>
      <c r="VXF1078" s="63"/>
      <c r="VXG1078" s="63"/>
      <c r="VXH1078" s="63"/>
      <c r="VXI1078" s="63"/>
      <c r="VXJ1078" s="63"/>
      <c r="VXK1078" s="63"/>
      <c r="VXL1078" s="63"/>
      <c r="VXM1078" s="63"/>
      <c r="VXN1078" s="63"/>
      <c r="VXO1078" s="63"/>
      <c r="VXP1078" s="63"/>
      <c r="VXQ1078" s="63"/>
      <c r="VXR1078" s="63"/>
      <c r="VXS1078" s="63"/>
      <c r="VXT1078" s="63"/>
      <c r="VXU1078" s="63"/>
      <c r="VXV1078" s="63"/>
      <c r="VXW1078" s="63"/>
      <c r="VXX1078" s="63"/>
      <c r="VXY1078" s="63"/>
      <c r="VXZ1078" s="63"/>
      <c r="VYA1078" s="63"/>
      <c r="VYB1078" s="63"/>
      <c r="VYC1078" s="63"/>
      <c r="VYD1078" s="63"/>
      <c r="VYE1078" s="63"/>
      <c r="VYF1078" s="63"/>
      <c r="VYG1078" s="63"/>
      <c r="VYH1078" s="63"/>
      <c r="VYI1078" s="63"/>
      <c r="VYJ1078" s="63"/>
      <c r="VYK1078" s="63"/>
      <c r="VYL1078" s="63"/>
      <c r="VYM1078" s="63"/>
      <c r="VYN1078" s="63"/>
      <c r="VYO1078" s="63"/>
      <c r="VYP1078" s="63"/>
      <c r="VYQ1078" s="63"/>
      <c r="VYR1078" s="63"/>
      <c r="VYS1078" s="63"/>
      <c r="VYT1078" s="63"/>
      <c r="VYU1078" s="63"/>
      <c r="VYV1078" s="63"/>
      <c r="VYW1078" s="63"/>
      <c r="VYX1078" s="63"/>
      <c r="VYY1078" s="63"/>
      <c r="VYZ1078" s="63"/>
      <c r="VZA1078" s="63"/>
      <c r="VZB1078" s="63"/>
      <c r="VZC1078" s="63"/>
      <c r="VZD1078" s="63"/>
      <c r="VZE1078" s="63"/>
      <c r="VZF1078" s="63"/>
      <c r="VZG1078" s="63"/>
      <c r="VZH1078" s="63"/>
      <c r="VZI1078" s="63"/>
      <c r="VZJ1078" s="63"/>
      <c r="VZK1078" s="63"/>
      <c r="VZL1078" s="63"/>
      <c r="VZM1078" s="63"/>
      <c r="VZN1078" s="63"/>
      <c r="VZO1078" s="63"/>
      <c r="VZP1078" s="63"/>
      <c r="VZQ1078" s="63"/>
      <c r="VZR1078" s="63"/>
      <c r="VZS1078" s="63"/>
      <c r="VZT1078" s="63"/>
      <c r="VZU1078" s="63"/>
      <c r="VZV1078" s="63"/>
      <c r="VZW1078" s="63"/>
      <c r="VZX1078" s="63"/>
      <c r="VZY1078" s="63"/>
      <c r="VZZ1078" s="63"/>
      <c r="WAA1078" s="63"/>
      <c r="WAB1078" s="63"/>
      <c r="WAC1078" s="63"/>
      <c r="WAD1078" s="63"/>
      <c r="WAE1078" s="63"/>
      <c r="WAF1078" s="63"/>
      <c r="WAG1078" s="63"/>
      <c r="WAH1078" s="63"/>
      <c r="WAI1078" s="63"/>
      <c r="WAJ1078" s="63"/>
      <c r="WAK1078" s="63"/>
      <c r="WAL1078" s="63"/>
      <c r="WAM1078" s="63"/>
      <c r="WAN1078" s="63"/>
      <c r="WAO1078" s="63"/>
      <c r="WAP1078" s="63"/>
      <c r="WAQ1078" s="63"/>
      <c r="WAR1078" s="63"/>
      <c r="WAS1078" s="63"/>
      <c r="WAT1078" s="63"/>
      <c r="WAU1078" s="63"/>
      <c r="WAV1078" s="63"/>
      <c r="WAW1078" s="63"/>
      <c r="WAX1078" s="63"/>
      <c r="WAY1078" s="63"/>
      <c r="WAZ1078" s="63"/>
      <c r="WBA1078" s="63"/>
      <c r="WBB1078" s="63"/>
      <c r="WBC1078" s="63"/>
      <c r="WBD1078" s="63"/>
      <c r="WBE1078" s="63"/>
      <c r="WBF1078" s="63"/>
      <c r="WBG1078" s="63"/>
      <c r="WBH1078" s="63"/>
      <c r="WBI1078" s="63"/>
      <c r="WBJ1078" s="63"/>
      <c r="WBK1078" s="63"/>
      <c r="WBL1078" s="63"/>
      <c r="WBM1078" s="63"/>
      <c r="WBN1078" s="63"/>
      <c r="WBO1078" s="63"/>
      <c r="WBP1078" s="63"/>
      <c r="WBQ1078" s="63"/>
      <c r="WBR1078" s="63"/>
      <c r="WBS1078" s="63"/>
      <c r="WBT1078" s="63"/>
      <c r="WBU1078" s="63"/>
      <c r="WBV1078" s="63"/>
      <c r="WBW1078" s="63"/>
      <c r="WBX1078" s="63"/>
      <c r="WBY1078" s="63"/>
      <c r="WBZ1078" s="63"/>
      <c r="WCA1078" s="63"/>
      <c r="WCB1078" s="63"/>
      <c r="WCC1078" s="63"/>
      <c r="WCD1078" s="63"/>
      <c r="WCE1078" s="63"/>
      <c r="WCF1078" s="63"/>
      <c r="WCG1078" s="63"/>
      <c r="WCH1078" s="63"/>
      <c r="WCI1078" s="63"/>
      <c r="WCJ1078" s="63"/>
      <c r="WCK1078" s="63"/>
      <c r="WCL1078" s="63"/>
      <c r="WCM1078" s="63"/>
      <c r="WCN1078" s="63"/>
      <c r="WCO1078" s="63"/>
      <c r="WCP1078" s="63"/>
      <c r="WCQ1078" s="63"/>
      <c r="WCR1078" s="63"/>
      <c r="WCS1078" s="63"/>
      <c r="WCT1078" s="63"/>
      <c r="WCU1078" s="63"/>
      <c r="WCV1078" s="63"/>
      <c r="WCW1078" s="63"/>
      <c r="WCX1078" s="63"/>
      <c r="WCY1078" s="63"/>
      <c r="WCZ1078" s="63"/>
      <c r="WDA1078" s="63"/>
      <c r="WDB1078" s="63"/>
      <c r="WDC1078" s="63"/>
      <c r="WDD1078" s="63"/>
      <c r="WDE1078" s="63"/>
      <c r="WDF1078" s="63"/>
      <c r="WDG1078" s="63"/>
      <c r="WDH1078" s="63"/>
      <c r="WDI1078" s="63"/>
      <c r="WDJ1078" s="63"/>
      <c r="WDK1078" s="63"/>
      <c r="WDL1078" s="63"/>
      <c r="WDM1078" s="63"/>
      <c r="WDN1078" s="63"/>
      <c r="WDO1078" s="63"/>
      <c r="WDP1078" s="63"/>
      <c r="WDQ1078" s="63"/>
      <c r="WDR1078" s="63"/>
      <c r="WDS1078" s="63"/>
      <c r="WDT1078" s="63"/>
      <c r="WDU1078" s="63"/>
      <c r="WDV1078" s="63"/>
      <c r="WDW1078" s="63"/>
      <c r="WDX1078" s="63"/>
      <c r="WDY1078" s="63"/>
      <c r="WDZ1078" s="63"/>
      <c r="WEA1078" s="63"/>
      <c r="WEB1078" s="63"/>
      <c r="WEC1078" s="63"/>
      <c r="WED1078" s="63"/>
      <c r="WEE1078" s="63"/>
      <c r="WEF1078" s="63"/>
      <c r="WEG1078" s="63"/>
      <c r="WEH1078" s="63"/>
      <c r="WEI1078" s="63"/>
      <c r="WEJ1078" s="63"/>
      <c r="WEK1078" s="63"/>
      <c r="WEL1078" s="63"/>
      <c r="WEM1078" s="63"/>
      <c r="WEN1078" s="63"/>
      <c r="WEO1078" s="63"/>
      <c r="WEP1078" s="63"/>
      <c r="WEQ1078" s="63"/>
      <c r="WER1078" s="63"/>
      <c r="WES1078" s="63"/>
      <c r="WET1078" s="63"/>
      <c r="WEU1078" s="63"/>
      <c r="WEV1078" s="63"/>
      <c r="WEW1078" s="63"/>
      <c r="WEX1078" s="63"/>
      <c r="WEY1078" s="63"/>
      <c r="WEZ1078" s="63"/>
      <c r="WFA1078" s="63"/>
      <c r="WFB1078" s="63"/>
      <c r="WFC1078" s="63"/>
      <c r="WFD1078" s="63"/>
      <c r="WFE1078" s="63"/>
      <c r="WFF1078" s="63"/>
      <c r="WFG1078" s="63"/>
      <c r="WFH1078" s="63"/>
      <c r="WFI1078" s="63"/>
      <c r="WFJ1078" s="63"/>
      <c r="WFK1078" s="63"/>
      <c r="WFL1078" s="63"/>
      <c r="WFM1078" s="63"/>
      <c r="WFN1078" s="63"/>
      <c r="WFO1078" s="63"/>
      <c r="WFP1078" s="63"/>
      <c r="WFQ1078" s="63"/>
      <c r="WFR1078" s="63"/>
      <c r="WFS1078" s="63"/>
      <c r="WFT1078" s="63"/>
      <c r="WFU1078" s="63"/>
      <c r="WFV1078" s="63"/>
      <c r="WFW1078" s="63"/>
      <c r="WFX1078" s="63"/>
      <c r="WFY1078" s="63"/>
      <c r="WFZ1078" s="63"/>
      <c r="WGA1078" s="63"/>
      <c r="WGB1078" s="63"/>
      <c r="WGC1078" s="63"/>
      <c r="WGD1078" s="63"/>
      <c r="WGE1078" s="63"/>
      <c r="WGF1078" s="63"/>
      <c r="WGG1078" s="63"/>
      <c r="WGH1078" s="63"/>
      <c r="WGI1078" s="63"/>
      <c r="WGJ1078" s="63"/>
      <c r="WGK1078" s="63"/>
      <c r="WGL1078" s="63"/>
      <c r="WGM1078" s="63"/>
      <c r="WGN1078" s="63"/>
      <c r="WGO1078" s="63"/>
      <c r="WGP1078" s="63"/>
      <c r="WGQ1078" s="63"/>
      <c r="WGR1078" s="63"/>
      <c r="WGS1078" s="63"/>
      <c r="WGT1078" s="63"/>
      <c r="WGU1078" s="63"/>
      <c r="WGV1078" s="63"/>
      <c r="WGW1078" s="63"/>
      <c r="WGX1078" s="63"/>
      <c r="WGY1078" s="63"/>
      <c r="WGZ1078" s="63"/>
      <c r="WHA1078" s="63"/>
      <c r="WHB1078" s="63"/>
      <c r="WHC1078" s="63"/>
      <c r="WHD1078" s="63"/>
      <c r="WHE1078" s="63"/>
      <c r="WHF1078" s="63"/>
      <c r="WHG1078" s="63"/>
      <c r="WHH1078" s="63"/>
      <c r="WHI1078" s="63"/>
      <c r="WHJ1078" s="63"/>
      <c r="WHK1078" s="63"/>
      <c r="WHL1078" s="63"/>
      <c r="WHM1078" s="63"/>
      <c r="WHN1078" s="63"/>
      <c r="WHO1078" s="63"/>
      <c r="WHP1078" s="63"/>
      <c r="WHQ1078" s="63"/>
      <c r="WHR1078" s="63"/>
      <c r="WHS1078" s="63"/>
      <c r="WHT1078" s="63"/>
      <c r="WHU1078" s="63"/>
      <c r="WHV1078" s="63"/>
      <c r="WHW1078" s="63"/>
      <c r="WHX1078" s="63"/>
      <c r="WHY1078" s="63"/>
      <c r="WHZ1078" s="63"/>
      <c r="WIA1078" s="63"/>
      <c r="WIB1078" s="63"/>
      <c r="WIC1078" s="63"/>
      <c r="WID1078" s="63"/>
      <c r="WIE1078" s="63"/>
      <c r="WIF1078" s="63"/>
      <c r="WIG1078" s="63"/>
      <c r="WIH1078" s="63"/>
      <c r="WII1078" s="63"/>
      <c r="WIJ1078" s="63"/>
      <c r="WIK1078" s="63"/>
      <c r="WIL1078" s="63"/>
      <c r="WIM1078" s="63"/>
      <c r="WIN1078" s="63"/>
      <c r="WIO1078" s="63"/>
      <c r="WIP1078" s="63"/>
      <c r="WIQ1078" s="63"/>
      <c r="WIR1078" s="63"/>
      <c r="WIS1078" s="63"/>
      <c r="WIT1078" s="63"/>
      <c r="WIU1078" s="63"/>
      <c r="WIV1078" s="63"/>
      <c r="WIW1078" s="63"/>
      <c r="WIX1078" s="63"/>
      <c r="WIY1078" s="63"/>
      <c r="WIZ1078" s="63"/>
      <c r="WJA1078" s="63"/>
      <c r="WJB1078" s="63"/>
      <c r="WJC1078" s="63"/>
      <c r="WJD1078" s="63"/>
      <c r="WJE1078" s="63"/>
      <c r="WJF1078" s="63"/>
      <c r="WJG1078" s="63"/>
      <c r="WJH1078" s="63"/>
      <c r="WJI1078" s="63"/>
      <c r="WJJ1078" s="63"/>
      <c r="WJK1078" s="63"/>
      <c r="WJL1078" s="63"/>
      <c r="WJM1078" s="63"/>
      <c r="WJN1078" s="63"/>
      <c r="WJO1078" s="63"/>
      <c r="WJP1078" s="63"/>
      <c r="WJQ1078" s="63"/>
      <c r="WJR1078" s="63"/>
      <c r="WJS1078" s="63"/>
      <c r="WJT1078" s="63"/>
      <c r="WJU1078" s="63"/>
      <c r="WJV1078" s="63"/>
      <c r="WJW1078" s="63"/>
      <c r="WJX1078" s="63"/>
      <c r="WJY1078" s="63"/>
      <c r="WJZ1078" s="63"/>
      <c r="WKA1078" s="63"/>
      <c r="WKB1078" s="63"/>
      <c r="WKC1078" s="63"/>
      <c r="WKD1078" s="63"/>
      <c r="WKE1078" s="63"/>
      <c r="WKF1078" s="63"/>
      <c r="WKG1078" s="63"/>
      <c r="WKH1078" s="63"/>
      <c r="WKI1078" s="63"/>
      <c r="WKJ1078" s="63"/>
      <c r="WKK1078" s="63"/>
      <c r="WKL1078" s="63"/>
      <c r="WKM1078" s="63"/>
      <c r="WKN1078" s="63"/>
      <c r="WKO1078" s="63"/>
      <c r="WKP1078" s="63"/>
      <c r="WKQ1078" s="63"/>
      <c r="WKR1078" s="63"/>
      <c r="WKS1078" s="63"/>
      <c r="WKT1078" s="63"/>
      <c r="WKU1078" s="63"/>
      <c r="WKV1078" s="63"/>
      <c r="WKW1078" s="63"/>
      <c r="WKX1078" s="63"/>
      <c r="WKY1078" s="63"/>
      <c r="WKZ1078" s="63"/>
      <c r="WLA1078" s="63"/>
      <c r="WLB1078" s="63"/>
      <c r="WLC1078" s="63"/>
      <c r="WLD1078" s="63"/>
      <c r="WLE1078" s="63"/>
      <c r="WLF1078" s="63"/>
      <c r="WLG1078" s="63"/>
      <c r="WLH1078" s="63"/>
      <c r="WLI1078" s="63"/>
      <c r="WLJ1078" s="63"/>
      <c r="WLK1078" s="63"/>
      <c r="WLL1078" s="63"/>
      <c r="WLM1078" s="63"/>
      <c r="WLN1078" s="63"/>
      <c r="WLO1078" s="63"/>
      <c r="WLP1078" s="63"/>
      <c r="WLQ1078" s="63"/>
      <c r="WLR1078" s="63"/>
      <c r="WLS1078" s="63"/>
      <c r="WLT1078" s="63"/>
      <c r="WLU1078" s="63"/>
      <c r="WLV1078" s="63"/>
      <c r="WLW1078" s="63"/>
      <c r="WLX1078" s="63"/>
      <c r="WLY1078" s="63"/>
      <c r="WLZ1078" s="63"/>
      <c r="WMA1078" s="63"/>
      <c r="WMB1078" s="63"/>
      <c r="WMC1078" s="63"/>
      <c r="WMD1078" s="63"/>
      <c r="WME1078" s="63"/>
      <c r="WMF1078" s="63"/>
      <c r="WMG1078" s="63"/>
      <c r="WMH1078" s="63"/>
      <c r="WMI1078" s="63"/>
      <c r="WMJ1078" s="63"/>
      <c r="WMK1078" s="63"/>
      <c r="WML1078" s="63"/>
      <c r="WMM1078" s="63"/>
      <c r="WMN1078" s="63"/>
      <c r="WMO1078" s="63"/>
      <c r="WMP1078" s="63"/>
      <c r="WMQ1078" s="63"/>
      <c r="WMR1078" s="63"/>
      <c r="WMS1078" s="63"/>
      <c r="WMT1078" s="63"/>
      <c r="WMU1078" s="63"/>
      <c r="WMV1078" s="63"/>
      <c r="WMW1078" s="63"/>
      <c r="WMX1078" s="63"/>
      <c r="WMY1078" s="63"/>
      <c r="WMZ1078" s="63"/>
      <c r="WNA1078" s="63"/>
      <c r="WNB1078" s="63"/>
      <c r="WNC1078" s="63"/>
      <c r="WND1078" s="63"/>
      <c r="WNE1078" s="63"/>
      <c r="WNF1078" s="63"/>
      <c r="WNG1078" s="63"/>
      <c r="WNH1078" s="63"/>
      <c r="WNI1078" s="63"/>
      <c r="WNJ1078" s="63"/>
      <c r="WNK1078" s="63"/>
      <c r="WNL1078" s="63"/>
      <c r="WNM1078" s="63"/>
      <c r="WNN1078" s="63"/>
      <c r="WNO1078" s="63"/>
      <c r="WNP1078" s="63"/>
      <c r="WNQ1078" s="63"/>
      <c r="WNR1078" s="63"/>
      <c r="WNS1078" s="63"/>
      <c r="WNT1078" s="63"/>
      <c r="WNU1078" s="63"/>
      <c r="WNV1078" s="63"/>
      <c r="WNW1078" s="63"/>
      <c r="WNX1078" s="63"/>
      <c r="WNY1078" s="63"/>
      <c r="WNZ1078" s="63"/>
      <c r="WOA1078" s="63"/>
      <c r="WOB1078" s="63"/>
      <c r="WOC1078" s="63"/>
      <c r="WOD1078" s="63"/>
      <c r="WOE1078" s="63"/>
      <c r="WOF1078" s="63"/>
      <c r="WOG1078" s="63"/>
      <c r="WOH1078" s="63"/>
      <c r="WOI1078" s="63"/>
      <c r="WOJ1078" s="63"/>
      <c r="WOK1078" s="63"/>
      <c r="WOL1078" s="63"/>
      <c r="WOM1078" s="63"/>
      <c r="WON1078" s="63"/>
      <c r="WOO1078" s="63"/>
      <c r="WOP1078" s="63"/>
      <c r="WOQ1078" s="63"/>
      <c r="WOR1078" s="63"/>
      <c r="WOS1078" s="63"/>
      <c r="WOT1078" s="63"/>
      <c r="WOU1078" s="63"/>
      <c r="WOV1078" s="63"/>
      <c r="WOW1078" s="63"/>
      <c r="WOX1078" s="63"/>
      <c r="WOY1078" s="63"/>
      <c r="WOZ1078" s="63"/>
      <c r="WPA1078" s="63"/>
      <c r="WPB1078" s="63"/>
      <c r="WPC1078" s="63"/>
      <c r="WPD1078" s="63"/>
      <c r="WPE1078" s="63"/>
      <c r="WPF1078" s="63"/>
      <c r="WPG1078" s="63"/>
      <c r="WPH1078" s="63"/>
      <c r="WPI1078" s="63"/>
      <c r="WPJ1078" s="63"/>
      <c r="WPK1078" s="63"/>
      <c r="WPL1078" s="63"/>
      <c r="WPM1078" s="63"/>
      <c r="WPN1078" s="63"/>
      <c r="WPO1078" s="63"/>
      <c r="WPP1078" s="63"/>
      <c r="WPQ1078" s="63"/>
      <c r="WPR1078" s="63"/>
      <c r="WPS1078" s="63"/>
      <c r="WPT1078" s="63"/>
      <c r="WPU1078" s="63"/>
      <c r="WPV1078" s="63"/>
      <c r="WPW1078" s="63"/>
      <c r="WPX1078" s="63"/>
      <c r="WPY1078" s="63"/>
      <c r="WPZ1078" s="63"/>
      <c r="WQA1078" s="63"/>
      <c r="WQB1078" s="63"/>
      <c r="WQC1078" s="63"/>
      <c r="WQD1078" s="63"/>
      <c r="WQE1078" s="63"/>
      <c r="WQF1078" s="63"/>
      <c r="WQG1078" s="63"/>
      <c r="WQH1078" s="63"/>
      <c r="WQI1078" s="63"/>
      <c r="WQJ1078" s="63"/>
      <c r="WQK1078" s="63"/>
      <c r="WQL1078" s="63"/>
      <c r="WQM1078" s="63"/>
      <c r="WQN1078" s="63"/>
      <c r="WQO1078" s="63"/>
      <c r="WQP1078" s="63"/>
      <c r="WQQ1078" s="63"/>
      <c r="WQR1078" s="63"/>
      <c r="WQS1078" s="63"/>
      <c r="WQT1078" s="63"/>
      <c r="WQU1078" s="63"/>
      <c r="WQV1078" s="63"/>
      <c r="WQW1078" s="63"/>
      <c r="WQX1078" s="63"/>
      <c r="WQY1078" s="63"/>
      <c r="WQZ1078" s="63"/>
      <c r="WRA1078" s="63"/>
      <c r="WRB1078" s="63"/>
      <c r="WRC1078" s="63"/>
      <c r="WRD1078" s="63"/>
      <c r="WRE1078" s="63"/>
      <c r="WRF1078" s="63"/>
      <c r="WRG1078" s="63"/>
      <c r="WRH1078" s="63"/>
      <c r="WRI1078" s="63"/>
      <c r="WRJ1078" s="63"/>
      <c r="WRK1078" s="63"/>
      <c r="WRL1078" s="63"/>
      <c r="WRM1078" s="63"/>
      <c r="WRN1078" s="63"/>
      <c r="WRO1078" s="63"/>
      <c r="WRP1078" s="63"/>
      <c r="WRQ1078" s="63"/>
      <c r="WRR1078" s="63"/>
      <c r="WRS1078" s="63"/>
      <c r="WRT1078" s="63"/>
      <c r="WRU1078" s="63"/>
      <c r="WRV1078" s="63"/>
      <c r="WRW1078" s="63"/>
      <c r="WRX1078" s="63"/>
      <c r="WRY1078" s="63"/>
      <c r="WRZ1078" s="63"/>
      <c r="WSA1078" s="63"/>
      <c r="WSB1078" s="63"/>
      <c r="WSC1078" s="63"/>
      <c r="WSD1078" s="63"/>
      <c r="WSE1078" s="63"/>
      <c r="WSF1078" s="63"/>
      <c r="WSG1078" s="63"/>
      <c r="WSH1078" s="63"/>
      <c r="WSI1078" s="63"/>
      <c r="WSJ1078" s="63"/>
      <c r="WSK1078" s="63"/>
      <c r="WSL1078" s="63"/>
      <c r="WSM1078" s="63"/>
      <c r="WSN1078" s="63"/>
      <c r="WSO1078" s="63"/>
      <c r="WSP1078" s="63"/>
      <c r="WSQ1078" s="63"/>
      <c r="WSR1078" s="63"/>
      <c r="WSS1078" s="63"/>
      <c r="WST1078" s="63"/>
      <c r="WSU1078" s="63"/>
      <c r="WSV1078" s="63"/>
      <c r="WSW1078" s="63"/>
      <c r="WSX1078" s="63"/>
      <c r="WSY1078" s="63"/>
      <c r="WSZ1078" s="63"/>
      <c r="WTA1078" s="63"/>
      <c r="WTB1078" s="63"/>
      <c r="WTC1078" s="63"/>
      <c r="WTD1078" s="63"/>
      <c r="WTE1078" s="63"/>
      <c r="WTF1078" s="63"/>
      <c r="WTG1078" s="63"/>
      <c r="WTH1078" s="63"/>
      <c r="WTI1078" s="63"/>
      <c r="WTJ1078" s="63"/>
      <c r="WTK1078" s="63"/>
      <c r="WTL1078" s="63"/>
      <c r="WTM1078" s="63"/>
      <c r="WTN1078" s="63"/>
      <c r="WTO1078" s="63"/>
      <c r="WTP1078" s="63"/>
      <c r="WTQ1078" s="63"/>
      <c r="WTR1078" s="63"/>
      <c r="WTS1078" s="63"/>
      <c r="WTT1078" s="63"/>
      <c r="WTU1078" s="63"/>
      <c r="WTV1078" s="63"/>
      <c r="WTW1078" s="63"/>
      <c r="WTX1078" s="63"/>
      <c r="WTY1078" s="63"/>
      <c r="WTZ1078" s="63"/>
      <c r="WUA1078" s="63"/>
      <c r="WUB1078" s="63"/>
      <c r="WUC1078" s="63"/>
      <c r="WUD1078" s="63"/>
      <c r="WUE1078" s="63"/>
      <c r="WUF1078" s="63"/>
      <c r="WUG1078" s="63"/>
      <c r="WUH1078" s="63"/>
      <c r="WUI1078" s="63"/>
      <c r="WUJ1078" s="63"/>
      <c r="WUK1078" s="63"/>
      <c r="WUL1078" s="63"/>
      <c r="WUM1078" s="63"/>
      <c r="WUN1078" s="63"/>
      <c r="WUO1078" s="63"/>
      <c r="WUP1078" s="63"/>
      <c r="WUQ1078" s="63"/>
      <c r="WUR1078" s="63"/>
      <c r="WUS1078" s="63"/>
      <c r="WUT1078" s="63"/>
      <c r="WUU1078" s="63"/>
      <c r="WUV1078" s="63"/>
      <c r="WUW1078" s="63"/>
      <c r="WUX1078" s="63"/>
      <c r="WUY1078" s="63"/>
      <c r="WUZ1078" s="63"/>
      <c r="WVA1078" s="63"/>
      <c r="WVB1078" s="63"/>
      <c r="WVC1078" s="63"/>
      <c r="WVD1078" s="63"/>
      <c r="WVE1078" s="63"/>
      <c r="WVF1078" s="63"/>
      <c r="WVG1078" s="63"/>
      <c r="WVH1078" s="63"/>
      <c r="WVI1078" s="63"/>
      <c r="WVJ1078" s="63"/>
      <c r="WVK1078" s="63"/>
      <c r="WVL1078" s="63"/>
      <c r="WVM1078" s="63"/>
      <c r="WVN1078" s="63"/>
      <c r="WVO1078" s="63"/>
      <c r="WVP1078" s="63"/>
      <c r="WVQ1078" s="63"/>
      <c r="WVR1078" s="63"/>
      <c r="WVS1078" s="63"/>
      <c r="WVT1078" s="63"/>
      <c r="WVU1078" s="63"/>
      <c r="WVV1078" s="63"/>
      <c r="WVW1078" s="63"/>
      <c r="WVX1078" s="63"/>
      <c r="WVY1078" s="63"/>
      <c r="WVZ1078" s="63"/>
      <c r="WWA1078" s="63"/>
      <c r="WWB1078" s="63"/>
      <c r="WWC1078" s="63"/>
      <c r="WWD1078" s="63"/>
      <c r="WWE1078" s="63"/>
      <c r="WWF1078" s="63"/>
      <c r="WWG1078" s="63"/>
      <c r="WWH1078" s="63"/>
      <c r="WWI1078" s="63"/>
      <c r="WWJ1078" s="63"/>
      <c r="WWK1078" s="63"/>
      <c r="WWL1078" s="63"/>
      <c r="WWM1078" s="63"/>
      <c r="WWN1078" s="63"/>
      <c r="WWO1078" s="63"/>
      <c r="WWP1078" s="63"/>
      <c r="WWQ1078" s="63"/>
      <c r="WWR1078" s="63"/>
      <c r="WWS1078" s="63"/>
      <c r="WWT1078" s="63"/>
      <c r="WWU1078" s="63"/>
      <c r="WWV1078" s="63"/>
      <c r="WWW1078" s="63"/>
      <c r="WWX1078" s="63"/>
      <c r="WWY1078" s="63"/>
      <c r="WWZ1078" s="63"/>
      <c r="WXA1078" s="63"/>
      <c r="WXB1078" s="63"/>
      <c r="WXC1078" s="63"/>
      <c r="WXD1078" s="63"/>
      <c r="WXE1078" s="63"/>
      <c r="WXF1078" s="63"/>
      <c r="WXG1078" s="63"/>
      <c r="WXH1078" s="63"/>
      <c r="WXI1078" s="63"/>
      <c r="WXJ1078" s="63"/>
      <c r="WXK1078" s="63"/>
      <c r="WXL1078" s="63"/>
      <c r="WXM1078" s="63"/>
      <c r="WXN1078" s="63"/>
      <c r="WXO1078" s="63"/>
      <c r="WXP1078" s="63"/>
      <c r="WXQ1078" s="63"/>
      <c r="WXR1078" s="63"/>
      <c r="WXS1078" s="63"/>
      <c r="WXT1078" s="63"/>
      <c r="WXU1078" s="63"/>
      <c r="WXV1078" s="63"/>
      <c r="WXW1078" s="63"/>
      <c r="WXX1078" s="63"/>
      <c r="WXY1078" s="63"/>
      <c r="WXZ1078" s="63"/>
      <c r="WYA1078" s="63"/>
      <c r="WYB1078" s="63"/>
      <c r="WYC1078" s="63"/>
      <c r="WYD1078" s="63"/>
      <c r="WYE1078" s="63"/>
      <c r="WYF1078" s="63"/>
      <c r="WYG1078" s="63"/>
      <c r="WYH1078" s="63"/>
      <c r="WYI1078" s="63"/>
      <c r="WYJ1078" s="63"/>
      <c r="WYK1078" s="63"/>
      <c r="WYL1078" s="63"/>
      <c r="WYM1078" s="63"/>
      <c r="WYN1078" s="63"/>
      <c r="WYO1078" s="63"/>
      <c r="WYP1078" s="63"/>
      <c r="WYQ1078" s="63"/>
      <c r="WYR1078" s="63"/>
      <c r="WYS1078" s="63"/>
      <c r="WYT1078" s="63"/>
      <c r="WYU1078" s="63"/>
      <c r="WYV1078" s="63"/>
      <c r="WYW1078" s="63"/>
      <c r="WYX1078" s="63"/>
      <c r="WYY1078" s="63"/>
      <c r="WYZ1078" s="63"/>
      <c r="WZA1078" s="63"/>
      <c r="WZB1078" s="63"/>
      <c r="WZC1078" s="63"/>
      <c r="WZD1078" s="63"/>
      <c r="WZE1078" s="63"/>
      <c r="WZF1078" s="63"/>
      <c r="WZG1078" s="63"/>
      <c r="WZH1078" s="63"/>
      <c r="WZI1078" s="63"/>
      <c r="WZJ1078" s="63"/>
      <c r="WZK1078" s="63"/>
      <c r="WZL1078" s="63"/>
      <c r="WZM1078" s="63"/>
      <c r="WZN1078" s="63"/>
      <c r="WZO1078" s="63"/>
      <c r="WZP1078" s="63"/>
      <c r="WZQ1078" s="63"/>
      <c r="WZR1078" s="63"/>
      <c r="WZS1078" s="63"/>
      <c r="WZT1078" s="63"/>
      <c r="WZU1078" s="63"/>
      <c r="WZV1078" s="63"/>
      <c r="WZW1078" s="63"/>
      <c r="WZX1078" s="63"/>
      <c r="WZY1078" s="63"/>
      <c r="WZZ1078" s="63"/>
      <c r="XAA1078" s="63"/>
      <c r="XAB1078" s="63"/>
      <c r="XAC1078" s="63"/>
      <c r="XAD1078" s="63"/>
      <c r="XAE1078" s="63"/>
      <c r="XAF1078" s="63"/>
      <c r="XAG1078" s="63"/>
      <c r="XAH1078" s="63"/>
      <c r="XAI1078" s="63"/>
      <c r="XAJ1078" s="63"/>
      <c r="XAK1078" s="63"/>
      <c r="XAL1078" s="63"/>
      <c r="XAM1078" s="63"/>
      <c r="XAN1078" s="63"/>
      <c r="XAO1078" s="63"/>
      <c r="XAP1078" s="63"/>
      <c r="XAQ1078" s="63"/>
      <c r="XAR1078" s="63"/>
      <c r="XAS1078" s="63"/>
      <c r="XAT1078" s="63"/>
      <c r="XAU1078" s="63"/>
      <c r="XAV1078" s="63"/>
      <c r="XAW1078" s="63"/>
      <c r="XAX1078" s="63"/>
      <c r="XAY1078" s="63"/>
      <c r="XAZ1078" s="63"/>
      <c r="XBA1078" s="63"/>
      <c r="XBB1078" s="63"/>
      <c r="XBC1078" s="63"/>
      <c r="XBD1078" s="63"/>
      <c r="XBE1078" s="63"/>
      <c r="XBF1078" s="63"/>
      <c r="XBG1078" s="63"/>
      <c r="XBH1078" s="63"/>
      <c r="XBI1078" s="63"/>
      <c r="XBJ1078" s="63"/>
      <c r="XBK1078" s="63"/>
      <c r="XBL1078" s="63"/>
      <c r="XBM1078" s="63"/>
      <c r="XBN1078" s="63"/>
      <c r="XBO1078" s="63"/>
      <c r="XBP1078" s="63"/>
      <c r="XBQ1078" s="63"/>
      <c r="XBR1078" s="63"/>
      <c r="XBS1078" s="63"/>
      <c r="XBT1078" s="63"/>
      <c r="XBU1078" s="63"/>
      <c r="XBV1078" s="63"/>
      <c r="XBW1078" s="63"/>
      <c r="XBX1078" s="63"/>
      <c r="XBY1078" s="63"/>
      <c r="XBZ1078" s="63"/>
      <c r="XCA1078" s="63"/>
      <c r="XCB1078" s="63"/>
      <c r="XCC1078" s="63"/>
      <c r="XCD1078" s="63"/>
      <c r="XCE1078" s="63"/>
      <c r="XCF1078" s="63"/>
      <c r="XCG1078" s="63"/>
      <c r="XCH1078" s="63"/>
      <c r="XCI1078" s="63"/>
      <c r="XCJ1078" s="63"/>
      <c r="XCK1078" s="63"/>
      <c r="XCL1078" s="63"/>
      <c r="XCM1078" s="63"/>
      <c r="XCN1078" s="63"/>
      <c r="XCO1078" s="63"/>
      <c r="XCP1078" s="63"/>
      <c r="XCQ1078" s="63"/>
      <c r="XCR1078" s="63"/>
      <c r="XCS1078" s="63"/>
      <c r="XCT1078" s="63"/>
      <c r="XCU1078" s="63"/>
      <c r="XCV1078" s="63"/>
      <c r="XCW1078" s="63"/>
      <c r="XCX1078" s="63"/>
      <c r="XCY1078" s="63"/>
      <c r="XCZ1078" s="63"/>
      <c r="XDA1078" s="63"/>
      <c r="XDB1078" s="63"/>
      <c r="XDC1078" s="63"/>
      <c r="XDD1078" s="63"/>
      <c r="XDE1078" s="63"/>
      <c r="XDF1078" s="63"/>
      <c r="XDG1078" s="63"/>
      <c r="XDH1078" s="63"/>
      <c r="XDI1078" s="63"/>
      <c r="XDJ1078" s="63"/>
      <c r="XDK1078" s="63"/>
      <c r="XDL1078" s="63"/>
      <c r="XDM1078" s="63"/>
      <c r="XDN1078" s="63"/>
      <c r="XDO1078" s="63"/>
      <c r="XDP1078" s="63"/>
      <c r="XDQ1078" s="63"/>
      <c r="XDR1078" s="63"/>
      <c r="XDS1078" s="63"/>
      <c r="XDT1078" s="63"/>
      <c r="XDU1078" s="63"/>
      <c r="XDV1078" s="63"/>
      <c r="XDW1078" s="63"/>
      <c r="XDX1078" s="63"/>
      <c r="XDY1078" s="63"/>
      <c r="XDZ1078" s="63"/>
      <c r="XEA1078" s="63"/>
      <c r="XEB1078" s="63"/>
    </row>
    <row r="1079" spans="1:16356" ht="24.75" customHeight="1" x14ac:dyDescent="0.3">
      <c r="A1079" s="57" t="s">
        <v>2243</v>
      </c>
      <c r="B1079" s="58" t="s">
        <v>199</v>
      </c>
      <c r="C1079" s="59" t="s">
        <v>1360</v>
      </c>
      <c r="D1079" s="136">
        <v>2500</v>
      </c>
      <c r="E1079" s="60"/>
      <c r="F1079" s="60"/>
      <c r="G1079" s="60"/>
      <c r="H1079" s="60"/>
      <c r="I1079" s="60"/>
      <c r="J1079" s="60"/>
      <c r="K1079" s="35">
        <v>3</v>
      </c>
    </row>
    <row r="1080" spans="1:16356" ht="24.75" customHeight="1" x14ac:dyDescent="0.3">
      <c r="A1080" s="57" t="s">
        <v>808</v>
      </c>
      <c r="B1080" s="58" t="s">
        <v>200</v>
      </c>
      <c r="C1080" s="59" t="s">
        <v>1361</v>
      </c>
      <c r="D1080" s="136">
        <v>1500</v>
      </c>
      <c r="E1080" s="60"/>
      <c r="F1080" s="60"/>
      <c r="G1080" s="60"/>
      <c r="H1080" s="60"/>
      <c r="I1080" s="60"/>
      <c r="J1080" s="60"/>
      <c r="K1080" s="35">
        <v>3</v>
      </c>
    </row>
    <row r="1081" spans="1:16356" ht="24.75" customHeight="1" x14ac:dyDescent="0.3">
      <c r="A1081" s="57" t="s">
        <v>2246</v>
      </c>
      <c r="B1081" s="58" t="s">
        <v>1630</v>
      </c>
      <c r="C1081" s="59" t="s">
        <v>1362</v>
      </c>
      <c r="D1081" s="136">
        <v>2000</v>
      </c>
      <c r="E1081" s="60"/>
      <c r="F1081" s="60"/>
      <c r="G1081" s="60"/>
      <c r="H1081" s="60"/>
      <c r="I1081" s="60"/>
      <c r="J1081" s="60"/>
      <c r="K1081" s="35">
        <v>3</v>
      </c>
    </row>
    <row r="1082" spans="1:16356" ht="24.75" customHeight="1" x14ac:dyDescent="0.3">
      <c r="A1082" s="57" t="s">
        <v>2249</v>
      </c>
      <c r="B1082" s="58" t="s">
        <v>1631</v>
      </c>
      <c r="C1082" s="59" t="s">
        <v>1363</v>
      </c>
      <c r="D1082" s="136">
        <v>2500</v>
      </c>
      <c r="E1082" s="60"/>
      <c r="F1082" s="60"/>
      <c r="G1082" s="60"/>
      <c r="H1082" s="60"/>
      <c r="I1082" s="60"/>
      <c r="J1082" s="60"/>
      <c r="K1082" s="35">
        <v>3</v>
      </c>
    </row>
    <row r="1083" spans="1:16356" ht="24.75" customHeight="1" x14ac:dyDescent="0.3">
      <c r="A1083" s="57" t="s">
        <v>2252</v>
      </c>
      <c r="B1083" s="58" t="s">
        <v>1632</v>
      </c>
      <c r="C1083" s="59" t="s">
        <v>1365</v>
      </c>
      <c r="D1083" s="136">
        <v>2500</v>
      </c>
      <c r="E1083" s="60"/>
      <c r="F1083" s="60"/>
      <c r="G1083" s="60"/>
      <c r="H1083" s="60"/>
      <c r="I1083" s="60"/>
      <c r="J1083" s="60"/>
      <c r="K1083" s="35">
        <v>3</v>
      </c>
      <c r="L1083" s="50" t="str">
        <f>VLOOKUP(A1083,[1]Feuil1!A$2:A$1468,1,0)</f>
        <v>06010101210201</v>
      </c>
    </row>
    <row r="1084" spans="1:16356" ht="24.75" customHeight="1" x14ac:dyDescent="0.3">
      <c r="A1084" s="57" t="s">
        <v>681</v>
      </c>
      <c r="B1084" s="58" t="s">
        <v>202</v>
      </c>
      <c r="C1084" s="59" t="s">
        <v>1367</v>
      </c>
      <c r="D1084" s="136">
        <v>5000</v>
      </c>
      <c r="E1084" s="60"/>
      <c r="F1084" s="60"/>
      <c r="G1084" s="60"/>
      <c r="H1084" s="60"/>
      <c r="I1084" s="60"/>
      <c r="J1084" s="60"/>
      <c r="K1084" s="35">
        <v>3</v>
      </c>
    </row>
    <row r="1085" spans="1:16356" ht="24.75" customHeight="1" x14ac:dyDescent="0.3">
      <c r="A1085" s="57" t="s">
        <v>1031</v>
      </c>
      <c r="B1085" s="58" t="s">
        <v>1008</v>
      </c>
      <c r="C1085" s="59" t="s">
        <v>1369</v>
      </c>
      <c r="D1085" s="136">
        <v>1000</v>
      </c>
      <c r="E1085" s="60"/>
      <c r="F1085" s="60"/>
      <c r="G1085" s="60"/>
      <c r="H1085" s="60"/>
      <c r="I1085" s="60"/>
      <c r="J1085" s="60"/>
      <c r="K1085" s="35">
        <v>3</v>
      </c>
    </row>
    <row r="1086" spans="1:16356" ht="24.75" customHeight="1" x14ac:dyDescent="0.3">
      <c r="A1086" s="57" t="s">
        <v>1042</v>
      </c>
      <c r="B1086" s="58" t="s">
        <v>1016</v>
      </c>
      <c r="C1086" s="59" t="s">
        <v>1372</v>
      </c>
      <c r="D1086" s="136">
        <v>3000</v>
      </c>
      <c r="E1086" s="60"/>
      <c r="F1086" s="60"/>
      <c r="G1086" s="60"/>
      <c r="H1086" s="60"/>
      <c r="I1086" s="60"/>
      <c r="J1086" s="60"/>
      <c r="K1086" s="35">
        <v>3</v>
      </c>
      <c r="L1086" s="50" t="str">
        <f>VLOOKUP(A1086,[1]Feuil1!A$2:A$1468,1,0)</f>
        <v>06010101300201</v>
      </c>
    </row>
    <row r="1087" spans="1:16356" ht="24.75" customHeight="1" x14ac:dyDescent="0.3">
      <c r="A1087" s="57" t="s">
        <v>2260</v>
      </c>
      <c r="B1087" s="58" t="s">
        <v>1634</v>
      </c>
      <c r="C1087" s="59" t="s">
        <v>1373</v>
      </c>
      <c r="D1087" s="136">
        <v>1550</v>
      </c>
      <c r="E1087" s="60"/>
      <c r="F1087" s="60"/>
      <c r="G1087" s="60"/>
      <c r="H1087" s="60"/>
      <c r="I1087" s="60"/>
      <c r="J1087" s="60"/>
      <c r="K1087" s="35">
        <v>3</v>
      </c>
      <c r="L1087" s="50" t="str">
        <f>VLOOKUP(A1087,[1]Feuil1!A$2:A$1468,1,0)</f>
        <v>06010101310201</v>
      </c>
    </row>
    <row r="1088" spans="1:16356" ht="24.75" customHeight="1" x14ac:dyDescent="0.3">
      <c r="A1088" s="57" t="s">
        <v>740</v>
      </c>
      <c r="B1088" s="58" t="s">
        <v>204</v>
      </c>
      <c r="C1088" s="59" t="s">
        <v>1375</v>
      </c>
      <c r="D1088" s="136">
        <v>2375</v>
      </c>
      <c r="E1088" s="60"/>
      <c r="F1088" s="60"/>
      <c r="G1088" s="60"/>
      <c r="H1088" s="60"/>
      <c r="I1088" s="60"/>
      <c r="J1088" s="60"/>
      <c r="K1088" s="35">
        <v>3</v>
      </c>
    </row>
    <row r="1089" spans="1:12" ht="24.75" customHeight="1" x14ac:dyDescent="0.3">
      <c r="A1089" s="57" t="s">
        <v>2264</v>
      </c>
      <c r="B1089" s="58" t="s">
        <v>1635</v>
      </c>
      <c r="C1089" s="59" t="s">
        <v>1376</v>
      </c>
      <c r="D1089" s="136">
        <v>3000</v>
      </c>
      <c r="E1089" s="60"/>
      <c r="F1089" s="60"/>
      <c r="G1089" s="60"/>
      <c r="H1089" s="60"/>
      <c r="I1089" s="60"/>
      <c r="J1089" s="60"/>
      <c r="K1089" s="35">
        <v>3</v>
      </c>
    </row>
    <row r="1090" spans="1:12" ht="24.75" customHeight="1" x14ac:dyDescent="0.3">
      <c r="A1090" s="57" t="s">
        <v>2266</v>
      </c>
      <c r="B1090" s="58" t="s">
        <v>870</v>
      </c>
      <c r="C1090" s="59" t="s">
        <v>1377</v>
      </c>
      <c r="D1090" s="136"/>
      <c r="E1090" s="60"/>
      <c r="F1090" s="60"/>
      <c r="G1090" s="60"/>
      <c r="H1090" s="60"/>
      <c r="I1090" s="60"/>
      <c r="J1090" s="60"/>
      <c r="K1090" s="35">
        <v>3</v>
      </c>
      <c r="L1090" s="50" t="e">
        <f>VLOOKUP(A1090,[1]Feuil1!A$2:A$1468,1,0)</f>
        <v>#N/A</v>
      </c>
    </row>
    <row r="1091" spans="1:12" ht="24.75" customHeight="1" x14ac:dyDescent="0.3">
      <c r="A1091" s="57" t="s">
        <v>743</v>
      </c>
      <c r="B1091" s="58" t="s">
        <v>205</v>
      </c>
      <c r="C1091" s="59" t="s">
        <v>1378</v>
      </c>
      <c r="D1091" s="136">
        <v>2000</v>
      </c>
      <c r="E1091" s="60"/>
      <c r="F1091" s="60"/>
      <c r="G1091" s="60"/>
      <c r="H1091" s="60"/>
      <c r="I1091" s="60"/>
      <c r="J1091" s="60"/>
      <c r="K1091" s="35">
        <v>3</v>
      </c>
    </row>
    <row r="1092" spans="1:12" ht="24.75" customHeight="1" x14ac:dyDescent="0.3">
      <c r="A1092" s="57" t="s">
        <v>700</v>
      </c>
      <c r="B1092" s="58" t="s">
        <v>206</v>
      </c>
      <c r="C1092" s="59" t="s">
        <v>1379</v>
      </c>
      <c r="D1092" s="136">
        <v>7500</v>
      </c>
      <c r="E1092" s="60"/>
      <c r="F1092" s="60"/>
      <c r="G1092" s="60"/>
      <c r="H1092" s="60"/>
      <c r="I1092" s="60"/>
      <c r="J1092" s="60"/>
      <c r="K1092" s="35">
        <v>3</v>
      </c>
    </row>
    <row r="1093" spans="1:12" ht="24.75" customHeight="1" x14ac:dyDescent="0.3">
      <c r="A1093" s="57" t="s">
        <v>2269</v>
      </c>
      <c r="B1093" s="58" t="s">
        <v>2763</v>
      </c>
      <c r="C1093" s="59" t="s">
        <v>1380</v>
      </c>
      <c r="D1093" s="136">
        <v>2000</v>
      </c>
      <c r="E1093" s="60"/>
      <c r="F1093" s="60"/>
      <c r="G1093" s="60"/>
      <c r="H1093" s="60"/>
      <c r="I1093" s="60"/>
      <c r="J1093" s="60"/>
      <c r="K1093" s="35">
        <v>3</v>
      </c>
    </row>
    <row r="1094" spans="1:12" ht="24.75" customHeight="1" x14ac:dyDescent="0.3">
      <c r="A1094" s="57" t="s">
        <v>829</v>
      </c>
      <c r="B1094" s="58" t="s">
        <v>2764</v>
      </c>
      <c r="C1094" s="59" t="s">
        <v>1381</v>
      </c>
      <c r="D1094" s="136">
        <v>4000</v>
      </c>
      <c r="E1094" s="60"/>
      <c r="F1094" s="60"/>
      <c r="G1094" s="60"/>
      <c r="H1094" s="60"/>
      <c r="I1094" s="60"/>
      <c r="J1094" s="60"/>
      <c r="K1094" s="35">
        <v>3</v>
      </c>
    </row>
    <row r="1095" spans="1:12" ht="24.75" customHeight="1" x14ac:dyDescent="0.3">
      <c r="A1095" s="57" t="s">
        <v>2273</v>
      </c>
      <c r="B1095" s="58" t="s">
        <v>1637</v>
      </c>
      <c r="C1095" s="59" t="s">
        <v>1382</v>
      </c>
      <c r="D1095" s="136">
        <v>7000</v>
      </c>
      <c r="E1095" s="60"/>
      <c r="F1095" s="60"/>
      <c r="G1095" s="60"/>
      <c r="H1095" s="60"/>
      <c r="I1095" s="60"/>
      <c r="J1095" s="60"/>
      <c r="K1095" s="35">
        <v>3</v>
      </c>
    </row>
    <row r="1096" spans="1:12" ht="24.75" customHeight="1" x14ac:dyDescent="0.3">
      <c r="A1096" s="57" t="s">
        <v>325</v>
      </c>
      <c r="B1096" s="58" t="s">
        <v>207</v>
      </c>
      <c r="C1096" s="59" t="s">
        <v>1383</v>
      </c>
      <c r="D1096" s="136">
        <v>3500</v>
      </c>
      <c r="E1096" s="60"/>
      <c r="F1096" s="60"/>
      <c r="G1096" s="60"/>
      <c r="H1096" s="60"/>
      <c r="I1096" s="60"/>
      <c r="J1096" s="60"/>
      <c r="K1096" s="35">
        <v>3</v>
      </c>
    </row>
    <row r="1097" spans="1:12" ht="24.75" customHeight="1" x14ac:dyDescent="0.3">
      <c r="A1097" s="57" t="s">
        <v>359</v>
      </c>
      <c r="B1097" s="58" t="s">
        <v>208</v>
      </c>
      <c r="C1097" s="59" t="s">
        <v>1384</v>
      </c>
      <c r="D1097" s="136">
        <v>1500</v>
      </c>
      <c r="E1097" s="60"/>
      <c r="F1097" s="60"/>
      <c r="G1097" s="60"/>
      <c r="H1097" s="60"/>
      <c r="I1097" s="60"/>
      <c r="J1097" s="60"/>
      <c r="K1097" s="35">
        <v>3</v>
      </c>
    </row>
    <row r="1098" spans="1:12" ht="24.75" customHeight="1" x14ac:dyDescent="0.3">
      <c r="A1098" s="57" t="s">
        <v>473</v>
      </c>
      <c r="B1098" s="58" t="s">
        <v>209</v>
      </c>
      <c r="C1098" s="59" t="s">
        <v>1385</v>
      </c>
      <c r="D1098" s="136">
        <v>1312.5</v>
      </c>
      <c r="E1098" s="60"/>
      <c r="F1098" s="60"/>
      <c r="G1098" s="60"/>
      <c r="H1098" s="60"/>
      <c r="I1098" s="60"/>
      <c r="J1098" s="60"/>
      <c r="K1098" s="35">
        <v>3</v>
      </c>
      <c r="L1098" s="50" t="str">
        <f>VLOOKUP(A1098,[1]Feuil1!A$2:A$1468,1,0)</f>
        <v>06010200030201</v>
      </c>
    </row>
    <row r="1099" spans="1:12" ht="24.75" customHeight="1" x14ac:dyDescent="0.3">
      <c r="A1099" s="57" t="s">
        <v>479</v>
      </c>
      <c r="B1099" s="58" t="s">
        <v>210</v>
      </c>
      <c r="C1099" s="59" t="s">
        <v>1386</v>
      </c>
      <c r="D1099" s="136">
        <v>3000</v>
      </c>
      <c r="E1099" s="60"/>
      <c r="F1099" s="60"/>
      <c r="G1099" s="60"/>
      <c r="H1099" s="60"/>
      <c r="I1099" s="60"/>
      <c r="J1099" s="60"/>
      <c r="K1099" s="35">
        <v>3</v>
      </c>
      <c r="L1099" s="50" t="str">
        <f>VLOOKUP(A1099,[1]Feuil1!A$2:A$1468,1,0)</f>
        <v>06010200040201</v>
      </c>
    </row>
    <row r="1100" spans="1:12" ht="24.75" customHeight="1" x14ac:dyDescent="0.3">
      <c r="A1100" s="57" t="s">
        <v>513</v>
      </c>
      <c r="B1100" s="58" t="s">
        <v>211</v>
      </c>
      <c r="C1100" s="59" t="s">
        <v>1387</v>
      </c>
      <c r="D1100" s="136">
        <v>1500</v>
      </c>
      <c r="E1100" s="60"/>
      <c r="F1100" s="60"/>
      <c r="G1100" s="60"/>
      <c r="H1100" s="60"/>
      <c r="I1100" s="60"/>
      <c r="J1100" s="60"/>
      <c r="K1100" s="35">
        <v>3</v>
      </c>
      <c r="L1100" s="50" t="str">
        <f>VLOOKUP(A1100,[1]Feuil1!A$2:A$1468,1,0)</f>
        <v>06010200050201</v>
      </c>
    </row>
    <row r="1101" spans="1:12" ht="24.75" customHeight="1" x14ac:dyDescent="0.3">
      <c r="A1101" s="57" t="s">
        <v>517</v>
      </c>
      <c r="B1101" s="58" t="s">
        <v>212</v>
      </c>
      <c r="C1101" s="59" t="s">
        <v>1388</v>
      </c>
      <c r="D1101" s="136">
        <v>600</v>
      </c>
      <c r="E1101" s="60"/>
      <c r="F1101" s="60"/>
      <c r="G1101" s="60"/>
      <c r="H1101" s="60"/>
      <c r="I1101" s="60"/>
      <c r="J1101" s="60"/>
      <c r="K1101" s="35">
        <v>3</v>
      </c>
    </row>
    <row r="1102" spans="1:12" ht="24.75" customHeight="1" x14ac:dyDescent="0.3">
      <c r="A1102" s="57" t="s">
        <v>349</v>
      </c>
      <c r="B1102" s="58" t="s">
        <v>213</v>
      </c>
      <c r="C1102" s="59" t="s">
        <v>1390</v>
      </c>
      <c r="D1102" s="136">
        <v>500</v>
      </c>
      <c r="E1102" s="60"/>
      <c r="F1102" s="60"/>
      <c r="G1102" s="60"/>
      <c r="H1102" s="60"/>
      <c r="I1102" s="60"/>
      <c r="J1102" s="60"/>
      <c r="K1102" s="35">
        <v>3</v>
      </c>
    </row>
    <row r="1103" spans="1:12" ht="24.75" customHeight="1" x14ac:dyDescent="0.3">
      <c r="A1103" s="57" t="s">
        <v>929</v>
      </c>
      <c r="B1103" s="58" t="s">
        <v>927</v>
      </c>
      <c r="C1103" s="59" t="s">
        <v>1391</v>
      </c>
      <c r="D1103" s="136">
        <v>812.5</v>
      </c>
      <c r="E1103" s="60"/>
      <c r="F1103" s="60"/>
      <c r="G1103" s="60"/>
      <c r="H1103" s="60"/>
      <c r="I1103" s="60"/>
      <c r="J1103" s="60"/>
      <c r="K1103" s="35">
        <v>3</v>
      </c>
    </row>
    <row r="1104" spans="1:12" ht="24.75" customHeight="1" x14ac:dyDescent="0.3">
      <c r="A1104" s="57" t="s">
        <v>731</v>
      </c>
      <c r="B1104" s="58" t="s">
        <v>214</v>
      </c>
      <c r="C1104" s="59" t="s">
        <v>1392</v>
      </c>
      <c r="D1104" s="136">
        <v>100</v>
      </c>
      <c r="E1104" s="60"/>
      <c r="F1104" s="60"/>
      <c r="G1104" s="60"/>
      <c r="H1104" s="60"/>
      <c r="I1104" s="60"/>
      <c r="J1104" s="60"/>
      <c r="K1104" s="35">
        <v>3</v>
      </c>
    </row>
    <row r="1105" spans="1:11" ht="24.75" customHeight="1" x14ac:dyDescent="0.3">
      <c r="A1105" s="57" t="s">
        <v>832</v>
      </c>
      <c r="B1105" s="58" t="s">
        <v>830</v>
      </c>
      <c r="C1105" s="59" t="s">
        <v>1393</v>
      </c>
      <c r="D1105" s="136">
        <v>150</v>
      </c>
      <c r="E1105" s="60"/>
      <c r="F1105" s="60"/>
      <c r="G1105" s="60"/>
      <c r="H1105" s="60"/>
      <c r="I1105" s="60"/>
      <c r="J1105" s="60"/>
      <c r="K1105" s="35">
        <v>3</v>
      </c>
    </row>
    <row r="1106" spans="1:11" ht="24.75" customHeight="1" x14ac:dyDescent="0.3">
      <c r="A1106" s="57" t="s">
        <v>783</v>
      </c>
      <c r="B1106" s="58" t="s">
        <v>215</v>
      </c>
      <c r="C1106" s="59" t="s">
        <v>1394</v>
      </c>
      <c r="D1106" s="136">
        <v>1500</v>
      </c>
      <c r="E1106" s="60"/>
      <c r="F1106" s="60"/>
      <c r="G1106" s="60"/>
      <c r="H1106" s="60"/>
      <c r="I1106" s="60"/>
      <c r="J1106" s="60"/>
      <c r="K1106" s="35">
        <v>3</v>
      </c>
    </row>
    <row r="1107" spans="1:11" ht="24.75" customHeight="1" x14ac:dyDescent="0.3">
      <c r="A1107" s="57" t="s">
        <v>755</v>
      </c>
      <c r="B1107" s="58" t="s">
        <v>216</v>
      </c>
      <c r="C1107" s="59" t="s">
        <v>1395</v>
      </c>
      <c r="D1107" s="136">
        <v>4500</v>
      </c>
      <c r="E1107" s="60"/>
      <c r="F1107" s="60"/>
      <c r="G1107" s="60"/>
      <c r="H1107" s="60"/>
      <c r="I1107" s="60"/>
      <c r="J1107" s="60"/>
      <c r="K1107" s="35">
        <v>3</v>
      </c>
    </row>
    <row r="1108" spans="1:11" ht="15.75" customHeight="1" x14ac:dyDescent="0.3">
      <c r="A1108" s="62" t="s">
        <v>1996</v>
      </c>
      <c r="B1108" s="56" t="s">
        <v>1846</v>
      </c>
      <c r="C1108" s="251" t="s">
        <v>2962</v>
      </c>
      <c r="D1108" s="252"/>
      <c r="E1108" s="251"/>
      <c r="F1108" s="251"/>
      <c r="G1108" s="251"/>
      <c r="H1108" s="251"/>
      <c r="I1108" s="251"/>
      <c r="J1108" s="251"/>
      <c r="K1108" s="35">
        <v>3</v>
      </c>
    </row>
    <row r="1109" spans="1:11" ht="24.75" customHeight="1" x14ac:dyDescent="0.3">
      <c r="A1109" s="57" t="s">
        <v>2345</v>
      </c>
      <c r="B1109" s="58" t="s">
        <v>1674</v>
      </c>
      <c r="C1109" s="59" t="s">
        <v>1490</v>
      </c>
      <c r="D1109" s="136">
        <v>2000</v>
      </c>
      <c r="E1109" s="60"/>
      <c r="F1109" s="60"/>
      <c r="G1109" s="60"/>
      <c r="H1109" s="60"/>
      <c r="I1109" s="60"/>
      <c r="J1109" s="60"/>
      <c r="K1109" s="35">
        <v>3</v>
      </c>
    </row>
    <row r="1110" spans="1:11" ht="24.75" customHeight="1" x14ac:dyDescent="0.3">
      <c r="A1110" s="57" t="s">
        <v>2147</v>
      </c>
      <c r="B1110" s="58" t="s">
        <v>111</v>
      </c>
      <c r="C1110" s="59" t="s">
        <v>286</v>
      </c>
      <c r="D1110" s="136">
        <v>500</v>
      </c>
      <c r="E1110" s="60"/>
      <c r="F1110" s="60"/>
      <c r="G1110" s="60"/>
      <c r="H1110" s="60"/>
      <c r="I1110" s="60"/>
      <c r="J1110" s="60"/>
      <c r="K1110" s="35">
        <v>3</v>
      </c>
    </row>
    <row r="1111" spans="1:11" ht="24.75" customHeight="1" x14ac:dyDescent="0.3">
      <c r="A1111" s="57" t="s">
        <v>2151</v>
      </c>
      <c r="B1111" s="58" t="s">
        <v>113</v>
      </c>
      <c r="C1111" s="59" t="s">
        <v>1242</v>
      </c>
      <c r="D1111" s="136">
        <v>250</v>
      </c>
      <c r="E1111" s="60"/>
      <c r="F1111" s="60"/>
      <c r="G1111" s="60"/>
      <c r="H1111" s="60"/>
      <c r="I1111" s="60"/>
      <c r="J1111" s="60"/>
      <c r="K1111" s="35">
        <v>3</v>
      </c>
    </row>
    <row r="1112" spans="1:11" ht="24.75" customHeight="1" x14ac:dyDescent="0.3">
      <c r="A1112" s="57" t="s">
        <v>2153</v>
      </c>
      <c r="B1112" s="58" t="s">
        <v>114</v>
      </c>
      <c r="C1112" s="59" t="s">
        <v>1243</v>
      </c>
      <c r="D1112" s="136">
        <v>50</v>
      </c>
      <c r="E1112" s="60"/>
      <c r="F1112" s="60"/>
      <c r="G1112" s="60"/>
      <c r="H1112" s="60"/>
      <c r="I1112" s="60"/>
      <c r="J1112" s="60"/>
      <c r="K1112" s="35">
        <v>3</v>
      </c>
    </row>
    <row r="1113" spans="1:11" ht="24.75" customHeight="1" x14ac:dyDescent="0.3">
      <c r="A1113" s="57" t="s">
        <v>2155</v>
      </c>
      <c r="B1113" s="58" t="s">
        <v>1611</v>
      </c>
      <c r="C1113" s="59" t="s">
        <v>1244</v>
      </c>
      <c r="D1113" s="136">
        <v>500</v>
      </c>
      <c r="E1113" s="60"/>
      <c r="F1113" s="60"/>
      <c r="G1113" s="60"/>
      <c r="H1113" s="60"/>
      <c r="I1113" s="60"/>
      <c r="J1113" s="60"/>
      <c r="K1113" s="35">
        <v>3</v>
      </c>
    </row>
    <row r="1114" spans="1:11" ht="36" customHeight="1" x14ac:dyDescent="0.3">
      <c r="A1114" s="57" t="s">
        <v>2157</v>
      </c>
      <c r="B1114" s="58" t="s">
        <v>969</v>
      </c>
      <c r="C1114" s="59" t="s">
        <v>1245</v>
      </c>
      <c r="D1114" s="136">
        <v>500</v>
      </c>
      <c r="E1114" s="60"/>
      <c r="F1114" s="60"/>
      <c r="G1114" s="60"/>
      <c r="H1114" s="60"/>
      <c r="I1114" s="60"/>
      <c r="J1114" s="60"/>
      <c r="K1114" s="35">
        <v>3</v>
      </c>
    </row>
    <row r="1115" spans="1:11" ht="36.75" customHeight="1" x14ac:dyDescent="0.3">
      <c r="A1115" s="57" t="s">
        <v>2160</v>
      </c>
      <c r="B1115" s="58" t="s">
        <v>1612</v>
      </c>
      <c r="C1115" s="59" t="s">
        <v>1246</v>
      </c>
      <c r="D1115" s="136">
        <v>500</v>
      </c>
      <c r="E1115" s="60"/>
      <c r="F1115" s="60"/>
      <c r="G1115" s="60"/>
      <c r="H1115" s="60"/>
      <c r="I1115" s="60"/>
      <c r="J1115" s="60"/>
      <c r="K1115" s="35">
        <v>3</v>
      </c>
    </row>
    <row r="1116" spans="1:11" ht="51.75" customHeight="1" x14ac:dyDescent="0.3">
      <c r="A1116" s="57" t="s">
        <v>2486</v>
      </c>
      <c r="B1116" s="58" t="s">
        <v>2468</v>
      </c>
      <c r="C1116" s="59" t="s">
        <v>2949</v>
      </c>
      <c r="D1116" s="136">
        <v>3000</v>
      </c>
      <c r="E1116" s="60"/>
      <c r="F1116" s="60"/>
      <c r="G1116" s="60"/>
      <c r="H1116" s="60"/>
      <c r="I1116" s="60"/>
      <c r="J1116" s="60"/>
      <c r="K1116" s="35">
        <v>3</v>
      </c>
    </row>
    <row r="1117" spans="1:11" ht="15.75" customHeight="1" x14ac:dyDescent="0.3">
      <c r="A1117" s="62" t="s">
        <v>1934</v>
      </c>
      <c r="B1117" s="56" t="s">
        <v>1764</v>
      </c>
      <c r="C1117" s="251" t="s">
        <v>2963</v>
      </c>
      <c r="D1117" s="252"/>
      <c r="E1117" s="251"/>
      <c r="F1117" s="251"/>
      <c r="G1117" s="251"/>
      <c r="H1117" s="251"/>
      <c r="I1117" s="251"/>
      <c r="J1117" s="251"/>
      <c r="K1117" s="35">
        <v>3</v>
      </c>
    </row>
    <row r="1118" spans="1:11" ht="24.75" customHeight="1" x14ac:dyDescent="0.3">
      <c r="A1118" s="57" t="s">
        <v>2100</v>
      </c>
      <c r="B1118" s="58" t="s">
        <v>1605</v>
      </c>
      <c r="C1118" s="59" t="s">
        <v>1215</v>
      </c>
      <c r="D1118" s="136">
        <v>1000</v>
      </c>
      <c r="E1118" s="60"/>
      <c r="F1118" s="60"/>
      <c r="G1118" s="60"/>
      <c r="H1118" s="60"/>
      <c r="I1118" s="60"/>
      <c r="J1118" s="60"/>
      <c r="K1118" s="35">
        <v>3</v>
      </c>
    </row>
    <row r="1119" spans="1:11" ht="24.75" customHeight="1" x14ac:dyDescent="0.3">
      <c r="A1119" s="57" t="s">
        <v>2101</v>
      </c>
      <c r="B1119" s="58" t="s">
        <v>92</v>
      </c>
      <c r="C1119" s="59" t="s">
        <v>1216</v>
      </c>
      <c r="D1119" s="136">
        <v>500</v>
      </c>
      <c r="E1119" s="60"/>
      <c r="F1119" s="60"/>
      <c r="G1119" s="60"/>
      <c r="H1119" s="60"/>
      <c r="I1119" s="60"/>
      <c r="J1119" s="60"/>
      <c r="K1119" s="35">
        <v>3</v>
      </c>
    </row>
    <row r="1120" spans="1:11" ht="24.75" customHeight="1" x14ac:dyDescent="0.3">
      <c r="A1120" s="57" t="s">
        <v>2103</v>
      </c>
      <c r="B1120" s="58" t="s">
        <v>93</v>
      </c>
      <c r="C1120" s="59" t="s">
        <v>1217</v>
      </c>
      <c r="D1120" s="136">
        <v>1500</v>
      </c>
      <c r="E1120" s="60"/>
      <c r="F1120" s="60"/>
      <c r="G1120" s="60"/>
      <c r="H1120" s="60"/>
      <c r="I1120" s="60"/>
      <c r="J1120" s="60"/>
      <c r="K1120" s="35">
        <v>3</v>
      </c>
    </row>
    <row r="1121" spans="1:11" ht="24.75" customHeight="1" x14ac:dyDescent="0.3">
      <c r="A1121" s="57" t="s">
        <v>2105</v>
      </c>
      <c r="B1121" s="58" t="s">
        <v>94</v>
      </c>
      <c r="C1121" s="59" t="s">
        <v>1218</v>
      </c>
      <c r="D1121" s="136">
        <v>1000</v>
      </c>
      <c r="E1121" s="60"/>
      <c r="F1121" s="60"/>
      <c r="G1121" s="60"/>
      <c r="H1121" s="60"/>
      <c r="I1121" s="60"/>
      <c r="J1121" s="60"/>
      <c r="K1121" s="35">
        <v>3</v>
      </c>
    </row>
    <row r="1122" spans="1:11" ht="24.75" customHeight="1" x14ac:dyDescent="0.3">
      <c r="A1122" s="57" t="s">
        <v>2108</v>
      </c>
      <c r="B1122" s="58" t="s">
        <v>1606</v>
      </c>
      <c r="C1122" s="59" t="s">
        <v>1219</v>
      </c>
      <c r="D1122" s="136">
        <v>750</v>
      </c>
      <c r="E1122" s="60"/>
      <c r="F1122" s="60"/>
      <c r="G1122" s="60"/>
      <c r="H1122" s="60"/>
      <c r="I1122" s="60"/>
      <c r="J1122" s="60"/>
      <c r="K1122" s="35">
        <v>3</v>
      </c>
    </row>
    <row r="1123" spans="1:11" ht="46.5" customHeight="1" x14ac:dyDescent="0.3">
      <c r="A1123" s="57" t="s">
        <v>2110</v>
      </c>
      <c r="B1123" s="58" t="s">
        <v>95</v>
      </c>
      <c r="C1123" s="59" t="s">
        <v>1220</v>
      </c>
      <c r="D1123" s="136">
        <v>1500</v>
      </c>
      <c r="E1123" s="60"/>
      <c r="F1123" s="60"/>
      <c r="G1123" s="60"/>
      <c r="H1123" s="60"/>
      <c r="I1123" s="60"/>
      <c r="J1123" s="60"/>
      <c r="K1123" s="35">
        <v>3</v>
      </c>
    </row>
    <row r="1124" spans="1:11" ht="45.75" customHeight="1" x14ac:dyDescent="0.3">
      <c r="A1124" s="57" t="s">
        <v>693</v>
      </c>
      <c r="B1124" s="58" t="s">
        <v>96</v>
      </c>
      <c r="C1124" s="59" t="s">
        <v>1221</v>
      </c>
      <c r="D1124" s="136">
        <v>500</v>
      </c>
      <c r="E1124" s="60"/>
      <c r="F1124" s="60"/>
      <c r="G1124" s="60"/>
      <c r="H1124" s="60"/>
      <c r="I1124" s="60"/>
      <c r="J1124" s="60"/>
      <c r="K1124" s="35">
        <v>3</v>
      </c>
    </row>
    <row r="1125" spans="1:11" ht="47.25" customHeight="1" x14ac:dyDescent="0.3">
      <c r="A1125" s="57" t="s">
        <v>2114</v>
      </c>
      <c r="B1125" s="58" t="s">
        <v>97</v>
      </c>
      <c r="C1125" s="59" t="s">
        <v>1222</v>
      </c>
      <c r="D1125" s="136">
        <v>500</v>
      </c>
      <c r="E1125" s="60"/>
      <c r="F1125" s="60"/>
      <c r="G1125" s="60"/>
      <c r="H1125" s="60"/>
      <c r="I1125" s="60"/>
      <c r="J1125" s="60"/>
      <c r="K1125" s="35">
        <v>3</v>
      </c>
    </row>
    <row r="1126" spans="1:11" ht="59.25" customHeight="1" x14ac:dyDescent="0.3">
      <c r="A1126" s="57" t="s">
        <v>695</v>
      </c>
      <c r="B1126" s="58" t="s">
        <v>98</v>
      </c>
      <c r="C1126" s="59" t="s">
        <v>1223</v>
      </c>
      <c r="D1126" s="136">
        <v>1000</v>
      </c>
      <c r="E1126" s="60"/>
      <c r="F1126" s="60"/>
      <c r="G1126" s="60"/>
      <c r="H1126" s="60"/>
      <c r="I1126" s="60"/>
      <c r="J1126" s="60"/>
      <c r="K1126" s="35">
        <v>3</v>
      </c>
    </row>
    <row r="1127" spans="1:11" ht="47.25" customHeight="1" x14ac:dyDescent="0.3">
      <c r="A1127" s="57" t="s">
        <v>2118</v>
      </c>
      <c r="B1127" s="58" t="s">
        <v>99</v>
      </c>
      <c r="C1127" s="59" t="s">
        <v>1224</v>
      </c>
      <c r="D1127" s="136">
        <v>1000</v>
      </c>
      <c r="E1127" s="60"/>
      <c r="F1127" s="60"/>
      <c r="G1127" s="60"/>
      <c r="H1127" s="60"/>
      <c r="I1127" s="60"/>
      <c r="J1127" s="60"/>
      <c r="K1127" s="35">
        <v>3</v>
      </c>
    </row>
    <row r="1128" spans="1:11" ht="60.75" customHeight="1" x14ac:dyDescent="0.3">
      <c r="A1128" s="57" t="s">
        <v>2120</v>
      </c>
      <c r="B1128" s="58" t="s">
        <v>100</v>
      </c>
      <c r="C1128" s="59" t="s">
        <v>1225</v>
      </c>
      <c r="D1128" s="136">
        <v>1000</v>
      </c>
      <c r="E1128" s="60"/>
      <c r="F1128" s="60"/>
      <c r="G1128" s="60"/>
      <c r="H1128" s="60"/>
      <c r="I1128" s="60"/>
      <c r="J1128" s="60"/>
      <c r="K1128" s="35">
        <v>3</v>
      </c>
    </row>
    <row r="1129" spans="1:11" ht="71.25" customHeight="1" x14ac:dyDescent="0.3">
      <c r="A1129" s="57" t="s">
        <v>698</v>
      </c>
      <c r="B1129" s="58" t="s">
        <v>101</v>
      </c>
      <c r="C1129" s="59" t="s">
        <v>1226</v>
      </c>
      <c r="D1129" s="136">
        <v>750</v>
      </c>
      <c r="E1129" s="60"/>
      <c r="F1129" s="60"/>
      <c r="G1129" s="60"/>
      <c r="H1129" s="60"/>
      <c r="I1129" s="60"/>
      <c r="J1129" s="60"/>
      <c r="K1129" s="35">
        <v>3</v>
      </c>
    </row>
    <row r="1130" spans="1:11" ht="20.25" customHeight="1" x14ac:dyDescent="0.3">
      <c r="A1130" s="57" t="s">
        <v>2124</v>
      </c>
      <c r="B1130" s="58" t="s">
        <v>1013</v>
      </c>
      <c r="C1130" s="59" t="s">
        <v>1227</v>
      </c>
      <c r="D1130" s="136">
        <v>300</v>
      </c>
      <c r="E1130" s="60"/>
      <c r="F1130" s="60"/>
      <c r="G1130" s="60"/>
      <c r="H1130" s="60"/>
      <c r="I1130" s="60"/>
      <c r="J1130" s="60"/>
      <c r="K1130" s="35">
        <v>3</v>
      </c>
    </row>
    <row r="1131" spans="1:11" ht="42" x14ac:dyDescent="0.3">
      <c r="A1131" s="57" t="s">
        <v>2475</v>
      </c>
      <c r="B1131" s="58" t="s">
        <v>838</v>
      </c>
      <c r="C1131" s="59" t="s">
        <v>2958</v>
      </c>
      <c r="D1131" s="136">
        <v>1000</v>
      </c>
      <c r="E1131" s="60"/>
      <c r="F1131" s="60"/>
      <c r="G1131" s="60"/>
      <c r="H1131" s="60"/>
      <c r="I1131" s="60"/>
      <c r="J1131" s="60"/>
      <c r="K1131" s="35">
        <v>3</v>
      </c>
    </row>
    <row r="1132" spans="1:11" ht="15.75" customHeight="1" x14ac:dyDescent="0.3">
      <c r="A1132" s="62" t="s">
        <v>2013</v>
      </c>
      <c r="B1132" s="56" t="s">
        <v>1867</v>
      </c>
      <c r="C1132" s="251" t="s">
        <v>2964</v>
      </c>
      <c r="D1132" s="252"/>
      <c r="E1132" s="251"/>
      <c r="F1132" s="251"/>
      <c r="G1132" s="251"/>
      <c r="H1132" s="251"/>
      <c r="I1132" s="251"/>
      <c r="J1132" s="251"/>
      <c r="K1132" s="35">
        <v>3</v>
      </c>
    </row>
    <row r="1133" spans="1:11" ht="25.5" customHeight="1" x14ac:dyDescent="0.3">
      <c r="A1133" s="57" t="s">
        <v>2374</v>
      </c>
      <c r="B1133" s="58" t="s">
        <v>2803</v>
      </c>
      <c r="C1133" s="59" t="s">
        <v>1532</v>
      </c>
      <c r="D1133" s="136">
        <v>500</v>
      </c>
      <c r="E1133" s="60"/>
      <c r="F1133" s="60"/>
      <c r="G1133" s="60"/>
      <c r="H1133" s="60"/>
      <c r="I1133" s="60"/>
      <c r="J1133" s="60"/>
      <c r="K1133" s="35">
        <v>3</v>
      </c>
    </row>
    <row r="1134" spans="1:11" ht="24.75" customHeight="1" x14ac:dyDescent="0.3">
      <c r="A1134" s="57" t="s">
        <v>2385</v>
      </c>
      <c r="B1134" s="58" t="s">
        <v>2768</v>
      </c>
      <c r="C1134" s="59" t="s">
        <v>1537</v>
      </c>
      <c r="D1134" s="136">
        <v>1812.5</v>
      </c>
      <c r="E1134" s="60"/>
      <c r="F1134" s="60"/>
      <c r="G1134" s="60"/>
      <c r="H1134" s="60"/>
      <c r="I1134" s="60"/>
      <c r="J1134" s="60"/>
      <c r="K1134" s="35">
        <v>3</v>
      </c>
    </row>
    <row r="1135" spans="1:11" ht="24.75" customHeight="1" x14ac:dyDescent="0.3">
      <c r="A1135" s="66">
        <v>11010102120201</v>
      </c>
      <c r="B1135" s="58" t="s">
        <v>1690</v>
      </c>
      <c r="C1135" s="59" t="s">
        <v>1546</v>
      </c>
      <c r="D1135" s="136">
        <v>2000</v>
      </c>
      <c r="E1135" s="60"/>
      <c r="F1135" s="60"/>
      <c r="G1135" s="60"/>
      <c r="H1135" s="60"/>
      <c r="I1135" s="60"/>
      <c r="J1135" s="60"/>
      <c r="K1135" s="35">
        <v>3</v>
      </c>
    </row>
    <row r="1136" spans="1:11" ht="24.75" customHeight="1" x14ac:dyDescent="0.3">
      <c r="A1136" s="66">
        <v>11010102130201</v>
      </c>
      <c r="B1136" s="58" t="s">
        <v>1691</v>
      </c>
      <c r="C1136" s="59" t="s">
        <v>1547</v>
      </c>
      <c r="D1136" s="136">
        <v>3000</v>
      </c>
      <c r="E1136" s="60"/>
      <c r="F1136" s="60"/>
      <c r="G1136" s="60"/>
      <c r="H1136" s="60"/>
      <c r="I1136" s="60"/>
      <c r="J1136" s="60"/>
      <c r="K1136" s="35">
        <v>3</v>
      </c>
    </row>
    <row r="1137" spans="1:11" ht="24.75" customHeight="1" x14ac:dyDescent="0.3">
      <c r="A1137" s="57" t="s">
        <v>2397</v>
      </c>
      <c r="B1137" s="58" t="s">
        <v>273</v>
      </c>
      <c r="C1137" s="59" t="s">
        <v>1549</v>
      </c>
      <c r="D1137" s="136">
        <v>10500</v>
      </c>
      <c r="E1137" s="60"/>
      <c r="F1137" s="60"/>
      <c r="G1137" s="60"/>
      <c r="H1137" s="60"/>
      <c r="I1137" s="60"/>
      <c r="J1137" s="60"/>
      <c r="K1137" s="35">
        <v>3</v>
      </c>
    </row>
    <row r="1138" spans="1:11" ht="15.75" customHeight="1" x14ac:dyDescent="0.3">
      <c r="A1138" s="62" t="s">
        <v>1935</v>
      </c>
      <c r="B1138" s="56" t="s">
        <v>1765</v>
      </c>
      <c r="C1138" s="251" t="s">
        <v>2965</v>
      </c>
      <c r="D1138" s="252"/>
      <c r="E1138" s="251"/>
      <c r="F1138" s="251"/>
      <c r="G1138" s="251"/>
      <c r="H1138" s="251"/>
      <c r="I1138" s="251"/>
      <c r="J1138" s="251"/>
      <c r="K1138" s="35">
        <v>3</v>
      </c>
    </row>
    <row r="1139" spans="1:11" ht="24.75" customHeight="1" x14ac:dyDescent="0.3">
      <c r="A1139" s="57" t="s">
        <v>2102</v>
      </c>
      <c r="B1139" s="58" t="s">
        <v>92</v>
      </c>
      <c r="C1139" s="59" t="s">
        <v>1216</v>
      </c>
      <c r="D1139" s="136">
        <v>500</v>
      </c>
      <c r="E1139" s="60"/>
      <c r="F1139" s="60"/>
      <c r="G1139" s="60"/>
      <c r="H1139" s="60"/>
      <c r="I1139" s="60"/>
      <c r="J1139" s="60"/>
      <c r="K1139" s="35">
        <v>3</v>
      </c>
    </row>
    <row r="1140" spans="1:11" ht="24.75" customHeight="1" x14ac:dyDescent="0.3">
      <c r="A1140" s="57" t="s">
        <v>2104</v>
      </c>
      <c r="B1140" s="58" t="s">
        <v>93</v>
      </c>
      <c r="C1140" s="59" t="s">
        <v>1217</v>
      </c>
      <c r="D1140" s="136">
        <v>2000</v>
      </c>
      <c r="E1140" s="60"/>
      <c r="F1140" s="60"/>
      <c r="G1140" s="60"/>
      <c r="H1140" s="60"/>
      <c r="I1140" s="60"/>
      <c r="J1140" s="60"/>
      <c r="K1140" s="35">
        <v>3</v>
      </c>
    </row>
    <row r="1141" spans="1:11" ht="24.75" customHeight="1" x14ac:dyDescent="0.3">
      <c r="A1141" s="57" t="s">
        <v>2106</v>
      </c>
      <c r="B1141" s="58" t="s">
        <v>94</v>
      </c>
      <c r="C1141" s="59" t="s">
        <v>1218</v>
      </c>
      <c r="D1141" s="136">
        <v>1000</v>
      </c>
      <c r="E1141" s="60"/>
      <c r="F1141" s="60"/>
      <c r="G1141" s="60"/>
      <c r="H1141" s="60"/>
      <c r="I1141" s="60"/>
      <c r="J1141" s="60"/>
      <c r="K1141" s="35">
        <v>3</v>
      </c>
    </row>
    <row r="1142" spans="1:11" ht="24.75" customHeight="1" x14ac:dyDescent="0.3">
      <c r="A1142" s="57" t="s">
        <v>2109</v>
      </c>
      <c r="B1142" s="58" t="s">
        <v>1606</v>
      </c>
      <c r="C1142" s="59" t="s">
        <v>1219</v>
      </c>
      <c r="D1142" s="136">
        <v>1500</v>
      </c>
      <c r="E1142" s="60"/>
      <c r="F1142" s="60"/>
      <c r="G1142" s="60"/>
      <c r="H1142" s="60"/>
      <c r="I1142" s="60"/>
      <c r="J1142" s="60"/>
      <c r="K1142" s="35">
        <v>3</v>
      </c>
    </row>
    <row r="1143" spans="1:11" ht="60.75" customHeight="1" x14ac:dyDescent="0.3">
      <c r="A1143" s="57" t="s">
        <v>2111</v>
      </c>
      <c r="B1143" s="58" t="s">
        <v>95</v>
      </c>
      <c r="C1143" s="59" t="s">
        <v>1220</v>
      </c>
      <c r="D1143" s="136">
        <v>2500</v>
      </c>
      <c r="E1143" s="60"/>
      <c r="F1143" s="60"/>
      <c r="G1143" s="60"/>
      <c r="H1143" s="60"/>
      <c r="I1143" s="60"/>
      <c r="J1143" s="60"/>
      <c r="K1143" s="35">
        <v>3</v>
      </c>
    </row>
    <row r="1144" spans="1:11" ht="48.75" customHeight="1" x14ac:dyDescent="0.3">
      <c r="A1144" s="57" t="s">
        <v>2112</v>
      </c>
      <c r="B1144" s="58" t="s">
        <v>96</v>
      </c>
      <c r="C1144" s="59" t="s">
        <v>1221</v>
      </c>
      <c r="D1144" s="136">
        <v>500</v>
      </c>
      <c r="E1144" s="60"/>
      <c r="F1144" s="60"/>
      <c r="G1144" s="60"/>
      <c r="H1144" s="60"/>
      <c r="I1144" s="60"/>
      <c r="J1144" s="60"/>
      <c r="K1144" s="35">
        <v>3</v>
      </c>
    </row>
    <row r="1145" spans="1:11" ht="54.75" customHeight="1" x14ac:dyDescent="0.3">
      <c r="A1145" s="57" t="s">
        <v>2115</v>
      </c>
      <c r="B1145" s="58" t="s">
        <v>97</v>
      </c>
      <c r="C1145" s="59" t="s">
        <v>1222</v>
      </c>
      <c r="D1145" s="136">
        <v>500</v>
      </c>
      <c r="E1145" s="60"/>
      <c r="F1145" s="60"/>
      <c r="G1145" s="60"/>
      <c r="H1145" s="60"/>
      <c r="I1145" s="60"/>
      <c r="J1145" s="60"/>
      <c r="K1145" s="35">
        <v>3</v>
      </c>
    </row>
    <row r="1146" spans="1:11" ht="56.25" customHeight="1" x14ac:dyDescent="0.3">
      <c r="A1146" s="57" t="s">
        <v>2116</v>
      </c>
      <c r="B1146" s="58" t="s">
        <v>98</v>
      </c>
      <c r="C1146" s="59" t="s">
        <v>1223</v>
      </c>
      <c r="D1146" s="136">
        <v>1000</v>
      </c>
      <c r="E1146" s="60"/>
      <c r="F1146" s="60"/>
      <c r="G1146" s="60"/>
      <c r="H1146" s="60"/>
      <c r="I1146" s="60"/>
      <c r="J1146" s="60"/>
      <c r="K1146" s="35">
        <v>3</v>
      </c>
    </row>
    <row r="1147" spans="1:11" ht="55.5" customHeight="1" x14ac:dyDescent="0.3">
      <c r="A1147" s="57" t="s">
        <v>2119</v>
      </c>
      <c r="B1147" s="58" t="s">
        <v>99</v>
      </c>
      <c r="C1147" s="59" t="s">
        <v>1224</v>
      </c>
      <c r="D1147" s="136">
        <v>1000</v>
      </c>
      <c r="E1147" s="60"/>
      <c r="F1147" s="60"/>
      <c r="G1147" s="60"/>
      <c r="H1147" s="60"/>
      <c r="I1147" s="60"/>
      <c r="J1147" s="60"/>
      <c r="K1147" s="35">
        <v>3</v>
      </c>
    </row>
    <row r="1148" spans="1:11" ht="24.75" customHeight="1" x14ac:dyDescent="0.3">
      <c r="A1148" s="57" t="s">
        <v>2121</v>
      </c>
      <c r="B1148" s="58" t="s">
        <v>100</v>
      </c>
      <c r="C1148" s="59" t="s">
        <v>1225</v>
      </c>
      <c r="D1148" s="136">
        <v>1500</v>
      </c>
      <c r="E1148" s="60"/>
      <c r="F1148" s="60"/>
      <c r="G1148" s="60"/>
      <c r="H1148" s="60"/>
      <c r="I1148" s="60"/>
      <c r="J1148" s="60"/>
      <c r="K1148" s="35">
        <v>3</v>
      </c>
    </row>
    <row r="1149" spans="1:11" ht="24.75" customHeight="1" x14ac:dyDescent="0.3">
      <c r="A1149" s="57" t="s">
        <v>2122</v>
      </c>
      <c r="B1149" s="58" t="s">
        <v>101</v>
      </c>
      <c r="C1149" s="59" t="s">
        <v>1226</v>
      </c>
      <c r="D1149" s="136">
        <v>500</v>
      </c>
      <c r="E1149" s="60"/>
      <c r="F1149" s="60"/>
      <c r="G1149" s="60"/>
      <c r="H1149" s="60"/>
      <c r="I1149" s="60"/>
      <c r="J1149" s="60"/>
      <c r="K1149" s="35">
        <v>3</v>
      </c>
    </row>
    <row r="1150" spans="1:11" ht="15.75" customHeight="1" x14ac:dyDescent="0.3">
      <c r="A1150" s="62" t="s">
        <v>1936</v>
      </c>
      <c r="B1150" s="56" t="s">
        <v>1766</v>
      </c>
      <c r="C1150" s="251" t="s">
        <v>2966</v>
      </c>
      <c r="D1150" s="252"/>
      <c r="E1150" s="251"/>
      <c r="F1150" s="251"/>
      <c r="G1150" s="251"/>
      <c r="H1150" s="251"/>
      <c r="I1150" s="251"/>
      <c r="J1150" s="251"/>
      <c r="K1150" s="35">
        <v>3</v>
      </c>
    </row>
    <row r="1151" spans="1:11" ht="46.5" customHeight="1" x14ac:dyDescent="0.3">
      <c r="A1151" s="57" t="s">
        <v>2113</v>
      </c>
      <c r="B1151" s="58" t="s">
        <v>96</v>
      </c>
      <c r="C1151" s="59" t="s">
        <v>1221</v>
      </c>
      <c r="D1151" s="136">
        <v>500</v>
      </c>
      <c r="E1151" s="60"/>
      <c r="F1151" s="60"/>
      <c r="G1151" s="60"/>
      <c r="H1151" s="60"/>
      <c r="I1151" s="60"/>
      <c r="J1151" s="60"/>
      <c r="K1151" s="35">
        <v>3</v>
      </c>
    </row>
    <row r="1152" spans="1:11" ht="60.75" customHeight="1" x14ac:dyDescent="0.3">
      <c r="A1152" s="57" t="s">
        <v>2117</v>
      </c>
      <c r="B1152" s="58" t="s">
        <v>98</v>
      </c>
      <c r="C1152" s="59" t="s">
        <v>1223</v>
      </c>
      <c r="D1152" s="136">
        <v>1000</v>
      </c>
      <c r="E1152" s="60"/>
      <c r="F1152" s="60"/>
      <c r="G1152" s="60"/>
      <c r="H1152" s="60"/>
      <c r="I1152" s="60"/>
      <c r="J1152" s="60"/>
      <c r="K1152" s="35">
        <v>3</v>
      </c>
    </row>
    <row r="1153" spans="1:12" ht="57" customHeight="1" x14ac:dyDescent="0.3">
      <c r="A1153" s="57" t="s">
        <v>2123</v>
      </c>
      <c r="B1153" s="58" t="s">
        <v>101</v>
      </c>
      <c r="C1153" s="59" t="s">
        <v>1226</v>
      </c>
      <c r="D1153" s="136">
        <v>1000</v>
      </c>
      <c r="E1153" s="60"/>
      <c r="F1153" s="60"/>
      <c r="G1153" s="60"/>
      <c r="H1153" s="60"/>
      <c r="I1153" s="60"/>
      <c r="J1153" s="60"/>
      <c r="K1153" s="35">
        <v>3</v>
      </c>
    </row>
    <row r="1154" spans="1:12" ht="15.75" customHeight="1" x14ac:dyDescent="0.3">
      <c r="A1154" s="62" t="s">
        <v>1977</v>
      </c>
      <c r="B1154" s="56" t="s">
        <v>1818</v>
      </c>
      <c r="C1154" s="251" t="s">
        <v>2967</v>
      </c>
      <c r="D1154" s="252"/>
      <c r="E1154" s="251"/>
      <c r="F1154" s="251"/>
      <c r="G1154" s="251"/>
      <c r="H1154" s="251"/>
      <c r="I1154" s="251"/>
      <c r="J1154" s="251"/>
      <c r="K1154" s="35">
        <v>3</v>
      </c>
    </row>
    <row r="1155" spans="1:12" ht="24.75" customHeight="1" x14ac:dyDescent="0.3">
      <c r="A1155" s="57" t="s">
        <v>912</v>
      </c>
      <c r="B1155" s="58" t="s">
        <v>217</v>
      </c>
      <c r="C1155" s="59" t="s">
        <v>1397</v>
      </c>
      <c r="D1155" s="136">
        <v>2000</v>
      </c>
      <c r="E1155" s="60"/>
      <c r="F1155" s="60"/>
      <c r="G1155" s="60"/>
      <c r="H1155" s="60"/>
      <c r="I1155" s="60"/>
      <c r="J1155" s="60"/>
      <c r="K1155" s="35">
        <v>3</v>
      </c>
    </row>
    <row r="1156" spans="1:12" ht="24.75" customHeight="1" x14ac:dyDescent="0.3">
      <c r="A1156" s="57" t="s">
        <v>2280</v>
      </c>
      <c r="B1156" s="58" t="s">
        <v>948</v>
      </c>
      <c r="C1156" s="59" t="s">
        <v>1398</v>
      </c>
      <c r="D1156" s="136"/>
      <c r="E1156" s="60"/>
      <c r="F1156" s="60"/>
      <c r="G1156" s="60"/>
      <c r="H1156" s="60"/>
      <c r="I1156" s="60"/>
      <c r="J1156" s="60"/>
      <c r="K1156" s="35">
        <v>3</v>
      </c>
      <c r="L1156" s="50" t="e">
        <f>VLOOKUP(A1156,[1]Feuil1!A$2:A$1468,1,0)</f>
        <v>#N/A</v>
      </c>
    </row>
    <row r="1157" spans="1:12" ht="24.75" customHeight="1" x14ac:dyDescent="0.3">
      <c r="A1157" s="57" t="s">
        <v>2282</v>
      </c>
      <c r="B1157" s="58" t="s">
        <v>949</v>
      </c>
      <c r="C1157" s="59" t="s">
        <v>1399</v>
      </c>
      <c r="D1157" s="136">
        <v>1500</v>
      </c>
      <c r="E1157" s="60"/>
      <c r="F1157" s="60"/>
      <c r="G1157" s="60"/>
      <c r="H1157" s="60"/>
      <c r="I1157" s="60"/>
      <c r="J1157" s="60"/>
      <c r="K1157" s="35">
        <v>3</v>
      </c>
    </row>
    <row r="1158" spans="1:12" ht="24.75" customHeight="1" x14ac:dyDescent="0.3">
      <c r="A1158" s="57" t="s">
        <v>950</v>
      </c>
      <c r="B1158" s="58" t="s">
        <v>947</v>
      </c>
      <c r="C1158" s="59" t="s">
        <v>1400</v>
      </c>
      <c r="D1158" s="136">
        <v>2000</v>
      </c>
      <c r="E1158" s="60"/>
      <c r="F1158" s="60"/>
      <c r="G1158" s="60"/>
      <c r="H1158" s="60"/>
      <c r="I1158" s="60"/>
      <c r="J1158" s="60"/>
      <c r="K1158" s="35">
        <v>3</v>
      </c>
    </row>
    <row r="1159" spans="1:12" ht="24.75" customHeight="1" x14ac:dyDescent="0.3">
      <c r="A1159" s="57" t="s">
        <v>904</v>
      </c>
      <c r="B1159" s="58" t="s">
        <v>218</v>
      </c>
      <c r="C1159" s="59" t="s">
        <v>1404</v>
      </c>
      <c r="D1159" s="136">
        <v>1000</v>
      </c>
      <c r="E1159" s="60"/>
      <c r="F1159" s="60"/>
      <c r="G1159" s="60"/>
      <c r="H1159" s="60"/>
      <c r="I1159" s="60"/>
      <c r="J1159" s="60"/>
      <c r="K1159" s="35">
        <v>3</v>
      </c>
    </row>
    <row r="1160" spans="1:12" ht="24.75" customHeight="1" x14ac:dyDescent="0.3">
      <c r="A1160" s="57" t="s">
        <v>905</v>
      </c>
      <c r="B1160" s="58" t="s">
        <v>219</v>
      </c>
      <c r="C1160" s="59" t="s">
        <v>1405</v>
      </c>
      <c r="D1160" s="136">
        <v>3000</v>
      </c>
      <c r="E1160" s="60"/>
      <c r="F1160" s="60"/>
      <c r="G1160" s="60"/>
      <c r="H1160" s="60"/>
      <c r="I1160" s="60"/>
      <c r="J1160" s="60"/>
      <c r="K1160" s="35">
        <v>3</v>
      </c>
    </row>
    <row r="1161" spans="1:12" ht="24.75" customHeight="1" x14ac:dyDescent="0.3">
      <c r="A1161" s="57" t="s">
        <v>907</v>
      </c>
      <c r="B1161" s="58" t="s">
        <v>220</v>
      </c>
      <c r="C1161" s="59" t="s">
        <v>1406</v>
      </c>
      <c r="D1161" s="136">
        <v>1000</v>
      </c>
      <c r="E1161" s="60"/>
      <c r="F1161" s="60"/>
      <c r="G1161" s="60"/>
      <c r="H1161" s="60"/>
      <c r="I1161" s="60"/>
      <c r="J1161" s="60"/>
      <c r="K1161" s="35">
        <v>3</v>
      </c>
    </row>
    <row r="1162" spans="1:12" ht="24.75" customHeight="1" x14ac:dyDescent="0.3">
      <c r="A1162" s="57" t="s">
        <v>2287</v>
      </c>
      <c r="B1162" s="58" t="s">
        <v>221</v>
      </c>
      <c r="C1162" s="59" t="s">
        <v>1407</v>
      </c>
      <c r="D1162" s="136">
        <v>4000</v>
      </c>
      <c r="E1162" s="60"/>
      <c r="F1162" s="60"/>
      <c r="G1162" s="60"/>
      <c r="H1162" s="60"/>
      <c r="I1162" s="60"/>
      <c r="J1162" s="60"/>
      <c r="K1162" s="35">
        <v>3</v>
      </c>
    </row>
    <row r="1163" spans="1:12" ht="24.75" customHeight="1" x14ac:dyDescent="0.3">
      <c r="A1163" s="57" t="s">
        <v>2289</v>
      </c>
      <c r="B1163" s="58" t="s">
        <v>1408</v>
      </c>
      <c r="C1163" s="59" t="s">
        <v>1408</v>
      </c>
      <c r="D1163" s="136">
        <v>7000</v>
      </c>
      <c r="E1163" s="60"/>
      <c r="F1163" s="60"/>
      <c r="G1163" s="60"/>
      <c r="H1163" s="60"/>
      <c r="I1163" s="60"/>
      <c r="J1163" s="60"/>
      <c r="K1163" s="35">
        <v>3</v>
      </c>
    </row>
    <row r="1164" spans="1:12" ht="24.75" customHeight="1" x14ac:dyDescent="0.3">
      <c r="A1164" s="57" t="s">
        <v>2291</v>
      </c>
      <c r="B1164" s="58" t="s">
        <v>222</v>
      </c>
      <c r="C1164" s="59" t="s">
        <v>1409</v>
      </c>
      <c r="D1164" s="136">
        <v>1500</v>
      </c>
      <c r="E1164" s="60"/>
      <c r="F1164" s="60"/>
      <c r="G1164" s="60"/>
      <c r="H1164" s="60"/>
      <c r="I1164" s="60"/>
      <c r="J1164" s="60"/>
      <c r="K1164" s="35">
        <v>3</v>
      </c>
    </row>
    <row r="1165" spans="1:12" ht="24.75" customHeight="1" x14ac:dyDescent="0.3">
      <c r="A1165" s="57" t="s">
        <v>2294</v>
      </c>
      <c r="B1165" s="58" t="s">
        <v>2781</v>
      </c>
      <c r="C1165" s="59" t="s">
        <v>1410</v>
      </c>
      <c r="D1165" s="136"/>
      <c r="E1165" s="60"/>
      <c r="F1165" s="60"/>
      <c r="G1165" s="60"/>
      <c r="H1165" s="60"/>
      <c r="I1165" s="60"/>
      <c r="J1165" s="60"/>
      <c r="K1165" s="35">
        <v>3</v>
      </c>
      <c r="L1165" s="50" t="str">
        <f>VLOOKUP(A1165,[1]Feuil1!A$2:A$1468,1,0)</f>
        <v>06020301080201</v>
      </c>
    </row>
    <row r="1166" spans="1:12" ht="24.75" customHeight="1" x14ac:dyDescent="0.3">
      <c r="A1166" s="57" t="s">
        <v>2298</v>
      </c>
      <c r="B1166" s="58" t="s">
        <v>1642</v>
      </c>
      <c r="C1166" s="59" t="s">
        <v>1413</v>
      </c>
      <c r="D1166" s="136">
        <v>2500</v>
      </c>
      <c r="E1166" s="60"/>
      <c r="F1166" s="60"/>
      <c r="G1166" s="60"/>
      <c r="H1166" s="60"/>
      <c r="I1166" s="60"/>
      <c r="J1166" s="60"/>
      <c r="K1166" s="35">
        <v>3</v>
      </c>
    </row>
    <row r="1167" spans="1:12" ht="24.75" customHeight="1" x14ac:dyDescent="0.3">
      <c r="A1167" s="57" t="s">
        <v>2300</v>
      </c>
      <c r="B1167" s="58" t="s">
        <v>2782</v>
      </c>
      <c r="C1167" s="59" t="s">
        <v>1415</v>
      </c>
      <c r="D1167" s="136">
        <v>5000</v>
      </c>
      <c r="E1167" s="60"/>
      <c r="F1167" s="60"/>
      <c r="G1167" s="60"/>
      <c r="H1167" s="60"/>
      <c r="I1167" s="60"/>
      <c r="J1167" s="60"/>
      <c r="K1167" s="35">
        <v>3</v>
      </c>
    </row>
    <row r="1168" spans="1:12" ht="37.5" customHeight="1" x14ac:dyDescent="0.3">
      <c r="A1168" s="57" t="s">
        <v>2301</v>
      </c>
      <c r="B1168" s="58" t="s">
        <v>1644</v>
      </c>
      <c r="C1168" s="59" t="s">
        <v>1416</v>
      </c>
      <c r="D1168" s="136">
        <v>25000</v>
      </c>
      <c r="E1168" s="60"/>
      <c r="F1168" s="60"/>
      <c r="G1168" s="60"/>
      <c r="H1168" s="60"/>
      <c r="I1168" s="60"/>
      <c r="J1168" s="60"/>
      <c r="K1168" s="35">
        <v>3</v>
      </c>
    </row>
    <row r="1169" spans="1:11" ht="15.75" customHeight="1" x14ac:dyDescent="0.3">
      <c r="A1169" s="62" t="s">
        <v>1997</v>
      </c>
      <c r="B1169" s="56" t="s">
        <v>1847</v>
      </c>
      <c r="C1169" s="251" t="s">
        <v>2968</v>
      </c>
      <c r="D1169" s="252"/>
      <c r="E1169" s="251"/>
      <c r="F1169" s="251"/>
      <c r="G1169" s="251"/>
      <c r="H1169" s="251"/>
      <c r="I1169" s="251"/>
      <c r="J1169" s="251"/>
      <c r="K1169" s="35">
        <v>3</v>
      </c>
    </row>
    <row r="1170" spans="1:11" ht="24.75" customHeight="1" x14ac:dyDescent="0.3">
      <c r="A1170" s="57" t="s">
        <v>534</v>
      </c>
      <c r="B1170" s="58" t="s">
        <v>255</v>
      </c>
      <c r="C1170" s="59" t="s">
        <v>1491</v>
      </c>
      <c r="D1170" s="136">
        <v>50</v>
      </c>
      <c r="E1170" s="60"/>
      <c r="F1170" s="60"/>
      <c r="G1170" s="60"/>
      <c r="H1170" s="60"/>
      <c r="I1170" s="60"/>
      <c r="J1170" s="60"/>
      <c r="K1170" s="35">
        <v>3</v>
      </c>
    </row>
    <row r="1171" spans="1:11" ht="15.75" customHeight="1" x14ac:dyDescent="0.3">
      <c r="A1171" s="62" t="s">
        <v>1998</v>
      </c>
      <c r="B1171" s="56" t="s">
        <v>1848</v>
      </c>
      <c r="C1171" s="251" t="s">
        <v>2969</v>
      </c>
      <c r="D1171" s="252"/>
      <c r="E1171" s="251"/>
      <c r="F1171" s="251"/>
      <c r="G1171" s="251"/>
      <c r="H1171" s="251"/>
      <c r="I1171" s="251"/>
      <c r="J1171" s="251"/>
      <c r="K1171" s="35">
        <v>3</v>
      </c>
    </row>
    <row r="1172" spans="1:11" ht="24.75" customHeight="1" x14ac:dyDescent="0.3">
      <c r="A1172" s="57" t="s">
        <v>535</v>
      </c>
      <c r="B1172" s="58" t="s">
        <v>255</v>
      </c>
      <c r="C1172" s="59" t="s">
        <v>1491</v>
      </c>
      <c r="D1172" s="136">
        <v>50</v>
      </c>
      <c r="E1172" s="60"/>
      <c r="F1172" s="60"/>
      <c r="G1172" s="60"/>
      <c r="H1172" s="60"/>
      <c r="I1172" s="60"/>
      <c r="J1172" s="60"/>
      <c r="K1172" s="35">
        <v>3</v>
      </c>
    </row>
    <row r="1173" spans="1:11" ht="15.75" customHeight="1" x14ac:dyDescent="0.3">
      <c r="A1173" s="62" t="s">
        <v>1999</v>
      </c>
      <c r="B1173" s="56" t="s">
        <v>1849</v>
      </c>
      <c r="C1173" s="251" t="s">
        <v>2970</v>
      </c>
      <c r="D1173" s="252"/>
      <c r="E1173" s="251"/>
      <c r="F1173" s="251"/>
      <c r="G1173" s="251"/>
      <c r="H1173" s="251"/>
      <c r="I1173" s="251"/>
      <c r="J1173" s="251"/>
      <c r="K1173" s="35">
        <v>3</v>
      </c>
    </row>
    <row r="1174" spans="1:11" ht="24.75" customHeight="1" x14ac:dyDescent="0.3">
      <c r="A1174" s="57" t="s">
        <v>2346</v>
      </c>
      <c r="B1174" s="58" t="s">
        <v>255</v>
      </c>
      <c r="C1174" s="59" t="s">
        <v>1491</v>
      </c>
      <c r="D1174" s="136">
        <v>100</v>
      </c>
      <c r="E1174" s="60"/>
      <c r="F1174" s="60"/>
      <c r="G1174" s="60"/>
      <c r="H1174" s="60"/>
      <c r="I1174" s="60"/>
      <c r="J1174" s="60"/>
      <c r="K1174" s="35">
        <v>3</v>
      </c>
    </row>
    <row r="1175" spans="1:11" ht="15.75" customHeight="1" x14ac:dyDescent="0.3">
      <c r="A1175" s="62" t="s">
        <v>2014</v>
      </c>
      <c r="B1175" s="56" t="s">
        <v>1868</v>
      </c>
      <c r="C1175" s="251" t="s">
        <v>2971</v>
      </c>
      <c r="D1175" s="252"/>
      <c r="E1175" s="251"/>
      <c r="F1175" s="251"/>
      <c r="G1175" s="251"/>
      <c r="H1175" s="251"/>
      <c r="I1175" s="251"/>
      <c r="J1175" s="251"/>
      <c r="K1175" s="35">
        <v>3</v>
      </c>
    </row>
    <row r="1176" spans="1:11" ht="24.75" customHeight="1" x14ac:dyDescent="0.3">
      <c r="A1176" s="57" t="s">
        <v>2389</v>
      </c>
      <c r="B1176" s="58" t="s">
        <v>2804</v>
      </c>
      <c r="C1176" s="59" t="s">
        <v>1539</v>
      </c>
      <c r="D1176" s="136">
        <v>50</v>
      </c>
      <c r="E1176" s="60"/>
      <c r="F1176" s="60"/>
      <c r="G1176" s="60"/>
      <c r="H1176" s="60"/>
      <c r="I1176" s="60"/>
      <c r="J1176" s="60"/>
      <c r="K1176" s="35">
        <v>3</v>
      </c>
    </row>
    <row r="1177" spans="1:11" ht="24.75" customHeight="1" x14ac:dyDescent="0.3">
      <c r="A1177" s="57" t="s">
        <v>580</v>
      </c>
      <c r="B1177" s="58" t="s">
        <v>2805</v>
      </c>
      <c r="C1177" s="59" t="s">
        <v>1540</v>
      </c>
      <c r="D1177" s="136">
        <v>200</v>
      </c>
      <c r="E1177" s="60"/>
      <c r="F1177" s="60"/>
      <c r="G1177" s="60"/>
      <c r="H1177" s="60"/>
      <c r="I1177" s="60"/>
      <c r="J1177" s="60"/>
      <c r="K1177" s="35">
        <v>3</v>
      </c>
    </row>
    <row r="1178" spans="1:11" ht="24.75" customHeight="1" x14ac:dyDescent="0.3">
      <c r="A1178" s="57" t="s">
        <v>667</v>
      </c>
      <c r="B1178" s="58" t="s">
        <v>2806</v>
      </c>
      <c r="C1178" s="59" t="s">
        <v>1541</v>
      </c>
      <c r="D1178" s="136">
        <v>500</v>
      </c>
      <c r="E1178" s="60"/>
      <c r="F1178" s="60"/>
      <c r="G1178" s="60"/>
      <c r="H1178" s="60"/>
      <c r="I1178" s="60"/>
      <c r="J1178" s="60"/>
      <c r="K1178" s="35">
        <v>3</v>
      </c>
    </row>
    <row r="1179" spans="1:11" ht="24.75" customHeight="1" x14ac:dyDescent="0.3">
      <c r="A1179" s="57" t="s">
        <v>669</v>
      </c>
      <c r="B1179" s="58" t="s">
        <v>269</v>
      </c>
      <c r="C1179" s="59" t="s">
        <v>1542</v>
      </c>
      <c r="D1179" s="136">
        <v>500</v>
      </c>
      <c r="E1179" s="60"/>
      <c r="F1179" s="60"/>
      <c r="G1179" s="60"/>
      <c r="H1179" s="60"/>
      <c r="I1179" s="60"/>
      <c r="J1179" s="60"/>
      <c r="K1179" s="35">
        <v>3</v>
      </c>
    </row>
    <row r="1180" spans="1:11" ht="24.75" customHeight="1" x14ac:dyDescent="0.3">
      <c r="A1180" s="57" t="s">
        <v>721</v>
      </c>
      <c r="B1180" s="58" t="s">
        <v>272</v>
      </c>
      <c r="C1180" s="59" t="s">
        <v>1545</v>
      </c>
      <c r="D1180" s="136">
        <v>500</v>
      </c>
      <c r="E1180" s="60"/>
      <c r="F1180" s="60"/>
      <c r="G1180" s="60"/>
      <c r="H1180" s="60"/>
      <c r="I1180" s="60"/>
      <c r="J1180" s="60"/>
      <c r="K1180" s="35">
        <v>3</v>
      </c>
    </row>
    <row r="1181" spans="1:11" ht="39.75" customHeight="1" x14ac:dyDescent="0.3">
      <c r="A1181" s="66">
        <v>11010102120301</v>
      </c>
      <c r="B1181" s="58" t="s">
        <v>1690</v>
      </c>
      <c r="C1181" s="59" t="s">
        <v>1546</v>
      </c>
      <c r="D1181" s="136">
        <v>500</v>
      </c>
      <c r="E1181" s="60"/>
      <c r="F1181" s="60"/>
      <c r="G1181" s="60"/>
      <c r="H1181" s="60"/>
      <c r="I1181" s="60"/>
      <c r="J1181" s="60"/>
      <c r="K1181" s="35">
        <v>3</v>
      </c>
    </row>
    <row r="1182" spans="1:11" ht="15.75" customHeight="1" x14ac:dyDescent="0.3">
      <c r="A1182" s="62" t="s">
        <v>2015</v>
      </c>
      <c r="B1182" s="56" t="s">
        <v>1869</v>
      </c>
      <c r="C1182" s="251" t="s">
        <v>2972</v>
      </c>
      <c r="D1182" s="252"/>
      <c r="E1182" s="251"/>
      <c r="F1182" s="251"/>
      <c r="G1182" s="251"/>
      <c r="H1182" s="251"/>
      <c r="I1182" s="251"/>
      <c r="J1182" s="251"/>
      <c r="K1182" s="35">
        <v>3</v>
      </c>
    </row>
    <row r="1183" spans="1:11" ht="24.75" customHeight="1" x14ac:dyDescent="0.3">
      <c r="A1183" s="57" t="s">
        <v>2390</v>
      </c>
      <c r="B1183" s="58" t="s">
        <v>2804</v>
      </c>
      <c r="C1183" s="59" t="s">
        <v>1539</v>
      </c>
      <c r="D1183" s="136">
        <v>50</v>
      </c>
      <c r="E1183" s="60"/>
      <c r="F1183" s="60"/>
      <c r="G1183" s="60"/>
      <c r="H1183" s="60"/>
      <c r="I1183" s="60"/>
      <c r="J1183" s="60"/>
      <c r="K1183" s="35">
        <v>3</v>
      </c>
    </row>
    <row r="1184" spans="1:11" ht="24.75" customHeight="1" x14ac:dyDescent="0.3">
      <c r="A1184" s="57" t="s">
        <v>581</v>
      </c>
      <c r="B1184" s="58" t="s">
        <v>2805</v>
      </c>
      <c r="C1184" s="59" t="s">
        <v>1540</v>
      </c>
      <c r="D1184" s="136">
        <v>262.5</v>
      </c>
      <c r="E1184" s="60"/>
      <c r="F1184" s="60"/>
      <c r="G1184" s="60"/>
      <c r="H1184" s="60"/>
      <c r="I1184" s="60"/>
      <c r="J1184" s="60"/>
      <c r="K1184" s="35">
        <v>3</v>
      </c>
    </row>
    <row r="1185" spans="1:11" ht="24.75" customHeight="1" x14ac:dyDescent="0.3">
      <c r="A1185" s="57" t="s">
        <v>668</v>
      </c>
      <c r="B1185" s="58" t="s">
        <v>2806</v>
      </c>
      <c r="C1185" s="59" t="s">
        <v>1541</v>
      </c>
      <c r="D1185" s="136">
        <v>500</v>
      </c>
      <c r="E1185" s="60"/>
      <c r="F1185" s="60"/>
      <c r="G1185" s="60"/>
      <c r="H1185" s="60"/>
      <c r="I1185" s="60"/>
      <c r="J1185" s="60"/>
      <c r="K1185" s="35">
        <v>3</v>
      </c>
    </row>
    <row r="1186" spans="1:11" ht="24.75" customHeight="1" x14ac:dyDescent="0.3">
      <c r="A1186" s="57" t="s">
        <v>670</v>
      </c>
      <c r="B1186" s="58" t="s">
        <v>269</v>
      </c>
      <c r="C1186" s="59" t="s">
        <v>1542</v>
      </c>
      <c r="D1186" s="136">
        <v>500</v>
      </c>
      <c r="E1186" s="60"/>
      <c r="F1186" s="60"/>
      <c r="G1186" s="60"/>
      <c r="H1186" s="60"/>
      <c r="I1186" s="60"/>
      <c r="J1186" s="60"/>
      <c r="K1186" s="35">
        <v>3</v>
      </c>
    </row>
    <row r="1187" spans="1:11" ht="24.75" customHeight="1" x14ac:dyDescent="0.3">
      <c r="A1187" s="57" t="s">
        <v>722</v>
      </c>
      <c r="B1187" s="58" t="s">
        <v>272</v>
      </c>
      <c r="C1187" s="59" t="s">
        <v>1545</v>
      </c>
      <c r="D1187" s="136">
        <v>500</v>
      </c>
      <c r="E1187" s="60"/>
      <c r="F1187" s="60"/>
      <c r="G1187" s="60"/>
      <c r="H1187" s="60"/>
      <c r="I1187" s="60"/>
      <c r="J1187" s="60"/>
      <c r="K1187" s="35">
        <v>3</v>
      </c>
    </row>
    <row r="1188" spans="1:11" ht="15.75" customHeight="1" x14ac:dyDescent="0.3">
      <c r="A1188" s="62" t="s">
        <v>1991</v>
      </c>
      <c r="B1188" s="56" t="s">
        <v>1839</v>
      </c>
      <c r="C1188" s="251" t="s">
        <v>2973</v>
      </c>
      <c r="D1188" s="251"/>
      <c r="E1188" s="251"/>
      <c r="F1188" s="251"/>
      <c r="G1188" s="251"/>
      <c r="H1188" s="251"/>
      <c r="I1188" s="251"/>
      <c r="J1188" s="251"/>
      <c r="K1188" s="35">
        <v>2</v>
      </c>
    </row>
    <row r="1189" spans="1:11" ht="24.75" customHeight="1" x14ac:dyDescent="0.3">
      <c r="A1189" s="57" t="s">
        <v>824</v>
      </c>
      <c r="B1189" s="58" t="s">
        <v>2807</v>
      </c>
      <c r="C1189" s="59" t="s">
        <v>1467</v>
      </c>
      <c r="D1189" s="136">
        <v>80</v>
      </c>
      <c r="E1189" s="60"/>
      <c r="F1189" s="60"/>
      <c r="G1189" s="60"/>
      <c r="H1189" s="60"/>
      <c r="I1189" s="60"/>
      <c r="J1189" s="60"/>
      <c r="K1189" s="35">
        <v>2</v>
      </c>
    </row>
    <row r="1190" spans="1:11" ht="24.75" customHeight="1" x14ac:dyDescent="0.3">
      <c r="A1190" s="57" t="s">
        <v>823</v>
      </c>
      <c r="B1190" s="58" t="s">
        <v>2808</v>
      </c>
      <c r="C1190" s="59" t="s">
        <v>1467</v>
      </c>
      <c r="D1190" s="136">
        <v>150</v>
      </c>
      <c r="E1190" s="60"/>
      <c r="F1190" s="60"/>
      <c r="G1190" s="60"/>
      <c r="H1190" s="60"/>
      <c r="I1190" s="60"/>
      <c r="J1190" s="60"/>
      <c r="K1190" s="35">
        <v>2</v>
      </c>
    </row>
    <row r="1191" spans="1:11" ht="15.75" customHeight="1" x14ac:dyDescent="0.3">
      <c r="A1191" s="62" t="s">
        <v>1992</v>
      </c>
      <c r="B1191" s="56" t="s">
        <v>1840</v>
      </c>
      <c r="C1191" s="251" t="s">
        <v>2973</v>
      </c>
      <c r="D1191" s="252"/>
      <c r="E1191" s="251"/>
      <c r="F1191" s="251"/>
      <c r="G1191" s="251"/>
      <c r="H1191" s="251"/>
      <c r="I1191" s="251"/>
      <c r="J1191" s="251"/>
      <c r="K1191" s="35">
        <v>3</v>
      </c>
    </row>
    <row r="1192" spans="1:11" ht="24.75" customHeight="1" x14ac:dyDescent="0.3">
      <c r="A1192" s="57" t="s">
        <v>826</v>
      </c>
      <c r="B1192" s="58" t="s">
        <v>2809</v>
      </c>
      <c r="C1192" s="59" t="s">
        <v>1467</v>
      </c>
      <c r="D1192" s="136">
        <v>80</v>
      </c>
      <c r="E1192" s="60"/>
      <c r="F1192" s="60"/>
      <c r="G1192" s="60"/>
      <c r="H1192" s="60"/>
      <c r="I1192" s="60"/>
      <c r="J1192" s="60"/>
      <c r="K1192" s="35">
        <v>3</v>
      </c>
    </row>
    <row r="1193" spans="1:11" ht="24.75" customHeight="1" x14ac:dyDescent="0.3">
      <c r="A1193" s="57" t="s">
        <v>825</v>
      </c>
      <c r="B1193" s="58" t="s">
        <v>2810</v>
      </c>
      <c r="C1193" s="59" t="s">
        <v>1467</v>
      </c>
      <c r="D1193" s="136">
        <v>212.40000000000006</v>
      </c>
      <c r="E1193" s="60"/>
      <c r="F1193" s="60"/>
      <c r="G1193" s="60"/>
      <c r="H1193" s="60"/>
      <c r="I1193" s="60"/>
      <c r="J1193" s="60"/>
      <c r="K1193" s="35">
        <v>3</v>
      </c>
    </row>
    <row r="1194" spans="1:11" ht="15.75" customHeight="1" x14ac:dyDescent="0.3">
      <c r="A1194" s="62" t="s">
        <v>1952</v>
      </c>
      <c r="B1194" s="56" t="s">
        <v>1784</v>
      </c>
      <c r="C1194" s="251" t="s">
        <v>2841</v>
      </c>
      <c r="D1194" s="252"/>
      <c r="E1194" s="251"/>
      <c r="F1194" s="251"/>
      <c r="G1194" s="251"/>
      <c r="H1194" s="251"/>
      <c r="I1194" s="251"/>
      <c r="J1194" s="251"/>
      <c r="K1194" s="35">
        <v>3</v>
      </c>
    </row>
    <row r="1195" spans="1:11" ht="24.75" customHeight="1" x14ac:dyDescent="0.3">
      <c r="A1195" s="57" t="s">
        <v>617</v>
      </c>
      <c r="B1195" s="58" t="s">
        <v>128</v>
      </c>
      <c r="C1195" s="59" t="s">
        <v>1269</v>
      </c>
      <c r="D1195" s="136">
        <v>3000</v>
      </c>
      <c r="E1195" s="60"/>
      <c r="F1195" s="60"/>
      <c r="G1195" s="60"/>
      <c r="H1195" s="60"/>
      <c r="I1195" s="60"/>
      <c r="J1195" s="60"/>
      <c r="K1195" s="35">
        <v>3</v>
      </c>
    </row>
    <row r="1196" spans="1:11" ht="15.75" customHeight="1" x14ac:dyDescent="0.3">
      <c r="A1196" s="62" t="s">
        <v>1975</v>
      </c>
      <c r="B1196" s="56" t="s">
        <v>1627</v>
      </c>
      <c r="C1196" s="251" t="s">
        <v>2841</v>
      </c>
      <c r="D1196" s="252"/>
      <c r="E1196" s="251"/>
      <c r="F1196" s="251"/>
      <c r="G1196" s="251"/>
      <c r="H1196" s="251"/>
      <c r="I1196" s="251"/>
      <c r="J1196" s="251"/>
      <c r="K1196" s="35">
        <v>3</v>
      </c>
    </row>
    <row r="1197" spans="1:11" ht="24.75" customHeight="1" x14ac:dyDescent="0.3">
      <c r="A1197" s="57" t="s">
        <v>2238</v>
      </c>
      <c r="B1197" s="58" t="s">
        <v>1627</v>
      </c>
      <c r="C1197" s="59" t="s">
        <v>1343</v>
      </c>
      <c r="D1197" s="136">
        <v>45000</v>
      </c>
      <c r="E1197" s="60"/>
      <c r="F1197" s="60"/>
      <c r="G1197" s="60"/>
      <c r="H1197" s="60"/>
      <c r="I1197" s="60"/>
      <c r="J1197" s="60"/>
      <c r="K1197" s="35">
        <v>3</v>
      </c>
    </row>
    <row r="1198" spans="1:11" ht="15.75" customHeight="1" x14ac:dyDescent="0.3">
      <c r="A1198" s="62" t="s">
        <v>1976</v>
      </c>
      <c r="B1198" s="56" t="s">
        <v>1812</v>
      </c>
      <c r="C1198" s="251" t="s">
        <v>2841</v>
      </c>
      <c r="D1198" s="252"/>
      <c r="E1198" s="251"/>
      <c r="F1198" s="251"/>
      <c r="G1198" s="251"/>
      <c r="H1198" s="251"/>
      <c r="I1198" s="251"/>
      <c r="J1198" s="251"/>
      <c r="K1198" s="35">
        <v>3</v>
      </c>
    </row>
    <row r="1199" spans="1:11" ht="24.75" customHeight="1" x14ac:dyDescent="0.3">
      <c r="A1199" s="57" t="s">
        <v>573</v>
      </c>
      <c r="B1199" s="58" t="s">
        <v>190</v>
      </c>
      <c r="C1199" s="59" t="s">
        <v>1344</v>
      </c>
      <c r="D1199" s="136">
        <v>35000</v>
      </c>
      <c r="E1199" s="60"/>
      <c r="F1199" s="60"/>
      <c r="G1199" s="60"/>
      <c r="H1199" s="60"/>
      <c r="I1199" s="60"/>
      <c r="J1199" s="60"/>
      <c r="K1199" s="35">
        <v>3</v>
      </c>
    </row>
    <row r="1200" spans="1:11" ht="15.75" customHeight="1" x14ac:dyDescent="0.3">
      <c r="A1200" s="62" t="s">
        <v>1987</v>
      </c>
      <c r="B1200" s="56" t="s">
        <v>1831</v>
      </c>
      <c r="C1200" s="251" t="s">
        <v>2974</v>
      </c>
      <c r="D1200" s="252"/>
      <c r="E1200" s="251"/>
      <c r="F1200" s="251"/>
      <c r="G1200" s="251"/>
      <c r="H1200" s="251"/>
      <c r="I1200" s="251"/>
      <c r="J1200" s="251"/>
      <c r="K1200" s="35">
        <v>3</v>
      </c>
    </row>
    <row r="1201" spans="1:11" ht="24.75" customHeight="1" x14ac:dyDescent="0.3">
      <c r="A1201" s="57" t="s">
        <v>2319</v>
      </c>
      <c r="B1201" s="58" t="s">
        <v>1653</v>
      </c>
      <c r="C1201" s="59" t="s">
        <v>1455</v>
      </c>
      <c r="D1201" s="136">
        <v>200</v>
      </c>
      <c r="E1201" s="60"/>
      <c r="F1201" s="60"/>
      <c r="G1201" s="60"/>
      <c r="H1201" s="60"/>
      <c r="I1201" s="60"/>
      <c r="J1201" s="60"/>
      <c r="K1201" s="35">
        <v>3</v>
      </c>
    </row>
    <row r="1202" spans="1:11" ht="15.75" customHeight="1" x14ac:dyDescent="0.3">
      <c r="A1202" s="62" t="s">
        <v>1988</v>
      </c>
      <c r="B1202" s="56" t="s">
        <v>1832</v>
      </c>
      <c r="C1202" s="251" t="s">
        <v>1854</v>
      </c>
      <c r="D1202" s="252"/>
      <c r="E1202" s="251"/>
      <c r="F1202" s="251"/>
      <c r="G1202" s="251"/>
      <c r="H1202" s="251"/>
      <c r="I1202" s="251"/>
      <c r="J1202" s="251"/>
      <c r="K1202" s="35">
        <v>3</v>
      </c>
    </row>
    <row r="1203" spans="1:11" ht="24.75" customHeight="1" x14ac:dyDescent="0.3">
      <c r="A1203" s="57" t="s">
        <v>2320</v>
      </c>
      <c r="B1203" s="58" t="s">
        <v>1654</v>
      </c>
      <c r="C1203" s="59" t="s">
        <v>1456</v>
      </c>
      <c r="D1203" s="136">
        <v>500</v>
      </c>
      <c r="E1203" s="60"/>
      <c r="F1203" s="60"/>
      <c r="G1203" s="60"/>
      <c r="H1203" s="60"/>
      <c r="I1203" s="60"/>
      <c r="J1203" s="60"/>
      <c r="K1203" s="35">
        <v>3</v>
      </c>
    </row>
    <row r="1204" spans="1:11" ht="24.75" customHeight="1" x14ac:dyDescent="0.3">
      <c r="A1204" s="57" t="s">
        <v>766</v>
      </c>
      <c r="B1204" s="58" t="s">
        <v>243</v>
      </c>
      <c r="C1204" s="59" t="s">
        <v>1457</v>
      </c>
      <c r="D1204" s="136">
        <v>250</v>
      </c>
      <c r="E1204" s="60"/>
      <c r="F1204" s="60"/>
      <c r="G1204" s="60"/>
      <c r="H1204" s="60"/>
      <c r="I1204" s="60"/>
      <c r="J1204" s="60"/>
      <c r="K1204" s="35">
        <v>3</v>
      </c>
    </row>
    <row r="1205" spans="1:11" ht="15.75" customHeight="1" x14ac:dyDescent="0.3">
      <c r="A1205" s="62" t="s">
        <v>1989</v>
      </c>
      <c r="B1205" s="56" t="s">
        <v>1837</v>
      </c>
      <c r="C1205" s="251" t="s">
        <v>1854</v>
      </c>
      <c r="D1205" s="252"/>
      <c r="E1205" s="251"/>
      <c r="F1205" s="251"/>
      <c r="G1205" s="251"/>
      <c r="H1205" s="251"/>
      <c r="I1205" s="251"/>
      <c r="J1205" s="251"/>
      <c r="K1205" s="35">
        <v>3</v>
      </c>
    </row>
    <row r="1206" spans="1:11" ht="24.75" customHeight="1" x14ac:dyDescent="0.3">
      <c r="A1206" s="57" t="s">
        <v>801</v>
      </c>
      <c r="B1206" s="58" t="s">
        <v>244</v>
      </c>
      <c r="C1206" s="59" t="s">
        <v>1463</v>
      </c>
      <c r="D1206" s="136">
        <v>100</v>
      </c>
      <c r="E1206" s="60"/>
      <c r="F1206" s="60"/>
      <c r="G1206" s="60"/>
      <c r="H1206" s="60"/>
      <c r="I1206" s="60"/>
      <c r="J1206" s="60"/>
      <c r="K1206" s="35">
        <v>3</v>
      </c>
    </row>
    <row r="1207" spans="1:11" ht="15.75" customHeight="1" x14ac:dyDescent="0.3">
      <c r="A1207" s="62" t="s">
        <v>1995</v>
      </c>
      <c r="B1207" s="56" t="s">
        <v>1845</v>
      </c>
      <c r="C1207" s="251" t="s">
        <v>2975</v>
      </c>
      <c r="D1207" s="252"/>
      <c r="E1207" s="251"/>
      <c r="F1207" s="251"/>
      <c r="G1207" s="251"/>
      <c r="H1207" s="251"/>
      <c r="I1207" s="251"/>
      <c r="J1207" s="251"/>
      <c r="K1207" s="35">
        <v>3</v>
      </c>
    </row>
    <row r="1208" spans="1:11" ht="24.75" customHeight="1" x14ac:dyDescent="0.3">
      <c r="A1208" s="57" t="s">
        <v>2461</v>
      </c>
      <c r="B1208" s="58" t="s">
        <v>1489</v>
      </c>
      <c r="C1208" s="59" t="s">
        <v>1489</v>
      </c>
      <c r="D1208" s="136">
        <v>100</v>
      </c>
      <c r="E1208" s="60"/>
      <c r="F1208" s="60"/>
      <c r="G1208" s="60"/>
      <c r="H1208" s="60"/>
      <c r="I1208" s="60"/>
      <c r="J1208" s="60"/>
      <c r="K1208" s="35">
        <v>3</v>
      </c>
    </row>
    <row r="1209" spans="1:11" ht="15.75" customHeight="1" x14ac:dyDescent="0.3">
      <c r="A1209" s="62" t="s">
        <v>2021</v>
      </c>
      <c r="B1209" s="56" t="s">
        <v>1880</v>
      </c>
      <c r="C1209" s="251" t="s">
        <v>2976</v>
      </c>
      <c r="D1209" s="252"/>
      <c r="E1209" s="251"/>
      <c r="F1209" s="251"/>
      <c r="G1209" s="251"/>
      <c r="H1209" s="251"/>
      <c r="I1209" s="251"/>
      <c r="J1209" s="251"/>
      <c r="K1209" s="35">
        <v>3</v>
      </c>
    </row>
    <row r="1210" spans="1:11" ht="35.25" customHeight="1" x14ac:dyDescent="0.3">
      <c r="A1210" s="57" t="s">
        <v>926</v>
      </c>
      <c r="B1210" s="58" t="s">
        <v>924</v>
      </c>
      <c r="C1210" s="59" t="s">
        <v>1580</v>
      </c>
      <c r="D1210" s="136">
        <v>55550</v>
      </c>
      <c r="E1210" s="60"/>
      <c r="F1210" s="60"/>
      <c r="G1210" s="60"/>
      <c r="H1210" s="60"/>
      <c r="I1210" s="60"/>
      <c r="J1210" s="60"/>
      <c r="K1210" s="35">
        <v>3</v>
      </c>
    </row>
    <row r="1211" spans="1:11" ht="22.5" customHeight="1" x14ac:dyDescent="0.3">
      <c r="A1211" s="67" t="s">
        <v>2701</v>
      </c>
      <c r="B1211" s="58" t="s">
        <v>925</v>
      </c>
      <c r="C1211" s="59" t="s">
        <v>2977</v>
      </c>
      <c r="D1211" s="136">
        <v>25500</v>
      </c>
      <c r="E1211" s="60"/>
      <c r="F1211" s="60"/>
      <c r="G1211" s="60"/>
      <c r="H1211" s="60"/>
      <c r="I1211" s="60"/>
      <c r="J1211" s="60"/>
      <c r="K1211" s="35">
        <v>3</v>
      </c>
    </row>
    <row r="1212" spans="1:11" ht="15.75" customHeight="1" x14ac:dyDescent="0.3">
      <c r="A1212" s="62" t="s">
        <v>2023</v>
      </c>
      <c r="B1212" s="56" t="s">
        <v>1882</v>
      </c>
      <c r="C1212" s="251" t="s">
        <v>1854</v>
      </c>
      <c r="D1212" s="252"/>
      <c r="E1212" s="251"/>
      <c r="F1212" s="251"/>
      <c r="G1212" s="251"/>
      <c r="H1212" s="251"/>
      <c r="I1212" s="251"/>
      <c r="J1212" s="251"/>
      <c r="K1212" s="35">
        <v>3</v>
      </c>
    </row>
    <row r="1213" spans="1:11" ht="18.75" customHeight="1" x14ac:dyDescent="0.3">
      <c r="A1213" s="57" t="s">
        <v>2447</v>
      </c>
      <c r="B1213" s="58" t="s">
        <v>1701</v>
      </c>
      <c r="C1213" s="59" t="s">
        <v>1585</v>
      </c>
      <c r="D1213" s="136">
        <v>75</v>
      </c>
      <c r="E1213" s="60"/>
      <c r="F1213" s="60"/>
      <c r="G1213" s="60"/>
      <c r="H1213" s="60"/>
      <c r="I1213" s="60"/>
      <c r="J1213" s="60"/>
      <c r="K1213" s="35">
        <v>3</v>
      </c>
    </row>
    <row r="1214" spans="1:11" ht="15.75" customHeight="1" x14ac:dyDescent="0.3">
      <c r="A1214" s="62" t="s">
        <v>2000</v>
      </c>
      <c r="B1214" s="56" t="s">
        <v>1850</v>
      </c>
      <c r="C1214" s="251" t="s">
        <v>1854</v>
      </c>
      <c r="D1214" s="251"/>
      <c r="E1214" s="251"/>
      <c r="F1214" s="251"/>
      <c r="G1214" s="251"/>
      <c r="H1214" s="251"/>
      <c r="I1214" s="251"/>
      <c r="J1214" s="251"/>
      <c r="K1214" s="35">
        <v>2</v>
      </c>
    </row>
    <row r="1215" spans="1:11" ht="34.5" customHeight="1" x14ac:dyDescent="0.3">
      <c r="A1215" s="57" t="s">
        <v>367</v>
      </c>
      <c r="B1215" s="58" t="s">
        <v>256</v>
      </c>
      <c r="C1215" s="59" t="s">
        <v>1492</v>
      </c>
      <c r="D1215" s="136">
        <v>300</v>
      </c>
      <c r="E1215" s="60"/>
      <c r="F1215" s="60"/>
      <c r="G1215" s="60"/>
      <c r="H1215" s="60"/>
      <c r="I1215" s="60"/>
      <c r="J1215" s="60"/>
      <c r="K1215" s="35">
        <v>2</v>
      </c>
    </row>
    <row r="1216" spans="1:11" ht="15.75" customHeight="1" x14ac:dyDescent="0.3">
      <c r="A1216" s="62" t="s">
        <v>1985</v>
      </c>
      <c r="B1216" s="56" t="s">
        <v>1828</v>
      </c>
      <c r="C1216" s="251" t="s">
        <v>2978</v>
      </c>
      <c r="D1216" s="251"/>
      <c r="E1216" s="251"/>
      <c r="F1216" s="251"/>
      <c r="G1216" s="251"/>
      <c r="H1216" s="251"/>
      <c r="I1216" s="251"/>
      <c r="J1216" s="251"/>
      <c r="K1216" s="35">
        <v>2</v>
      </c>
    </row>
    <row r="1217" spans="1:11" ht="24.75" customHeight="1" x14ac:dyDescent="0.3">
      <c r="A1217" s="57" t="s">
        <v>471</v>
      </c>
      <c r="B1217" s="58" t="s">
        <v>2811</v>
      </c>
      <c r="C1217" s="59" t="s">
        <v>1443</v>
      </c>
      <c r="D1217" s="136">
        <v>500</v>
      </c>
      <c r="E1217" s="60"/>
      <c r="F1217" s="60"/>
      <c r="G1217" s="60"/>
      <c r="H1217" s="60"/>
      <c r="I1217" s="60"/>
      <c r="J1217" s="60"/>
      <c r="K1217" s="35">
        <v>2</v>
      </c>
    </row>
    <row r="1218" spans="1:11" ht="37.5" customHeight="1" x14ac:dyDescent="0.3">
      <c r="A1218" s="57" t="s">
        <v>2314</v>
      </c>
      <c r="B1218" s="58" t="s">
        <v>1648</v>
      </c>
      <c r="C1218" s="59" t="s">
        <v>1445</v>
      </c>
      <c r="D1218" s="136">
        <v>15000</v>
      </c>
      <c r="E1218" s="60"/>
      <c r="F1218" s="60"/>
      <c r="G1218" s="60"/>
      <c r="H1218" s="60"/>
      <c r="I1218" s="60"/>
      <c r="J1218" s="60"/>
      <c r="K1218" s="35">
        <v>2</v>
      </c>
    </row>
    <row r="1219" spans="1:11" ht="36" customHeight="1" x14ac:dyDescent="0.3">
      <c r="A1219" s="57" t="s">
        <v>709</v>
      </c>
      <c r="B1219" s="58" t="s">
        <v>2812</v>
      </c>
      <c r="C1219" s="59" t="s">
        <v>1446</v>
      </c>
      <c r="D1219" s="136">
        <v>10000</v>
      </c>
      <c r="E1219" s="60"/>
      <c r="F1219" s="60"/>
      <c r="G1219" s="60"/>
      <c r="H1219" s="60"/>
      <c r="I1219" s="60"/>
      <c r="J1219" s="60"/>
      <c r="K1219" s="35">
        <v>2</v>
      </c>
    </row>
    <row r="1220" spans="1:11" ht="29.25" customHeight="1" x14ac:dyDescent="0.3">
      <c r="A1220" s="57" t="s">
        <v>2315</v>
      </c>
      <c r="B1220" s="58" t="s">
        <v>1649</v>
      </c>
      <c r="C1220" s="59" t="s">
        <v>1447</v>
      </c>
      <c r="D1220" s="136">
        <v>1000</v>
      </c>
      <c r="E1220" s="60"/>
      <c r="F1220" s="60"/>
      <c r="G1220" s="60"/>
      <c r="H1220" s="60"/>
      <c r="I1220" s="60"/>
      <c r="J1220" s="60"/>
      <c r="K1220" s="35">
        <v>2</v>
      </c>
    </row>
    <row r="1221" spans="1:11" ht="15.75" customHeight="1" x14ac:dyDescent="0.3">
      <c r="A1221" s="62" t="s">
        <v>1929</v>
      </c>
      <c r="B1221" s="56" t="s">
        <v>1753</v>
      </c>
      <c r="C1221" s="251" t="s">
        <v>2979</v>
      </c>
      <c r="D1221" s="252"/>
      <c r="E1221" s="251"/>
      <c r="F1221" s="251"/>
      <c r="G1221" s="251"/>
      <c r="H1221" s="251"/>
      <c r="I1221" s="251"/>
      <c r="J1221" s="251"/>
      <c r="K1221" s="35">
        <v>3</v>
      </c>
    </row>
    <row r="1222" spans="1:11" ht="21" customHeight="1" x14ac:dyDescent="0.3">
      <c r="A1222" s="57" t="s">
        <v>2068</v>
      </c>
      <c r="B1222" s="58" t="s">
        <v>1598</v>
      </c>
      <c r="C1222" s="59" t="s">
        <v>1172</v>
      </c>
      <c r="D1222" s="136">
        <v>30000</v>
      </c>
      <c r="E1222" s="60"/>
      <c r="F1222" s="60"/>
      <c r="G1222" s="60"/>
      <c r="H1222" s="60"/>
      <c r="I1222" s="60"/>
      <c r="J1222" s="60"/>
      <c r="K1222" s="35">
        <v>3</v>
      </c>
    </row>
    <row r="1223" spans="1:11" ht="24.75" customHeight="1" x14ac:dyDescent="0.3">
      <c r="A1223" s="57" t="s">
        <v>591</v>
      </c>
      <c r="B1223" s="58" t="s">
        <v>283</v>
      </c>
      <c r="C1223" s="59" t="s">
        <v>1175</v>
      </c>
      <c r="D1223" s="136">
        <v>3500</v>
      </c>
      <c r="E1223" s="60"/>
      <c r="F1223" s="60"/>
      <c r="G1223" s="60"/>
      <c r="H1223" s="60"/>
      <c r="I1223" s="60"/>
      <c r="J1223" s="60"/>
      <c r="K1223" s="35">
        <v>3</v>
      </c>
    </row>
    <row r="1224" spans="1:11" ht="48" customHeight="1" x14ac:dyDescent="0.3">
      <c r="A1224" s="57" t="s">
        <v>2278</v>
      </c>
      <c r="B1224" s="58" t="s">
        <v>1638</v>
      </c>
      <c r="C1224" s="59" t="s">
        <v>1396</v>
      </c>
      <c r="D1224" s="136">
        <v>25000</v>
      </c>
      <c r="E1224" s="60"/>
      <c r="F1224" s="60"/>
      <c r="G1224" s="60"/>
      <c r="H1224" s="60"/>
      <c r="I1224" s="60"/>
      <c r="J1224" s="60"/>
      <c r="K1224" s="35">
        <v>3</v>
      </c>
    </row>
    <row r="1225" spans="1:11" ht="28.5" customHeight="1" x14ac:dyDescent="0.3">
      <c r="A1225" s="57" t="s">
        <v>2343</v>
      </c>
      <c r="B1225" s="58" t="s">
        <v>1672</v>
      </c>
      <c r="C1225" s="59" t="s">
        <v>1487</v>
      </c>
      <c r="D1225" s="136">
        <v>10000</v>
      </c>
      <c r="E1225" s="60"/>
      <c r="F1225" s="60"/>
      <c r="G1225" s="60"/>
      <c r="H1225" s="60"/>
      <c r="I1225" s="60"/>
      <c r="J1225" s="60"/>
      <c r="K1225" s="35">
        <v>3</v>
      </c>
    </row>
    <row r="1226" spans="1:11" ht="15.75" customHeight="1" x14ac:dyDescent="0.3">
      <c r="A1226" s="62" t="s">
        <v>2008</v>
      </c>
      <c r="B1226" s="56" t="s">
        <v>1860</v>
      </c>
      <c r="C1226" s="251" t="s">
        <v>2980</v>
      </c>
      <c r="D1226" s="252"/>
      <c r="E1226" s="251"/>
      <c r="F1226" s="251"/>
      <c r="G1226" s="251"/>
      <c r="H1226" s="251"/>
      <c r="I1226" s="251"/>
      <c r="J1226" s="251"/>
      <c r="K1226" s="35">
        <v>3</v>
      </c>
    </row>
    <row r="1227" spans="1:11" ht="24.75" customHeight="1" x14ac:dyDescent="0.3">
      <c r="A1227" s="57" t="s">
        <v>2366</v>
      </c>
      <c r="B1227" s="58" t="s">
        <v>2813</v>
      </c>
      <c r="C1227" s="59" t="s">
        <v>1525</v>
      </c>
      <c r="D1227" s="136">
        <v>50000</v>
      </c>
      <c r="E1227" s="60"/>
      <c r="F1227" s="60"/>
      <c r="G1227" s="60"/>
      <c r="H1227" s="60"/>
      <c r="I1227" s="60"/>
      <c r="J1227" s="60"/>
      <c r="K1227" s="35">
        <v>3</v>
      </c>
    </row>
    <row r="1228" spans="1:11" ht="15.75" customHeight="1" x14ac:dyDescent="0.3">
      <c r="A1228" s="62" t="s">
        <v>1953</v>
      </c>
      <c r="B1228" s="56" t="s">
        <v>1785</v>
      </c>
      <c r="C1228" s="251" t="s">
        <v>2841</v>
      </c>
      <c r="D1228" s="252"/>
      <c r="E1228" s="251"/>
      <c r="F1228" s="251"/>
      <c r="G1228" s="251"/>
      <c r="H1228" s="251"/>
      <c r="I1228" s="251"/>
      <c r="J1228" s="251"/>
      <c r="K1228" s="35">
        <v>3</v>
      </c>
    </row>
    <row r="1229" spans="1:11" ht="23.25" customHeight="1" x14ac:dyDescent="0.3">
      <c r="A1229" s="57" t="s">
        <v>618</v>
      </c>
      <c r="B1229" s="58" t="s">
        <v>279</v>
      </c>
      <c r="C1229" s="59" t="s">
        <v>1270</v>
      </c>
      <c r="D1229" s="136">
        <v>10000</v>
      </c>
      <c r="E1229" s="60"/>
      <c r="F1229" s="60"/>
      <c r="G1229" s="60"/>
      <c r="H1229" s="60"/>
      <c r="I1229" s="60"/>
      <c r="J1229" s="60"/>
      <c r="K1229" s="35">
        <v>3</v>
      </c>
    </row>
    <row r="1230" spans="1:11" ht="15.75" customHeight="1" x14ac:dyDescent="0.3">
      <c r="A1230" s="62" t="s">
        <v>1954</v>
      </c>
      <c r="B1230" s="56" t="s">
        <v>1786</v>
      </c>
      <c r="C1230" s="251" t="s">
        <v>2841</v>
      </c>
      <c r="D1230" s="252"/>
      <c r="E1230" s="251"/>
      <c r="F1230" s="251"/>
      <c r="G1230" s="251"/>
      <c r="H1230" s="251"/>
      <c r="I1230" s="251"/>
      <c r="J1230" s="251"/>
      <c r="K1230" s="35">
        <v>3</v>
      </c>
    </row>
    <row r="1231" spans="1:11" ht="28.5" customHeight="1" x14ac:dyDescent="0.3">
      <c r="A1231" s="57" t="s">
        <v>619</v>
      </c>
      <c r="B1231" s="58" t="s">
        <v>129</v>
      </c>
      <c r="C1231" s="59" t="s">
        <v>1271</v>
      </c>
      <c r="D1231" s="136">
        <v>10000</v>
      </c>
      <c r="E1231" s="60"/>
      <c r="F1231" s="60"/>
      <c r="G1231" s="60"/>
      <c r="H1231" s="60"/>
      <c r="I1231" s="60"/>
      <c r="J1231" s="60"/>
      <c r="K1231" s="35">
        <v>3</v>
      </c>
    </row>
    <row r="1232" spans="1:11" ht="15.75" customHeight="1" x14ac:dyDescent="0.3">
      <c r="A1232" s="62" t="s">
        <v>1955</v>
      </c>
      <c r="B1232" s="56" t="s">
        <v>1787</v>
      </c>
      <c r="C1232" s="251" t="s">
        <v>2841</v>
      </c>
      <c r="D1232" s="252"/>
      <c r="E1232" s="251"/>
      <c r="F1232" s="251"/>
      <c r="G1232" s="251"/>
      <c r="H1232" s="251"/>
      <c r="I1232" s="251"/>
      <c r="J1232" s="251"/>
      <c r="K1232" s="35">
        <v>3</v>
      </c>
    </row>
    <row r="1233" spans="1:12" ht="33" customHeight="1" x14ac:dyDescent="0.3">
      <c r="A1233" s="57" t="s">
        <v>536</v>
      </c>
      <c r="B1233" s="58" t="s">
        <v>2814</v>
      </c>
      <c r="C1233" s="59" t="s">
        <v>1272</v>
      </c>
      <c r="D1233" s="136">
        <v>50</v>
      </c>
      <c r="E1233" s="60"/>
      <c r="F1233" s="60"/>
      <c r="G1233" s="60"/>
      <c r="H1233" s="60"/>
      <c r="I1233" s="60"/>
      <c r="J1233" s="60"/>
      <c r="K1233" s="35">
        <v>3</v>
      </c>
    </row>
    <row r="1234" spans="1:12" ht="15.75" customHeight="1" x14ac:dyDescent="0.3">
      <c r="A1234" s="62" t="s">
        <v>1946</v>
      </c>
      <c r="B1234" s="56" t="s">
        <v>1776</v>
      </c>
      <c r="C1234" s="251" t="s">
        <v>2841</v>
      </c>
      <c r="D1234" s="251"/>
      <c r="E1234" s="251"/>
      <c r="F1234" s="251"/>
      <c r="G1234" s="251"/>
      <c r="H1234" s="251"/>
      <c r="I1234" s="251"/>
      <c r="J1234" s="251"/>
      <c r="K1234" s="35">
        <v>2</v>
      </c>
    </row>
    <row r="1235" spans="1:12" ht="24.75" customHeight="1" x14ac:dyDescent="0.3">
      <c r="A1235" s="57" t="s">
        <v>400</v>
      </c>
      <c r="B1235" s="58" t="s">
        <v>115</v>
      </c>
      <c r="C1235" s="59" t="s">
        <v>1250</v>
      </c>
      <c r="D1235" s="136">
        <v>50</v>
      </c>
      <c r="E1235" s="60"/>
      <c r="F1235" s="60"/>
      <c r="G1235" s="60"/>
      <c r="H1235" s="60"/>
      <c r="I1235" s="60"/>
      <c r="J1235" s="60"/>
      <c r="K1235" s="35">
        <v>2</v>
      </c>
    </row>
    <row r="1236" spans="1:12" ht="15.75" customHeight="1" x14ac:dyDescent="0.3">
      <c r="A1236" s="62" t="s">
        <v>2485</v>
      </c>
      <c r="B1236" s="56" t="s">
        <v>2484</v>
      </c>
      <c r="C1236" s="251" t="s">
        <v>2841</v>
      </c>
      <c r="D1236" s="252"/>
      <c r="E1236" s="251"/>
      <c r="F1236" s="251"/>
      <c r="G1236" s="251"/>
      <c r="H1236" s="251"/>
      <c r="I1236" s="251"/>
      <c r="J1236" s="251"/>
      <c r="K1236" s="35">
        <v>3</v>
      </c>
    </row>
    <row r="1237" spans="1:12" ht="16.5" customHeight="1" x14ac:dyDescent="0.3">
      <c r="A1237" s="57" t="s">
        <v>2477</v>
      </c>
      <c r="B1237" s="58" t="s">
        <v>2815</v>
      </c>
      <c r="C1237" s="59" t="s">
        <v>1583</v>
      </c>
      <c r="D1237" s="136"/>
      <c r="E1237" s="60"/>
      <c r="F1237" s="60"/>
      <c r="G1237" s="60"/>
      <c r="H1237" s="60"/>
      <c r="I1237" s="60"/>
      <c r="J1237" s="60"/>
      <c r="K1237" s="35">
        <v>3</v>
      </c>
      <c r="L1237" s="50" t="e">
        <f>VLOOKUP(A1237,[1]Feuil1!A$2:A$1468,1,0)</f>
        <v>#N/A</v>
      </c>
    </row>
    <row r="1238" spans="1:12" ht="24" customHeight="1" x14ac:dyDescent="0.3">
      <c r="A1238" s="57" t="s">
        <v>2367</v>
      </c>
      <c r="B1238" s="58" t="s">
        <v>292</v>
      </c>
      <c r="C1238" s="59" t="s">
        <v>1526</v>
      </c>
      <c r="D1238" s="136">
        <v>8500</v>
      </c>
      <c r="E1238" s="60"/>
      <c r="F1238" s="60"/>
      <c r="G1238" s="60"/>
      <c r="H1238" s="60"/>
      <c r="I1238" s="60"/>
      <c r="J1238" s="60"/>
      <c r="K1238" s="35">
        <v>3</v>
      </c>
    </row>
    <row r="1239" spans="1:12" ht="15.75" customHeight="1" x14ac:dyDescent="0.3">
      <c r="A1239" s="62" t="s">
        <v>2009</v>
      </c>
      <c r="B1239" s="56" t="s">
        <v>1861</v>
      </c>
      <c r="C1239" s="251" t="s">
        <v>2981</v>
      </c>
      <c r="D1239" s="252"/>
      <c r="E1239" s="251"/>
      <c r="F1239" s="251"/>
      <c r="G1239" s="251"/>
      <c r="H1239" s="251"/>
      <c r="I1239" s="251"/>
      <c r="J1239" s="251"/>
      <c r="K1239" s="35">
        <v>3</v>
      </c>
    </row>
    <row r="1240" spans="1:12" ht="36.75" customHeight="1" x14ac:dyDescent="0.3">
      <c r="A1240" s="57" t="s">
        <v>2368</v>
      </c>
      <c r="B1240" s="58" t="s">
        <v>2816</v>
      </c>
      <c r="C1240" s="59" t="s">
        <v>1527</v>
      </c>
      <c r="D1240" s="136">
        <v>13000</v>
      </c>
      <c r="E1240" s="60"/>
      <c r="F1240" s="60"/>
      <c r="G1240" s="60"/>
      <c r="H1240" s="60"/>
      <c r="I1240" s="60"/>
      <c r="J1240" s="60"/>
      <c r="K1240" s="35">
        <v>3</v>
      </c>
    </row>
    <row r="1241" spans="1:12" ht="15.75" customHeight="1" x14ac:dyDescent="0.3">
      <c r="A1241" s="62" t="s">
        <v>1978</v>
      </c>
      <c r="B1241" s="56" t="s">
        <v>1819</v>
      </c>
      <c r="C1241" s="251" t="s">
        <v>2982</v>
      </c>
      <c r="D1241" s="252"/>
      <c r="E1241" s="251"/>
      <c r="F1241" s="251"/>
      <c r="G1241" s="251"/>
      <c r="H1241" s="251"/>
      <c r="I1241" s="251"/>
      <c r="J1241" s="251"/>
      <c r="K1241" s="35">
        <v>3</v>
      </c>
    </row>
    <row r="1242" spans="1:12" ht="18" customHeight="1" x14ac:dyDescent="0.3">
      <c r="A1242" s="57" t="s">
        <v>2279</v>
      </c>
      <c r="B1242" s="58" t="s">
        <v>217</v>
      </c>
      <c r="C1242" s="59" t="s">
        <v>1397</v>
      </c>
      <c r="D1242" s="136">
        <v>2500</v>
      </c>
      <c r="E1242" s="60"/>
      <c r="F1242" s="60"/>
      <c r="G1242" s="60"/>
      <c r="H1242" s="60"/>
      <c r="I1242" s="60"/>
      <c r="J1242" s="60"/>
      <c r="K1242" s="35">
        <v>3</v>
      </c>
    </row>
    <row r="1243" spans="1:12" ht="24.75" customHeight="1" x14ac:dyDescent="0.3">
      <c r="A1243" s="57" t="s">
        <v>2281</v>
      </c>
      <c r="B1243" s="58" t="s">
        <v>948</v>
      </c>
      <c r="C1243" s="59" t="s">
        <v>1398</v>
      </c>
      <c r="D1243" s="136">
        <v>2500</v>
      </c>
      <c r="E1243" s="60"/>
      <c r="F1243" s="60"/>
      <c r="G1243" s="60"/>
      <c r="H1243" s="60"/>
      <c r="I1243" s="60"/>
      <c r="J1243" s="60"/>
      <c r="K1243" s="35">
        <v>3</v>
      </c>
    </row>
    <row r="1244" spans="1:12" ht="18" customHeight="1" x14ac:dyDescent="0.3">
      <c r="A1244" s="57" t="s">
        <v>2283</v>
      </c>
      <c r="B1244" s="58" t="s">
        <v>949</v>
      </c>
      <c r="C1244" s="59" t="s">
        <v>1399</v>
      </c>
      <c r="D1244" s="136">
        <v>2000</v>
      </c>
      <c r="E1244" s="60"/>
      <c r="F1244" s="60"/>
      <c r="G1244" s="60"/>
      <c r="H1244" s="60"/>
      <c r="I1244" s="60"/>
      <c r="J1244" s="60"/>
      <c r="K1244" s="35">
        <v>3</v>
      </c>
    </row>
    <row r="1245" spans="1:12" ht="17.25" customHeight="1" x14ac:dyDescent="0.3">
      <c r="A1245" s="57" t="s">
        <v>2284</v>
      </c>
      <c r="B1245" s="58" t="s">
        <v>947</v>
      </c>
      <c r="C1245" s="59" t="s">
        <v>1400</v>
      </c>
      <c r="D1245" s="136">
        <v>2000</v>
      </c>
      <c r="E1245" s="60"/>
      <c r="F1245" s="60"/>
      <c r="G1245" s="60"/>
      <c r="H1245" s="60"/>
      <c r="I1245" s="60"/>
      <c r="J1245" s="60"/>
      <c r="K1245" s="35">
        <v>3</v>
      </c>
    </row>
    <row r="1246" spans="1:12" ht="24.75" customHeight="1" x14ac:dyDescent="0.3">
      <c r="A1246" s="57" t="s">
        <v>974</v>
      </c>
      <c r="B1246" s="58" t="s">
        <v>972</v>
      </c>
      <c r="C1246" s="59" t="s">
        <v>1401</v>
      </c>
      <c r="D1246" s="136">
        <v>20000</v>
      </c>
      <c r="E1246" s="60"/>
      <c r="F1246" s="60"/>
      <c r="G1246" s="60"/>
      <c r="H1246" s="60"/>
      <c r="I1246" s="60"/>
      <c r="J1246" s="60"/>
      <c r="K1246" s="35">
        <v>3</v>
      </c>
    </row>
    <row r="1247" spans="1:12" ht="24.75" customHeight="1" x14ac:dyDescent="0.3">
      <c r="A1247" s="57" t="s">
        <v>2285</v>
      </c>
      <c r="B1247" s="58" t="s">
        <v>2817</v>
      </c>
      <c r="C1247" s="59" t="s">
        <v>1402</v>
      </c>
      <c r="D1247" s="136">
        <v>10000</v>
      </c>
      <c r="E1247" s="60"/>
      <c r="F1247" s="60"/>
      <c r="G1247" s="60"/>
      <c r="H1247" s="60"/>
      <c r="I1247" s="60"/>
      <c r="J1247" s="60"/>
      <c r="K1247" s="35">
        <v>3</v>
      </c>
    </row>
    <row r="1248" spans="1:12" ht="24.75" customHeight="1" x14ac:dyDescent="0.3">
      <c r="A1248" s="57" t="s">
        <v>973</v>
      </c>
      <c r="B1248" s="58" t="s">
        <v>2818</v>
      </c>
      <c r="C1248" s="59" t="s">
        <v>1403</v>
      </c>
      <c r="D1248" s="136">
        <v>10000</v>
      </c>
      <c r="E1248" s="60"/>
      <c r="F1248" s="60"/>
      <c r="G1248" s="60"/>
      <c r="H1248" s="60"/>
      <c r="I1248" s="60"/>
      <c r="J1248" s="60"/>
      <c r="K1248" s="35">
        <v>3</v>
      </c>
    </row>
    <row r="1249" spans="1:12" ht="17.25" customHeight="1" x14ac:dyDescent="0.3">
      <c r="A1249" s="57" t="s">
        <v>2286</v>
      </c>
      <c r="B1249" s="58" t="s">
        <v>218</v>
      </c>
      <c r="C1249" s="59" t="s">
        <v>1404</v>
      </c>
      <c r="D1249" s="136">
        <v>1000</v>
      </c>
      <c r="E1249" s="60"/>
      <c r="F1249" s="60"/>
      <c r="G1249" s="60"/>
      <c r="H1249" s="60"/>
      <c r="I1249" s="60"/>
      <c r="J1249" s="60"/>
      <c r="K1249" s="35">
        <v>3</v>
      </c>
    </row>
    <row r="1250" spans="1:12" ht="20.25" customHeight="1" x14ac:dyDescent="0.3">
      <c r="A1250" s="57" t="s">
        <v>906</v>
      </c>
      <c r="B1250" s="58" t="s">
        <v>219</v>
      </c>
      <c r="C1250" s="59" t="s">
        <v>1405</v>
      </c>
      <c r="D1250" s="136">
        <v>3000</v>
      </c>
      <c r="E1250" s="60"/>
      <c r="F1250" s="60"/>
      <c r="G1250" s="60"/>
      <c r="H1250" s="60"/>
      <c r="I1250" s="60"/>
      <c r="J1250" s="60"/>
      <c r="K1250" s="35">
        <v>3</v>
      </c>
    </row>
    <row r="1251" spans="1:12" ht="19.5" customHeight="1" x14ac:dyDescent="0.3">
      <c r="A1251" s="57" t="s">
        <v>908</v>
      </c>
      <c r="B1251" s="58" t="s">
        <v>220</v>
      </c>
      <c r="C1251" s="59" t="s">
        <v>1406</v>
      </c>
      <c r="D1251" s="136">
        <v>1000</v>
      </c>
      <c r="E1251" s="60"/>
      <c r="F1251" s="60"/>
      <c r="G1251" s="60"/>
      <c r="H1251" s="60"/>
      <c r="I1251" s="60"/>
      <c r="J1251" s="60"/>
      <c r="K1251" s="35">
        <v>3</v>
      </c>
    </row>
    <row r="1252" spans="1:12" ht="16.5" customHeight="1" x14ac:dyDescent="0.3">
      <c r="A1252" s="57" t="s">
        <v>2288</v>
      </c>
      <c r="B1252" s="58" t="s">
        <v>221</v>
      </c>
      <c r="C1252" s="59" t="s">
        <v>1407</v>
      </c>
      <c r="D1252" s="136">
        <v>5000</v>
      </c>
      <c r="E1252" s="60"/>
      <c r="F1252" s="60"/>
      <c r="G1252" s="60"/>
      <c r="H1252" s="60"/>
      <c r="I1252" s="60"/>
      <c r="J1252" s="60"/>
      <c r="K1252" s="35">
        <v>3</v>
      </c>
    </row>
    <row r="1253" spans="1:12" ht="19.5" customHeight="1" x14ac:dyDescent="0.3">
      <c r="A1253" s="57" t="s">
        <v>2290</v>
      </c>
      <c r="B1253" s="58" t="s">
        <v>1408</v>
      </c>
      <c r="C1253" s="59" t="s">
        <v>1408</v>
      </c>
      <c r="D1253" s="136">
        <v>3000</v>
      </c>
      <c r="E1253" s="60"/>
      <c r="F1253" s="60"/>
      <c r="G1253" s="60"/>
      <c r="H1253" s="60"/>
      <c r="I1253" s="60"/>
      <c r="J1253" s="60"/>
      <c r="K1253" s="35">
        <v>3</v>
      </c>
    </row>
    <row r="1254" spans="1:12" ht="15.75" customHeight="1" x14ac:dyDescent="0.3">
      <c r="A1254" s="57" t="s">
        <v>2292</v>
      </c>
      <c r="B1254" s="58" t="s">
        <v>222</v>
      </c>
      <c r="C1254" s="59" t="s">
        <v>1409</v>
      </c>
      <c r="D1254" s="136">
        <v>2000</v>
      </c>
      <c r="E1254" s="60"/>
      <c r="F1254" s="60"/>
      <c r="G1254" s="60"/>
      <c r="H1254" s="60"/>
      <c r="I1254" s="60"/>
      <c r="J1254" s="60"/>
      <c r="K1254" s="35">
        <v>3</v>
      </c>
    </row>
    <row r="1255" spans="1:12" ht="24.75" customHeight="1" x14ac:dyDescent="0.3">
      <c r="A1255" s="57" t="s">
        <v>2295</v>
      </c>
      <c r="B1255" s="58" t="s">
        <v>2781</v>
      </c>
      <c r="C1255" s="59" t="s">
        <v>1410</v>
      </c>
      <c r="D1255" s="136"/>
      <c r="E1255" s="60"/>
      <c r="F1255" s="60"/>
      <c r="G1255" s="60"/>
      <c r="H1255" s="60"/>
      <c r="I1255" s="60"/>
      <c r="J1255" s="60"/>
      <c r="K1255" s="35">
        <v>3</v>
      </c>
      <c r="L1255" s="50" t="e">
        <f>VLOOKUP(A1255,[1]Feuil1!A$2:A$1468,1,0)</f>
        <v>#N/A</v>
      </c>
    </row>
    <row r="1256" spans="1:12" ht="32.25" customHeight="1" x14ac:dyDescent="0.3">
      <c r="A1256" s="57" t="s">
        <v>582</v>
      </c>
      <c r="B1256" s="58" t="s">
        <v>2819</v>
      </c>
      <c r="C1256" s="59" t="s">
        <v>1414</v>
      </c>
      <c r="D1256" s="136">
        <v>1000</v>
      </c>
      <c r="E1256" s="60"/>
      <c r="F1256" s="60"/>
      <c r="G1256" s="60"/>
      <c r="H1256" s="60"/>
      <c r="I1256" s="60"/>
      <c r="J1256" s="60"/>
      <c r="K1256" s="35">
        <v>3</v>
      </c>
    </row>
    <row r="1257" spans="1:12" ht="24.75" customHeight="1" x14ac:dyDescent="0.3">
      <c r="A1257" s="57" t="s">
        <v>2302</v>
      </c>
      <c r="B1257" s="58" t="s">
        <v>2820</v>
      </c>
      <c r="C1257" s="59" t="s">
        <v>1417</v>
      </c>
      <c r="D1257" s="136">
        <v>25000</v>
      </c>
      <c r="E1257" s="60"/>
      <c r="F1257" s="60"/>
      <c r="G1257" s="60"/>
      <c r="H1257" s="60"/>
      <c r="I1257" s="60"/>
      <c r="J1257" s="60"/>
      <c r="K1257" s="35">
        <v>3</v>
      </c>
    </row>
    <row r="1258" spans="1:12" ht="15.75" customHeight="1" x14ac:dyDescent="0.3">
      <c r="A1258" s="62" t="s">
        <v>2012</v>
      </c>
      <c r="B1258" s="56" t="s">
        <v>1864</v>
      </c>
      <c r="C1258" s="251" t="s">
        <v>2983</v>
      </c>
      <c r="D1258" s="252"/>
      <c r="E1258" s="251"/>
      <c r="F1258" s="251"/>
      <c r="G1258" s="251"/>
      <c r="H1258" s="251"/>
      <c r="I1258" s="251"/>
      <c r="J1258" s="251"/>
      <c r="K1258" s="35">
        <v>3</v>
      </c>
    </row>
    <row r="1259" spans="1:12" ht="24.75" customHeight="1" x14ac:dyDescent="0.3">
      <c r="A1259" s="57" t="s">
        <v>2371</v>
      </c>
      <c r="B1259" s="58" t="s">
        <v>1530</v>
      </c>
      <c r="C1259" s="59" t="s">
        <v>1530</v>
      </c>
      <c r="D1259" s="136">
        <v>50000</v>
      </c>
      <c r="E1259" s="60"/>
      <c r="F1259" s="60"/>
      <c r="G1259" s="60"/>
      <c r="H1259" s="60"/>
      <c r="I1259" s="60"/>
      <c r="J1259" s="60"/>
      <c r="K1259" s="35">
        <v>3</v>
      </c>
    </row>
    <row r="1260" spans="1:12" ht="15.75" customHeight="1" x14ac:dyDescent="0.3">
      <c r="A1260" s="62" t="s">
        <v>1956</v>
      </c>
      <c r="B1260" s="56" t="s">
        <v>1788</v>
      </c>
      <c r="C1260" s="251" t="s">
        <v>2983</v>
      </c>
      <c r="D1260" s="252"/>
      <c r="E1260" s="251"/>
      <c r="F1260" s="251"/>
      <c r="G1260" s="251"/>
      <c r="H1260" s="251"/>
      <c r="I1260" s="251"/>
      <c r="J1260" s="251"/>
      <c r="K1260" s="35">
        <v>3</v>
      </c>
    </row>
    <row r="1261" spans="1:12" ht="24.75" customHeight="1" x14ac:dyDescent="0.3">
      <c r="A1261" s="57" t="s">
        <v>557</v>
      </c>
      <c r="B1261" s="58" t="s">
        <v>2821</v>
      </c>
      <c r="C1261" s="59" t="s">
        <v>1273</v>
      </c>
      <c r="D1261" s="136">
        <v>200</v>
      </c>
      <c r="E1261" s="60"/>
      <c r="F1261" s="60"/>
      <c r="G1261" s="60"/>
      <c r="H1261" s="60"/>
      <c r="I1261" s="60"/>
      <c r="J1261" s="60"/>
      <c r="K1261" s="35">
        <v>3</v>
      </c>
    </row>
    <row r="1262" spans="1:12" ht="15.75" customHeight="1" x14ac:dyDescent="0.3">
      <c r="A1262" s="62" t="s">
        <v>1957</v>
      </c>
      <c r="B1262" s="56" t="s">
        <v>1789</v>
      </c>
      <c r="C1262" s="251" t="s">
        <v>2983</v>
      </c>
      <c r="D1262" s="252"/>
      <c r="E1262" s="251"/>
      <c r="F1262" s="251"/>
      <c r="G1262" s="251"/>
      <c r="H1262" s="251"/>
      <c r="I1262" s="251"/>
      <c r="J1262" s="251"/>
      <c r="K1262" s="35">
        <v>3</v>
      </c>
    </row>
    <row r="1263" spans="1:12" ht="17.25" customHeight="1" x14ac:dyDescent="0.3">
      <c r="A1263" s="57" t="s">
        <v>558</v>
      </c>
      <c r="B1263" s="58" t="s">
        <v>132</v>
      </c>
      <c r="C1263" s="59" t="s">
        <v>1274</v>
      </c>
      <c r="D1263" s="136">
        <v>85</v>
      </c>
      <c r="E1263" s="60"/>
      <c r="F1263" s="60"/>
      <c r="G1263" s="60"/>
      <c r="H1263" s="60"/>
      <c r="I1263" s="60"/>
      <c r="J1263" s="60"/>
      <c r="K1263" s="35">
        <v>3</v>
      </c>
    </row>
    <row r="1264" spans="1:12" ht="15.75" customHeight="1" x14ac:dyDescent="0.3">
      <c r="A1264" s="62" t="s">
        <v>2006</v>
      </c>
      <c r="B1264" s="56" t="s">
        <v>1858</v>
      </c>
      <c r="C1264" s="251" t="s">
        <v>2984</v>
      </c>
      <c r="D1264" s="252"/>
      <c r="E1264" s="251"/>
      <c r="F1264" s="251"/>
      <c r="G1264" s="251"/>
      <c r="H1264" s="251"/>
      <c r="I1264" s="251"/>
      <c r="J1264" s="251"/>
      <c r="K1264" s="35">
        <v>3</v>
      </c>
    </row>
    <row r="1265" spans="1:11" ht="21" customHeight="1" x14ac:dyDescent="0.3">
      <c r="A1265" s="57" t="s">
        <v>567</v>
      </c>
      <c r="B1265" s="58" t="s">
        <v>266</v>
      </c>
      <c r="C1265" s="59" t="s">
        <v>1521</v>
      </c>
      <c r="D1265" s="136">
        <v>3000</v>
      </c>
      <c r="E1265" s="60"/>
      <c r="F1265" s="60"/>
      <c r="G1265" s="60"/>
      <c r="H1265" s="60"/>
      <c r="I1265" s="60"/>
      <c r="J1265" s="60"/>
      <c r="K1265" s="35">
        <v>3</v>
      </c>
    </row>
    <row r="1266" spans="1:11" ht="15.75" customHeight="1" x14ac:dyDescent="0.3">
      <c r="A1266" s="62" t="s">
        <v>2010</v>
      </c>
      <c r="B1266" s="56" t="s">
        <v>1862</v>
      </c>
      <c r="C1266" s="251" t="s">
        <v>2841</v>
      </c>
      <c r="D1266" s="252"/>
      <c r="E1266" s="251"/>
      <c r="F1266" s="251"/>
      <c r="G1266" s="251"/>
      <c r="H1266" s="251"/>
      <c r="I1266" s="251"/>
      <c r="J1266" s="251"/>
      <c r="K1266" s="35">
        <v>3</v>
      </c>
    </row>
    <row r="1267" spans="1:11" ht="25.5" customHeight="1" x14ac:dyDescent="0.3">
      <c r="A1267" s="57" t="s">
        <v>2369</v>
      </c>
      <c r="B1267" s="58" t="s">
        <v>2822</v>
      </c>
      <c r="C1267" s="59" t="s">
        <v>1528</v>
      </c>
      <c r="D1267" s="136">
        <v>12000</v>
      </c>
      <c r="E1267" s="60"/>
      <c r="F1267" s="60"/>
      <c r="G1267" s="60"/>
      <c r="H1267" s="60"/>
      <c r="I1267" s="60"/>
      <c r="J1267" s="60"/>
      <c r="K1267" s="35">
        <v>3</v>
      </c>
    </row>
    <row r="1268" spans="1:11" ht="15.75" customHeight="1" x14ac:dyDescent="0.3">
      <c r="A1268" s="62" t="s">
        <v>2490</v>
      </c>
      <c r="B1268" s="56" t="s">
        <v>2488</v>
      </c>
      <c r="C1268" s="251" t="s">
        <v>2841</v>
      </c>
      <c r="D1268" s="251"/>
      <c r="E1268" s="251"/>
      <c r="F1268" s="251"/>
      <c r="G1268" s="251"/>
      <c r="H1268" s="251"/>
      <c r="I1268" s="251"/>
      <c r="J1268" s="251"/>
      <c r="K1268" s="35">
        <v>2</v>
      </c>
    </row>
    <row r="1269" spans="1:11" ht="24.75" customHeight="1" x14ac:dyDescent="0.3">
      <c r="A1269" s="57" t="s">
        <v>2480</v>
      </c>
      <c r="B1269" s="58" t="s">
        <v>2994</v>
      </c>
      <c r="C1269" s="59" t="s">
        <v>2985</v>
      </c>
      <c r="D1269" s="136">
        <v>44800</v>
      </c>
      <c r="E1269" s="60"/>
      <c r="F1269" s="60"/>
      <c r="G1269" s="60"/>
      <c r="H1269" s="60"/>
      <c r="I1269" s="60"/>
      <c r="J1269" s="60"/>
      <c r="K1269" s="35">
        <v>2</v>
      </c>
    </row>
    <row r="1270" spans="1:11" ht="33.75" customHeight="1" x14ac:dyDescent="0.3">
      <c r="A1270" s="57" t="s">
        <v>289</v>
      </c>
      <c r="B1270" s="58" t="s">
        <v>2823</v>
      </c>
      <c r="C1270" s="59" t="s">
        <v>1247</v>
      </c>
      <c r="D1270" s="136">
        <v>25000</v>
      </c>
      <c r="E1270" s="60"/>
      <c r="F1270" s="60"/>
      <c r="G1270" s="60"/>
      <c r="H1270" s="60"/>
      <c r="I1270" s="60"/>
      <c r="J1270" s="60"/>
      <c r="K1270" s="35">
        <v>3</v>
      </c>
    </row>
    <row r="1271" spans="1:11" ht="24.75" customHeight="1" x14ac:dyDescent="0.3">
      <c r="A1271" s="68" t="s">
        <v>2702</v>
      </c>
      <c r="B1271" s="58" t="s">
        <v>2824</v>
      </c>
      <c r="C1271" s="59" t="s">
        <v>1248</v>
      </c>
      <c r="D1271" s="136">
        <v>10000</v>
      </c>
      <c r="E1271" s="60"/>
      <c r="F1271" s="60"/>
      <c r="G1271" s="60"/>
      <c r="H1271" s="60"/>
      <c r="I1271" s="60"/>
      <c r="J1271" s="60"/>
      <c r="K1271" s="35">
        <v>3</v>
      </c>
    </row>
    <row r="1272" spans="1:11" ht="15.75" customHeight="1" x14ac:dyDescent="0.3">
      <c r="A1272" s="62" t="s">
        <v>1943</v>
      </c>
      <c r="B1272" s="56" t="s">
        <v>1773</v>
      </c>
      <c r="C1272" s="251" t="s">
        <v>2986</v>
      </c>
      <c r="D1272" s="252"/>
      <c r="E1272" s="251"/>
      <c r="F1272" s="251"/>
      <c r="G1272" s="251"/>
      <c r="H1272" s="251"/>
      <c r="I1272" s="251"/>
      <c r="J1272" s="251"/>
      <c r="K1272" s="35">
        <v>3</v>
      </c>
    </row>
    <row r="1273" spans="1:11" ht="24.75" customHeight="1" x14ac:dyDescent="0.3">
      <c r="A1273" s="68" t="s">
        <v>2703</v>
      </c>
      <c r="B1273" s="58" t="s">
        <v>2824</v>
      </c>
      <c r="C1273" s="59" t="s">
        <v>1248</v>
      </c>
      <c r="D1273" s="136">
        <v>9250</v>
      </c>
      <c r="E1273" s="60"/>
      <c r="F1273" s="60"/>
      <c r="G1273" s="60"/>
      <c r="H1273" s="60"/>
      <c r="I1273" s="60"/>
      <c r="J1273" s="60"/>
      <c r="K1273" s="35">
        <v>3</v>
      </c>
    </row>
    <row r="1274" spans="1:11" ht="15.75" customHeight="1" x14ac:dyDescent="0.3">
      <c r="A1274" s="62" t="s">
        <v>1944</v>
      </c>
      <c r="B1274" s="56" t="s">
        <v>1774</v>
      </c>
      <c r="C1274" s="251" t="s">
        <v>2987</v>
      </c>
      <c r="D1274" s="252"/>
      <c r="E1274" s="251"/>
      <c r="F1274" s="251"/>
      <c r="G1274" s="251"/>
      <c r="H1274" s="251"/>
      <c r="I1274" s="251"/>
      <c r="J1274" s="251"/>
      <c r="K1274" s="35">
        <v>3</v>
      </c>
    </row>
    <row r="1275" spans="1:11" ht="24.75" customHeight="1" x14ac:dyDescent="0.3">
      <c r="A1275" s="68" t="s">
        <v>2704</v>
      </c>
      <c r="B1275" s="58" t="s">
        <v>2824</v>
      </c>
      <c r="C1275" s="59" t="s">
        <v>1248</v>
      </c>
      <c r="D1275" s="136">
        <v>9250</v>
      </c>
      <c r="E1275" s="60"/>
      <c r="F1275" s="60"/>
      <c r="G1275" s="60"/>
      <c r="H1275" s="60"/>
      <c r="I1275" s="60"/>
      <c r="J1275" s="60"/>
      <c r="K1275" s="35">
        <v>3</v>
      </c>
    </row>
    <row r="1276" spans="1:11" ht="15.75" customHeight="1" x14ac:dyDescent="0.3">
      <c r="A1276" s="62" t="s">
        <v>1940</v>
      </c>
      <c r="B1276" s="56" t="s">
        <v>1770</v>
      </c>
      <c r="C1276" s="251" t="s">
        <v>2988</v>
      </c>
      <c r="D1276" s="252"/>
      <c r="E1276" s="251"/>
      <c r="F1276" s="251"/>
      <c r="G1276" s="251"/>
      <c r="H1276" s="251"/>
      <c r="I1276" s="251"/>
      <c r="J1276" s="251"/>
      <c r="K1276" s="35">
        <v>3</v>
      </c>
    </row>
    <row r="1277" spans="1:11" ht="36" customHeight="1" x14ac:dyDescent="0.3">
      <c r="A1277" s="57" t="s">
        <v>291</v>
      </c>
      <c r="B1277" s="59" t="s">
        <v>2823</v>
      </c>
      <c r="C1277" s="59" t="s">
        <v>1247</v>
      </c>
      <c r="D1277" s="136">
        <v>25000</v>
      </c>
      <c r="E1277" s="60"/>
      <c r="F1277" s="60"/>
      <c r="G1277" s="60"/>
      <c r="H1277" s="60"/>
      <c r="I1277" s="60"/>
      <c r="J1277" s="60"/>
      <c r="K1277" s="35">
        <v>3</v>
      </c>
    </row>
    <row r="1278" spans="1:11" ht="15.75" customHeight="1" x14ac:dyDescent="0.3">
      <c r="A1278" s="62" t="s">
        <v>1941</v>
      </c>
      <c r="B1278" s="56" t="s">
        <v>1771</v>
      </c>
      <c r="C1278" s="251" t="s">
        <v>2989</v>
      </c>
      <c r="D1278" s="252"/>
      <c r="E1278" s="251"/>
      <c r="F1278" s="251"/>
      <c r="G1278" s="251"/>
      <c r="H1278" s="251"/>
      <c r="I1278" s="251"/>
      <c r="J1278" s="251"/>
      <c r="K1278" s="35">
        <v>3</v>
      </c>
    </row>
    <row r="1279" spans="1:11" ht="39.75" customHeight="1" x14ac:dyDescent="0.3">
      <c r="A1279" s="57" t="s">
        <v>290</v>
      </c>
      <c r="B1279" s="58" t="s">
        <v>2823</v>
      </c>
      <c r="C1279" s="59" t="s">
        <v>1247</v>
      </c>
      <c r="D1279" s="136">
        <v>25000</v>
      </c>
      <c r="E1279" s="60"/>
      <c r="F1279" s="60"/>
      <c r="G1279" s="60"/>
      <c r="H1279" s="60"/>
      <c r="I1279" s="60"/>
      <c r="J1279" s="60"/>
      <c r="K1279" s="35">
        <v>3</v>
      </c>
    </row>
    <row r="1280" spans="1:11" ht="15.75" customHeight="1" x14ac:dyDescent="0.3">
      <c r="A1280" s="62" t="s">
        <v>1941</v>
      </c>
      <c r="B1280" s="56" t="s">
        <v>1771</v>
      </c>
      <c r="C1280" s="251" t="s">
        <v>2989</v>
      </c>
      <c r="D1280" s="252"/>
      <c r="E1280" s="251"/>
      <c r="F1280" s="251"/>
      <c r="G1280" s="251"/>
      <c r="H1280" s="251"/>
      <c r="I1280" s="251"/>
      <c r="J1280" s="251"/>
      <c r="K1280" s="35">
        <v>3</v>
      </c>
    </row>
    <row r="1281" spans="1:13" ht="18" customHeight="1" x14ac:dyDescent="0.3">
      <c r="A1281" s="57" t="s">
        <v>393</v>
      </c>
      <c r="B1281" s="58" t="s">
        <v>189</v>
      </c>
      <c r="C1281" s="59" t="s">
        <v>2990</v>
      </c>
      <c r="D1281" s="136">
        <v>15000</v>
      </c>
      <c r="E1281" s="60"/>
      <c r="F1281" s="60"/>
      <c r="G1281" s="60"/>
      <c r="H1281" s="60"/>
      <c r="I1281" s="60"/>
      <c r="J1281" s="60"/>
      <c r="K1281" s="35">
        <v>3</v>
      </c>
    </row>
    <row r="1282" spans="1:13" ht="15.75" customHeight="1" x14ac:dyDescent="0.3">
      <c r="A1282" s="62" t="s">
        <v>1942</v>
      </c>
      <c r="B1282" s="56" t="s">
        <v>1772</v>
      </c>
      <c r="C1282" s="251" t="s">
        <v>2991</v>
      </c>
      <c r="D1282" s="252"/>
      <c r="E1282" s="251"/>
      <c r="F1282" s="251"/>
      <c r="G1282" s="251"/>
      <c r="H1282" s="251"/>
      <c r="I1282" s="251"/>
      <c r="J1282" s="251"/>
      <c r="K1282" s="35">
        <v>3</v>
      </c>
    </row>
    <row r="1283" spans="1:13" ht="18" customHeight="1" x14ac:dyDescent="0.3">
      <c r="A1283" s="57" t="s">
        <v>2237</v>
      </c>
      <c r="B1283" s="58" t="s">
        <v>189</v>
      </c>
      <c r="C1283" s="59" t="s">
        <v>2990</v>
      </c>
      <c r="D1283" s="136">
        <v>20000</v>
      </c>
      <c r="E1283" s="60"/>
      <c r="F1283" s="60"/>
      <c r="G1283" s="60"/>
      <c r="H1283" s="60"/>
      <c r="I1283" s="60"/>
      <c r="J1283" s="60"/>
      <c r="K1283" s="35">
        <v>3</v>
      </c>
    </row>
    <row r="1284" spans="1:13" ht="15.75" customHeight="1" x14ac:dyDescent="0.3">
      <c r="A1284" s="62" t="s">
        <v>1945</v>
      </c>
      <c r="B1284" s="56" t="s">
        <v>1775</v>
      </c>
      <c r="C1284" s="251" t="s">
        <v>2992</v>
      </c>
      <c r="D1284" s="252"/>
      <c r="E1284" s="251"/>
      <c r="F1284" s="251"/>
      <c r="G1284" s="251"/>
      <c r="H1284" s="251"/>
      <c r="I1284" s="251"/>
      <c r="J1284" s="251"/>
      <c r="K1284" s="35">
        <v>3</v>
      </c>
    </row>
    <row r="1285" spans="1:13" ht="23.25" customHeight="1" x14ac:dyDescent="0.3">
      <c r="A1285" s="57" t="s">
        <v>2448</v>
      </c>
      <c r="B1285" s="58" t="s">
        <v>1614</v>
      </c>
      <c r="C1285" s="59" t="s">
        <v>1249</v>
      </c>
      <c r="D1285" s="136">
        <v>45000</v>
      </c>
      <c r="E1285" s="60"/>
      <c r="F1285" s="60"/>
      <c r="G1285" s="60"/>
      <c r="H1285" s="60"/>
      <c r="I1285" s="60"/>
      <c r="J1285" s="60"/>
      <c r="K1285" s="35">
        <v>3</v>
      </c>
    </row>
    <row r="1286" spans="1:13" ht="15.75" customHeight="1" x14ac:dyDescent="0.3">
      <c r="A1286" s="62" t="s">
        <v>2489</v>
      </c>
      <c r="B1286" s="56" t="s">
        <v>2487</v>
      </c>
      <c r="C1286" s="251" t="s">
        <v>2841</v>
      </c>
      <c r="D1286" s="252"/>
      <c r="E1286" s="251"/>
      <c r="F1286" s="251"/>
      <c r="G1286" s="251"/>
      <c r="H1286" s="251"/>
      <c r="I1286" s="251"/>
      <c r="J1286" s="251"/>
      <c r="K1286" s="35">
        <v>3</v>
      </c>
      <c r="M1286" s="50" t="s">
        <v>2554</v>
      </c>
    </row>
    <row r="1287" spans="1:13" ht="35.25" customHeight="1" x14ac:dyDescent="0.3">
      <c r="A1287" s="57" t="s">
        <v>2479</v>
      </c>
      <c r="B1287" s="58" t="s">
        <v>2470</v>
      </c>
      <c r="C1287" s="59" t="s">
        <v>2993</v>
      </c>
      <c r="D1287" s="136">
        <v>5000</v>
      </c>
      <c r="E1287" s="60"/>
      <c r="F1287" s="60"/>
      <c r="G1287" s="60"/>
      <c r="H1287" s="60"/>
      <c r="I1287" s="60"/>
      <c r="J1287" s="60"/>
      <c r="K1287" s="35">
        <v>3</v>
      </c>
    </row>
    <row r="1288" spans="1:13" ht="24" customHeight="1" x14ac:dyDescent="0.2"/>
  </sheetData>
  <autoFilter ref="A9:XEB1287" xr:uid="{00000000-0009-0000-0000-000001000000}"/>
  <mergeCells count="188">
    <mergeCell ref="C36:J36"/>
    <mergeCell ref="C45:J45"/>
    <mergeCell ref="C47:J47"/>
    <mergeCell ref="C49:J49"/>
    <mergeCell ref="C59:J59"/>
    <mergeCell ref="C61:J61"/>
    <mergeCell ref="C10:J10"/>
    <mergeCell ref="C20:J20"/>
    <mergeCell ref="C29:J29"/>
    <mergeCell ref="C110:J110"/>
    <mergeCell ref="C112:J112"/>
    <mergeCell ref="C123:J123"/>
    <mergeCell ref="C135:J135"/>
    <mergeCell ref="C146:J146"/>
    <mergeCell ref="C155:J155"/>
    <mergeCell ref="C64:J64"/>
    <mergeCell ref="C72:J72"/>
    <mergeCell ref="C74:J74"/>
    <mergeCell ref="C83:J83"/>
    <mergeCell ref="C94:J94"/>
    <mergeCell ref="C99:J99"/>
    <mergeCell ref="C231:J231"/>
    <mergeCell ref="C240:J240"/>
    <mergeCell ref="C250:J250"/>
    <mergeCell ref="C258:J258"/>
    <mergeCell ref="C262:J262"/>
    <mergeCell ref="C268:J268"/>
    <mergeCell ref="C168:J168"/>
    <mergeCell ref="C179:J179"/>
    <mergeCell ref="C190:J190"/>
    <mergeCell ref="C200:J200"/>
    <mergeCell ref="C211:J211"/>
    <mergeCell ref="C220:J220"/>
    <mergeCell ref="C320:J320"/>
    <mergeCell ref="C328:J328"/>
    <mergeCell ref="C339:J339"/>
    <mergeCell ref="C346:J346"/>
    <mergeCell ref="C355:J355"/>
    <mergeCell ref="C360:J360"/>
    <mergeCell ref="C274:J274"/>
    <mergeCell ref="C281:J281"/>
    <mergeCell ref="C290:J290"/>
    <mergeCell ref="C299:J299"/>
    <mergeCell ref="C302:J302"/>
    <mergeCell ref="C312:J312"/>
    <mergeCell ref="C425:J425"/>
    <mergeCell ref="C435:J435"/>
    <mergeCell ref="C442:J442"/>
    <mergeCell ref="C448:J448"/>
    <mergeCell ref="C457:J457"/>
    <mergeCell ref="C466:J466"/>
    <mergeCell ref="C371:J371"/>
    <mergeCell ref="C379:J379"/>
    <mergeCell ref="C390:J390"/>
    <mergeCell ref="C401:J401"/>
    <mergeCell ref="C410:J410"/>
    <mergeCell ref="C418:J418"/>
    <mergeCell ref="C506:J506"/>
    <mergeCell ref="C510:J510"/>
    <mergeCell ref="C513:J513"/>
    <mergeCell ref="C530:J530"/>
    <mergeCell ref="C541:J541"/>
    <mergeCell ref="C551:J551"/>
    <mergeCell ref="C475:J475"/>
    <mergeCell ref="C485:J485"/>
    <mergeCell ref="C490:J490"/>
    <mergeCell ref="C495:J495"/>
    <mergeCell ref="C498:J498"/>
    <mergeCell ref="C500:J500"/>
    <mergeCell ref="C616:J616"/>
    <mergeCell ref="C624:J624"/>
    <mergeCell ref="C630:J630"/>
    <mergeCell ref="C639:J639"/>
    <mergeCell ref="C643:J643"/>
    <mergeCell ref="C649:J649"/>
    <mergeCell ref="C563:J563"/>
    <mergeCell ref="C581:J581"/>
    <mergeCell ref="C587:J587"/>
    <mergeCell ref="C594:J594"/>
    <mergeCell ref="C603:J603"/>
    <mergeCell ref="C611:J611"/>
    <mergeCell ref="C691:J691"/>
    <mergeCell ref="C737:J737"/>
    <mergeCell ref="C744:J744"/>
    <mergeCell ref="C749:J749"/>
    <mergeCell ref="C757:J757"/>
    <mergeCell ref="C762:J762"/>
    <mergeCell ref="C661:J661"/>
    <mergeCell ref="C673:J673"/>
    <mergeCell ref="C675:J675"/>
    <mergeCell ref="C677:J677"/>
    <mergeCell ref="C685:J685"/>
    <mergeCell ref="C688:J688"/>
    <mergeCell ref="C795:J795"/>
    <mergeCell ref="C803:J803"/>
    <mergeCell ref="C815:J815"/>
    <mergeCell ref="C829:J829"/>
    <mergeCell ref="C834:J834"/>
    <mergeCell ref="C840:J840"/>
    <mergeCell ref="C770:J770"/>
    <mergeCell ref="C772:J772"/>
    <mergeCell ref="C774:J774"/>
    <mergeCell ref="C776:J776"/>
    <mergeCell ref="C778:J778"/>
    <mergeCell ref="C784:J784"/>
    <mergeCell ref="C876:J876"/>
    <mergeCell ref="C878:J878"/>
    <mergeCell ref="C882:J882"/>
    <mergeCell ref="C884:J884"/>
    <mergeCell ref="C891:J891"/>
    <mergeCell ref="C897:J897"/>
    <mergeCell ref="C845:J845"/>
    <mergeCell ref="C854:J854"/>
    <mergeCell ref="C857:J857"/>
    <mergeCell ref="C865:J865"/>
    <mergeCell ref="C869:J869"/>
    <mergeCell ref="C871:J871"/>
    <mergeCell ref="C958:J958"/>
    <mergeCell ref="C966:J966"/>
    <mergeCell ref="C972:J972"/>
    <mergeCell ref="C982:J982"/>
    <mergeCell ref="C990:J990"/>
    <mergeCell ref="C1000:J1000"/>
    <mergeCell ref="C907:J907"/>
    <mergeCell ref="C915:J915"/>
    <mergeCell ref="C926:J926"/>
    <mergeCell ref="C932:J932"/>
    <mergeCell ref="C943:J943"/>
    <mergeCell ref="C955:J955"/>
    <mergeCell ref="C1038:J1038"/>
    <mergeCell ref="C1078:J1078"/>
    <mergeCell ref="C1108:J1108"/>
    <mergeCell ref="C1117:J1117"/>
    <mergeCell ref="C1132:J1132"/>
    <mergeCell ref="C1003:J1003"/>
    <mergeCell ref="C1006:J1006"/>
    <mergeCell ref="C1008:J1008"/>
    <mergeCell ref="C1011:J1011"/>
    <mergeCell ref="C1014:J1014"/>
    <mergeCell ref="C1031:J1031"/>
    <mergeCell ref="C1175:J1175"/>
    <mergeCell ref="C1182:J1182"/>
    <mergeCell ref="C1188:J1188"/>
    <mergeCell ref="C1191:J1191"/>
    <mergeCell ref="C1194:J1194"/>
    <mergeCell ref="C1196:J1196"/>
    <mergeCell ref="C1138:J1138"/>
    <mergeCell ref="C1150:J1150"/>
    <mergeCell ref="C1154:J1154"/>
    <mergeCell ref="C1169:J1169"/>
    <mergeCell ref="C1171:J1171"/>
    <mergeCell ref="C1173:J1173"/>
    <mergeCell ref="C1239:J1239"/>
    <mergeCell ref="C1212:J1212"/>
    <mergeCell ref="C1214:J1214"/>
    <mergeCell ref="C1216:J1216"/>
    <mergeCell ref="C1221:J1221"/>
    <mergeCell ref="C1226:J1226"/>
    <mergeCell ref="C1198:J1198"/>
    <mergeCell ref="C1200:J1200"/>
    <mergeCell ref="C1202:J1202"/>
    <mergeCell ref="C1205:J1205"/>
    <mergeCell ref="C1207:J1207"/>
    <mergeCell ref="C1209:J1209"/>
    <mergeCell ref="C1280:J1280"/>
    <mergeCell ref="C1282:J1282"/>
    <mergeCell ref="C1284:J1284"/>
    <mergeCell ref="C1286:J1286"/>
    <mergeCell ref="A1:J1"/>
    <mergeCell ref="A2:J2"/>
    <mergeCell ref="A3:J3"/>
    <mergeCell ref="C540:J540"/>
    <mergeCell ref="C1266:J1266"/>
    <mergeCell ref="C1268:J1268"/>
    <mergeCell ref="C1272:J1272"/>
    <mergeCell ref="C1274:J1274"/>
    <mergeCell ref="C1276:J1276"/>
    <mergeCell ref="C1278:J1278"/>
    <mergeCell ref="C1241:J1241"/>
    <mergeCell ref="C1258:J1258"/>
    <mergeCell ref="C1260:J1260"/>
    <mergeCell ref="C1262:J1262"/>
    <mergeCell ref="C1264:J1264"/>
    <mergeCell ref="C1228:J1228"/>
    <mergeCell ref="C1230:J1230"/>
    <mergeCell ref="C1232:J1232"/>
    <mergeCell ref="C1234:J1234"/>
    <mergeCell ref="C1236:J1236"/>
  </mergeCells>
  <dataValidations count="2">
    <dataValidation type="custom" allowBlank="1" showInputMessage="1" showErrorMessage="1" sqref="E20:J20" xr:uid="{00000000-0002-0000-0100-000000000000}">
      <formula1>"MG"</formula1>
    </dataValidation>
    <dataValidation type="custom" allowBlank="1" showInputMessage="1" showErrorMessage="1" sqref="A1276:A1287 A1182:A1210 A1212:A1270 A9:A109 A111:A791" xr:uid="{00000000-0002-0000-0100-000001000000}">
      <formula1>"Prix"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Page &amp;P</oddFooter>
  </headerFooter>
  <rowBreaks count="1" manualBreakCount="1">
    <brk id="69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00B050"/>
  </sheetPr>
  <dimension ref="A1:K1287"/>
  <sheetViews>
    <sheetView zoomScaleNormal="100" workbookViewId="0">
      <selection activeCell="C1312" sqref="C1312"/>
    </sheetView>
  </sheetViews>
  <sheetFormatPr baseColWidth="10" defaultRowHeight="14.4" x14ac:dyDescent="0.3"/>
  <cols>
    <col min="1" max="1" width="13.88671875" customWidth="1"/>
    <col min="2" max="2" width="19.109375" customWidth="1"/>
    <col min="3" max="3" width="31.44140625" customWidth="1"/>
    <col min="4" max="4" width="9.6640625" style="135" customWidth="1"/>
    <col min="5" max="5" width="7.88671875" customWidth="1"/>
    <col min="6" max="6" width="7.44140625" customWidth="1"/>
    <col min="7" max="7" width="7.5546875" customWidth="1"/>
    <col min="8" max="8" width="7.109375" customWidth="1"/>
    <col min="9" max="9" width="6.33203125" customWidth="1"/>
    <col min="10" max="10" width="8.6640625" customWidth="1"/>
    <col min="11" max="11" width="7.33203125" customWidth="1"/>
  </cols>
  <sheetData>
    <row r="1" spans="1:11" x14ac:dyDescent="0.3">
      <c r="A1" s="253" t="s">
        <v>2515</v>
      </c>
      <c r="B1" s="253"/>
      <c r="C1" s="253"/>
      <c r="D1" s="253"/>
      <c r="E1" s="253"/>
      <c r="F1" s="253"/>
      <c r="G1" s="253"/>
      <c r="H1" s="253"/>
      <c r="I1" s="253"/>
      <c r="J1" s="253"/>
      <c r="K1" s="83"/>
    </row>
    <row r="2" spans="1:11" x14ac:dyDescent="0.3">
      <c r="A2" s="253" t="s">
        <v>2516</v>
      </c>
      <c r="B2" s="253"/>
      <c r="C2" s="253"/>
      <c r="D2" s="253"/>
      <c r="E2" s="253"/>
      <c r="F2" s="253"/>
      <c r="G2" s="253"/>
      <c r="H2" s="253"/>
      <c r="I2" s="253"/>
      <c r="J2" s="253"/>
      <c r="K2" s="83"/>
    </row>
    <row r="3" spans="1:11" x14ac:dyDescent="0.3">
      <c r="A3" s="253" t="s">
        <v>3802</v>
      </c>
      <c r="B3" s="253"/>
      <c r="C3" s="253"/>
      <c r="D3" s="253"/>
      <c r="E3" s="253"/>
      <c r="F3" s="253"/>
      <c r="G3" s="253"/>
      <c r="H3" s="253"/>
      <c r="I3" s="253"/>
      <c r="J3" s="253"/>
      <c r="K3" s="83"/>
    </row>
    <row r="4" spans="1:11" x14ac:dyDescent="0.3">
      <c r="A4" s="51"/>
      <c r="B4" s="51"/>
      <c r="C4" s="52"/>
      <c r="D4" s="52"/>
      <c r="E4" s="52"/>
      <c r="F4" s="52"/>
      <c r="G4" s="52"/>
      <c r="H4" s="52"/>
      <c r="I4" s="52"/>
      <c r="J4" s="52"/>
      <c r="K4" s="83"/>
    </row>
    <row r="5" spans="1:11" x14ac:dyDescent="0.3">
      <c r="A5" s="51"/>
      <c r="B5" s="51"/>
      <c r="C5" s="52"/>
      <c r="D5" s="52"/>
      <c r="E5" s="52"/>
      <c r="F5" s="52"/>
      <c r="G5" s="52"/>
      <c r="H5" s="52"/>
      <c r="I5" s="52"/>
      <c r="J5" s="52"/>
      <c r="K5" s="83"/>
    </row>
    <row r="6" spans="1:11" x14ac:dyDescent="0.3">
      <c r="A6" s="51"/>
      <c r="B6" s="51"/>
      <c r="C6" s="52"/>
      <c r="D6" s="52"/>
      <c r="E6" s="52"/>
      <c r="F6" s="52"/>
      <c r="G6" s="52"/>
      <c r="H6" s="52"/>
      <c r="I6" s="52"/>
      <c r="J6" s="52"/>
      <c r="K6" s="83"/>
    </row>
    <row r="7" spans="1:11" x14ac:dyDescent="0.3">
      <c r="A7" s="51"/>
      <c r="B7" s="51"/>
      <c r="C7" s="52"/>
      <c r="D7" s="52"/>
      <c r="E7" s="52"/>
      <c r="F7" s="52"/>
      <c r="G7" s="52"/>
      <c r="H7" s="52"/>
      <c r="I7" s="52"/>
      <c r="J7" s="52"/>
      <c r="K7" s="83"/>
    </row>
    <row r="8" spans="1:11" x14ac:dyDescent="0.3">
      <c r="A8" s="53"/>
      <c r="B8" s="53"/>
      <c r="C8" s="54"/>
      <c r="E8" s="50"/>
      <c r="F8" s="50"/>
      <c r="G8" s="50"/>
      <c r="H8" s="50"/>
      <c r="I8" s="50"/>
      <c r="J8" s="50"/>
      <c r="K8" s="83"/>
    </row>
    <row r="9" spans="1:11" x14ac:dyDescent="0.3">
      <c r="A9" s="70" t="s">
        <v>2511</v>
      </c>
      <c r="B9" s="71" t="s">
        <v>2995</v>
      </c>
      <c r="C9" s="72" t="s">
        <v>2996</v>
      </c>
      <c r="D9" s="71" t="s">
        <v>3796</v>
      </c>
      <c r="E9" s="137">
        <v>44378</v>
      </c>
      <c r="F9" s="137" t="s">
        <v>3806</v>
      </c>
      <c r="G9" s="137">
        <v>44440</v>
      </c>
      <c r="H9" s="137">
        <v>44470</v>
      </c>
      <c r="I9" s="137">
        <v>44501</v>
      </c>
      <c r="J9" s="137">
        <v>44531</v>
      </c>
      <c r="K9" s="82" t="s">
        <v>2514</v>
      </c>
    </row>
    <row r="10" spans="1:11" ht="15.6" hidden="1" x14ac:dyDescent="0.3">
      <c r="A10" s="55" t="s">
        <v>1949</v>
      </c>
      <c r="B10" s="56" t="s">
        <v>1780</v>
      </c>
      <c r="C10" s="251" t="s">
        <v>2825</v>
      </c>
      <c r="D10" s="252"/>
      <c r="E10" s="251"/>
      <c r="F10" s="251"/>
      <c r="G10" s="251"/>
      <c r="H10" s="251"/>
      <c r="I10" s="251"/>
      <c r="J10" s="251"/>
      <c r="K10" s="35">
        <v>3</v>
      </c>
    </row>
    <row r="11" spans="1:11" ht="24.75" hidden="1" customHeight="1" x14ac:dyDescent="0.3">
      <c r="A11" s="57" t="s">
        <v>440</v>
      </c>
      <c r="B11" s="58" t="s">
        <v>117</v>
      </c>
      <c r="C11" s="59" t="s">
        <v>1253</v>
      </c>
      <c r="D11" s="136">
        <v>8000</v>
      </c>
      <c r="E11" s="60"/>
      <c r="F11" s="60"/>
      <c r="G11" s="60"/>
      <c r="H11" s="60"/>
      <c r="I11" s="60"/>
      <c r="J11" s="60"/>
      <c r="K11" s="35">
        <v>3</v>
      </c>
    </row>
    <row r="12" spans="1:11" ht="21.6" hidden="1" x14ac:dyDescent="0.3">
      <c r="A12" s="57" t="s">
        <v>374</v>
      </c>
      <c r="B12" s="58" t="s">
        <v>118</v>
      </c>
      <c r="C12" s="59" t="s">
        <v>1254</v>
      </c>
      <c r="D12" s="136">
        <v>5875</v>
      </c>
      <c r="E12" s="60"/>
      <c r="F12" s="60"/>
      <c r="G12" s="60"/>
      <c r="H12" s="60"/>
      <c r="I12" s="60"/>
      <c r="J12" s="60"/>
      <c r="K12" s="35">
        <v>3</v>
      </c>
    </row>
    <row r="13" spans="1:11" ht="31.8" hidden="1" x14ac:dyDescent="0.3">
      <c r="A13" s="57" t="s">
        <v>1074</v>
      </c>
      <c r="B13" s="58" t="s">
        <v>119</v>
      </c>
      <c r="C13" s="59" t="s">
        <v>1255</v>
      </c>
      <c r="D13" s="136">
        <v>9645.8333333333321</v>
      </c>
      <c r="E13" s="60"/>
      <c r="F13" s="60"/>
      <c r="G13" s="60"/>
      <c r="H13" s="60"/>
      <c r="I13" s="60"/>
      <c r="J13" s="60"/>
      <c r="K13" s="35">
        <v>3</v>
      </c>
    </row>
    <row r="14" spans="1:11" ht="21.6" hidden="1" x14ac:dyDescent="0.3">
      <c r="A14" s="57" t="s">
        <v>1087</v>
      </c>
      <c r="B14" s="58" t="s">
        <v>120</v>
      </c>
      <c r="C14" s="59" t="s">
        <v>1256</v>
      </c>
      <c r="D14" s="136">
        <v>5500</v>
      </c>
      <c r="E14" s="60"/>
      <c r="F14" s="60"/>
      <c r="G14" s="60"/>
      <c r="H14" s="60"/>
      <c r="I14" s="60"/>
      <c r="J14" s="60"/>
      <c r="K14" s="35">
        <v>3</v>
      </c>
    </row>
    <row r="15" spans="1:11" ht="15.6" hidden="1" x14ac:dyDescent="0.3">
      <c r="A15" s="57" t="s">
        <v>460</v>
      </c>
      <c r="B15" s="58" t="s">
        <v>121</v>
      </c>
      <c r="C15" s="59" t="s">
        <v>1257</v>
      </c>
      <c r="D15" s="136">
        <v>7875</v>
      </c>
      <c r="E15" s="60"/>
      <c r="F15" s="60"/>
      <c r="G15" s="60"/>
      <c r="H15" s="60"/>
      <c r="I15" s="60"/>
      <c r="J15" s="60"/>
      <c r="K15" s="35">
        <v>3</v>
      </c>
    </row>
    <row r="16" spans="1:11" ht="31.8" hidden="1" x14ac:dyDescent="0.3">
      <c r="A16" s="57" t="s">
        <v>562</v>
      </c>
      <c r="B16" s="58" t="s">
        <v>2706</v>
      </c>
      <c r="C16" s="59" t="s">
        <v>1258</v>
      </c>
      <c r="D16" s="136">
        <v>3500</v>
      </c>
      <c r="E16" s="60"/>
      <c r="F16" s="60"/>
      <c r="G16" s="60"/>
      <c r="H16" s="60"/>
      <c r="I16" s="60"/>
      <c r="J16" s="60"/>
      <c r="K16" s="35">
        <v>3</v>
      </c>
    </row>
    <row r="17" spans="1:11" ht="21.6" hidden="1" x14ac:dyDescent="0.3">
      <c r="A17" s="57" t="s">
        <v>658</v>
      </c>
      <c r="B17" s="58" t="s">
        <v>2707</v>
      </c>
      <c r="C17" s="59" t="s">
        <v>1260</v>
      </c>
      <c r="D17" s="136">
        <v>10000</v>
      </c>
      <c r="E17" s="60"/>
      <c r="F17" s="60"/>
      <c r="G17" s="60"/>
      <c r="H17" s="60"/>
      <c r="I17" s="60"/>
      <c r="J17" s="60"/>
      <c r="K17" s="35">
        <v>3</v>
      </c>
    </row>
    <row r="18" spans="1:11" ht="31.8" hidden="1" x14ac:dyDescent="0.3">
      <c r="A18" s="57" t="s">
        <v>794</v>
      </c>
      <c r="B18" s="58" t="s">
        <v>126</v>
      </c>
      <c r="C18" s="59" t="s">
        <v>1267</v>
      </c>
      <c r="D18" s="136">
        <v>2875</v>
      </c>
      <c r="E18" s="60"/>
      <c r="F18" s="60"/>
      <c r="G18" s="60"/>
      <c r="H18" s="60"/>
      <c r="I18" s="60"/>
      <c r="J18" s="60"/>
      <c r="K18" s="35">
        <v>3</v>
      </c>
    </row>
    <row r="19" spans="1:11" ht="15.6" hidden="1" x14ac:dyDescent="0.3">
      <c r="A19" s="57" t="s">
        <v>674</v>
      </c>
      <c r="B19" s="58" t="s">
        <v>127</v>
      </c>
      <c r="C19" s="59" t="s">
        <v>1268</v>
      </c>
      <c r="D19" s="136">
        <v>1312.5</v>
      </c>
      <c r="E19" s="60"/>
      <c r="F19" s="60"/>
      <c r="G19" s="60"/>
      <c r="H19" s="60"/>
      <c r="I19" s="60"/>
      <c r="J19" s="60"/>
      <c r="K19" s="35">
        <v>3</v>
      </c>
    </row>
    <row r="20" spans="1:11" ht="15.6" hidden="1" x14ac:dyDescent="0.3">
      <c r="A20" s="55" t="s">
        <v>1886</v>
      </c>
      <c r="B20" s="56" t="s">
        <v>1705</v>
      </c>
      <c r="C20" s="251" t="s">
        <v>2826</v>
      </c>
      <c r="D20" s="251"/>
      <c r="E20" s="251"/>
      <c r="F20" s="251"/>
      <c r="G20" s="251"/>
      <c r="H20" s="251"/>
      <c r="I20" s="251"/>
      <c r="J20" s="251"/>
      <c r="K20" s="35">
        <v>2</v>
      </c>
    </row>
    <row r="21" spans="1:11" ht="21.6" hidden="1" x14ac:dyDescent="0.3">
      <c r="A21" s="57" t="s">
        <v>753</v>
      </c>
      <c r="B21" s="58" t="s">
        <v>1</v>
      </c>
      <c r="C21" s="59" t="s">
        <v>1093</v>
      </c>
      <c r="D21" s="136">
        <v>250</v>
      </c>
      <c r="E21" s="60"/>
      <c r="F21" s="60"/>
      <c r="G21" s="60"/>
      <c r="H21" s="60"/>
      <c r="I21" s="60"/>
      <c r="J21" s="60"/>
      <c r="K21" s="35">
        <v>2</v>
      </c>
    </row>
    <row r="22" spans="1:11" ht="21.6" hidden="1" x14ac:dyDescent="0.3">
      <c r="A22" s="57" t="s">
        <v>450</v>
      </c>
      <c r="B22" s="58" t="s">
        <v>14</v>
      </c>
      <c r="C22" s="59" t="s">
        <v>1110</v>
      </c>
      <c r="D22" s="136">
        <v>1000</v>
      </c>
      <c r="E22" s="60"/>
      <c r="F22" s="60"/>
      <c r="G22" s="60"/>
      <c r="H22" s="60"/>
      <c r="I22" s="60"/>
      <c r="J22" s="60"/>
      <c r="K22" s="35">
        <v>2</v>
      </c>
    </row>
    <row r="23" spans="1:11" ht="21.6" hidden="1" x14ac:dyDescent="0.3">
      <c r="A23" s="57" t="s">
        <v>608</v>
      </c>
      <c r="B23" s="58" t="s">
        <v>21</v>
      </c>
      <c r="C23" s="59" t="s">
        <v>1119</v>
      </c>
      <c r="D23" s="136">
        <v>1250</v>
      </c>
      <c r="E23" s="60"/>
      <c r="F23" s="60"/>
      <c r="G23" s="60"/>
      <c r="H23" s="60"/>
      <c r="I23" s="60"/>
      <c r="J23" s="60"/>
      <c r="K23" s="35">
        <v>2</v>
      </c>
    </row>
    <row r="24" spans="1:11" ht="21.6" hidden="1" x14ac:dyDescent="0.3">
      <c r="A24" s="57" t="s">
        <v>819</v>
      </c>
      <c r="B24" s="58" t="s">
        <v>25</v>
      </c>
      <c r="C24" s="59" t="s">
        <v>1123</v>
      </c>
      <c r="D24" s="136">
        <v>1000</v>
      </c>
      <c r="E24" s="60"/>
      <c r="F24" s="60"/>
      <c r="G24" s="60"/>
      <c r="H24" s="60"/>
      <c r="I24" s="60"/>
      <c r="J24" s="60"/>
      <c r="K24" s="35">
        <v>2</v>
      </c>
    </row>
    <row r="25" spans="1:11" ht="21.6" hidden="1" x14ac:dyDescent="0.3">
      <c r="A25" s="57" t="s">
        <v>380</v>
      </c>
      <c r="B25" s="58" t="s">
        <v>31</v>
      </c>
      <c r="C25" s="59" t="s">
        <v>1131</v>
      </c>
      <c r="D25" s="136">
        <v>350</v>
      </c>
      <c r="E25" s="60"/>
      <c r="F25" s="60"/>
      <c r="G25" s="60"/>
      <c r="H25" s="60"/>
      <c r="I25" s="60"/>
      <c r="J25" s="60"/>
      <c r="K25" s="35">
        <v>2</v>
      </c>
    </row>
    <row r="26" spans="1:11" ht="21.6" hidden="1" x14ac:dyDescent="0.3">
      <c r="A26" s="57" t="s">
        <v>377</v>
      </c>
      <c r="B26" s="58" t="s">
        <v>32</v>
      </c>
      <c r="C26" s="59" t="s">
        <v>1132</v>
      </c>
      <c r="D26" s="136">
        <v>250</v>
      </c>
      <c r="E26" s="60"/>
      <c r="F26" s="60"/>
      <c r="G26" s="60"/>
      <c r="H26" s="60"/>
      <c r="I26" s="60"/>
      <c r="J26" s="60"/>
      <c r="K26" s="35">
        <v>2</v>
      </c>
    </row>
    <row r="27" spans="1:11" ht="20.399999999999999" hidden="1" x14ac:dyDescent="0.3">
      <c r="A27" s="57" t="s">
        <v>542</v>
      </c>
      <c r="B27" s="58" t="s">
        <v>34</v>
      </c>
      <c r="C27" s="59" t="s">
        <v>1134</v>
      </c>
      <c r="D27" s="136">
        <v>500</v>
      </c>
      <c r="E27" s="60"/>
      <c r="F27" s="60"/>
      <c r="G27" s="60"/>
      <c r="H27" s="60"/>
      <c r="I27" s="60"/>
      <c r="J27" s="60"/>
      <c r="K27" s="35">
        <v>2</v>
      </c>
    </row>
    <row r="28" spans="1:11" ht="21.6" hidden="1" x14ac:dyDescent="0.3">
      <c r="A28" s="57" t="s">
        <v>545</v>
      </c>
      <c r="B28" s="58" t="s">
        <v>36</v>
      </c>
      <c r="C28" s="59" t="s">
        <v>1136</v>
      </c>
      <c r="D28" s="136">
        <v>250</v>
      </c>
      <c r="E28" s="60"/>
      <c r="F28" s="60"/>
      <c r="G28" s="60"/>
      <c r="H28" s="60"/>
      <c r="I28" s="60"/>
      <c r="J28" s="60"/>
      <c r="K28" s="35">
        <v>2</v>
      </c>
    </row>
    <row r="29" spans="1:11" ht="20.399999999999999" hidden="1" x14ac:dyDescent="0.3">
      <c r="A29" s="55" t="s">
        <v>1951</v>
      </c>
      <c r="B29" s="56" t="s">
        <v>1782</v>
      </c>
      <c r="C29" s="251" t="s">
        <v>2827</v>
      </c>
      <c r="D29" s="252"/>
      <c r="E29" s="251"/>
      <c r="F29" s="251"/>
      <c r="G29" s="251"/>
      <c r="H29" s="251"/>
      <c r="I29" s="251"/>
      <c r="J29" s="251"/>
      <c r="K29" s="35">
        <v>3</v>
      </c>
    </row>
    <row r="30" spans="1:11" ht="21.6" hidden="1" x14ac:dyDescent="0.3">
      <c r="A30" s="57" t="s">
        <v>375</v>
      </c>
      <c r="B30" s="58" t="s">
        <v>118</v>
      </c>
      <c r="C30" s="59" t="s">
        <v>1254</v>
      </c>
      <c r="D30" s="136">
        <v>5875</v>
      </c>
      <c r="E30" s="60"/>
      <c r="F30" s="60"/>
      <c r="G30" s="60"/>
      <c r="H30" s="60"/>
      <c r="I30" s="60"/>
      <c r="J30" s="60"/>
      <c r="K30" s="35">
        <v>3</v>
      </c>
    </row>
    <row r="31" spans="1:11" ht="31.8" hidden="1" x14ac:dyDescent="0.3">
      <c r="A31" s="57" t="s">
        <v>1075</v>
      </c>
      <c r="B31" s="58" t="s">
        <v>119</v>
      </c>
      <c r="C31" s="59" t="s">
        <v>1255</v>
      </c>
      <c r="D31" s="136">
        <v>9645.8333333333321</v>
      </c>
      <c r="E31" s="60"/>
      <c r="F31" s="60"/>
      <c r="G31" s="60"/>
      <c r="H31" s="60"/>
      <c r="I31" s="60"/>
      <c r="J31" s="60"/>
      <c r="K31" s="35">
        <v>3</v>
      </c>
    </row>
    <row r="32" spans="1:11" ht="21.6" hidden="1" x14ac:dyDescent="0.3">
      <c r="A32" s="57" t="s">
        <v>1091</v>
      </c>
      <c r="B32" s="58" t="s">
        <v>120</v>
      </c>
      <c r="C32" s="59" t="s">
        <v>1256</v>
      </c>
      <c r="D32" s="136">
        <v>5500</v>
      </c>
      <c r="E32" s="60"/>
      <c r="F32" s="60"/>
      <c r="G32" s="60"/>
      <c r="H32" s="60"/>
      <c r="I32" s="60"/>
      <c r="J32" s="60"/>
      <c r="K32" s="35">
        <v>3</v>
      </c>
    </row>
    <row r="33" spans="1:11" ht="15.6" hidden="1" x14ac:dyDescent="0.3">
      <c r="A33" s="57" t="s">
        <v>461</v>
      </c>
      <c r="B33" s="58" t="s">
        <v>121</v>
      </c>
      <c r="C33" s="59" t="s">
        <v>1257</v>
      </c>
      <c r="D33" s="136">
        <v>7875</v>
      </c>
      <c r="E33" s="60"/>
      <c r="F33" s="60"/>
      <c r="G33" s="60"/>
      <c r="H33" s="60"/>
      <c r="I33" s="60"/>
      <c r="J33" s="60"/>
      <c r="K33" s="35">
        <v>3</v>
      </c>
    </row>
    <row r="34" spans="1:11" ht="31.8" hidden="1" x14ac:dyDescent="0.3">
      <c r="A34" s="57" t="s">
        <v>795</v>
      </c>
      <c r="B34" s="58" t="s">
        <v>126</v>
      </c>
      <c r="C34" s="59" t="s">
        <v>1267</v>
      </c>
      <c r="D34" s="136">
        <v>2875</v>
      </c>
      <c r="E34" s="60"/>
      <c r="F34" s="60"/>
      <c r="G34" s="60"/>
      <c r="H34" s="60"/>
      <c r="I34" s="60"/>
      <c r="J34" s="60"/>
      <c r="K34" s="35">
        <v>3</v>
      </c>
    </row>
    <row r="35" spans="1:11" ht="15.6" hidden="1" x14ac:dyDescent="0.3">
      <c r="A35" s="57" t="s">
        <v>675</v>
      </c>
      <c r="B35" s="58" t="s">
        <v>127</v>
      </c>
      <c r="C35" s="59" t="s">
        <v>1268</v>
      </c>
      <c r="D35" s="136">
        <v>1312.5</v>
      </c>
      <c r="E35" s="60"/>
      <c r="F35" s="60"/>
      <c r="G35" s="60"/>
      <c r="H35" s="60"/>
      <c r="I35" s="60"/>
      <c r="J35" s="60"/>
      <c r="K35" s="35">
        <v>3</v>
      </c>
    </row>
    <row r="36" spans="1:11" ht="15.6" hidden="1" x14ac:dyDescent="0.3">
      <c r="A36" s="55" t="s">
        <v>1911</v>
      </c>
      <c r="B36" s="56" t="s">
        <v>1729</v>
      </c>
      <c r="C36" s="251" t="s">
        <v>2828</v>
      </c>
      <c r="D36" s="251"/>
      <c r="E36" s="251"/>
      <c r="F36" s="251"/>
      <c r="G36" s="251"/>
      <c r="H36" s="251"/>
      <c r="I36" s="251"/>
      <c r="J36" s="251"/>
      <c r="K36" s="35">
        <v>2</v>
      </c>
    </row>
    <row r="37" spans="1:11" ht="21.6" hidden="1" x14ac:dyDescent="0.3">
      <c r="A37" s="57" t="s">
        <v>820</v>
      </c>
      <c r="B37" s="58" t="s">
        <v>37</v>
      </c>
      <c r="C37" s="59" t="s">
        <v>1137</v>
      </c>
      <c r="D37" s="136">
        <v>8000</v>
      </c>
      <c r="E37" s="60"/>
      <c r="F37" s="60"/>
      <c r="G37" s="60"/>
      <c r="H37" s="60"/>
      <c r="I37" s="60"/>
      <c r="J37" s="60"/>
      <c r="K37" s="35">
        <v>2</v>
      </c>
    </row>
    <row r="38" spans="1:11" ht="21.6" hidden="1" x14ac:dyDescent="0.3">
      <c r="A38" s="57" t="s">
        <v>2033</v>
      </c>
      <c r="B38" s="58" t="s">
        <v>1590</v>
      </c>
      <c r="C38" s="59" t="s">
        <v>1138</v>
      </c>
      <c r="D38" s="136">
        <v>1500</v>
      </c>
      <c r="E38" s="60"/>
      <c r="F38" s="60"/>
      <c r="G38" s="60"/>
      <c r="H38" s="60"/>
      <c r="I38" s="60"/>
      <c r="J38" s="60"/>
      <c r="K38" s="35">
        <v>2</v>
      </c>
    </row>
    <row r="39" spans="1:11" ht="21.6" hidden="1" x14ac:dyDescent="0.3">
      <c r="A39" s="57" t="s">
        <v>2036</v>
      </c>
      <c r="B39" s="58" t="s">
        <v>1591</v>
      </c>
      <c r="C39" s="59" t="s">
        <v>1139</v>
      </c>
      <c r="D39" s="136">
        <v>12000</v>
      </c>
      <c r="E39" s="60"/>
      <c r="F39" s="60"/>
      <c r="G39" s="60"/>
      <c r="H39" s="60"/>
      <c r="I39" s="60"/>
      <c r="J39" s="60"/>
      <c r="K39" s="35">
        <v>2</v>
      </c>
    </row>
    <row r="40" spans="1:11" ht="21.6" hidden="1" x14ac:dyDescent="0.3">
      <c r="A40" s="57" t="s">
        <v>816</v>
      </c>
      <c r="B40" s="58" t="s">
        <v>38</v>
      </c>
      <c r="C40" s="59" t="s">
        <v>1140</v>
      </c>
      <c r="D40" s="136">
        <v>4000</v>
      </c>
      <c r="E40" s="60"/>
      <c r="F40" s="60"/>
      <c r="G40" s="60"/>
      <c r="H40" s="60"/>
      <c r="I40" s="60"/>
      <c r="J40" s="60"/>
      <c r="K40" s="35">
        <v>2</v>
      </c>
    </row>
    <row r="41" spans="1:11" ht="21.6" hidden="1" x14ac:dyDescent="0.3">
      <c r="A41" s="57" t="s">
        <v>818</v>
      </c>
      <c r="B41" s="58" t="s">
        <v>39</v>
      </c>
      <c r="C41" s="59" t="s">
        <v>1141</v>
      </c>
      <c r="D41" s="136">
        <v>2000</v>
      </c>
      <c r="E41" s="60"/>
      <c r="F41" s="60"/>
      <c r="G41" s="60"/>
      <c r="H41" s="60"/>
      <c r="I41" s="60"/>
      <c r="J41" s="60"/>
      <c r="K41" s="35">
        <v>2</v>
      </c>
    </row>
    <row r="42" spans="1:11" ht="21.6" hidden="1" x14ac:dyDescent="0.3">
      <c r="A42" s="57" t="s">
        <v>458</v>
      </c>
      <c r="B42" s="58" t="s">
        <v>43</v>
      </c>
      <c r="C42" s="59" t="s">
        <v>1146</v>
      </c>
      <c r="D42" s="136">
        <v>500</v>
      </c>
      <c r="E42" s="60"/>
      <c r="F42" s="60"/>
      <c r="G42" s="60"/>
      <c r="H42" s="60"/>
      <c r="I42" s="60"/>
      <c r="J42" s="60"/>
      <c r="K42" s="35">
        <v>2</v>
      </c>
    </row>
    <row r="43" spans="1:11" ht="21.6" hidden="1" x14ac:dyDescent="0.3">
      <c r="A43" s="57" t="s">
        <v>456</v>
      </c>
      <c r="B43" s="58" t="s">
        <v>44</v>
      </c>
      <c r="C43" s="59" t="s">
        <v>1147</v>
      </c>
      <c r="D43" s="136">
        <v>637.5</v>
      </c>
      <c r="E43" s="60"/>
      <c r="F43" s="60"/>
      <c r="G43" s="60"/>
      <c r="H43" s="60"/>
      <c r="I43" s="60"/>
      <c r="J43" s="60"/>
      <c r="K43" s="35">
        <v>2</v>
      </c>
    </row>
    <row r="44" spans="1:11" ht="21.6" hidden="1" x14ac:dyDescent="0.3">
      <c r="A44" s="57" t="s">
        <v>2046</v>
      </c>
      <c r="B44" s="58" t="s">
        <v>2708</v>
      </c>
      <c r="C44" s="59" t="s">
        <v>1148</v>
      </c>
      <c r="D44" s="136">
        <v>650</v>
      </c>
      <c r="E44" s="60"/>
      <c r="F44" s="60"/>
      <c r="G44" s="60"/>
      <c r="H44" s="60"/>
      <c r="I44" s="60"/>
      <c r="J44" s="60"/>
      <c r="K44" s="35">
        <v>2</v>
      </c>
    </row>
    <row r="45" spans="1:11" ht="15.6" hidden="1" x14ac:dyDescent="0.3">
      <c r="A45" s="55" t="s">
        <v>1063</v>
      </c>
      <c r="B45" s="56" t="s">
        <v>1876</v>
      </c>
      <c r="C45" s="251" t="s">
        <v>2829</v>
      </c>
      <c r="D45" s="251"/>
      <c r="E45" s="251"/>
      <c r="F45" s="251"/>
      <c r="G45" s="251"/>
      <c r="H45" s="251"/>
      <c r="I45" s="251"/>
      <c r="J45" s="251"/>
      <c r="K45" s="35">
        <v>2</v>
      </c>
    </row>
    <row r="46" spans="1:11" ht="15.6" hidden="1" x14ac:dyDescent="0.3">
      <c r="A46" s="57" t="s">
        <v>579</v>
      </c>
      <c r="B46" s="58" t="s">
        <v>276</v>
      </c>
      <c r="C46" s="59" t="s">
        <v>1572</v>
      </c>
      <c r="D46" s="136">
        <v>17500</v>
      </c>
      <c r="E46" s="60"/>
      <c r="F46" s="60"/>
      <c r="G46" s="60"/>
      <c r="H46" s="60"/>
      <c r="I46" s="60"/>
      <c r="J46" s="60"/>
      <c r="K46" s="35">
        <v>2</v>
      </c>
    </row>
    <row r="47" spans="1:11" ht="15.6" hidden="1" x14ac:dyDescent="0.3">
      <c r="A47" s="55" t="s">
        <v>2018</v>
      </c>
      <c r="B47" s="56" t="s">
        <v>1877</v>
      </c>
      <c r="C47" s="251" t="s">
        <v>2830</v>
      </c>
      <c r="D47" s="251"/>
      <c r="E47" s="251"/>
      <c r="F47" s="251"/>
      <c r="G47" s="251"/>
      <c r="H47" s="251"/>
      <c r="I47" s="251"/>
      <c r="J47" s="251"/>
      <c r="K47" s="35">
        <v>2</v>
      </c>
    </row>
    <row r="48" spans="1:11" ht="15.6" hidden="1" x14ac:dyDescent="0.3">
      <c r="A48" s="57" t="s">
        <v>2428</v>
      </c>
      <c r="B48" s="58" t="s">
        <v>276</v>
      </c>
      <c r="C48" s="59" t="s">
        <v>1572</v>
      </c>
      <c r="D48" s="136">
        <v>17500</v>
      </c>
      <c r="E48" s="60"/>
      <c r="F48" s="60"/>
      <c r="G48" s="60"/>
      <c r="H48" s="60"/>
      <c r="I48" s="60"/>
      <c r="J48" s="60"/>
      <c r="K48" s="35">
        <v>2</v>
      </c>
    </row>
    <row r="49" spans="1:11" ht="21.6" hidden="1" x14ac:dyDescent="0.3">
      <c r="A49" s="56" t="s">
        <v>1950</v>
      </c>
      <c r="B49" s="56" t="s">
        <v>1781</v>
      </c>
      <c r="C49" s="251" t="s">
        <v>2831</v>
      </c>
      <c r="D49" s="252"/>
      <c r="E49" s="251"/>
      <c r="F49" s="251"/>
      <c r="G49" s="251"/>
      <c r="H49" s="251"/>
      <c r="I49" s="251"/>
      <c r="J49" s="251"/>
      <c r="K49" s="35">
        <v>3</v>
      </c>
    </row>
    <row r="50" spans="1:11" ht="21.6" hidden="1" x14ac:dyDescent="0.3">
      <c r="A50" s="57" t="s">
        <v>441</v>
      </c>
      <c r="B50" s="58" t="s">
        <v>117</v>
      </c>
      <c r="C50" s="59" t="s">
        <v>1253</v>
      </c>
      <c r="D50" s="136">
        <v>8000</v>
      </c>
      <c r="E50" s="60"/>
      <c r="F50" s="60"/>
      <c r="G50" s="60"/>
      <c r="H50" s="60"/>
      <c r="I50" s="60"/>
      <c r="J50" s="60"/>
      <c r="K50" s="35">
        <v>3</v>
      </c>
    </row>
    <row r="51" spans="1:11" ht="21.6" hidden="1" x14ac:dyDescent="0.3">
      <c r="A51" s="57" t="s">
        <v>2164</v>
      </c>
      <c r="B51" s="58" t="s">
        <v>118</v>
      </c>
      <c r="C51" s="59" t="s">
        <v>1254</v>
      </c>
      <c r="D51" s="136">
        <v>5875</v>
      </c>
      <c r="E51" s="60"/>
      <c r="F51" s="60"/>
      <c r="G51" s="60"/>
      <c r="H51" s="60"/>
      <c r="I51" s="60"/>
      <c r="J51" s="60"/>
      <c r="K51" s="35">
        <v>3</v>
      </c>
    </row>
    <row r="52" spans="1:11" ht="31.8" hidden="1" x14ac:dyDescent="0.3">
      <c r="A52" s="57" t="s">
        <v>2165</v>
      </c>
      <c r="B52" s="58" t="s">
        <v>119</v>
      </c>
      <c r="C52" s="59" t="s">
        <v>1255</v>
      </c>
      <c r="D52" s="136">
        <v>9645.8333333333321</v>
      </c>
      <c r="E52" s="60"/>
      <c r="F52" s="60"/>
      <c r="G52" s="60"/>
      <c r="H52" s="60"/>
      <c r="I52" s="60"/>
      <c r="J52" s="60"/>
      <c r="K52" s="35">
        <v>3</v>
      </c>
    </row>
    <row r="53" spans="1:11" ht="21.6" hidden="1" x14ac:dyDescent="0.3">
      <c r="A53" s="57" t="s">
        <v>1088</v>
      </c>
      <c r="B53" s="58" t="s">
        <v>120</v>
      </c>
      <c r="C53" s="59" t="s">
        <v>1256</v>
      </c>
      <c r="D53" s="136">
        <v>5500</v>
      </c>
      <c r="E53" s="60"/>
      <c r="F53" s="60"/>
      <c r="G53" s="60"/>
      <c r="H53" s="60"/>
      <c r="I53" s="60"/>
      <c r="J53" s="60"/>
      <c r="K53" s="35">
        <v>3</v>
      </c>
    </row>
    <row r="54" spans="1:11" ht="15.6" hidden="1" x14ac:dyDescent="0.3">
      <c r="A54" s="57" t="s">
        <v>462</v>
      </c>
      <c r="B54" s="58" t="s">
        <v>121</v>
      </c>
      <c r="C54" s="59" t="s">
        <v>1257</v>
      </c>
      <c r="D54" s="136">
        <v>7875</v>
      </c>
      <c r="E54" s="60"/>
      <c r="F54" s="60"/>
      <c r="G54" s="60"/>
      <c r="H54" s="60"/>
      <c r="I54" s="60"/>
      <c r="J54" s="60"/>
      <c r="K54" s="35">
        <v>3</v>
      </c>
    </row>
    <row r="55" spans="1:11" ht="31.8" hidden="1" x14ac:dyDescent="0.3">
      <c r="A55" s="57" t="s">
        <v>563</v>
      </c>
      <c r="B55" s="58" t="s">
        <v>2706</v>
      </c>
      <c r="C55" s="59" t="s">
        <v>1258</v>
      </c>
      <c r="D55" s="136">
        <v>3600</v>
      </c>
      <c r="E55" s="60"/>
      <c r="F55" s="60"/>
      <c r="G55" s="60"/>
      <c r="H55" s="60"/>
      <c r="I55" s="60"/>
      <c r="J55" s="60"/>
      <c r="K55" s="35">
        <v>3</v>
      </c>
    </row>
    <row r="56" spans="1:11" ht="21.6" hidden="1" x14ac:dyDescent="0.3">
      <c r="A56" s="57" t="s">
        <v>659</v>
      </c>
      <c r="B56" s="58" t="s">
        <v>2707</v>
      </c>
      <c r="C56" s="59" t="s">
        <v>1260</v>
      </c>
      <c r="D56" s="136">
        <v>10000</v>
      </c>
      <c r="E56" s="60"/>
      <c r="F56" s="60"/>
      <c r="G56" s="60"/>
      <c r="H56" s="60"/>
      <c r="I56" s="60"/>
      <c r="J56" s="60"/>
      <c r="K56" s="35">
        <v>3</v>
      </c>
    </row>
    <row r="57" spans="1:11" ht="31.8" hidden="1" x14ac:dyDescent="0.3">
      <c r="A57" s="57" t="s">
        <v>796</v>
      </c>
      <c r="B57" s="58" t="s">
        <v>126</v>
      </c>
      <c r="C57" s="59" t="s">
        <v>1267</v>
      </c>
      <c r="D57" s="136">
        <v>2875</v>
      </c>
      <c r="E57" s="60"/>
      <c r="F57" s="60"/>
      <c r="G57" s="60"/>
      <c r="H57" s="60"/>
      <c r="I57" s="60"/>
      <c r="J57" s="60"/>
      <c r="K57" s="35">
        <v>3</v>
      </c>
    </row>
    <row r="58" spans="1:11" ht="15.6" hidden="1" x14ac:dyDescent="0.3">
      <c r="A58" s="57" t="s">
        <v>676</v>
      </c>
      <c r="B58" s="58" t="s">
        <v>127</v>
      </c>
      <c r="C58" s="59" t="s">
        <v>1268</v>
      </c>
      <c r="D58" s="136">
        <v>1312.5</v>
      </c>
      <c r="E58" s="60"/>
      <c r="F58" s="60"/>
      <c r="G58" s="60"/>
      <c r="H58" s="60"/>
      <c r="I58" s="60"/>
      <c r="J58" s="60"/>
      <c r="K58" s="35">
        <v>3</v>
      </c>
    </row>
    <row r="59" spans="1:11" ht="15.6" hidden="1" x14ac:dyDescent="0.3">
      <c r="A59" s="55" t="s">
        <v>2019</v>
      </c>
      <c r="B59" s="56" t="s">
        <v>1878</v>
      </c>
      <c r="C59" s="251" t="s">
        <v>2832</v>
      </c>
      <c r="D59" s="251"/>
      <c r="E59" s="251"/>
      <c r="F59" s="251"/>
      <c r="G59" s="251"/>
      <c r="H59" s="251"/>
      <c r="I59" s="251"/>
      <c r="J59" s="251"/>
      <c r="K59" s="35">
        <v>2</v>
      </c>
    </row>
    <row r="60" spans="1:11" ht="15.6" hidden="1" x14ac:dyDescent="0.3">
      <c r="A60" s="57" t="s">
        <v>2429</v>
      </c>
      <c r="B60" s="58" t="s">
        <v>276</v>
      </c>
      <c r="C60" s="59" t="s">
        <v>1572</v>
      </c>
      <c r="D60" s="136">
        <v>17500</v>
      </c>
      <c r="E60" s="60"/>
      <c r="F60" s="60"/>
      <c r="G60" s="60"/>
      <c r="H60" s="60"/>
      <c r="I60" s="60"/>
      <c r="J60" s="60"/>
      <c r="K60" s="35">
        <v>2</v>
      </c>
    </row>
    <row r="61" spans="1:11" ht="20.399999999999999" hidden="1" x14ac:dyDescent="0.3">
      <c r="A61" s="56" t="s">
        <v>1979</v>
      </c>
      <c r="B61" s="56" t="s">
        <v>1820</v>
      </c>
      <c r="C61" s="251"/>
      <c r="D61" s="251"/>
      <c r="E61" s="251"/>
      <c r="F61" s="251"/>
      <c r="G61" s="251"/>
      <c r="H61" s="251"/>
      <c r="I61" s="251"/>
      <c r="J61" s="251"/>
      <c r="K61" s="35">
        <v>2</v>
      </c>
    </row>
    <row r="62" spans="1:11" ht="21.6" hidden="1" x14ac:dyDescent="0.3">
      <c r="A62" s="57" t="s">
        <v>637</v>
      </c>
      <c r="B62" s="58" t="s">
        <v>224</v>
      </c>
      <c r="C62" s="59" t="s">
        <v>1418</v>
      </c>
      <c r="D62" s="136">
        <v>570000</v>
      </c>
      <c r="E62" s="60"/>
      <c r="F62" s="60"/>
      <c r="G62" s="60"/>
      <c r="H62" s="60"/>
      <c r="I62" s="60"/>
      <c r="J62" s="60"/>
      <c r="K62" s="35">
        <v>2</v>
      </c>
    </row>
    <row r="63" spans="1:11" ht="21.6" hidden="1" x14ac:dyDescent="0.3">
      <c r="A63" s="57" t="s">
        <v>638</v>
      </c>
      <c r="B63" s="58" t="s">
        <v>225</v>
      </c>
      <c r="C63" s="59" t="s">
        <v>1419</v>
      </c>
      <c r="D63" s="136">
        <v>555416.66666666674</v>
      </c>
      <c r="E63" s="60"/>
      <c r="F63" s="60"/>
      <c r="G63" s="60"/>
      <c r="H63" s="60"/>
      <c r="I63" s="60"/>
      <c r="J63" s="60"/>
      <c r="K63" s="35">
        <v>2</v>
      </c>
    </row>
    <row r="64" spans="1:11" ht="15.6" hidden="1" x14ac:dyDescent="0.3">
      <c r="A64" s="55" t="s">
        <v>1947</v>
      </c>
      <c r="B64" s="56" t="s">
        <v>1778</v>
      </c>
      <c r="C64" s="251" t="s">
        <v>2833</v>
      </c>
      <c r="D64" s="252"/>
      <c r="E64" s="251"/>
      <c r="F64" s="251"/>
      <c r="G64" s="251"/>
      <c r="H64" s="251"/>
      <c r="I64" s="251"/>
      <c r="J64" s="251"/>
      <c r="K64" s="35">
        <v>3</v>
      </c>
    </row>
    <row r="65" spans="1:11" ht="15.6" hidden="1" x14ac:dyDescent="0.3">
      <c r="A65" s="57" t="s">
        <v>418</v>
      </c>
      <c r="B65" s="58" t="s">
        <v>116</v>
      </c>
      <c r="C65" s="59" t="s">
        <v>1252</v>
      </c>
      <c r="D65" s="136">
        <v>8000</v>
      </c>
      <c r="E65" s="60"/>
      <c r="F65" s="60"/>
      <c r="G65" s="60"/>
      <c r="H65" s="60"/>
      <c r="I65" s="60"/>
      <c r="J65" s="60"/>
      <c r="K65" s="35">
        <v>3</v>
      </c>
    </row>
    <row r="66" spans="1:11" ht="21.6" hidden="1" x14ac:dyDescent="0.3">
      <c r="A66" s="57" t="s">
        <v>2163</v>
      </c>
      <c r="B66" s="58" t="s">
        <v>117</v>
      </c>
      <c r="C66" s="59" t="s">
        <v>1253</v>
      </c>
      <c r="D66" s="136">
        <v>8000</v>
      </c>
      <c r="E66" s="60"/>
      <c r="F66" s="60"/>
      <c r="G66" s="60"/>
      <c r="H66" s="60"/>
      <c r="I66" s="60"/>
      <c r="J66" s="60"/>
      <c r="K66" s="35">
        <v>3</v>
      </c>
    </row>
    <row r="67" spans="1:11" ht="21.6" hidden="1" x14ac:dyDescent="0.3">
      <c r="A67" s="57" t="s">
        <v>531</v>
      </c>
      <c r="B67" s="58" t="s">
        <v>184</v>
      </c>
      <c r="C67" s="59" t="s">
        <v>1337</v>
      </c>
      <c r="D67" s="136">
        <v>1250</v>
      </c>
      <c r="E67" s="60"/>
      <c r="F67" s="60"/>
      <c r="G67" s="60"/>
      <c r="H67" s="60"/>
      <c r="I67" s="60"/>
      <c r="J67" s="60"/>
      <c r="K67" s="35">
        <v>3</v>
      </c>
    </row>
    <row r="68" spans="1:11" ht="31.8" hidden="1" x14ac:dyDescent="0.3">
      <c r="A68" s="57" t="s">
        <v>896</v>
      </c>
      <c r="B68" s="58" t="s">
        <v>852</v>
      </c>
      <c r="C68" s="59" t="s">
        <v>1339</v>
      </c>
      <c r="D68" s="136">
        <v>1500</v>
      </c>
      <c r="E68" s="60"/>
      <c r="F68" s="60"/>
      <c r="G68" s="60"/>
      <c r="H68" s="60"/>
      <c r="I68" s="60"/>
      <c r="J68" s="60"/>
      <c r="K68" s="35">
        <v>3</v>
      </c>
    </row>
    <row r="69" spans="1:11" ht="21.6" hidden="1" x14ac:dyDescent="0.3">
      <c r="A69" s="57" t="s">
        <v>372</v>
      </c>
      <c r="B69" s="58" t="s">
        <v>257</v>
      </c>
      <c r="C69" s="59" t="s">
        <v>1505</v>
      </c>
      <c r="D69" s="136">
        <v>1000</v>
      </c>
      <c r="E69" s="60"/>
      <c r="F69" s="60"/>
      <c r="G69" s="60"/>
      <c r="H69" s="60"/>
      <c r="I69" s="60"/>
      <c r="J69" s="60"/>
      <c r="K69" s="35">
        <v>3</v>
      </c>
    </row>
    <row r="70" spans="1:11" ht="15.6" hidden="1" x14ac:dyDescent="0.3">
      <c r="A70" s="57" t="s">
        <v>554</v>
      </c>
      <c r="B70" s="58" t="s">
        <v>258</v>
      </c>
      <c r="C70" s="59" t="s">
        <v>1507</v>
      </c>
      <c r="D70" s="136">
        <v>100</v>
      </c>
      <c r="E70" s="60"/>
      <c r="F70" s="60"/>
      <c r="G70" s="60"/>
      <c r="H70" s="60"/>
      <c r="I70" s="60"/>
      <c r="J70" s="60"/>
      <c r="K70" s="35">
        <v>3</v>
      </c>
    </row>
    <row r="71" spans="1:11" ht="15.6" hidden="1" x14ac:dyDescent="0.3">
      <c r="A71" s="57" t="s">
        <v>2356</v>
      </c>
      <c r="B71" s="58" t="s">
        <v>1679</v>
      </c>
      <c r="C71" s="59" t="s">
        <v>1508</v>
      </c>
      <c r="D71" s="136">
        <v>100</v>
      </c>
      <c r="E71" s="60"/>
      <c r="F71" s="60"/>
      <c r="G71" s="60"/>
      <c r="H71" s="60"/>
      <c r="I71" s="60"/>
      <c r="J71" s="60"/>
      <c r="K71" s="35">
        <v>3</v>
      </c>
    </row>
    <row r="72" spans="1:11" ht="21.6" hidden="1" x14ac:dyDescent="0.3">
      <c r="A72" s="56" t="s">
        <v>1067</v>
      </c>
      <c r="B72" s="56" t="s">
        <v>1742</v>
      </c>
      <c r="C72" s="251" t="s">
        <v>2834</v>
      </c>
      <c r="D72" s="252"/>
      <c r="E72" s="251"/>
      <c r="F72" s="251"/>
      <c r="G72" s="251"/>
      <c r="H72" s="251"/>
      <c r="I72" s="251"/>
      <c r="J72" s="251"/>
      <c r="K72" s="35">
        <v>3</v>
      </c>
    </row>
    <row r="73" spans="1:11" ht="15.6" hidden="1" x14ac:dyDescent="0.3">
      <c r="A73" s="57" t="s">
        <v>2056</v>
      </c>
      <c r="B73" s="58" t="s">
        <v>50</v>
      </c>
      <c r="C73" s="59" t="s">
        <v>1155</v>
      </c>
      <c r="D73" s="136">
        <v>2000</v>
      </c>
      <c r="E73" s="60"/>
      <c r="F73" s="60"/>
      <c r="G73" s="60"/>
      <c r="H73" s="60"/>
      <c r="I73" s="60"/>
      <c r="J73" s="60"/>
      <c r="K73" s="35">
        <v>3</v>
      </c>
    </row>
    <row r="74" spans="1:11" ht="15.6" hidden="1" x14ac:dyDescent="0.3">
      <c r="A74" s="55" t="s">
        <v>1948</v>
      </c>
      <c r="B74" s="56" t="s">
        <v>1779</v>
      </c>
      <c r="C74" s="251" t="s">
        <v>2835</v>
      </c>
      <c r="D74" s="252"/>
      <c r="E74" s="251"/>
      <c r="F74" s="251"/>
      <c r="G74" s="251"/>
      <c r="H74" s="251"/>
      <c r="I74" s="251"/>
      <c r="J74" s="251"/>
      <c r="K74" s="35">
        <v>3</v>
      </c>
    </row>
    <row r="75" spans="1:11" ht="15.6" hidden="1" x14ac:dyDescent="0.3">
      <c r="A75" s="57" t="s">
        <v>419</v>
      </c>
      <c r="B75" s="58" t="s">
        <v>116</v>
      </c>
      <c r="C75" s="59" t="s">
        <v>1252</v>
      </c>
      <c r="D75" s="136">
        <v>7750</v>
      </c>
      <c r="E75" s="60"/>
      <c r="F75" s="60"/>
      <c r="G75" s="60"/>
      <c r="H75" s="60"/>
      <c r="I75" s="60"/>
      <c r="J75" s="60"/>
      <c r="K75" s="35">
        <v>3</v>
      </c>
    </row>
    <row r="76" spans="1:11" ht="21.6" hidden="1" x14ac:dyDescent="0.3">
      <c r="A76" s="57" t="s">
        <v>656</v>
      </c>
      <c r="B76" s="58" t="s">
        <v>2709</v>
      </c>
      <c r="C76" s="59" t="s">
        <v>1259</v>
      </c>
      <c r="D76" s="136">
        <v>8500</v>
      </c>
      <c r="E76" s="60"/>
      <c r="F76" s="60"/>
      <c r="G76" s="60"/>
      <c r="H76" s="60"/>
      <c r="I76" s="60"/>
      <c r="J76" s="60"/>
      <c r="K76" s="35">
        <v>3</v>
      </c>
    </row>
    <row r="77" spans="1:11" ht="21.6" hidden="1" x14ac:dyDescent="0.3">
      <c r="A77" s="57" t="s">
        <v>660</v>
      </c>
      <c r="B77" s="58" t="s">
        <v>2707</v>
      </c>
      <c r="C77" s="59" t="s">
        <v>1260</v>
      </c>
      <c r="D77" s="136">
        <v>10000</v>
      </c>
      <c r="E77" s="60"/>
      <c r="F77" s="60"/>
      <c r="G77" s="60"/>
      <c r="H77" s="60"/>
      <c r="I77" s="60"/>
      <c r="J77" s="60"/>
      <c r="K77" s="35">
        <v>3</v>
      </c>
    </row>
    <row r="78" spans="1:11" ht="15.6" hidden="1" x14ac:dyDescent="0.3">
      <c r="A78" s="57" t="s">
        <v>713</v>
      </c>
      <c r="B78" s="58" t="s">
        <v>125</v>
      </c>
      <c r="C78" s="59" t="s">
        <v>1262</v>
      </c>
      <c r="D78" s="136">
        <v>2500</v>
      </c>
      <c r="E78" s="60"/>
      <c r="F78" s="60"/>
      <c r="G78" s="60"/>
      <c r="H78" s="60"/>
      <c r="I78" s="60"/>
      <c r="J78" s="60"/>
      <c r="K78" s="35">
        <v>3</v>
      </c>
    </row>
    <row r="79" spans="1:11" ht="15.6" hidden="1" x14ac:dyDescent="0.3">
      <c r="A79" s="57" t="s">
        <v>2168</v>
      </c>
      <c r="B79" s="58" t="s">
        <v>1619</v>
      </c>
      <c r="C79" s="59" t="s">
        <v>1266</v>
      </c>
      <c r="D79" s="136">
        <v>35000</v>
      </c>
      <c r="E79" s="60"/>
      <c r="F79" s="60"/>
      <c r="G79" s="60"/>
      <c r="H79" s="60"/>
      <c r="I79" s="60"/>
      <c r="J79" s="60"/>
      <c r="K79" s="35">
        <v>3</v>
      </c>
    </row>
    <row r="80" spans="1:11" ht="20.399999999999999" hidden="1" x14ac:dyDescent="0.3">
      <c r="A80" s="57" t="s">
        <v>2170</v>
      </c>
      <c r="B80" s="58" t="s">
        <v>2710</v>
      </c>
      <c r="C80" s="59" t="s">
        <v>1276</v>
      </c>
      <c r="D80" s="136">
        <v>4875</v>
      </c>
      <c r="E80" s="60"/>
      <c r="F80" s="60"/>
      <c r="G80" s="60"/>
      <c r="H80" s="60"/>
      <c r="I80" s="60"/>
      <c r="J80" s="60"/>
      <c r="K80" s="35">
        <v>3</v>
      </c>
    </row>
    <row r="81" spans="1:11" ht="31.8" hidden="1" x14ac:dyDescent="0.3">
      <c r="A81" s="57" t="s">
        <v>725</v>
      </c>
      <c r="B81" s="58" t="s">
        <v>177</v>
      </c>
      <c r="C81" s="59" t="s">
        <v>1330</v>
      </c>
      <c r="D81" s="136">
        <v>3000</v>
      </c>
      <c r="E81" s="60"/>
      <c r="F81" s="60"/>
      <c r="G81" s="60"/>
      <c r="H81" s="60"/>
      <c r="I81" s="60"/>
      <c r="J81" s="60"/>
      <c r="K81" s="35">
        <v>3</v>
      </c>
    </row>
    <row r="82" spans="1:11" ht="21.6" hidden="1" x14ac:dyDescent="0.3">
      <c r="A82" s="57" t="s">
        <v>733</v>
      </c>
      <c r="B82" s="58" t="s">
        <v>180</v>
      </c>
      <c r="C82" s="59" t="s">
        <v>1333</v>
      </c>
      <c r="D82" s="136">
        <v>3000</v>
      </c>
      <c r="E82" s="60"/>
      <c r="F82" s="60"/>
      <c r="G82" s="60"/>
      <c r="H82" s="60"/>
      <c r="I82" s="60"/>
      <c r="J82" s="60"/>
      <c r="K82" s="35">
        <v>3</v>
      </c>
    </row>
    <row r="83" spans="1:11" ht="15.6" hidden="1" x14ac:dyDescent="0.3">
      <c r="A83" s="55" t="s">
        <v>1963</v>
      </c>
      <c r="B83" s="56" t="s">
        <v>1800</v>
      </c>
      <c r="C83" s="251" t="s">
        <v>2836</v>
      </c>
      <c r="D83" s="252"/>
      <c r="E83" s="251"/>
      <c r="F83" s="251"/>
      <c r="G83" s="251"/>
      <c r="H83" s="251"/>
      <c r="I83" s="251"/>
      <c r="J83" s="251"/>
      <c r="K83" s="35">
        <v>3</v>
      </c>
    </row>
    <row r="84" spans="1:11" ht="15.6" hidden="1" x14ac:dyDescent="0.3">
      <c r="A84" s="57" t="s">
        <v>2194</v>
      </c>
      <c r="B84" s="58" t="s">
        <v>2711</v>
      </c>
      <c r="C84" s="59" t="s">
        <v>1296</v>
      </c>
      <c r="D84" s="136">
        <v>200000</v>
      </c>
      <c r="E84" s="60"/>
      <c r="F84" s="60"/>
      <c r="G84" s="60"/>
      <c r="H84" s="60"/>
      <c r="I84" s="60"/>
      <c r="J84" s="60"/>
      <c r="K84" s="35">
        <v>3</v>
      </c>
    </row>
    <row r="85" spans="1:11" ht="15.6" hidden="1" x14ac:dyDescent="0.3">
      <c r="A85" s="57" t="s">
        <v>963</v>
      </c>
      <c r="B85" s="58" t="s">
        <v>959</v>
      </c>
      <c r="C85" s="59" t="s">
        <v>1297</v>
      </c>
      <c r="D85" s="136">
        <v>35000</v>
      </c>
      <c r="E85" s="60"/>
      <c r="F85" s="60"/>
      <c r="G85" s="60"/>
      <c r="H85" s="60"/>
      <c r="I85" s="60"/>
      <c r="J85" s="60"/>
      <c r="K85" s="35">
        <v>3</v>
      </c>
    </row>
    <row r="86" spans="1:11" ht="20.399999999999999" hidden="1" x14ac:dyDescent="0.3">
      <c r="A86" s="57" t="s">
        <v>2195</v>
      </c>
      <c r="B86" s="58" t="s">
        <v>1622</v>
      </c>
      <c r="C86" s="59" t="s">
        <v>1298</v>
      </c>
      <c r="D86" s="136">
        <v>275000</v>
      </c>
      <c r="E86" s="60"/>
      <c r="F86" s="60"/>
      <c r="G86" s="60"/>
      <c r="H86" s="60"/>
      <c r="I86" s="60"/>
      <c r="J86" s="60"/>
      <c r="K86" s="35">
        <v>3</v>
      </c>
    </row>
    <row r="87" spans="1:11" ht="15.6" hidden="1" x14ac:dyDescent="0.3">
      <c r="A87" s="57" t="s">
        <v>806</v>
      </c>
      <c r="B87" s="58" t="s">
        <v>151</v>
      </c>
      <c r="C87" s="59" t="s">
        <v>1299</v>
      </c>
      <c r="D87" s="136">
        <v>20000</v>
      </c>
      <c r="E87" s="60"/>
      <c r="F87" s="60"/>
      <c r="G87" s="60"/>
      <c r="H87" s="60"/>
      <c r="I87" s="60"/>
      <c r="J87" s="60"/>
      <c r="K87" s="35">
        <v>3</v>
      </c>
    </row>
    <row r="88" spans="1:11" ht="21.6" hidden="1" x14ac:dyDescent="0.3">
      <c r="A88" s="57" t="s">
        <v>565</v>
      </c>
      <c r="B88" s="58" t="s">
        <v>153</v>
      </c>
      <c r="C88" s="59" t="s">
        <v>1301</v>
      </c>
      <c r="D88" s="136">
        <v>15000</v>
      </c>
      <c r="E88" s="60"/>
      <c r="F88" s="60"/>
      <c r="G88" s="60"/>
      <c r="H88" s="60"/>
      <c r="I88" s="60"/>
      <c r="J88" s="60"/>
      <c r="K88" s="35">
        <v>3</v>
      </c>
    </row>
    <row r="89" spans="1:11" ht="15.6" hidden="1" x14ac:dyDescent="0.3">
      <c r="A89" s="57" t="s">
        <v>2201</v>
      </c>
      <c r="B89" s="58" t="s">
        <v>1623</v>
      </c>
      <c r="C89" s="59" t="s">
        <v>1302</v>
      </c>
      <c r="D89" s="136">
        <v>15000</v>
      </c>
      <c r="E89" s="60"/>
      <c r="F89" s="60"/>
      <c r="G89" s="60"/>
      <c r="H89" s="60"/>
      <c r="I89" s="60"/>
      <c r="J89" s="60"/>
      <c r="K89" s="35">
        <v>3</v>
      </c>
    </row>
    <row r="90" spans="1:11" ht="15.6" hidden="1" x14ac:dyDescent="0.3">
      <c r="A90" s="57" t="s">
        <v>774</v>
      </c>
      <c r="B90" s="58" t="s">
        <v>154</v>
      </c>
      <c r="C90" s="59" t="s">
        <v>1304</v>
      </c>
      <c r="D90" s="136">
        <v>3500</v>
      </c>
      <c r="E90" s="60"/>
      <c r="F90" s="60"/>
      <c r="G90" s="60"/>
      <c r="H90" s="60"/>
      <c r="I90" s="60"/>
      <c r="J90" s="60"/>
      <c r="K90" s="35">
        <v>3</v>
      </c>
    </row>
    <row r="91" spans="1:11" ht="21.6" hidden="1" x14ac:dyDescent="0.3">
      <c r="A91" s="57" t="s">
        <v>734</v>
      </c>
      <c r="B91" s="58" t="s">
        <v>180</v>
      </c>
      <c r="C91" s="59" t="s">
        <v>1333</v>
      </c>
      <c r="D91" s="136">
        <v>5000</v>
      </c>
      <c r="E91" s="60"/>
      <c r="F91" s="60"/>
      <c r="G91" s="60"/>
      <c r="H91" s="60"/>
      <c r="I91" s="60"/>
      <c r="J91" s="60"/>
      <c r="K91" s="35">
        <v>3</v>
      </c>
    </row>
    <row r="92" spans="1:11" ht="31.8" hidden="1" x14ac:dyDescent="0.3">
      <c r="A92" s="57" t="s">
        <v>334</v>
      </c>
      <c r="B92" s="58" t="s">
        <v>2712</v>
      </c>
      <c r="C92" s="59" t="s">
        <v>1469</v>
      </c>
      <c r="D92" s="136">
        <v>55000</v>
      </c>
      <c r="E92" s="60"/>
      <c r="F92" s="60"/>
      <c r="G92" s="60"/>
      <c r="H92" s="60"/>
      <c r="I92" s="60"/>
      <c r="J92" s="60"/>
      <c r="K92" s="35">
        <v>3</v>
      </c>
    </row>
    <row r="93" spans="1:11" ht="20.399999999999999" hidden="1" x14ac:dyDescent="0.3">
      <c r="A93" s="57" t="s">
        <v>683</v>
      </c>
      <c r="B93" s="58" t="s">
        <v>2713</v>
      </c>
      <c r="C93" s="59" t="s">
        <v>1470</v>
      </c>
      <c r="D93" s="136">
        <v>110000</v>
      </c>
      <c r="E93" s="60"/>
      <c r="F93" s="60"/>
      <c r="G93" s="60"/>
      <c r="H93" s="60"/>
      <c r="I93" s="60"/>
      <c r="J93" s="60"/>
      <c r="K93" s="35">
        <v>3</v>
      </c>
    </row>
    <row r="94" spans="1:11" ht="15.6" hidden="1" x14ac:dyDescent="0.3">
      <c r="A94" s="55" t="s">
        <v>1964</v>
      </c>
      <c r="B94" s="56" t="s">
        <v>2714</v>
      </c>
      <c r="C94" s="251" t="s">
        <v>2837</v>
      </c>
      <c r="D94" s="252"/>
      <c r="E94" s="251"/>
      <c r="F94" s="251"/>
      <c r="G94" s="251"/>
      <c r="H94" s="251"/>
      <c r="I94" s="251"/>
      <c r="J94" s="251"/>
      <c r="K94" s="35">
        <v>3</v>
      </c>
    </row>
    <row r="95" spans="1:11" ht="20.399999999999999" hidden="1" x14ac:dyDescent="0.3">
      <c r="A95" s="57" t="s">
        <v>2196</v>
      </c>
      <c r="B95" s="58" t="s">
        <v>1622</v>
      </c>
      <c r="C95" s="59" t="s">
        <v>1298</v>
      </c>
      <c r="D95" s="136">
        <v>275000</v>
      </c>
      <c r="E95" s="60"/>
      <c r="F95" s="60"/>
      <c r="G95" s="60"/>
      <c r="H95" s="60"/>
      <c r="I95" s="60"/>
      <c r="J95" s="60"/>
      <c r="K95" s="35">
        <v>3</v>
      </c>
    </row>
    <row r="96" spans="1:11" ht="15.6" hidden="1" x14ac:dyDescent="0.3">
      <c r="A96" s="57" t="s">
        <v>2197</v>
      </c>
      <c r="B96" s="58" t="s">
        <v>151</v>
      </c>
      <c r="C96" s="59" t="s">
        <v>1299</v>
      </c>
      <c r="D96" s="136">
        <v>20000</v>
      </c>
      <c r="E96" s="60"/>
      <c r="F96" s="60"/>
      <c r="G96" s="60"/>
      <c r="H96" s="60"/>
      <c r="I96" s="60"/>
      <c r="J96" s="60"/>
      <c r="K96" s="35">
        <v>3</v>
      </c>
    </row>
    <row r="97" spans="1:11" ht="21.6" hidden="1" x14ac:dyDescent="0.3">
      <c r="A97" s="57" t="s">
        <v>2303</v>
      </c>
      <c r="B97" s="58" t="s">
        <v>224</v>
      </c>
      <c r="C97" s="59" t="s">
        <v>1418</v>
      </c>
      <c r="D97" s="136">
        <v>570000</v>
      </c>
      <c r="E97" s="60"/>
      <c r="F97" s="60"/>
      <c r="G97" s="60"/>
      <c r="H97" s="60"/>
      <c r="I97" s="60"/>
      <c r="J97" s="60"/>
      <c r="K97" s="35">
        <v>3</v>
      </c>
    </row>
    <row r="98" spans="1:11" ht="21.6" hidden="1" x14ac:dyDescent="0.3">
      <c r="A98" s="57" t="s">
        <v>2304</v>
      </c>
      <c r="B98" s="58" t="s">
        <v>225</v>
      </c>
      <c r="C98" s="59" t="s">
        <v>1419</v>
      </c>
      <c r="D98" s="136">
        <v>555416.66666666674</v>
      </c>
      <c r="E98" s="60"/>
      <c r="F98" s="60"/>
      <c r="G98" s="60"/>
      <c r="H98" s="60"/>
      <c r="I98" s="60"/>
      <c r="J98" s="60"/>
      <c r="K98" s="35">
        <v>3</v>
      </c>
    </row>
    <row r="99" spans="1:11" ht="15.6" hidden="1" x14ac:dyDescent="0.3">
      <c r="A99" s="55" t="s">
        <v>1895</v>
      </c>
      <c r="B99" s="56" t="s">
        <v>1714</v>
      </c>
      <c r="C99" s="251" t="s">
        <v>2838</v>
      </c>
      <c r="D99" s="252"/>
      <c r="E99" s="251"/>
      <c r="F99" s="251"/>
      <c r="G99" s="251"/>
      <c r="H99" s="251"/>
      <c r="I99" s="251"/>
      <c r="J99" s="251"/>
      <c r="K99" s="35">
        <v>3</v>
      </c>
    </row>
    <row r="100" spans="1:11" ht="21.6" hidden="1" x14ac:dyDescent="0.3">
      <c r="A100" s="57" t="s">
        <v>389</v>
      </c>
      <c r="B100" s="58" t="s">
        <v>4</v>
      </c>
      <c r="C100" s="59" t="s">
        <v>1096</v>
      </c>
      <c r="D100" s="136">
        <v>2000</v>
      </c>
      <c r="E100" s="60"/>
      <c r="F100" s="60"/>
      <c r="G100" s="60"/>
      <c r="H100" s="60"/>
      <c r="I100" s="60"/>
      <c r="J100" s="60"/>
      <c r="K100" s="35">
        <v>3</v>
      </c>
    </row>
    <row r="101" spans="1:11" ht="21.6" hidden="1" x14ac:dyDescent="0.3">
      <c r="A101" s="57" t="s">
        <v>2044</v>
      </c>
      <c r="B101" s="58" t="s">
        <v>43</v>
      </c>
      <c r="C101" s="59" t="s">
        <v>1146</v>
      </c>
      <c r="D101" s="136">
        <v>500</v>
      </c>
      <c r="E101" s="60"/>
      <c r="F101" s="60"/>
      <c r="G101" s="60"/>
      <c r="H101" s="60"/>
      <c r="I101" s="60"/>
      <c r="J101" s="60"/>
      <c r="K101" s="35">
        <v>3</v>
      </c>
    </row>
    <row r="102" spans="1:11" ht="21.6" hidden="1" x14ac:dyDescent="0.3">
      <c r="A102" s="57" t="s">
        <v>2045</v>
      </c>
      <c r="B102" s="58" t="s">
        <v>44</v>
      </c>
      <c r="C102" s="59" t="s">
        <v>1147</v>
      </c>
      <c r="D102" s="136">
        <v>637.5</v>
      </c>
      <c r="E102" s="60"/>
      <c r="F102" s="60"/>
      <c r="G102" s="60"/>
      <c r="H102" s="60"/>
      <c r="I102" s="60"/>
      <c r="J102" s="60"/>
      <c r="K102" s="35">
        <v>3</v>
      </c>
    </row>
    <row r="103" spans="1:11" ht="21.6" hidden="1" x14ac:dyDescent="0.3">
      <c r="A103" s="57" t="s">
        <v>882</v>
      </c>
      <c r="B103" s="58" t="s">
        <v>2715</v>
      </c>
      <c r="C103" s="59" t="s">
        <v>1275</v>
      </c>
      <c r="D103" s="136">
        <v>17500</v>
      </c>
      <c r="E103" s="60"/>
      <c r="F103" s="60"/>
      <c r="G103" s="60"/>
      <c r="H103" s="60"/>
      <c r="I103" s="60"/>
      <c r="J103" s="60"/>
      <c r="K103" s="35">
        <v>3</v>
      </c>
    </row>
    <row r="104" spans="1:11" ht="21.6" hidden="1" x14ac:dyDescent="0.3">
      <c r="A104" s="57" t="s">
        <v>2474</v>
      </c>
      <c r="B104" s="58" t="s">
        <v>2716</v>
      </c>
      <c r="C104" s="59" t="s">
        <v>2839</v>
      </c>
      <c r="D104" s="136">
        <v>35000</v>
      </c>
      <c r="E104" s="60"/>
      <c r="F104" s="60"/>
      <c r="G104" s="60"/>
      <c r="H104" s="60"/>
      <c r="I104" s="60"/>
      <c r="J104" s="60"/>
      <c r="K104" s="35">
        <v>3</v>
      </c>
    </row>
    <row r="105" spans="1:11" ht="20.399999999999999" hidden="1" x14ac:dyDescent="0.3">
      <c r="A105" s="57" t="s">
        <v>2172</v>
      </c>
      <c r="B105" s="58" t="s">
        <v>2710</v>
      </c>
      <c r="C105" s="59" t="s">
        <v>1276</v>
      </c>
      <c r="D105" s="136">
        <v>4875</v>
      </c>
      <c r="E105" s="60"/>
      <c r="F105" s="60"/>
      <c r="G105" s="60"/>
      <c r="H105" s="60"/>
      <c r="I105" s="60"/>
      <c r="J105" s="60"/>
      <c r="K105" s="35">
        <v>3</v>
      </c>
    </row>
    <row r="106" spans="1:11" ht="42" hidden="1" x14ac:dyDescent="0.3">
      <c r="A106" s="57" t="s">
        <v>2481</v>
      </c>
      <c r="B106" s="58" t="s">
        <v>2717</v>
      </c>
      <c r="C106" s="59" t="s">
        <v>2840</v>
      </c>
      <c r="D106" s="136">
        <v>6250</v>
      </c>
      <c r="E106" s="60"/>
      <c r="F106" s="60"/>
      <c r="G106" s="60"/>
      <c r="H106" s="60"/>
      <c r="I106" s="60"/>
      <c r="J106" s="60"/>
      <c r="K106" s="35">
        <v>3</v>
      </c>
    </row>
    <row r="107" spans="1:11" ht="15.6" hidden="1" x14ac:dyDescent="0.3">
      <c r="A107" s="57" t="s">
        <v>555</v>
      </c>
      <c r="B107" s="58" t="s">
        <v>2718</v>
      </c>
      <c r="C107" s="59" t="s">
        <v>1438</v>
      </c>
      <c r="D107" s="136">
        <v>569.75</v>
      </c>
      <c r="E107" s="60"/>
      <c r="F107" s="60"/>
      <c r="G107" s="60"/>
      <c r="H107" s="60"/>
      <c r="I107" s="60"/>
      <c r="J107" s="60"/>
      <c r="K107" s="35">
        <v>3</v>
      </c>
    </row>
    <row r="108" spans="1:11" ht="21.6" hidden="1" x14ac:dyDescent="0.3">
      <c r="A108" s="57" t="s">
        <v>574</v>
      </c>
      <c r="B108" s="58" t="s">
        <v>237</v>
      </c>
      <c r="C108" s="59" t="s">
        <v>1440</v>
      </c>
      <c r="D108" s="136">
        <v>583</v>
      </c>
      <c r="E108" s="60"/>
      <c r="F108" s="60"/>
      <c r="G108" s="60"/>
      <c r="H108" s="60"/>
      <c r="I108" s="60"/>
      <c r="J108" s="60"/>
      <c r="K108" s="35">
        <v>3</v>
      </c>
    </row>
    <row r="109" spans="1:11" ht="15.6" hidden="1" x14ac:dyDescent="0.3">
      <c r="A109" s="57" t="s">
        <v>605</v>
      </c>
      <c r="B109" s="58" t="s">
        <v>2719</v>
      </c>
      <c r="C109" s="59" t="s">
        <v>1444</v>
      </c>
      <c r="D109" s="136">
        <v>3000</v>
      </c>
      <c r="E109" s="60"/>
      <c r="F109" s="60"/>
      <c r="G109" s="60"/>
      <c r="H109" s="60"/>
      <c r="I109" s="60"/>
      <c r="J109" s="60"/>
      <c r="K109" s="35">
        <v>3</v>
      </c>
    </row>
    <row r="110" spans="1:11" ht="15.6" hidden="1" x14ac:dyDescent="0.3">
      <c r="A110" s="61" t="s">
        <v>2705</v>
      </c>
      <c r="B110" s="56" t="s">
        <v>1791</v>
      </c>
      <c r="C110" s="251" t="s">
        <v>2841</v>
      </c>
      <c r="D110" s="252"/>
      <c r="E110" s="251"/>
      <c r="F110" s="251"/>
      <c r="G110" s="251"/>
      <c r="H110" s="251"/>
      <c r="I110" s="251"/>
      <c r="J110" s="251"/>
      <c r="K110" s="35">
        <v>3</v>
      </c>
    </row>
    <row r="111" spans="1:11" ht="20.399999999999999" hidden="1" x14ac:dyDescent="0.3">
      <c r="A111" s="57" t="s">
        <v>2173</v>
      </c>
      <c r="B111" s="58" t="s">
        <v>1620</v>
      </c>
      <c r="C111" s="59" t="s">
        <v>1277</v>
      </c>
      <c r="D111" s="136">
        <v>650</v>
      </c>
      <c r="E111" s="60"/>
      <c r="F111" s="60"/>
      <c r="G111" s="60"/>
      <c r="H111" s="60"/>
      <c r="I111" s="60"/>
      <c r="J111" s="60"/>
      <c r="K111" s="35">
        <v>3</v>
      </c>
    </row>
    <row r="112" spans="1:11" ht="15.6" hidden="1" x14ac:dyDescent="0.3">
      <c r="A112" s="62" t="s">
        <v>1890</v>
      </c>
      <c r="B112" s="56" t="s">
        <v>1709</v>
      </c>
      <c r="C112" s="251" t="s">
        <v>2842</v>
      </c>
      <c r="D112" s="252"/>
      <c r="E112" s="251"/>
      <c r="F112" s="251"/>
      <c r="G112" s="251"/>
      <c r="H112" s="251"/>
      <c r="I112" s="251"/>
      <c r="J112" s="251"/>
      <c r="K112" s="35">
        <v>3</v>
      </c>
    </row>
    <row r="113" spans="1:11" ht="21.6" hidden="1" x14ac:dyDescent="0.3">
      <c r="A113" s="57" t="s">
        <v>611</v>
      </c>
      <c r="B113" s="58" t="s">
        <v>0</v>
      </c>
      <c r="C113" s="59" t="s">
        <v>1092</v>
      </c>
      <c r="D113" s="136">
        <v>250</v>
      </c>
      <c r="E113" s="60"/>
      <c r="F113" s="60"/>
      <c r="G113" s="60"/>
      <c r="H113" s="60"/>
      <c r="I113" s="60"/>
      <c r="J113" s="60"/>
      <c r="K113" s="35">
        <v>3</v>
      </c>
    </row>
    <row r="114" spans="1:11" ht="21.6" hidden="1" x14ac:dyDescent="0.3">
      <c r="A114" s="57" t="s">
        <v>751</v>
      </c>
      <c r="B114" s="58" t="s">
        <v>1</v>
      </c>
      <c r="C114" s="59" t="s">
        <v>1093</v>
      </c>
      <c r="D114" s="136">
        <v>250</v>
      </c>
      <c r="E114" s="60"/>
      <c r="F114" s="60"/>
      <c r="G114" s="60"/>
      <c r="H114" s="60"/>
      <c r="I114" s="60"/>
      <c r="J114" s="60"/>
      <c r="K114" s="35">
        <v>3</v>
      </c>
    </row>
    <row r="115" spans="1:11" ht="21.6" hidden="1" x14ac:dyDescent="0.3">
      <c r="A115" s="57" t="s">
        <v>368</v>
      </c>
      <c r="B115" s="58" t="s">
        <v>2720</v>
      </c>
      <c r="C115" s="59" t="s">
        <v>1094</v>
      </c>
      <c r="D115" s="136">
        <v>100</v>
      </c>
      <c r="E115" s="60"/>
      <c r="F115" s="60"/>
      <c r="G115" s="60"/>
      <c r="H115" s="60"/>
      <c r="I115" s="60"/>
      <c r="J115" s="60"/>
      <c r="K115" s="35">
        <v>3</v>
      </c>
    </row>
    <row r="116" spans="1:11" ht="30.6" hidden="1" x14ac:dyDescent="0.3">
      <c r="A116" s="57" t="s">
        <v>386</v>
      </c>
      <c r="B116" s="58" t="s">
        <v>3</v>
      </c>
      <c r="C116" s="59" t="s">
        <v>1095</v>
      </c>
      <c r="D116" s="136">
        <v>450</v>
      </c>
      <c r="E116" s="60"/>
      <c r="F116" s="60"/>
      <c r="G116" s="60"/>
      <c r="H116" s="60"/>
      <c r="I116" s="60"/>
      <c r="J116" s="60"/>
      <c r="K116" s="35">
        <v>3</v>
      </c>
    </row>
    <row r="117" spans="1:11" ht="21.6" hidden="1" x14ac:dyDescent="0.3">
      <c r="A117" s="57" t="s">
        <v>849</v>
      </c>
      <c r="B117" s="58" t="s">
        <v>16</v>
      </c>
      <c r="C117" s="59" t="s">
        <v>1113</v>
      </c>
      <c r="D117" s="136">
        <v>1500</v>
      </c>
      <c r="E117" s="60"/>
      <c r="F117" s="60"/>
      <c r="G117" s="60"/>
      <c r="H117" s="60"/>
      <c r="I117" s="60"/>
      <c r="J117" s="60"/>
      <c r="K117" s="35">
        <v>3</v>
      </c>
    </row>
    <row r="118" spans="1:11" ht="21.6" hidden="1" x14ac:dyDescent="0.3">
      <c r="A118" s="57" t="s">
        <v>390</v>
      </c>
      <c r="B118" s="58" t="s">
        <v>2721</v>
      </c>
      <c r="C118" s="59" t="s">
        <v>1115</v>
      </c>
      <c r="D118" s="136">
        <v>1000</v>
      </c>
      <c r="E118" s="60"/>
      <c r="F118" s="60"/>
      <c r="G118" s="60"/>
      <c r="H118" s="60"/>
      <c r="I118" s="60"/>
      <c r="J118" s="60"/>
      <c r="K118" s="35">
        <v>3</v>
      </c>
    </row>
    <row r="119" spans="1:11" ht="21.6" hidden="1" x14ac:dyDescent="0.3">
      <c r="A119" s="57" t="s">
        <v>614</v>
      </c>
      <c r="B119" s="58" t="s">
        <v>18</v>
      </c>
      <c r="C119" s="59" t="s">
        <v>1116</v>
      </c>
      <c r="D119" s="136">
        <v>1187.5</v>
      </c>
      <c r="E119" s="60"/>
      <c r="F119" s="60"/>
      <c r="G119" s="60"/>
      <c r="H119" s="60"/>
      <c r="I119" s="60"/>
      <c r="J119" s="60"/>
      <c r="K119" s="35">
        <v>3</v>
      </c>
    </row>
    <row r="120" spans="1:11" ht="21.6" hidden="1" x14ac:dyDescent="0.3">
      <c r="A120" s="57" t="s">
        <v>631</v>
      </c>
      <c r="B120" s="58" t="s">
        <v>22</v>
      </c>
      <c r="C120" s="59" t="s">
        <v>1120</v>
      </c>
      <c r="D120" s="136">
        <v>1000</v>
      </c>
      <c r="E120" s="60"/>
      <c r="F120" s="60"/>
      <c r="G120" s="60"/>
      <c r="H120" s="60"/>
      <c r="I120" s="60"/>
      <c r="J120" s="60"/>
      <c r="K120" s="35">
        <v>3</v>
      </c>
    </row>
    <row r="121" spans="1:11" ht="21.6" hidden="1" x14ac:dyDescent="0.3">
      <c r="A121" s="57" t="s">
        <v>640</v>
      </c>
      <c r="B121" s="58" t="s">
        <v>23</v>
      </c>
      <c r="C121" s="59" t="s">
        <v>1121</v>
      </c>
      <c r="D121" s="136">
        <v>1000</v>
      </c>
      <c r="E121" s="60"/>
      <c r="F121" s="60"/>
      <c r="G121" s="60"/>
      <c r="H121" s="60"/>
      <c r="I121" s="60"/>
      <c r="J121" s="60"/>
      <c r="K121" s="35">
        <v>3</v>
      </c>
    </row>
    <row r="122" spans="1:11" ht="21.6" hidden="1" x14ac:dyDescent="0.3">
      <c r="A122" s="57" t="s">
        <v>379</v>
      </c>
      <c r="B122" s="58" t="s">
        <v>31</v>
      </c>
      <c r="C122" s="59" t="s">
        <v>1131</v>
      </c>
      <c r="D122" s="136">
        <v>350</v>
      </c>
      <c r="E122" s="60"/>
      <c r="F122" s="60"/>
      <c r="G122" s="60"/>
      <c r="H122" s="60"/>
      <c r="I122" s="60"/>
      <c r="J122" s="60"/>
      <c r="K122" s="35">
        <v>3</v>
      </c>
    </row>
    <row r="123" spans="1:11" ht="21.6" hidden="1" x14ac:dyDescent="0.3">
      <c r="A123" s="62" t="s">
        <v>1891</v>
      </c>
      <c r="B123" s="56" t="s">
        <v>1710</v>
      </c>
      <c r="C123" s="251" t="s">
        <v>2843</v>
      </c>
      <c r="D123" s="252"/>
      <c r="E123" s="251"/>
      <c r="F123" s="251"/>
      <c r="G123" s="251"/>
      <c r="H123" s="251"/>
      <c r="I123" s="251"/>
      <c r="J123" s="251"/>
      <c r="K123" s="35">
        <v>3</v>
      </c>
    </row>
    <row r="124" spans="1:11" ht="21.6" hidden="1" x14ac:dyDescent="0.3">
      <c r="A124" s="57" t="s">
        <v>612</v>
      </c>
      <c r="B124" s="58" t="s">
        <v>0</v>
      </c>
      <c r="C124" s="59" t="s">
        <v>1092</v>
      </c>
      <c r="D124" s="136">
        <v>250</v>
      </c>
      <c r="E124" s="60"/>
      <c r="F124" s="60"/>
      <c r="G124" s="60"/>
      <c r="H124" s="60"/>
      <c r="I124" s="60"/>
      <c r="J124" s="60"/>
      <c r="K124" s="35">
        <v>3</v>
      </c>
    </row>
    <row r="125" spans="1:11" ht="21.6" hidden="1" x14ac:dyDescent="0.3">
      <c r="A125" s="57" t="s">
        <v>752</v>
      </c>
      <c r="B125" s="58" t="s">
        <v>1</v>
      </c>
      <c r="C125" s="59" t="s">
        <v>1093</v>
      </c>
      <c r="D125" s="136">
        <v>250</v>
      </c>
      <c r="E125" s="64"/>
      <c r="F125" s="64"/>
      <c r="G125" s="64"/>
      <c r="H125" s="60"/>
      <c r="I125" s="60"/>
      <c r="J125" s="60"/>
      <c r="K125" s="35">
        <v>3</v>
      </c>
    </row>
    <row r="126" spans="1:11" ht="21.6" hidden="1" x14ac:dyDescent="0.3">
      <c r="A126" s="57" t="s">
        <v>369</v>
      </c>
      <c r="B126" s="58" t="s">
        <v>2720</v>
      </c>
      <c r="C126" s="59" t="s">
        <v>1094</v>
      </c>
      <c r="D126" s="136">
        <v>100</v>
      </c>
      <c r="E126" s="60"/>
      <c r="F126" s="60"/>
      <c r="G126" s="60"/>
      <c r="H126" s="60"/>
      <c r="I126" s="60"/>
      <c r="J126" s="60"/>
      <c r="K126" s="35">
        <v>3</v>
      </c>
    </row>
    <row r="127" spans="1:11" ht="30.6" hidden="1" x14ac:dyDescent="0.3">
      <c r="A127" s="57" t="s">
        <v>387</v>
      </c>
      <c r="B127" s="58" t="s">
        <v>3</v>
      </c>
      <c r="C127" s="59" t="s">
        <v>1095</v>
      </c>
      <c r="D127" s="136">
        <v>450</v>
      </c>
      <c r="E127" s="60"/>
      <c r="F127" s="60"/>
      <c r="G127" s="60"/>
      <c r="H127" s="60"/>
      <c r="I127" s="60"/>
      <c r="J127" s="60"/>
      <c r="K127" s="35">
        <v>3</v>
      </c>
    </row>
    <row r="128" spans="1:11" ht="21.6" hidden="1" x14ac:dyDescent="0.3">
      <c r="A128" s="57" t="s">
        <v>594</v>
      </c>
      <c r="B128" s="58" t="s">
        <v>5</v>
      </c>
      <c r="C128" s="59" t="s">
        <v>1097</v>
      </c>
      <c r="D128" s="136">
        <v>500</v>
      </c>
      <c r="E128" s="60"/>
      <c r="F128" s="60"/>
      <c r="G128" s="60"/>
      <c r="H128" s="60"/>
      <c r="I128" s="60"/>
      <c r="J128" s="60"/>
      <c r="K128" s="35">
        <v>3</v>
      </c>
    </row>
    <row r="129" spans="1:11" ht="21.6" hidden="1" x14ac:dyDescent="0.3">
      <c r="A129" s="57" t="s">
        <v>976</v>
      </c>
      <c r="B129" s="58" t="s">
        <v>975</v>
      </c>
      <c r="C129" s="59" t="s">
        <v>1098</v>
      </c>
      <c r="D129" s="136">
        <v>500</v>
      </c>
      <c r="E129" s="60"/>
      <c r="F129" s="60"/>
      <c r="G129" s="60"/>
      <c r="H129" s="60"/>
      <c r="I129" s="60"/>
      <c r="J129" s="60"/>
      <c r="K129" s="35">
        <v>3</v>
      </c>
    </row>
    <row r="130" spans="1:11" ht="21.6" hidden="1" x14ac:dyDescent="0.3">
      <c r="A130" s="57" t="s">
        <v>620</v>
      </c>
      <c r="B130" s="58" t="s">
        <v>10</v>
      </c>
      <c r="C130" s="59" t="s">
        <v>1105</v>
      </c>
      <c r="D130" s="136">
        <v>1250</v>
      </c>
      <c r="E130" s="60"/>
      <c r="F130" s="60"/>
      <c r="G130" s="60"/>
      <c r="H130" s="60"/>
      <c r="I130" s="60"/>
      <c r="J130" s="60"/>
      <c r="K130" s="35">
        <v>3</v>
      </c>
    </row>
    <row r="131" spans="1:11" ht="21.6" hidden="1" x14ac:dyDescent="0.3">
      <c r="A131" s="57" t="s">
        <v>760</v>
      </c>
      <c r="B131" s="58" t="s">
        <v>2722</v>
      </c>
      <c r="C131" s="59" t="s">
        <v>1108</v>
      </c>
      <c r="D131" s="136">
        <v>1000</v>
      </c>
      <c r="E131" s="60"/>
      <c r="F131" s="60"/>
      <c r="G131" s="60"/>
      <c r="H131" s="60"/>
      <c r="I131" s="60"/>
      <c r="J131" s="60"/>
      <c r="K131" s="35">
        <v>3</v>
      </c>
    </row>
    <row r="132" spans="1:11" ht="21.6" hidden="1" x14ac:dyDescent="0.3">
      <c r="A132" s="57" t="s">
        <v>453</v>
      </c>
      <c r="B132" s="58" t="s">
        <v>15</v>
      </c>
      <c r="C132" s="59" t="s">
        <v>1111</v>
      </c>
      <c r="D132" s="136">
        <v>1000</v>
      </c>
      <c r="E132" s="60"/>
      <c r="F132" s="60"/>
      <c r="G132" s="60"/>
      <c r="H132" s="60"/>
      <c r="I132" s="60"/>
      <c r="J132" s="60"/>
      <c r="K132" s="35">
        <v>3</v>
      </c>
    </row>
    <row r="133" spans="1:11" ht="21.6" hidden="1" x14ac:dyDescent="0.3">
      <c r="A133" s="57" t="s">
        <v>1086</v>
      </c>
      <c r="B133" s="58" t="s">
        <v>16</v>
      </c>
      <c r="C133" s="59" t="s">
        <v>1113</v>
      </c>
      <c r="D133" s="136">
        <v>1500</v>
      </c>
      <c r="E133" s="60"/>
      <c r="F133" s="60"/>
      <c r="G133" s="60"/>
      <c r="H133" s="60"/>
      <c r="I133" s="60"/>
      <c r="J133" s="60"/>
      <c r="K133" s="35">
        <v>3</v>
      </c>
    </row>
    <row r="134" spans="1:11" ht="21.6" hidden="1" x14ac:dyDescent="0.3">
      <c r="A134" s="57" t="s">
        <v>391</v>
      </c>
      <c r="B134" s="58" t="s">
        <v>2721</v>
      </c>
      <c r="C134" s="59" t="s">
        <v>1115</v>
      </c>
      <c r="D134" s="136">
        <v>1000</v>
      </c>
      <c r="E134" s="60"/>
      <c r="F134" s="60"/>
      <c r="G134" s="60"/>
      <c r="H134" s="60"/>
      <c r="I134" s="60"/>
      <c r="J134" s="60"/>
      <c r="K134" s="35">
        <v>3</v>
      </c>
    </row>
    <row r="135" spans="1:11" ht="15.6" hidden="1" x14ac:dyDescent="0.3">
      <c r="A135" s="62" t="s">
        <v>1900</v>
      </c>
      <c r="B135" s="56" t="s">
        <v>3094</v>
      </c>
      <c r="C135" s="251" t="s">
        <v>2844</v>
      </c>
      <c r="D135" s="251"/>
      <c r="E135" s="251"/>
      <c r="F135" s="251"/>
      <c r="G135" s="251"/>
      <c r="H135" s="251"/>
      <c r="I135" s="251"/>
      <c r="J135" s="251"/>
      <c r="K135" s="35">
        <v>2</v>
      </c>
    </row>
    <row r="136" spans="1:11" ht="21.6" hidden="1" x14ac:dyDescent="0.3">
      <c r="A136" s="57" t="s">
        <v>598</v>
      </c>
      <c r="B136" s="58" t="s">
        <v>6</v>
      </c>
      <c r="C136" s="59" t="s">
        <v>1100</v>
      </c>
      <c r="D136" s="136">
        <v>2596.875</v>
      </c>
      <c r="E136" s="60"/>
      <c r="F136" s="60"/>
      <c r="G136" s="60"/>
      <c r="H136" s="60"/>
      <c r="I136" s="60"/>
      <c r="J136" s="60"/>
      <c r="K136" s="35">
        <v>2</v>
      </c>
    </row>
    <row r="137" spans="1:11" ht="21.6" hidden="1" x14ac:dyDescent="0.3">
      <c r="A137" s="57" t="s">
        <v>761</v>
      </c>
      <c r="B137" s="58" t="s">
        <v>2722</v>
      </c>
      <c r="C137" s="59" t="s">
        <v>1108</v>
      </c>
      <c r="D137" s="136">
        <v>1000</v>
      </c>
      <c r="E137" s="60"/>
      <c r="F137" s="60"/>
      <c r="G137" s="60"/>
      <c r="H137" s="60"/>
      <c r="I137" s="60"/>
      <c r="J137" s="60"/>
      <c r="K137" s="35">
        <v>2</v>
      </c>
    </row>
    <row r="138" spans="1:11" ht="21.6" hidden="1" x14ac:dyDescent="0.3">
      <c r="A138" s="57" t="s">
        <v>2029</v>
      </c>
      <c r="B138" s="58" t="s">
        <v>16</v>
      </c>
      <c r="C138" s="59" t="s">
        <v>1113</v>
      </c>
      <c r="D138" s="136">
        <v>1250</v>
      </c>
      <c r="E138" s="60"/>
      <c r="F138" s="60"/>
      <c r="G138" s="60"/>
      <c r="H138" s="60"/>
      <c r="I138" s="60"/>
      <c r="J138" s="60"/>
      <c r="K138" s="35">
        <v>2</v>
      </c>
    </row>
    <row r="139" spans="1:11" ht="21.6" hidden="1" x14ac:dyDescent="0.3">
      <c r="A139" s="57" t="s">
        <v>392</v>
      </c>
      <c r="B139" s="58" t="s">
        <v>2721</v>
      </c>
      <c r="C139" s="59" t="s">
        <v>1115</v>
      </c>
      <c r="D139" s="136">
        <v>1000</v>
      </c>
      <c r="E139" s="60"/>
      <c r="F139" s="60"/>
      <c r="G139" s="60"/>
      <c r="H139" s="60"/>
      <c r="I139" s="60"/>
      <c r="J139" s="60"/>
      <c r="K139" s="35">
        <v>2</v>
      </c>
    </row>
    <row r="140" spans="1:11" ht="21.6" hidden="1" x14ac:dyDescent="0.3">
      <c r="A140" s="57" t="s">
        <v>632</v>
      </c>
      <c r="B140" s="58" t="s">
        <v>22</v>
      </c>
      <c r="C140" s="59" t="s">
        <v>1120</v>
      </c>
      <c r="D140" s="136">
        <v>1000</v>
      </c>
      <c r="E140" s="60"/>
      <c r="F140" s="60"/>
      <c r="G140" s="60"/>
      <c r="H140" s="60"/>
      <c r="I140" s="60"/>
      <c r="J140" s="60"/>
      <c r="K140" s="35">
        <v>2</v>
      </c>
    </row>
    <row r="141" spans="1:11" ht="21.6" hidden="1" x14ac:dyDescent="0.3">
      <c r="A141" s="57" t="s">
        <v>376</v>
      </c>
      <c r="B141" s="58" t="s">
        <v>32</v>
      </c>
      <c r="C141" s="59" t="s">
        <v>1132</v>
      </c>
      <c r="D141" s="136">
        <v>250</v>
      </c>
      <c r="E141" s="60"/>
      <c r="F141" s="60"/>
      <c r="G141" s="60"/>
      <c r="H141" s="60"/>
      <c r="I141" s="60"/>
      <c r="J141" s="60"/>
      <c r="K141" s="35">
        <v>2</v>
      </c>
    </row>
    <row r="142" spans="1:11" ht="20.399999999999999" hidden="1" x14ac:dyDescent="0.3">
      <c r="A142" s="57" t="s">
        <v>541</v>
      </c>
      <c r="B142" s="58" t="s">
        <v>34</v>
      </c>
      <c r="C142" s="59" t="s">
        <v>1134</v>
      </c>
      <c r="D142" s="136">
        <v>500</v>
      </c>
      <c r="E142" s="60"/>
      <c r="F142" s="60"/>
      <c r="G142" s="60"/>
      <c r="H142" s="60"/>
      <c r="I142" s="60"/>
      <c r="J142" s="60"/>
      <c r="K142" s="35">
        <v>2</v>
      </c>
    </row>
    <row r="143" spans="1:11" ht="21.6" hidden="1" x14ac:dyDescent="0.3">
      <c r="A143" s="57" t="s">
        <v>543</v>
      </c>
      <c r="B143" s="58" t="s">
        <v>36</v>
      </c>
      <c r="C143" s="59" t="s">
        <v>1136</v>
      </c>
      <c r="D143" s="136">
        <v>250</v>
      </c>
      <c r="E143" s="60"/>
      <c r="F143" s="60"/>
      <c r="G143" s="60"/>
      <c r="H143" s="60"/>
      <c r="I143" s="60"/>
      <c r="J143" s="60"/>
      <c r="K143" s="35">
        <v>2</v>
      </c>
    </row>
    <row r="144" spans="1:11" ht="21.6" hidden="1" x14ac:dyDescent="0.3">
      <c r="A144" s="57" t="s">
        <v>588</v>
      </c>
      <c r="B144" s="58" t="s">
        <v>186</v>
      </c>
      <c r="C144" s="59" t="s">
        <v>1340</v>
      </c>
      <c r="D144" s="136">
        <v>1062.5</v>
      </c>
      <c r="E144" s="60"/>
      <c r="F144" s="60"/>
      <c r="G144" s="60"/>
      <c r="H144" s="60"/>
      <c r="I144" s="60"/>
      <c r="J144" s="60"/>
      <c r="K144" s="35">
        <v>2</v>
      </c>
    </row>
    <row r="145" spans="1:11" ht="21.6" hidden="1" x14ac:dyDescent="0.3">
      <c r="A145" s="57" t="s">
        <v>723</v>
      </c>
      <c r="B145" s="58" t="s">
        <v>187</v>
      </c>
      <c r="C145" s="59" t="s">
        <v>1341</v>
      </c>
      <c r="D145" s="136">
        <v>343.75</v>
      </c>
      <c r="E145" s="60"/>
      <c r="F145" s="60"/>
      <c r="G145" s="60"/>
      <c r="H145" s="60"/>
      <c r="I145" s="60"/>
      <c r="J145" s="60"/>
      <c r="K145" s="35">
        <v>2</v>
      </c>
    </row>
    <row r="146" spans="1:11" ht="21.6" hidden="1" x14ac:dyDescent="0.3">
      <c r="A146" s="62" t="s">
        <v>1904</v>
      </c>
      <c r="B146" s="56" t="s">
        <v>1722</v>
      </c>
      <c r="C146" s="251" t="s">
        <v>2845</v>
      </c>
      <c r="D146" s="251"/>
      <c r="E146" s="251"/>
      <c r="F146" s="251"/>
      <c r="G146" s="251"/>
      <c r="H146" s="251"/>
      <c r="I146" s="251"/>
      <c r="J146" s="251"/>
      <c r="K146" s="35">
        <v>2</v>
      </c>
    </row>
    <row r="147" spans="1:11" ht="21.6" hidden="1" x14ac:dyDescent="0.3">
      <c r="A147" s="57" t="s">
        <v>449</v>
      </c>
      <c r="B147" s="58" t="s">
        <v>14</v>
      </c>
      <c r="C147" s="59" t="s">
        <v>1110</v>
      </c>
      <c r="D147" s="136">
        <v>700</v>
      </c>
      <c r="E147" s="60"/>
      <c r="F147" s="60"/>
      <c r="G147" s="60"/>
      <c r="H147" s="60"/>
      <c r="I147" s="60"/>
      <c r="J147" s="60"/>
      <c r="K147" s="35">
        <v>2</v>
      </c>
    </row>
    <row r="148" spans="1:11" ht="21.6" hidden="1" x14ac:dyDescent="0.3">
      <c r="A148" s="57" t="s">
        <v>475</v>
      </c>
      <c r="B148" s="58" t="s">
        <v>2723</v>
      </c>
      <c r="C148" s="59" t="s">
        <v>1118</v>
      </c>
      <c r="D148" s="136">
        <v>106.25</v>
      </c>
      <c r="E148" s="60"/>
      <c r="F148" s="60"/>
      <c r="G148" s="60"/>
      <c r="H148" s="60"/>
      <c r="I148" s="60"/>
      <c r="J148" s="60"/>
      <c r="K148" s="35">
        <v>2</v>
      </c>
    </row>
    <row r="149" spans="1:11" ht="15.6" hidden="1" x14ac:dyDescent="0.3">
      <c r="A149" s="57" t="s">
        <v>664</v>
      </c>
      <c r="B149" s="58" t="s">
        <v>2724</v>
      </c>
      <c r="C149" s="59" t="s">
        <v>1328</v>
      </c>
      <c r="D149" s="136">
        <v>250</v>
      </c>
      <c r="E149" s="60"/>
      <c r="F149" s="60"/>
      <c r="G149" s="60"/>
      <c r="H149" s="60"/>
      <c r="I149" s="60"/>
      <c r="J149" s="60"/>
      <c r="K149" s="35">
        <v>2</v>
      </c>
    </row>
    <row r="150" spans="1:11" ht="21.6" hidden="1" x14ac:dyDescent="0.3">
      <c r="A150" s="57" t="s">
        <v>464</v>
      </c>
      <c r="B150" s="58" t="s">
        <v>183</v>
      </c>
      <c r="C150" s="59" t="s">
        <v>1336</v>
      </c>
      <c r="D150" s="136">
        <v>250</v>
      </c>
      <c r="E150" s="60"/>
      <c r="F150" s="60"/>
      <c r="G150" s="60"/>
      <c r="H150" s="60"/>
      <c r="I150" s="60"/>
      <c r="J150" s="60"/>
      <c r="K150" s="35">
        <v>2</v>
      </c>
    </row>
    <row r="151" spans="1:11" ht="21.6" hidden="1" x14ac:dyDescent="0.3">
      <c r="A151" s="57" t="s">
        <v>537</v>
      </c>
      <c r="B151" s="58" t="s">
        <v>2725</v>
      </c>
      <c r="C151" s="59" t="s">
        <v>1338</v>
      </c>
      <c r="D151" s="136">
        <v>1000</v>
      </c>
      <c r="E151" s="60"/>
      <c r="F151" s="60"/>
      <c r="G151" s="60"/>
      <c r="H151" s="60"/>
      <c r="I151" s="60"/>
      <c r="J151" s="60"/>
      <c r="K151" s="35">
        <v>2</v>
      </c>
    </row>
    <row r="152" spans="1:11" ht="21.6" hidden="1" x14ac:dyDescent="0.3">
      <c r="A152" s="57" t="s">
        <v>724</v>
      </c>
      <c r="B152" s="58" t="s">
        <v>188</v>
      </c>
      <c r="C152" s="59" t="s">
        <v>1342</v>
      </c>
      <c r="D152" s="136">
        <v>50</v>
      </c>
      <c r="E152" s="60"/>
      <c r="F152" s="60"/>
      <c r="G152" s="60"/>
      <c r="H152" s="60"/>
      <c r="I152" s="60"/>
      <c r="J152" s="60"/>
      <c r="K152" s="35">
        <v>2</v>
      </c>
    </row>
    <row r="153" spans="1:11" ht="15.6" hidden="1" x14ac:dyDescent="0.3">
      <c r="A153" s="57" t="s">
        <v>524</v>
      </c>
      <c r="B153" s="58" t="s">
        <v>262</v>
      </c>
      <c r="C153" s="59" t="s">
        <v>1515</v>
      </c>
      <c r="D153" s="136">
        <v>25</v>
      </c>
      <c r="E153" s="60"/>
      <c r="F153" s="60"/>
      <c r="G153" s="60"/>
      <c r="H153" s="60"/>
      <c r="I153" s="60"/>
      <c r="J153" s="60"/>
      <c r="K153" s="35">
        <v>2</v>
      </c>
    </row>
    <row r="154" spans="1:11" ht="21.6" hidden="1" x14ac:dyDescent="0.3">
      <c r="A154" s="57" t="s">
        <v>2416</v>
      </c>
      <c r="B154" s="58" t="s">
        <v>869</v>
      </c>
      <c r="C154" s="59" t="s">
        <v>1565</v>
      </c>
      <c r="D154" s="136">
        <v>600</v>
      </c>
      <c r="E154" s="60"/>
      <c r="F154" s="60"/>
      <c r="G154" s="60"/>
      <c r="H154" s="60"/>
      <c r="I154" s="60"/>
      <c r="J154" s="60"/>
      <c r="K154" s="35">
        <v>2</v>
      </c>
    </row>
    <row r="155" spans="1:11" ht="15.6" hidden="1" x14ac:dyDescent="0.3">
      <c r="A155" s="62" t="s">
        <v>1898</v>
      </c>
      <c r="B155" s="56" t="s">
        <v>2482</v>
      </c>
      <c r="C155" s="251" t="s">
        <v>2846</v>
      </c>
      <c r="D155" s="251"/>
      <c r="E155" s="251"/>
      <c r="F155" s="251"/>
      <c r="G155" s="251"/>
      <c r="H155" s="251"/>
      <c r="I155" s="251"/>
      <c r="J155" s="251"/>
      <c r="K155" s="35">
        <v>2</v>
      </c>
    </row>
    <row r="156" spans="1:11" ht="21.6" hidden="1" x14ac:dyDescent="0.3">
      <c r="A156" s="57" t="s">
        <v>599</v>
      </c>
      <c r="B156" s="58" t="s">
        <v>6</v>
      </c>
      <c r="C156" s="59" t="s">
        <v>1100</v>
      </c>
      <c r="D156" s="136">
        <v>2596.875</v>
      </c>
      <c r="E156" s="60"/>
      <c r="F156" s="60"/>
      <c r="G156" s="60"/>
      <c r="H156" s="60"/>
      <c r="I156" s="60"/>
      <c r="J156" s="60"/>
      <c r="K156" s="35">
        <v>2</v>
      </c>
    </row>
    <row r="157" spans="1:11" ht="21.6" hidden="1" x14ac:dyDescent="0.3">
      <c r="A157" s="57" t="s">
        <v>597</v>
      </c>
      <c r="B157" s="58" t="s">
        <v>2726</v>
      </c>
      <c r="C157" s="59" t="s">
        <v>1101</v>
      </c>
      <c r="D157" s="136">
        <v>2500</v>
      </c>
      <c r="E157" s="60"/>
      <c r="F157" s="60"/>
      <c r="G157" s="60"/>
      <c r="H157" s="60"/>
      <c r="I157" s="60"/>
      <c r="J157" s="60"/>
      <c r="K157" s="35">
        <v>2</v>
      </c>
    </row>
    <row r="158" spans="1:11" ht="21.6" hidden="1" x14ac:dyDescent="0.3">
      <c r="A158" s="57" t="s">
        <v>571</v>
      </c>
      <c r="B158" s="58" t="s">
        <v>8</v>
      </c>
      <c r="C158" s="59" t="s">
        <v>1102</v>
      </c>
      <c r="D158" s="136">
        <v>1015.625</v>
      </c>
      <c r="E158" s="60"/>
      <c r="F158" s="60"/>
      <c r="G158" s="60"/>
      <c r="H158" s="60"/>
      <c r="I158" s="60"/>
      <c r="J158" s="60"/>
      <c r="K158" s="35">
        <v>2</v>
      </c>
    </row>
    <row r="159" spans="1:11" ht="21.6" hidden="1" x14ac:dyDescent="0.3">
      <c r="A159" s="57" t="s">
        <v>822</v>
      </c>
      <c r="B159" s="58" t="s">
        <v>9</v>
      </c>
      <c r="C159" s="59" t="s">
        <v>1103</v>
      </c>
      <c r="D159" s="136">
        <v>500</v>
      </c>
      <c r="E159" s="60"/>
      <c r="F159" s="60"/>
      <c r="G159" s="60"/>
      <c r="H159" s="60"/>
      <c r="I159" s="60"/>
      <c r="J159" s="60"/>
      <c r="K159" s="35">
        <v>2</v>
      </c>
    </row>
    <row r="160" spans="1:11" ht="21.6" hidden="1" x14ac:dyDescent="0.3">
      <c r="A160" s="57" t="s">
        <v>621</v>
      </c>
      <c r="B160" s="58" t="s">
        <v>10</v>
      </c>
      <c r="C160" s="59" t="s">
        <v>1105</v>
      </c>
      <c r="D160" s="136">
        <v>1250</v>
      </c>
      <c r="E160" s="60"/>
      <c r="F160" s="60"/>
      <c r="G160" s="60"/>
      <c r="H160" s="60"/>
      <c r="I160" s="60"/>
      <c r="J160" s="60"/>
      <c r="K160" s="35">
        <v>2</v>
      </c>
    </row>
    <row r="161" spans="1:11" ht="21.6" hidden="1" x14ac:dyDescent="0.3">
      <c r="A161" s="57" t="s">
        <v>759</v>
      </c>
      <c r="B161" s="58" t="s">
        <v>11</v>
      </c>
      <c r="C161" s="59" t="s">
        <v>1107</v>
      </c>
      <c r="D161" s="136">
        <v>1000</v>
      </c>
      <c r="E161" s="60"/>
      <c r="F161" s="60"/>
      <c r="G161" s="60"/>
      <c r="H161" s="60"/>
      <c r="I161" s="60"/>
      <c r="J161" s="60"/>
      <c r="K161" s="35">
        <v>2</v>
      </c>
    </row>
    <row r="162" spans="1:11" ht="21.6" hidden="1" x14ac:dyDescent="0.3">
      <c r="A162" s="57" t="s">
        <v>762</v>
      </c>
      <c r="B162" s="58" t="s">
        <v>2722</v>
      </c>
      <c r="C162" s="59" t="s">
        <v>1108</v>
      </c>
      <c r="D162" s="136">
        <v>1000</v>
      </c>
      <c r="E162" s="60"/>
      <c r="F162" s="60"/>
      <c r="G162" s="60"/>
      <c r="H162" s="60"/>
      <c r="I162" s="60"/>
      <c r="J162" s="60"/>
      <c r="K162" s="35">
        <v>2</v>
      </c>
    </row>
    <row r="163" spans="1:11" ht="21.6" hidden="1" x14ac:dyDescent="0.3">
      <c r="A163" s="57" t="s">
        <v>454</v>
      </c>
      <c r="B163" s="58" t="s">
        <v>15</v>
      </c>
      <c r="C163" s="59" t="s">
        <v>1111</v>
      </c>
      <c r="D163" s="136">
        <v>1000</v>
      </c>
      <c r="E163" s="60"/>
      <c r="F163" s="60"/>
      <c r="G163" s="60"/>
      <c r="H163" s="60"/>
      <c r="I163" s="60"/>
      <c r="J163" s="60"/>
      <c r="K163" s="35">
        <v>2</v>
      </c>
    </row>
    <row r="164" spans="1:11" ht="62.4" hidden="1" x14ac:dyDescent="0.3">
      <c r="A164" s="57" t="s">
        <v>452</v>
      </c>
      <c r="B164" s="58" t="s">
        <v>940</v>
      </c>
      <c r="C164" s="59" t="s">
        <v>1112</v>
      </c>
      <c r="D164" s="136">
        <v>2000</v>
      </c>
      <c r="E164" s="60"/>
      <c r="F164" s="60"/>
      <c r="G164" s="60"/>
      <c r="H164" s="60"/>
      <c r="I164" s="60"/>
      <c r="J164" s="60"/>
      <c r="K164" s="35">
        <v>2</v>
      </c>
    </row>
    <row r="165" spans="1:11" ht="21.6" hidden="1" x14ac:dyDescent="0.3">
      <c r="A165" s="57" t="s">
        <v>944</v>
      </c>
      <c r="B165" s="58" t="s">
        <v>943</v>
      </c>
      <c r="C165" s="59" t="s">
        <v>1114</v>
      </c>
      <c r="D165" s="136">
        <v>1000</v>
      </c>
      <c r="E165" s="60"/>
      <c r="F165" s="60"/>
      <c r="G165" s="60"/>
      <c r="H165" s="60"/>
      <c r="I165" s="60"/>
      <c r="J165" s="60"/>
      <c r="K165" s="35">
        <v>2</v>
      </c>
    </row>
    <row r="166" spans="1:11" ht="21.6" hidden="1" x14ac:dyDescent="0.3">
      <c r="A166" s="57" t="s">
        <v>633</v>
      </c>
      <c r="B166" s="58" t="s">
        <v>22</v>
      </c>
      <c r="C166" s="59" t="s">
        <v>1120</v>
      </c>
      <c r="D166" s="136">
        <v>1000</v>
      </c>
      <c r="E166" s="60"/>
      <c r="F166" s="60"/>
      <c r="G166" s="60"/>
      <c r="H166" s="60"/>
      <c r="I166" s="60"/>
      <c r="J166" s="60"/>
      <c r="K166" s="35">
        <v>2</v>
      </c>
    </row>
    <row r="167" spans="1:11" ht="21.6" hidden="1" x14ac:dyDescent="0.3">
      <c r="A167" s="57" t="s">
        <v>601</v>
      </c>
      <c r="B167" s="58" t="s">
        <v>27</v>
      </c>
      <c r="C167" s="59" t="s">
        <v>1125</v>
      </c>
      <c r="D167" s="136">
        <v>4000</v>
      </c>
      <c r="E167" s="60"/>
      <c r="F167" s="60"/>
      <c r="G167" s="60"/>
      <c r="H167" s="60"/>
      <c r="I167" s="60"/>
      <c r="J167" s="60"/>
      <c r="K167" s="35">
        <v>2</v>
      </c>
    </row>
    <row r="168" spans="1:11" ht="15.6" hidden="1" x14ac:dyDescent="0.3">
      <c r="A168" s="62" t="s">
        <v>1907</v>
      </c>
      <c r="B168" s="56" t="s">
        <v>2727</v>
      </c>
      <c r="C168" s="251" t="s">
        <v>2847</v>
      </c>
      <c r="D168" s="251"/>
      <c r="E168" s="251"/>
      <c r="F168" s="251"/>
      <c r="G168" s="251"/>
      <c r="H168" s="251"/>
      <c r="I168" s="251"/>
      <c r="J168" s="251"/>
      <c r="K168" s="35">
        <v>2</v>
      </c>
    </row>
    <row r="169" spans="1:11" ht="21.6" hidden="1" x14ac:dyDescent="0.3">
      <c r="A169" s="57" t="s">
        <v>526</v>
      </c>
      <c r="B169" s="58" t="s">
        <v>19</v>
      </c>
      <c r="C169" s="59" t="s">
        <v>1117</v>
      </c>
      <c r="D169" s="136">
        <v>675</v>
      </c>
      <c r="E169" s="60"/>
      <c r="F169" s="60"/>
      <c r="G169" s="60"/>
      <c r="H169" s="60"/>
      <c r="I169" s="60"/>
      <c r="J169" s="60"/>
      <c r="K169" s="35">
        <v>2</v>
      </c>
    </row>
    <row r="170" spans="1:11" ht="21.6" hidden="1" x14ac:dyDescent="0.3">
      <c r="A170" s="57" t="s">
        <v>544</v>
      </c>
      <c r="B170" s="58" t="s">
        <v>36</v>
      </c>
      <c r="C170" s="59" t="s">
        <v>1136</v>
      </c>
      <c r="D170" s="136">
        <v>250</v>
      </c>
      <c r="E170" s="60"/>
      <c r="F170" s="60"/>
      <c r="G170" s="60"/>
      <c r="H170" s="60"/>
      <c r="I170" s="60"/>
      <c r="J170" s="60"/>
      <c r="K170" s="35">
        <v>2</v>
      </c>
    </row>
    <row r="171" spans="1:11" ht="21.6" hidden="1" x14ac:dyDescent="0.3">
      <c r="A171" s="57" t="s">
        <v>328</v>
      </c>
      <c r="B171" s="58" t="s">
        <v>181</v>
      </c>
      <c r="C171" s="59" t="s">
        <v>1334</v>
      </c>
      <c r="D171" s="136">
        <v>25</v>
      </c>
      <c r="E171" s="60"/>
      <c r="F171" s="60"/>
      <c r="G171" s="60"/>
      <c r="H171" s="60"/>
      <c r="I171" s="60"/>
      <c r="J171" s="60"/>
      <c r="K171" s="35">
        <v>2</v>
      </c>
    </row>
    <row r="172" spans="1:11" ht="21.6" hidden="1" x14ac:dyDescent="0.3">
      <c r="A172" s="57" t="s">
        <v>2235</v>
      </c>
      <c r="B172" s="58" t="s">
        <v>186</v>
      </c>
      <c r="C172" s="59" t="s">
        <v>1340</v>
      </c>
      <c r="D172" s="136">
        <v>1062.5</v>
      </c>
      <c r="E172" s="60"/>
      <c r="F172" s="60"/>
      <c r="G172" s="60"/>
      <c r="H172" s="60"/>
      <c r="I172" s="60"/>
      <c r="J172" s="60"/>
      <c r="K172" s="35">
        <v>2</v>
      </c>
    </row>
    <row r="173" spans="1:11" ht="15.6" hidden="1" x14ac:dyDescent="0.3">
      <c r="A173" s="57" t="s">
        <v>757</v>
      </c>
      <c r="B173" s="58" t="s">
        <v>264</v>
      </c>
      <c r="C173" s="59" t="s">
        <v>1517</v>
      </c>
      <c r="D173" s="136">
        <v>100</v>
      </c>
      <c r="E173" s="60"/>
      <c r="F173" s="60"/>
      <c r="G173" s="60"/>
      <c r="H173" s="60"/>
      <c r="I173" s="60"/>
      <c r="J173" s="60"/>
      <c r="K173" s="35">
        <v>2</v>
      </c>
    </row>
    <row r="174" spans="1:11" ht="15.6" hidden="1" x14ac:dyDescent="0.3">
      <c r="A174" s="57" t="s">
        <v>316</v>
      </c>
      <c r="B174" s="58" t="s">
        <v>312</v>
      </c>
      <c r="C174" s="59" t="s">
        <v>1554</v>
      </c>
      <c r="D174" s="136">
        <v>150</v>
      </c>
      <c r="E174" s="60"/>
      <c r="F174" s="60"/>
      <c r="G174" s="60"/>
      <c r="H174" s="60"/>
      <c r="I174" s="60"/>
      <c r="J174" s="60"/>
      <c r="K174" s="35">
        <v>2</v>
      </c>
    </row>
    <row r="175" spans="1:11" ht="21.6" hidden="1" x14ac:dyDescent="0.3">
      <c r="A175" s="57" t="s">
        <v>2410</v>
      </c>
      <c r="B175" s="58" t="s">
        <v>868</v>
      </c>
      <c r="C175" s="59" t="s">
        <v>1561</v>
      </c>
      <c r="D175" s="136">
        <v>100</v>
      </c>
      <c r="E175" s="60"/>
      <c r="F175" s="60"/>
      <c r="G175" s="60"/>
      <c r="H175" s="60"/>
      <c r="I175" s="60"/>
      <c r="J175" s="60"/>
      <c r="K175" s="35">
        <v>2</v>
      </c>
    </row>
    <row r="176" spans="1:11" ht="21.6" hidden="1" x14ac:dyDescent="0.3">
      <c r="A176" s="57" t="s">
        <v>1028</v>
      </c>
      <c r="B176" s="58" t="s">
        <v>1007</v>
      </c>
      <c r="C176" s="59" t="s">
        <v>1567</v>
      </c>
      <c r="D176" s="136">
        <v>600</v>
      </c>
      <c r="E176" s="60"/>
      <c r="F176" s="60"/>
      <c r="G176" s="60"/>
      <c r="H176" s="60"/>
      <c r="I176" s="60"/>
      <c r="J176" s="60"/>
      <c r="K176" s="35">
        <v>2</v>
      </c>
    </row>
    <row r="177" spans="1:11" ht="21.6" hidden="1" x14ac:dyDescent="0.3">
      <c r="A177" s="57" t="s">
        <v>2420</v>
      </c>
      <c r="B177" s="58" t="s">
        <v>2728</v>
      </c>
      <c r="C177" s="59" t="s">
        <v>1568</v>
      </c>
      <c r="D177" s="136">
        <v>1500</v>
      </c>
      <c r="E177" s="60"/>
      <c r="F177" s="60"/>
      <c r="G177" s="60"/>
      <c r="H177" s="60"/>
      <c r="I177" s="60"/>
      <c r="J177" s="60"/>
      <c r="K177" s="35">
        <v>2</v>
      </c>
    </row>
    <row r="178" spans="1:11" ht="15.6" hidden="1" x14ac:dyDescent="0.3">
      <c r="A178" s="57" t="s">
        <v>317</v>
      </c>
      <c r="B178" s="58" t="s">
        <v>311</v>
      </c>
      <c r="C178" s="59" t="s">
        <v>1573</v>
      </c>
      <c r="D178" s="136">
        <v>108.33333333333333</v>
      </c>
      <c r="E178" s="60"/>
      <c r="F178" s="60"/>
      <c r="G178" s="60"/>
      <c r="H178" s="60"/>
      <c r="I178" s="60"/>
      <c r="J178" s="60"/>
      <c r="K178" s="35">
        <v>2</v>
      </c>
    </row>
    <row r="179" spans="1:11" ht="15.6" hidden="1" x14ac:dyDescent="0.3">
      <c r="A179" s="62" t="s">
        <v>1983</v>
      </c>
      <c r="B179" s="56" t="s">
        <v>1824</v>
      </c>
      <c r="C179" s="251" t="s">
        <v>2848</v>
      </c>
      <c r="D179" s="251"/>
      <c r="E179" s="251"/>
      <c r="F179" s="251"/>
      <c r="G179" s="251"/>
      <c r="H179" s="251"/>
      <c r="I179" s="251"/>
      <c r="J179" s="251"/>
      <c r="K179" s="35">
        <v>2</v>
      </c>
    </row>
    <row r="180" spans="1:11" ht="20.399999999999999" hidden="1" x14ac:dyDescent="0.3">
      <c r="A180" s="57" t="s">
        <v>841</v>
      </c>
      <c r="B180" s="58" t="s">
        <v>2729</v>
      </c>
      <c r="C180" s="58" t="s">
        <v>2729</v>
      </c>
      <c r="D180" s="136">
        <v>3000</v>
      </c>
      <c r="E180" s="60"/>
      <c r="F180" s="60"/>
      <c r="G180" s="60"/>
      <c r="H180" s="60"/>
      <c r="I180" s="60"/>
      <c r="J180" s="60"/>
      <c r="K180" s="35">
        <v>2</v>
      </c>
    </row>
    <row r="181" spans="1:11" ht="21.6" hidden="1" x14ac:dyDescent="0.3">
      <c r="A181" s="57" t="s">
        <v>1045</v>
      </c>
      <c r="B181" s="58" t="s">
        <v>2730</v>
      </c>
      <c r="C181" s="59" t="s">
        <v>1428</v>
      </c>
      <c r="D181" s="136">
        <v>1000</v>
      </c>
      <c r="E181" s="60"/>
      <c r="F181" s="60"/>
      <c r="G181" s="60"/>
      <c r="H181" s="60"/>
      <c r="I181" s="60"/>
      <c r="J181" s="60"/>
      <c r="K181" s="35">
        <v>2</v>
      </c>
    </row>
    <row r="182" spans="1:11" ht="21.6" hidden="1" x14ac:dyDescent="0.3">
      <c r="A182" s="57" t="s">
        <v>397</v>
      </c>
      <c r="B182" s="58" t="s">
        <v>226</v>
      </c>
      <c r="C182" s="59" t="s">
        <v>1429</v>
      </c>
      <c r="D182" s="136">
        <v>500</v>
      </c>
      <c r="E182" s="60"/>
      <c r="F182" s="60"/>
      <c r="G182" s="60"/>
      <c r="H182" s="60"/>
      <c r="I182" s="60"/>
      <c r="J182" s="60"/>
      <c r="K182" s="35">
        <v>2</v>
      </c>
    </row>
    <row r="183" spans="1:11" ht="21.6" hidden="1" x14ac:dyDescent="0.3">
      <c r="A183" s="57" t="s">
        <v>406</v>
      </c>
      <c r="B183" s="58" t="s">
        <v>227</v>
      </c>
      <c r="C183" s="59" t="s">
        <v>1430</v>
      </c>
      <c r="D183" s="136">
        <v>250</v>
      </c>
      <c r="E183" s="60"/>
      <c r="F183" s="60"/>
      <c r="G183" s="60"/>
      <c r="H183" s="60"/>
      <c r="I183" s="60"/>
      <c r="J183" s="60"/>
      <c r="K183" s="35">
        <v>2</v>
      </c>
    </row>
    <row r="184" spans="1:11" ht="21.6" hidden="1" x14ac:dyDescent="0.3">
      <c r="A184" s="57" t="s">
        <v>417</v>
      </c>
      <c r="B184" s="58" t="s">
        <v>228</v>
      </c>
      <c r="C184" s="59" t="s">
        <v>1431</v>
      </c>
      <c r="D184" s="136">
        <v>5000</v>
      </c>
      <c r="E184" s="60"/>
      <c r="F184" s="60"/>
      <c r="G184" s="60"/>
      <c r="H184" s="60"/>
      <c r="I184" s="60"/>
      <c r="J184" s="60"/>
      <c r="K184" s="35">
        <v>2</v>
      </c>
    </row>
    <row r="185" spans="1:11" ht="21.6" hidden="1" x14ac:dyDescent="0.3">
      <c r="A185" s="57" t="s">
        <v>428</v>
      </c>
      <c r="B185" s="58" t="s">
        <v>229</v>
      </c>
      <c r="C185" s="59" t="s">
        <v>1432</v>
      </c>
      <c r="D185" s="136">
        <v>2125</v>
      </c>
      <c r="E185" s="60"/>
      <c r="F185" s="60"/>
      <c r="G185" s="60"/>
      <c r="H185" s="60"/>
      <c r="I185" s="60"/>
      <c r="J185" s="60"/>
      <c r="K185" s="35">
        <v>2</v>
      </c>
    </row>
    <row r="186" spans="1:11" ht="15.6" hidden="1" x14ac:dyDescent="0.3">
      <c r="A186" s="57" t="s">
        <v>530</v>
      </c>
      <c r="B186" s="58" t="s">
        <v>231</v>
      </c>
      <c r="C186" s="59" t="s">
        <v>1434</v>
      </c>
      <c r="D186" s="136">
        <v>10000</v>
      </c>
      <c r="E186" s="60"/>
      <c r="F186" s="60"/>
      <c r="G186" s="60"/>
      <c r="H186" s="60"/>
      <c r="I186" s="60"/>
      <c r="J186" s="60"/>
      <c r="K186" s="35">
        <v>2</v>
      </c>
    </row>
    <row r="187" spans="1:11" ht="15.6" hidden="1" x14ac:dyDescent="0.3">
      <c r="A187" s="57" t="s">
        <v>671</v>
      </c>
      <c r="B187" s="58" t="s">
        <v>233</v>
      </c>
      <c r="C187" s="59" t="s">
        <v>1436</v>
      </c>
      <c r="D187" s="136">
        <v>10583.333333333332</v>
      </c>
      <c r="E187" s="60"/>
      <c r="F187" s="60"/>
      <c r="G187" s="60"/>
      <c r="H187" s="60"/>
      <c r="I187" s="60"/>
      <c r="J187" s="60"/>
      <c r="K187" s="35">
        <v>2</v>
      </c>
    </row>
    <row r="188" spans="1:11" ht="15.6" hidden="1" x14ac:dyDescent="0.3">
      <c r="A188" s="57" t="s">
        <v>673</v>
      </c>
      <c r="B188" s="58" t="s">
        <v>234</v>
      </c>
      <c r="C188" s="59" t="s">
        <v>1436</v>
      </c>
      <c r="D188" s="136">
        <v>3937.5</v>
      </c>
      <c r="E188" s="60"/>
      <c r="F188" s="60"/>
      <c r="G188" s="60"/>
      <c r="H188" s="60"/>
      <c r="I188" s="60"/>
      <c r="J188" s="60"/>
      <c r="K188" s="35">
        <v>2</v>
      </c>
    </row>
    <row r="189" spans="1:11" ht="21.6" hidden="1" x14ac:dyDescent="0.3">
      <c r="A189" s="57" t="s">
        <v>586</v>
      </c>
      <c r="B189" s="58" t="s">
        <v>238</v>
      </c>
      <c r="C189" s="59" t="s">
        <v>1442</v>
      </c>
      <c r="D189" s="136">
        <v>6000</v>
      </c>
      <c r="E189" s="60"/>
      <c r="F189" s="60"/>
      <c r="G189" s="60"/>
      <c r="H189" s="60"/>
      <c r="I189" s="60"/>
      <c r="J189" s="60"/>
      <c r="K189" s="35">
        <v>2</v>
      </c>
    </row>
    <row r="190" spans="1:11" ht="21.6" hidden="1" x14ac:dyDescent="0.3">
      <c r="A190" s="62" t="s">
        <v>1887</v>
      </c>
      <c r="B190" s="56" t="s">
        <v>1706</v>
      </c>
      <c r="C190" s="251" t="s">
        <v>2849</v>
      </c>
      <c r="D190" s="251"/>
      <c r="E190" s="251"/>
      <c r="F190" s="251"/>
      <c r="G190" s="251"/>
      <c r="H190" s="251"/>
      <c r="I190" s="251"/>
      <c r="J190" s="251"/>
      <c r="K190" s="35">
        <v>2</v>
      </c>
    </row>
    <row r="191" spans="1:11" ht="21.6" hidden="1" x14ac:dyDescent="0.3">
      <c r="A191" s="57" t="s">
        <v>613</v>
      </c>
      <c r="B191" s="58" t="s">
        <v>0</v>
      </c>
      <c r="C191" s="59" t="s">
        <v>1092</v>
      </c>
      <c r="D191" s="136">
        <v>250</v>
      </c>
      <c r="E191" s="60"/>
      <c r="F191" s="60"/>
      <c r="G191" s="60"/>
      <c r="H191" s="60"/>
      <c r="I191" s="60"/>
      <c r="J191" s="60"/>
      <c r="K191" s="35">
        <v>2</v>
      </c>
    </row>
    <row r="192" spans="1:11" ht="21.6" hidden="1" x14ac:dyDescent="0.3">
      <c r="A192" s="57" t="s">
        <v>370</v>
      </c>
      <c r="B192" s="58" t="s">
        <v>2720</v>
      </c>
      <c r="C192" s="59" t="s">
        <v>1094</v>
      </c>
      <c r="D192" s="136">
        <v>100</v>
      </c>
      <c r="E192" s="60"/>
      <c r="F192" s="60"/>
      <c r="G192" s="60"/>
      <c r="H192" s="60"/>
      <c r="I192" s="60"/>
      <c r="J192" s="60"/>
      <c r="K192" s="35">
        <v>2</v>
      </c>
    </row>
    <row r="193" spans="1:11" ht="21.6" hidden="1" x14ac:dyDescent="0.3">
      <c r="A193" s="57" t="s">
        <v>595</v>
      </c>
      <c r="B193" s="58" t="s">
        <v>5</v>
      </c>
      <c r="C193" s="59" t="s">
        <v>1097</v>
      </c>
      <c r="D193" s="136">
        <v>500</v>
      </c>
      <c r="E193" s="60"/>
      <c r="F193" s="60"/>
      <c r="G193" s="60"/>
      <c r="H193" s="60"/>
      <c r="I193" s="60"/>
      <c r="J193" s="60"/>
      <c r="K193" s="35">
        <v>2</v>
      </c>
    </row>
    <row r="194" spans="1:11" ht="21.6" hidden="1" x14ac:dyDescent="0.3">
      <c r="A194" s="57" t="s">
        <v>977</v>
      </c>
      <c r="B194" s="58" t="s">
        <v>975</v>
      </c>
      <c r="C194" s="59" t="s">
        <v>1098</v>
      </c>
      <c r="D194" s="136">
        <v>500</v>
      </c>
      <c r="E194" s="60"/>
      <c r="F194" s="60"/>
      <c r="G194" s="60"/>
      <c r="H194" s="60"/>
      <c r="I194" s="60"/>
      <c r="J194" s="60"/>
      <c r="K194" s="35">
        <v>2</v>
      </c>
    </row>
    <row r="195" spans="1:11" ht="21.6" hidden="1" x14ac:dyDescent="0.3">
      <c r="A195" s="57" t="s">
        <v>2233</v>
      </c>
      <c r="B195" s="58" t="s">
        <v>183</v>
      </c>
      <c r="C195" s="59" t="s">
        <v>1336</v>
      </c>
      <c r="D195" s="136">
        <v>250</v>
      </c>
      <c r="E195" s="60"/>
      <c r="F195" s="60"/>
      <c r="G195" s="60"/>
      <c r="H195" s="60"/>
      <c r="I195" s="60"/>
      <c r="J195" s="60"/>
      <c r="K195" s="35">
        <v>2</v>
      </c>
    </row>
    <row r="196" spans="1:11" ht="31.8" hidden="1" x14ac:dyDescent="0.3">
      <c r="A196" s="57" t="s">
        <v>954</v>
      </c>
      <c r="B196" s="58" t="s">
        <v>953</v>
      </c>
      <c r="C196" s="59" t="s">
        <v>1558</v>
      </c>
      <c r="D196" s="136">
        <v>1500</v>
      </c>
      <c r="E196" s="60"/>
      <c r="F196" s="60"/>
      <c r="G196" s="60"/>
      <c r="H196" s="60"/>
      <c r="I196" s="60"/>
      <c r="J196" s="60"/>
      <c r="K196" s="35">
        <v>2</v>
      </c>
    </row>
    <row r="197" spans="1:11" ht="21.6" hidden="1" x14ac:dyDescent="0.3">
      <c r="A197" s="57" t="s">
        <v>2411</v>
      </c>
      <c r="B197" s="58" t="s">
        <v>868</v>
      </c>
      <c r="C197" s="59" t="s">
        <v>1561</v>
      </c>
      <c r="D197" s="136">
        <v>100</v>
      </c>
      <c r="E197" s="60"/>
      <c r="F197" s="60"/>
      <c r="G197" s="60"/>
      <c r="H197" s="60"/>
      <c r="I197" s="60"/>
      <c r="J197" s="60"/>
      <c r="K197" s="35">
        <v>2</v>
      </c>
    </row>
    <row r="198" spans="1:11" ht="21.6" hidden="1" x14ac:dyDescent="0.3">
      <c r="A198" s="57" t="s">
        <v>1019</v>
      </c>
      <c r="B198" s="58" t="s">
        <v>1002</v>
      </c>
      <c r="C198" s="59" t="s">
        <v>1562</v>
      </c>
      <c r="D198" s="136">
        <v>262.5</v>
      </c>
      <c r="E198" s="60"/>
      <c r="F198" s="60"/>
      <c r="G198" s="60"/>
      <c r="H198" s="60"/>
      <c r="I198" s="60"/>
      <c r="J198" s="60"/>
      <c r="K198" s="35">
        <v>2</v>
      </c>
    </row>
    <row r="199" spans="1:11" ht="21.6" hidden="1" x14ac:dyDescent="0.3">
      <c r="A199" s="57" t="s">
        <v>2417</v>
      </c>
      <c r="B199" s="58" t="s">
        <v>869</v>
      </c>
      <c r="C199" s="59" t="s">
        <v>1565</v>
      </c>
      <c r="D199" s="136">
        <v>750</v>
      </c>
      <c r="E199" s="60"/>
      <c r="F199" s="60"/>
      <c r="G199" s="60"/>
      <c r="H199" s="60"/>
      <c r="I199" s="60"/>
      <c r="J199" s="60"/>
      <c r="K199" s="35">
        <v>2</v>
      </c>
    </row>
    <row r="200" spans="1:11" ht="15.6" hidden="1" x14ac:dyDescent="0.3">
      <c r="A200" s="62" t="s">
        <v>2003</v>
      </c>
      <c r="B200" s="56" t="s">
        <v>1853</v>
      </c>
      <c r="C200" s="251" t="s">
        <v>2850</v>
      </c>
      <c r="D200" s="251"/>
      <c r="E200" s="251"/>
      <c r="F200" s="251"/>
      <c r="G200" s="251"/>
      <c r="H200" s="251"/>
      <c r="I200" s="251"/>
      <c r="J200" s="251"/>
      <c r="K200" s="35">
        <v>2</v>
      </c>
    </row>
    <row r="201" spans="1:11" ht="21.6" hidden="1" x14ac:dyDescent="0.3">
      <c r="A201" s="57" t="s">
        <v>414</v>
      </c>
      <c r="B201" s="58" t="s">
        <v>278</v>
      </c>
      <c r="C201" s="59" t="s">
        <v>1506</v>
      </c>
      <c r="D201" s="136">
        <v>250</v>
      </c>
      <c r="E201" s="60"/>
      <c r="F201" s="60"/>
      <c r="G201" s="60"/>
      <c r="H201" s="60"/>
      <c r="I201" s="60"/>
      <c r="J201" s="60"/>
      <c r="K201" s="35">
        <v>2</v>
      </c>
    </row>
    <row r="202" spans="1:11" ht="15.6" hidden="1" x14ac:dyDescent="0.3">
      <c r="A202" s="57" t="s">
        <v>336</v>
      </c>
      <c r="B202" s="58" t="s">
        <v>2699</v>
      </c>
      <c r="C202" s="59" t="s">
        <v>1512</v>
      </c>
      <c r="D202" s="136">
        <v>200</v>
      </c>
      <c r="E202" s="60"/>
      <c r="F202" s="60"/>
      <c r="G202" s="60"/>
      <c r="H202" s="60"/>
      <c r="I202" s="60"/>
      <c r="J202" s="60"/>
      <c r="K202" s="35">
        <v>2</v>
      </c>
    </row>
    <row r="203" spans="1:11" ht="21.6" hidden="1" x14ac:dyDescent="0.3">
      <c r="A203" s="57" t="s">
        <v>384</v>
      </c>
      <c r="B203" s="58" t="s">
        <v>2731</v>
      </c>
      <c r="C203" s="59" t="s">
        <v>1513</v>
      </c>
      <c r="D203" s="136">
        <v>2000</v>
      </c>
      <c r="E203" s="60"/>
      <c r="F203" s="60"/>
      <c r="G203" s="60"/>
      <c r="H203" s="60"/>
      <c r="I203" s="60"/>
      <c r="J203" s="60"/>
      <c r="K203" s="35">
        <v>2</v>
      </c>
    </row>
    <row r="204" spans="1:11" ht="21.6" hidden="1" x14ac:dyDescent="0.3">
      <c r="A204" s="57" t="s">
        <v>705</v>
      </c>
      <c r="B204" s="58" t="s">
        <v>263</v>
      </c>
      <c r="C204" s="59" t="s">
        <v>1516</v>
      </c>
      <c r="D204" s="136">
        <v>100</v>
      </c>
      <c r="E204" s="60"/>
      <c r="F204" s="60"/>
      <c r="G204" s="60"/>
      <c r="H204" s="60"/>
      <c r="I204" s="60"/>
      <c r="J204" s="60"/>
      <c r="K204" s="35">
        <v>2</v>
      </c>
    </row>
    <row r="205" spans="1:11" ht="15.6" hidden="1" x14ac:dyDescent="0.3">
      <c r="A205" s="57" t="s">
        <v>758</v>
      </c>
      <c r="B205" s="58" t="s">
        <v>264</v>
      </c>
      <c r="C205" s="59" t="s">
        <v>1517</v>
      </c>
      <c r="D205" s="136">
        <v>100</v>
      </c>
      <c r="E205" s="60"/>
      <c r="F205" s="60"/>
      <c r="G205" s="60"/>
      <c r="H205" s="60"/>
      <c r="I205" s="60"/>
      <c r="J205" s="60"/>
      <c r="K205" s="35">
        <v>2</v>
      </c>
    </row>
    <row r="206" spans="1:11" ht="15.6" hidden="1" x14ac:dyDescent="0.3">
      <c r="A206" s="57" t="s">
        <v>894</v>
      </c>
      <c r="B206" s="58" t="s">
        <v>312</v>
      </c>
      <c r="C206" s="59" t="s">
        <v>1554</v>
      </c>
      <c r="D206" s="136">
        <v>150</v>
      </c>
      <c r="E206" s="60"/>
      <c r="F206" s="60"/>
      <c r="G206" s="60"/>
      <c r="H206" s="60"/>
      <c r="I206" s="60"/>
      <c r="J206" s="60"/>
      <c r="K206" s="35">
        <v>2</v>
      </c>
    </row>
    <row r="207" spans="1:11" ht="31.8" hidden="1" x14ac:dyDescent="0.3">
      <c r="A207" s="57" t="s">
        <v>955</v>
      </c>
      <c r="B207" s="58" t="s">
        <v>953</v>
      </c>
      <c r="C207" s="59" t="s">
        <v>1558</v>
      </c>
      <c r="D207" s="136">
        <v>1500</v>
      </c>
      <c r="E207" s="60"/>
      <c r="F207" s="60"/>
      <c r="G207" s="60"/>
      <c r="H207" s="60"/>
      <c r="I207" s="60"/>
      <c r="J207" s="60"/>
      <c r="K207" s="35">
        <v>2</v>
      </c>
    </row>
    <row r="208" spans="1:11" ht="21.6" hidden="1" x14ac:dyDescent="0.3">
      <c r="A208" s="57" t="s">
        <v>1020</v>
      </c>
      <c r="B208" s="58" t="s">
        <v>1002</v>
      </c>
      <c r="C208" s="59" t="s">
        <v>1562</v>
      </c>
      <c r="D208" s="136">
        <v>262.5</v>
      </c>
      <c r="E208" s="60"/>
      <c r="F208" s="60"/>
      <c r="G208" s="60"/>
      <c r="H208" s="60"/>
      <c r="I208" s="60"/>
      <c r="J208" s="60"/>
      <c r="K208" s="35">
        <v>2</v>
      </c>
    </row>
    <row r="209" spans="1:11" ht="21.6" hidden="1" x14ac:dyDescent="0.3">
      <c r="A209" s="57" t="s">
        <v>2423</v>
      </c>
      <c r="B209" s="58" t="s">
        <v>1697</v>
      </c>
      <c r="C209" s="59" t="s">
        <v>1569</v>
      </c>
      <c r="D209" s="136">
        <v>750</v>
      </c>
      <c r="E209" s="60"/>
      <c r="F209" s="60"/>
      <c r="G209" s="60"/>
      <c r="H209" s="60"/>
      <c r="I209" s="60"/>
      <c r="J209" s="60"/>
      <c r="K209" s="35">
        <v>2</v>
      </c>
    </row>
    <row r="210" spans="1:11" ht="15.6" hidden="1" x14ac:dyDescent="0.3">
      <c r="A210" s="57" t="s">
        <v>2430</v>
      </c>
      <c r="B210" s="58" t="s">
        <v>311</v>
      </c>
      <c r="C210" s="59" t="s">
        <v>1573</v>
      </c>
      <c r="D210" s="136">
        <v>108.33333333333333</v>
      </c>
      <c r="E210" s="60"/>
      <c r="F210" s="60"/>
      <c r="G210" s="60"/>
      <c r="H210" s="60"/>
      <c r="I210" s="60"/>
      <c r="J210" s="60"/>
      <c r="K210" s="35">
        <v>2</v>
      </c>
    </row>
    <row r="211" spans="1:11" ht="15.6" hidden="1" x14ac:dyDescent="0.3">
      <c r="A211" s="62" t="s">
        <v>1888</v>
      </c>
      <c r="B211" s="56" t="s">
        <v>1707</v>
      </c>
      <c r="C211" s="251" t="s">
        <v>2851</v>
      </c>
      <c r="D211" s="252"/>
      <c r="E211" s="251"/>
      <c r="F211" s="251"/>
      <c r="G211" s="251"/>
      <c r="H211" s="251"/>
      <c r="I211" s="251"/>
      <c r="J211" s="251"/>
      <c r="K211" s="35">
        <v>3</v>
      </c>
    </row>
    <row r="212" spans="1:11" ht="21.6" hidden="1" x14ac:dyDescent="0.3">
      <c r="A212" s="57" t="s">
        <v>615</v>
      </c>
      <c r="B212" s="58" t="s">
        <v>18</v>
      </c>
      <c r="C212" s="59" t="s">
        <v>1116</v>
      </c>
      <c r="D212" s="136">
        <v>1187.5</v>
      </c>
      <c r="E212" s="60"/>
      <c r="F212" s="60"/>
      <c r="G212" s="60"/>
      <c r="H212" s="60"/>
      <c r="I212" s="60"/>
      <c r="J212" s="60"/>
      <c r="K212" s="35">
        <v>3</v>
      </c>
    </row>
    <row r="213" spans="1:11" ht="21.6" hidden="1" x14ac:dyDescent="0.3">
      <c r="A213" s="57" t="s">
        <v>2030</v>
      </c>
      <c r="B213" s="58" t="s">
        <v>21</v>
      </c>
      <c r="C213" s="59" t="s">
        <v>1119</v>
      </c>
      <c r="D213" s="136">
        <v>1250</v>
      </c>
      <c r="E213" s="60"/>
      <c r="F213" s="60"/>
      <c r="G213" s="60"/>
      <c r="H213" s="60"/>
      <c r="I213" s="60"/>
      <c r="J213" s="60"/>
      <c r="K213" s="35">
        <v>3</v>
      </c>
    </row>
    <row r="214" spans="1:11" ht="21.6" hidden="1" x14ac:dyDescent="0.3">
      <c r="A214" s="57" t="s">
        <v>641</v>
      </c>
      <c r="B214" s="58" t="s">
        <v>23</v>
      </c>
      <c r="C214" s="59" t="s">
        <v>1121</v>
      </c>
      <c r="D214" s="136">
        <v>1000</v>
      </c>
      <c r="E214" s="60"/>
      <c r="F214" s="60"/>
      <c r="G214" s="60"/>
      <c r="H214" s="60"/>
      <c r="I214" s="60"/>
      <c r="J214" s="60"/>
      <c r="K214" s="35">
        <v>3</v>
      </c>
    </row>
    <row r="215" spans="1:11" ht="21.6" hidden="1" x14ac:dyDescent="0.3">
      <c r="A215" s="57" t="s">
        <v>891</v>
      </c>
      <c r="B215" s="58" t="s">
        <v>25</v>
      </c>
      <c r="C215" s="59" t="s">
        <v>1123</v>
      </c>
      <c r="D215" s="136">
        <v>1000</v>
      </c>
      <c r="E215" s="60"/>
      <c r="F215" s="60"/>
      <c r="G215" s="60"/>
      <c r="H215" s="60"/>
      <c r="I215" s="60"/>
      <c r="J215" s="60"/>
      <c r="K215" s="35">
        <v>3</v>
      </c>
    </row>
    <row r="216" spans="1:11" ht="21.6" hidden="1" x14ac:dyDescent="0.3">
      <c r="A216" s="57" t="s">
        <v>776</v>
      </c>
      <c r="B216" s="58" t="s">
        <v>29</v>
      </c>
      <c r="C216" s="59" t="s">
        <v>1129</v>
      </c>
      <c r="D216" s="136">
        <v>500</v>
      </c>
      <c r="E216" s="60"/>
      <c r="F216" s="60"/>
      <c r="G216" s="60"/>
      <c r="H216" s="60"/>
      <c r="I216" s="60"/>
      <c r="J216" s="60"/>
      <c r="K216" s="35">
        <v>3</v>
      </c>
    </row>
    <row r="217" spans="1:11" ht="21.6" hidden="1" x14ac:dyDescent="0.3">
      <c r="A217" s="57" t="s">
        <v>779</v>
      </c>
      <c r="B217" s="58" t="s">
        <v>2732</v>
      </c>
      <c r="C217" s="59" t="s">
        <v>1130</v>
      </c>
      <c r="D217" s="136">
        <v>500</v>
      </c>
      <c r="E217" s="60"/>
      <c r="F217" s="60"/>
      <c r="G217" s="60"/>
      <c r="H217" s="60"/>
      <c r="I217" s="60"/>
      <c r="J217" s="60"/>
      <c r="K217" s="35">
        <v>3</v>
      </c>
    </row>
    <row r="218" spans="1:11" ht="21.6" hidden="1" x14ac:dyDescent="0.3">
      <c r="A218" s="57" t="s">
        <v>382</v>
      </c>
      <c r="B218" s="58" t="s">
        <v>33</v>
      </c>
      <c r="C218" s="59" t="s">
        <v>1133</v>
      </c>
      <c r="D218" s="136">
        <v>500</v>
      </c>
      <c r="E218" s="60"/>
      <c r="F218" s="60"/>
      <c r="G218" s="60"/>
      <c r="H218" s="60"/>
      <c r="I218" s="60"/>
      <c r="J218" s="60"/>
      <c r="K218" s="35">
        <v>3</v>
      </c>
    </row>
    <row r="219" spans="1:11" ht="15.6" hidden="1" x14ac:dyDescent="0.3">
      <c r="A219" s="57" t="s">
        <v>643</v>
      </c>
      <c r="B219" s="58" t="s">
        <v>280</v>
      </c>
      <c r="C219" s="59" t="s">
        <v>1284</v>
      </c>
      <c r="D219" s="136">
        <v>13000</v>
      </c>
      <c r="E219" s="60"/>
      <c r="F219" s="60"/>
      <c r="G219" s="60"/>
      <c r="H219" s="60"/>
      <c r="I219" s="60"/>
      <c r="J219" s="60"/>
      <c r="K219" s="35">
        <v>3</v>
      </c>
    </row>
    <row r="220" spans="1:11" ht="15.6" hidden="1" x14ac:dyDescent="0.3">
      <c r="A220" s="62" t="s">
        <v>1908</v>
      </c>
      <c r="B220" s="56" t="s">
        <v>1726</v>
      </c>
      <c r="C220" s="251" t="s">
        <v>2852</v>
      </c>
      <c r="D220" s="252"/>
      <c r="E220" s="251"/>
      <c r="F220" s="251"/>
      <c r="G220" s="251"/>
      <c r="H220" s="251"/>
      <c r="I220" s="251"/>
      <c r="J220" s="251"/>
      <c r="K220" s="35">
        <v>3</v>
      </c>
    </row>
    <row r="221" spans="1:11" ht="21.6" hidden="1" x14ac:dyDescent="0.3">
      <c r="A221" s="57" t="s">
        <v>411</v>
      </c>
      <c r="B221" s="58" t="s">
        <v>2733</v>
      </c>
      <c r="C221" s="59" t="s">
        <v>1127</v>
      </c>
      <c r="D221" s="136">
        <v>750</v>
      </c>
      <c r="E221" s="60"/>
      <c r="F221" s="60"/>
      <c r="G221" s="60"/>
      <c r="H221" s="60"/>
      <c r="I221" s="60"/>
      <c r="J221" s="60"/>
      <c r="K221" s="35">
        <v>3</v>
      </c>
    </row>
    <row r="222" spans="1:11" ht="21.6" hidden="1" x14ac:dyDescent="0.3">
      <c r="A222" s="57" t="s">
        <v>777</v>
      </c>
      <c r="B222" s="58" t="s">
        <v>29</v>
      </c>
      <c r="C222" s="59" t="s">
        <v>1129</v>
      </c>
      <c r="D222" s="136">
        <v>500</v>
      </c>
      <c r="E222" s="60"/>
      <c r="F222" s="60"/>
      <c r="G222" s="60"/>
      <c r="H222" s="60"/>
      <c r="I222" s="60"/>
      <c r="J222" s="60"/>
      <c r="K222" s="35">
        <v>3</v>
      </c>
    </row>
    <row r="223" spans="1:11" ht="21.6" hidden="1" x14ac:dyDescent="0.3">
      <c r="A223" s="57" t="s">
        <v>780</v>
      </c>
      <c r="B223" s="58" t="s">
        <v>2732</v>
      </c>
      <c r="C223" s="59" t="s">
        <v>1130</v>
      </c>
      <c r="D223" s="136">
        <v>500</v>
      </c>
      <c r="E223" s="60"/>
      <c r="F223" s="60"/>
      <c r="G223" s="60"/>
      <c r="H223" s="60"/>
      <c r="I223" s="60"/>
      <c r="J223" s="60"/>
      <c r="K223" s="35">
        <v>3</v>
      </c>
    </row>
    <row r="224" spans="1:11" ht="21.6" hidden="1" x14ac:dyDescent="0.3">
      <c r="A224" s="57" t="s">
        <v>1082</v>
      </c>
      <c r="B224" s="58" t="s">
        <v>33</v>
      </c>
      <c r="C224" s="59" t="s">
        <v>1133</v>
      </c>
      <c r="D224" s="136">
        <v>500</v>
      </c>
      <c r="E224" s="60"/>
      <c r="F224" s="60"/>
      <c r="G224" s="60"/>
      <c r="H224" s="60"/>
      <c r="I224" s="60"/>
      <c r="J224" s="60"/>
      <c r="K224" s="35">
        <v>3</v>
      </c>
    </row>
    <row r="225" spans="1:11" ht="20.399999999999999" hidden="1" x14ac:dyDescent="0.3">
      <c r="A225" s="57" t="s">
        <v>1076</v>
      </c>
      <c r="B225" s="58" t="s">
        <v>34</v>
      </c>
      <c r="C225" s="59" t="s">
        <v>1134</v>
      </c>
      <c r="D225" s="136">
        <v>500</v>
      </c>
      <c r="E225" s="60"/>
      <c r="F225" s="60"/>
      <c r="G225" s="60"/>
      <c r="H225" s="60"/>
      <c r="I225" s="60"/>
      <c r="J225" s="60"/>
      <c r="K225" s="35">
        <v>3</v>
      </c>
    </row>
    <row r="226" spans="1:11" ht="21.6" hidden="1" x14ac:dyDescent="0.3">
      <c r="A226" s="57" t="s">
        <v>540</v>
      </c>
      <c r="B226" s="58" t="s">
        <v>35</v>
      </c>
      <c r="C226" s="59" t="s">
        <v>1135</v>
      </c>
      <c r="D226" s="136">
        <v>250</v>
      </c>
      <c r="E226" s="60"/>
      <c r="F226" s="60"/>
      <c r="G226" s="60"/>
      <c r="H226" s="60"/>
      <c r="I226" s="60"/>
      <c r="J226" s="60"/>
      <c r="K226" s="35">
        <v>3</v>
      </c>
    </row>
    <row r="227" spans="1:11" ht="21.6" hidden="1" x14ac:dyDescent="0.3">
      <c r="A227" s="57" t="s">
        <v>810</v>
      </c>
      <c r="B227" s="58" t="s">
        <v>163</v>
      </c>
      <c r="C227" s="59" t="s">
        <v>1313</v>
      </c>
      <c r="D227" s="136">
        <v>1500</v>
      </c>
      <c r="E227" s="60"/>
      <c r="F227" s="60"/>
      <c r="G227" s="60"/>
      <c r="H227" s="60"/>
      <c r="I227" s="60"/>
      <c r="J227" s="60"/>
      <c r="K227" s="35">
        <v>3</v>
      </c>
    </row>
    <row r="228" spans="1:11" ht="21.6" hidden="1" x14ac:dyDescent="0.3">
      <c r="A228" s="57" t="s">
        <v>329</v>
      </c>
      <c r="B228" s="58" t="s">
        <v>168</v>
      </c>
      <c r="C228" s="59" t="s">
        <v>1320</v>
      </c>
      <c r="D228" s="136">
        <v>500</v>
      </c>
      <c r="E228" s="60"/>
      <c r="F228" s="60"/>
      <c r="G228" s="60"/>
      <c r="H228" s="60"/>
      <c r="I228" s="60"/>
      <c r="J228" s="60"/>
      <c r="K228" s="35">
        <v>3</v>
      </c>
    </row>
    <row r="229" spans="1:11" ht="15.6" hidden="1" x14ac:dyDescent="0.3">
      <c r="A229" s="57" t="s">
        <v>2230</v>
      </c>
      <c r="B229" s="58" t="s">
        <v>2724</v>
      </c>
      <c r="C229" s="59" t="s">
        <v>1328</v>
      </c>
      <c r="D229" s="136">
        <v>250</v>
      </c>
      <c r="E229" s="60"/>
      <c r="F229" s="60"/>
      <c r="G229" s="60"/>
      <c r="H229" s="60"/>
      <c r="I229" s="60"/>
      <c r="J229" s="60"/>
      <c r="K229" s="35">
        <v>3</v>
      </c>
    </row>
    <row r="230" spans="1:11" ht="21.6" hidden="1" x14ac:dyDescent="0.3">
      <c r="A230" s="57" t="s">
        <v>887</v>
      </c>
      <c r="B230" s="58" t="s">
        <v>187</v>
      </c>
      <c r="C230" s="59" t="s">
        <v>1341</v>
      </c>
      <c r="D230" s="136">
        <v>343.75</v>
      </c>
      <c r="E230" s="60"/>
      <c r="F230" s="60"/>
      <c r="G230" s="60"/>
      <c r="H230" s="60"/>
      <c r="I230" s="60"/>
      <c r="J230" s="60"/>
      <c r="K230" s="35">
        <v>3</v>
      </c>
    </row>
    <row r="231" spans="1:11" ht="15.6" hidden="1" x14ac:dyDescent="0.3">
      <c r="A231" s="62" t="s">
        <v>1909</v>
      </c>
      <c r="B231" s="56" t="s">
        <v>1727</v>
      </c>
      <c r="C231" s="251" t="s">
        <v>2853</v>
      </c>
      <c r="D231" s="251"/>
      <c r="E231" s="251"/>
      <c r="F231" s="251"/>
      <c r="G231" s="251"/>
      <c r="H231" s="251"/>
      <c r="I231" s="251"/>
      <c r="J231" s="251"/>
      <c r="K231" s="35">
        <v>2</v>
      </c>
    </row>
    <row r="232" spans="1:11" ht="21.6" hidden="1" x14ac:dyDescent="0.3">
      <c r="A232" s="57" t="s">
        <v>778</v>
      </c>
      <c r="B232" s="58" t="s">
        <v>29</v>
      </c>
      <c r="C232" s="59" t="s">
        <v>1129</v>
      </c>
      <c r="D232" s="136">
        <v>500</v>
      </c>
      <c r="E232" s="60"/>
      <c r="F232" s="60"/>
      <c r="G232" s="60"/>
      <c r="H232" s="60"/>
      <c r="I232" s="60"/>
      <c r="J232" s="60"/>
      <c r="K232" s="35">
        <v>2</v>
      </c>
    </row>
    <row r="233" spans="1:11" ht="21.6" hidden="1" x14ac:dyDescent="0.3">
      <c r="A233" s="57" t="s">
        <v>883</v>
      </c>
      <c r="B233" s="58" t="s">
        <v>181</v>
      </c>
      <c r="C233" s="59" t="s">
        <v>1334</v>
      </c>
      <c r="D233" s="136">
        <v>25</v>
      </c>
      <c r="E233" s="60"/>
      <c r="F233" s="60"/>
      <c r="G233" s="60"/>
      <c r="H233" s="60"/>
      <c r="I233" s="60"/>
      <c r="J233" s="60"/>
      <c r="K233" s="35">
        <v>2</v>
      </c>
    </row>
    <row r="234" spans="1:11" ht="21.6" hidden="1" x14ac:dyDescent="0.3">
      <c r="A234" s="57" t="s">
        <v>538</v>
      </c>
      <c r="B234" s="58" t="s">
        <v>2725</v>
      </c>
      <c r="C234" s="59" t="s">
        <v>1338</v>
      </c>
      <c r="D234" s="136">
        <v>1000</v>
      </c>
      <c r="E234" s="60"/>
      <c r="F234" s="60"/>
      <c r="G234" s="60"/>
      <c r="H234" s="60"/>
      <c r="I234" s="60"/>
      <c r="J234" s="60"/>
      <c r="K234" s="35">
        <v>2</v>
      </c>
    </row>
    <row r="235" spans="1:11" ht="21.6" hidden="1" x14ac:dyDescent="0.3">
      <c r="A235" s="57" t="s">
        <v>889</v>
      </c>
      <c r="B235" s="58" t="s">
        <v>188</v>
      </c>
      <c r="C235" s="59" t="s">
        <v>1342</v>
      </c>
      <c r="D235" s="136">
        <v>50</v>
      </c>
      <c r="E235" s="60"/>
      <c r="F235" s="60"/>
      <c r="G235" s="60"/>
      <c r="H235" s="60"/>
      <c r="I235" s="60"/>
      <c r="J235" s="60"/>
      <c r="K235" s="35">
        <v>2</v>
      </c>
    </row>
    <row r="236" spans="1:11" ht="21.6" hidden="1" x14ac:dyDescent="0.3">
      <c r="A236" s="57" t="s">
        <v>706</v>
      </c>
      <c r="B236" s="58" t="s">
        <v>263</v>
      </c>
      <c r="C236" s="59" t="s">
        <v>1516</v>
      </c>
      <c r="D236" s="136">
        <v>100</v>
      </c>
      <c r="E236" s="60"/>
      <c r="F236" s="60"/>
      <c r="G236" s="60"/>
      <c r="H236" s="60"/>
      <c r="I236" s="60"/>
      <c r="J236" s="60"/>
      <c r="K236" s="35">
        <v>2</v>
      </c>
    </row>
    <row r="237" spans="1:11" ht="15.6" hidden="1" x14ac:dyDescent="0.3">
      <c r="A237" s="57" t="s">
        <v>2361</v>
      </c>
      <c r="B237" s="58" t="s">
        <v>264</v>
      </c>
      <c r="C237" s="59" t="s">
        <v>1517</v>
      </c>
      <c r="D237" s="136">
        <v>100</v>
      </c>
      <c r="E237" s="60"/>
      <c r="F237" s="60"/>
      <c r="G237" s="60"/>
      <c r="H237" s="60"/>
      <c r="I237" s="60"/>
      <c r="J237" s="60"/>
      <c r="K237" s="35">
        <v>2</v>
      </c>
    </row>
    <row r="238" spans="1:11" ht="21.6" hidden="1" x14ac:dyDescent="0.3">
      <c r="A238" s="57" t="s">
        <v>2405</v>
      </c>
      <c r="B238" s="58" t="s">
        <v>1693</v>
      </c>
      <c r="C238" s="59" t="s">
        <v>1553</v>
      </c>
      <c r="D238" s="136">
        <v>250</v>
      </c>
      <c r="E238" s="60"/>
      <c r="F238" s="60"/>
      <c r="G238" s="60"/>
      <c r="H238" s="60"/>
      <c r="I238" s="60"/>
      <c r="J238" s="60"/>
      <c r="K238" s="35">
        <v>2</v>
      </c>
    </row>
    <row r="239" spans="1:11" ht="21.6" hidden="1" x14ac:dyDescent="0.3">
      <c r="A239" s="57" t="s">
        <v>2413</v>
      </c>
      <c r="B239" s="58" t="s">
        <v>1002</v>
      </c>
      <c r="C239" s="59" t="s">
        <v>1562</v>
      </c>
      <c r="D239" s="136">
        <v>262.5</v>
      </c>
      <c r="E239" s="60"/>
      <c r="F239" s="60"/>
      <c r="G239" s="60"/>
      <c r="H239" s="60"/>
      <c r="I239" s="60"/>
      <c r="J239" s="60"/>
      <c r="K239" s="35">
        <v>2</v>
      </c>
    </row>
    <row r="240" spans="1:11" ht="15.6" hidden="1" x14ac:dyDescent="0.3">
      <c r="A240" s="62" t="s">
        <v>1893</v>
      </c>
      <c r="B240" s="56" t="s">
        <v>1712</v>
      </c>
      <c r="C240" s="251" t="s">
        <v>2854</v>
      </c>
      <c r="D240" s="251"/>
      <c r="E240" s="251"/>
      <c r="F240" s="251"/>
      <c r="G240" s="251"/>
      <c r="H240" s="251"/>
      <c r="I240" s="251"/>
      <c r="J240" s="251"/>
      <c r="K240" s="35">
        <v>2</v>
      </c>
    </row>
    <row r="241" spans="1:11" ht="30.6" hidden="1" x14ac:dyDescent="0.3">
      <c r="A241" s="57" t="s">
        <v>388</v>
      </c>
      <c r="B241" s="58" t="s">
        <v>3</v>
      </c>
      <c r="C241" s="59" t="s">
        <v>1095</v>
      </c>
      <c r="D241" s="136">
        <v>450</v>
      </c>
      <c r="E241" s="60"/>
      <c r="F241" s="60"/>
      <c r="G241" s="60"/>
      <c r="H241" s="60"/>
      <c r="I241" s="60"/>
      <c r="J241" s="60"/>
      <c r="K241" s="35">
        <v>2</v>
      </c>
    </row>
    <row r="242" spans="1:11" ht="21.6" hidden="1" x14ac:dyDescent="0.3">
      <c r="A242" s="57" t="s">
        <v>600</v>
      </c>
      <c r="B242" s="58" t="s">
        <v>6</v>
      </c>
      <c r="C242" s="59" t="s">
        <v>1100</v>
      </c>
      <c r="D242" s="136">
        <v>2596.875</v>
      </c>
      <c r="E242" s="60"/>
      <c r="F242" s="60"/>
      <c r="G242" s="60"/>
      <c r="H242" s="60"/>
      <c r="I242" s="60"/>
      <c r="J242" s="60"/>
      <c r="K242" s="35">
        <v>2</v>
      </c>
    </row>
    <row r="243" spans="1:11" ht="21.6" hidden="1" x14ac:dyDescent="0.3">
      <c r="A243" s="57" t="s">
        <v>622</v>
      </c>
      <c r="B243" s="58" t="s">
        <v>10</v>
      </c>
      <c r="C243" s="59" t="s">
        <v>1105</v>
      </c>
      <c r="D243" s="136">
        <v>1250</v>
      </c>
      <c r="E243" s="60"/>
      <c r="F243" s="60"/>
      <c r="G243" s="60"/>
      <c r="H243" s="60"/>
      <c r="I243" s="60"/>
      <c r="J243" s="60"/>
      <c r="K243" s="35">
        <v>2</v>
      </c>
    </row>
    <row r="244" spans="1:11" ht="21.6" hidden="1" x14ac:dyDescent="0.3">
      <c r="A244" s="57" t="s">
        <v>476</v>
      </c>
      <c r="B244" s="58" t="s">
        <v>2723</v>
      </c>
      <c r="C244" s="59" t="s">
        <v>1118</v>
      </c>
      <c r="D244" s="136">
        <v>106.25</v>
      </c>
      <c r="E244" s="60"/>
      <c r="F244" s="60"/>
      <c r="G244" s="60"/>
      <c r="H244" s="60"/>
      <c r="I244" s="60"/>
      <c r="J244" s="60"/>
      <c r="K244" s="35">
        <v>2</v>
      </c>
    </row>
    <row r="245" spans="1:11" ht="15.6" hidden="1" x14ac:dyDescent="0.3">
      <c r="A245" s="57" t="s">
        <v>651</v>
      </c>
      <c r="B245" s="58" t="s">
        <v>259</v>
      </c>
      <c r="C245" s="59" t="s">
        <v>1511</v>
      </c>
      <c r="D245" s="136">
        <v>3000</v>
      </c>
      <c r="E245" s="60"/>
      <c r="F245" s="60"/>
      <c r="G245" s="60"/>
      <c r="H245" s="60"/>
      <c r="I245" s="60"/>
      <c r="J245" s="60"/>
      <c r="K245" s="35">
        <v>2</v>
      </c>
    </row>
    <row r="246" spans="1:11" ht="21.6" hidden="1" x14ac:dyDescent="0.3">
      <c r="A246" s="57" t="s">
        <v>979</v>
      </c>
      <c r="B246" s="58" t="s">
        <v>2734</v>
      </c>
      <c r="C246" s="59" t="s">
        <v>1555</v>
      </c>
      <c r="D246" s="136">
        <v>100</v>
      </c>
      <c r="E246" s="60"/>
      <c r="F246" s="60"/>
      <c r="G246" s="60"/>
      <c r="H246" s="60"/>
      <c r="I246" s="60"/>
      <c r="J246" s="60"/>
      <c r="K246" s="35">
        <v>2</v>
      </c>
    </row>
    <row r="247" spans="1:11" ht="20.399999999999999" hidden="1" x14ac:dyDescent="0.3">
      <c r="A247" s="57" t="s">
        <v>1036</v>
      </c>
      <c r="B247" s="58" t="s">
        <v>1011</v>
      </c>
      <c r="C247" s="59" t="s">
        <v>1557</v>
      </c>
      <c r="D247" s="136">
        <v>100</v>
      </c>
      <c r="E247" s="60"/>
      <c r="F247" s="60"/>
      <c r="G247" s="60"/>
      <c r="H247" s="60"/>
      <c r="I247" s="60"/>
      <c r="J247" s="60"/>
      <c r="K247" s="35">
        <v>2</v>
      </c>
    </row>
    <row r="248" spans="1:11" ht="21.6" hidden="1" x14ac:dyDescent="0.3">
      <c r="A248" s="57" t="s">
        <v>2412</v>
      </c>
      <c r="B248" s="58" t="s">
        <v>868</v>
      </c>
      <c r="C248" s="59" t="s">
        <v>1561</v>
      </c>
      <c r="D248" s="136">
        <v>100</v>
      </c>
      <c r="E248" s="60"/>
      <c r="F248" s="60"/>
      <c r="G248" s="60"/>
      <c r="H248" s="60"/>
      <c r="I248" s="60"/>
      <c r="J248" s="60"/>
      <c r="K248" s="35">
        <v>2</v>
      </c>
    </row>
    <row r="249" spans="1:11" ht="21.6" hidden="1" x14ac:dyDescent="0.3">
      <c r="A249" s="57" t="s">
        <v>2421</v>
      </c>
      <c r="B249" s="58" t="s">
        <v>2728</v>
      </c>
      <c r="C249" s="59" t="s">
        <v>1568</v>
      </c>
      <c r="D249" s="136">
        <v>1500</v>
      </c>
      <c r="E249" s="60"/>
      <c r="F249" s="60"/>
      <c r="G249" s="60"/>
      <c r="H249" s="60"/>
      <c r="I249" s="60"/>
      <c r="J249" s="60"/>
      <c r="K249" s="35">
        <v>2</v>
      </c>
    </row>
    <row r="250" spans="1:11" ht="15.6" hidden="1" x14ac:dyDescent="0.3">
      <c r="A250" s="62" t="s">
        <v>1896</v>
      </c>
      <c r="B250" s="56" t="s">
        <v>1715</v>
      </c>
      <c r="C250" s="251" t="s">
        <v>2855</v>
      </c>
      <c r="D250" s="251"/>
      <c r="E250" s="251"/>
      <c r="F250" s="251"/>
      <c r="G250" s="251"/>
      <c r="H250" s="251"/>
      <c r="I250" s="251"/>
      <c r="J250" s="251"/>
      <c r="K250" s="35">
        <v>2</v>
      </c>
    </row>
    <row r="251" spans="1:11" ht="21.6" hidden="1" x14ac:dyDescent="0.3">
      <c r="A251" s="57" t="s">
        <v>596</v>
      </c>
      <c r="B251" s="58" t="s">
        <v>5</v>
      </c>
      <c r="C251" s="59" t="s">
        <v>1097</v>
      </c>
      <c r="D251" s="136">
        <v>500</v>
      </c>
      <c r="E251" s="60"/>
      <c r="F251" s="60"/>
      <c r="G251" s="60"/>
      <c r="H251" s="60"/>
      <c r="I251" s="60"/>
      <c r="J251" s="60"/>
      <c r="K251" s="35">
        <v>2</v>
      </c>
    </row>
    <row r="252" spans="1:11" ht="21.6" hidden="1" x14ac:dyDescent="0.3">
      <c r="A252" s="57" t="s">
        <v>2024</v>
      </c>
      <c r="B252" s="58" t="s">
        <v>975</v>
      </c>
      <c r="C252" s="59" t="s">
        <v>1098</v>
      </c>
      <c r="D252" s="136">
        <v>500</v>
      </c>
      <c r="E252" s="60"/>
      <c r="F252" s="60"/>
      <c r="G252" s="60"/>
      <c r="H252" s="60"/>
      <c r="I252" s="60"/>
      <c r="J252" s="60"/>
      <c r="K252" s="35">
        <v>2</v>
      </c>
    </row>
    <row r="253" spans="1:11" ht="21.6" hidden="1" x14ac:dyDescent="0.3">
      <c r="A253" s="57" t="s">
        <v>451</v>
      </c>
      <c r="B253" s="58" t="s">
        <v>14</v>
      </c>
      <c r="C253" s="59" t="s">
        <v>1110</v>
      </c>
      <c r="D253" s="136">
        <v>1000</v>
      </c>
      <c r="E253" s="60"/>
      <c r="F253" s="60"/>
      <c r="G253" s="60"/>
      <c r="H253" s="60"/>
      <c r="I253" s="60"/>
      <c r="J253" s="60"/>
      <c r="K253" s="35">
        <v>2</v>
      </c>
    </row>
    <row r="254" spans="1:11" ht="21.6" hidden="1" x14ac:dyDescent="0.3">
      <c r="A254" s="57" t="s">
        <v>412</v>
      </c>
      <c r="B254" s="58" t="s">
        <v>2733</v>
      </c>
      <c r="C254" s="59" t="s">
        <v>1127</v>
      </c>
      <c r="D254" s="136">
        <v>750</v>
      </c>
      <c r="E254" s="60"/>
      <c r="F254" s="60"/>
      <c r="G254" s="60"/>
      <c r="H254" s="60"/>
      <c r="I254" s="60"/>
      <c r="J254" s="60"/>
      <c r="K254" s="35">
        <v>2</v>
      </c>
    </row>
    <row r="255" spans="1:11" ht="15.6" hidden="1" x14ac:dyDescent="0.3">
      <c r="A255" s="57" t="s">
        <v>2231</v>
      </c>
      <c r="B255" s="58" t="s">
        <v>2724</v>
      </c>
      <c r="C255" s="59" t="s">
        <v>1328</v>
      </c>
      <c r="D255" s="136">
        <v>250</v>
      </c>
      <c r="E255" s="60"/>
      <c r="F255" s="60"/>
      <c r="G255" s="60"/>
      <c r="H255" s="60"/>
      <c r="I255" s="60"/>
      <c r="J255" s="60"/>
      <c r="K255" s="35">
        <v>2</v>
      </c>
    </row>
    <row r="256" spans="1:11" ht="21.6" hidden="1" x14ac:dyDescent="0.3">
      <c r="A256" s="57" t="s">
        <v>2236</v>
      </c>
      <c r="B256" s="58" t="s">
        <v>186</v>
      </c>
      <c r="C256" s="59" t="s">
        <v>1340</v>
      </c>
      <c r="D256" s="136">
        <v>1062.5</v>
      </c>
      <c r="E256" s="60"/>
      <c r="F256" s="60"/>
      <c r="G256" s="60"/>
      <c r="H256" s="60"/>
      <c r="I256" s="60"/>
      <c r="J256" s="60"/>
      <c r="K256" s="35">
        <v>2</v>
      </c>
    </row>
    <row r="257" spans="1:11" ht="21.6" hidden="1" x14ac:dyDescent="0.3">
      <c r="A257" s="57" t="s">
        <v>2418</v>
      </c>
      <c r="B257" s="58" t="s">
        <v>869</v>
      </c>
      <c r="C257" s="59" t="s">
        <v>1565</v>
      </c>
      <c r="D257" s="136">
        <v>750</v>
      </c>
      <c r="E257" s="60"/>
      <c r="F257" s="60"/>
      <c r="G257" s="60"/>
      <c r="H257" s="60"/>
      <c r="I257" s="60"/>
      <c r="J257" s="60"/>
      <c r="K257" s="35">
        <v>2</v>
      </c>
    </row>
    <row r="258" spans="1:11" ht="15.6" hidden="1" x14ac:dyDescent="0.3">
      <c r="A258" s="62" t="s">
        <v>1994</v>
      </c>
      <c r="B258" s="56" t="s">
        <v>1843</v>
      </c>
      <c r="C258" s="251" t="s">
        <v>2856</v>
      </c>
      <c r="D258" s="251"/>
      <c r="E258" s="251"/>
      <c r="F258" s="251"/>
      <c r="G258" s="251"/>
      <c r="H258" s="251"/>
      <c r="I258" s="251"/>
      <c r="J258" s="251"/>
      <c r="K258" s="35">
        <v>2</v>
      </c>
    </row>
    <row r="259" spans="1:11" ht="21.6" hidden="1" x14ac:dyDescent="0.3">
      <c r="A259" s="57" t="s">
        <v>2334</v>
      </c>
      <c r="B259" s="58" t="s">
        <v>1666</v>
      </c>
      <c r="C259" s="59" t="s">
        <v>1473</v>
      </c>
      <c r="D259" s="136">
        <v>67916.666666666657</v>
      </c>
      <c r="E259" s="60"/>
      <c r="F259" s="60"/>
      <c r="G259" s="60"/>
      <c r="H259" s="60"/>
      <c r="I259" s="60"/>
      <c r="J259" s="60"/>
      <c r="K259" s="35">
        <v>2</v>
      </c>
    </row>
    <row r="260" spans="1:11" ht="15.6" hidden="1" x14ac:dyDescent="0.3">
      <c r="A260" s="57" t="s">
        <v>465</v>
      </c>
      <c r="B260" s="58" t="s">
        <v>252</v>
      </c>
      <c r="C260" s="59" t="s">
        <v>1479</v>
      </c>
      <c r="D260" s="136">
        <v>3000</v>
      </c>
      <c r="E260" s="60"/>
      <c r="F260" s="60"/>
      <c r="G260" s="60"/>
      <c r="H260" s="60"/>
      <c r="I260" s="60"/>
      <c r="J260" s="60"/>
      <c r="K260" s="35">
        <v>2</v>
      </c>
    </row>
    <row r="261" spans="1:11" ht="15.6" hidden="1" x14ac:dyDescent="0.3">
      <c r="A261" s="57" t="s">
        <v>420</v>
      </c>
      <c r="B261" s="58" t="s">
        <v>253</v>
      </c>
      <c r="C261" s="59" t="s">
        <v>1480</v>
      </c>
      <c r="D261" s="136">
        <v>2000</v>
      </c>
      <c r="E261" s="60"/>
      <c r="F261" s="60"/>
      <c r="G261" s="60"/>
      <c r="H261" s="60"/>
      <c r="I261" s="60"/>
      <c r="J261" s="60"/>
      <c r="K261" s="35">
        <v>2</v>
      </c>
    </row>
    <row r="262" spans="1:11" ht="15.6" hidden="1" x14ac:dyDescent="0.3">
      <c r="A262" s="62" t="s">
        <v>1894</v>
      </c>
      <c r="B262" s="56" t="s">
        <v>1713</v>
      </c>
      <c r="C262" s="251" t="s">
        <v>2857</v>
      </c>
      <c r="D262" s="251"/>
      <c r="E262" s="251"/>
      <c r="F262" s="251"/>
      <c r="G262" s="251"/>
      <c r="H262" s="251"/>
      <c r="I262" s="251"/>
      <c r="J262" s="251"/>
      <c r="K262" s="35">
        <v>2</v>
      </c>
    </row>
    <row r="263" spans="1:11" ht="21.6" hidden="1" x14ac:dyDescent="0.3">
      <c r="A263" s="57" t="s">
        <v>2031</v>
      </c>
      <c r="B263" s="58" t="s">
        <v>21</v>
      </c>
      <c r="C263" s="59" t="s">
        <v>1119</v>
      </c>
      <c r="D263" s="136">
        <v>1250</v>
      </c>
      <c r="E263" s="60"/>
      <c r="F263" s="60"/>
      <c r="G263" s="60"/>
      <c r="H263" s="60"/>
      <c r="I263" s="60"/>
      <c r="J263" s="60"/>
      <c r="K263" s="35">
        <v>2</v>
      </c>
    </row>
    <row r="264" spans="1:11" ht="21.6" hidden="1" x14ac:dyDescent="0.3">
      <c r="A264" s="57" t="s">
        <v>330</v>
      </c>
      <c r="B264" s="58" t="s">
        <v>168</v>
      </c>
      <c r="C264" s="59" t="s">
        <v>1320</v>
      </c>
      <c r="D264" s="136">
        <v>500</v>
      </c>
      <c r="E264" s="60"/>
      <c r="F264" s="60"/>
      <c r="G264" s="60"/>
      <c r="H264" s="60"/>
      <c r="I264" s="60"/>
      <c r="J264" s="60"/>
      <c r="K264" s="35">
        <v>2</v>
      </c>
    </row>
    <row r="265" spans="1:11" ht="21.6" hidden="1" x14ac:dyDescent="0.3">
      <c r="A265" s="57" t="s">
        <v>539</v>
      </c>
      <c r="B265" s="58" t="s">
        <v>2725</v>
      </c>
      <c r="C265" s="59" t="s">
        <v>1338</v>
      </c>
      <c r="D265" s="136">
        <v>1000</v>
      </c>
      <c r="E265" s="60"/>
      <c r="F265" s="60"/>
      <c r="G265" s="60"/>
      <c r="H265" s="60"/>
      <c r="I265" s="60"/>
      <c r="J265" s="60"/>
      <c r="K265" s="35">
        <v>2</v>
      </c>
    </row>
    <row r="266" spans="1:11" ht="21.6" hidden="1" x14ac:dyDescent="0.3">
      <c r="A266" s="57" t="s">
        <v>587</v>
      </c>
      <c r="B266" s="58" t="s">
        <v>238</v>
      </c>
      <c r="C266" s="59" t="s">
        <v>1442</v>
      </c>
      <c r="D266" s="136">
        <v>6500</v>
      </c>
      <c r="E266" s="60"/>
      <c r="F266" s="60"/>
      <c r="G266" s="60"/>
      <c r="H266" s="60"/>
      <c r="I266" s="60"/>
      <c r="J266" s="60"/>
      <c r="K266" s="35">
        <v>2</v>
      </c>
    </row>
    <row r="267" spans="1:11" ht="21.6" hidden="1" x14ac:dyDescent="0.3">
      <c r="A267" s="57" t="s">
        <v>1029</v>
      </c>
      <c r="B267" s="58" t="s">
        <v>1007</v>
      </c>
      <c r="C267" s="59" t="s">
        <v>1567</v>
      </c>
      <c r="D267" s="136">
        <v>650</v>
      </c>
      <c r="E267" s="60"/>
      <c r="F267" s="60"/>
      <c r="G267" s="60"/>
      <c r="H267" s="60"/>
      <c r="I267" s="60"/>
      <c r="J267" s="60"/>
      <c r="K267" s="35">
        <v>2</v>
      </c>
    </row>
    <row r="268" spans="1:11" ht="15.6" hidden="1" x14ac:dyDescent="0.3">
      <c r="A268" s="62" t="s">
        <v>1889</v>
      </c>
      <c r="B268" s="56" t="s">
        <v>1708</v>
      </c>
      <c r="C268" s="251" t="s">
        <v>2858</v>
      </c>
      <c r="D268" s="251"/>
      <c r="E268" s="251"/>
      <c r="F268" s="251"/>
      <c r="G268" s="251"/>
      <c r="H268" s="251"/>
      <c r="I268" s="251"/>
      <c r="J268" s="251"/>
      <c r="K268" s="35">
        <v>2</v>
      </c>
    </row>
    <row r="269" spans="1:11" ht="21.6" hidden="1" x14ac:dyDescent="0.3">
      <c r="A269" s="57" t="s">
        <v>477</v>
      </c>
      <c r="B269" s="58" t="s">
        <v>2723</v>
      </c>
      <c r="C269" s="59" t="s">
        <v>1118</v>
      </c>
      <c r="D269" s="136">
        <v>106.25</v>
      </c>
      <c r="E269" s="60"/>
      <c r="F269" s="60"/>
      <c r="G269" s="60"/>
      <c r="H269" s="60"/>
      <c r="I269" s="60"/>
      <c r="J269" s="60"/>
      <c r="K269" s="35">
        <v>2</v>
      </c>
    </row>
    <row r="270" spans="1:11" ht="42" hidden="1" x14ac:dyDescent="0.3">
      <c r="A270" s="57" t="s">
        <v>408</v>
      </c>
      <c r="B270" s="58" t="s">
        <v>171</v>
      </c>
      <c r="C270" s="59" t="s">
        <v>1323</v>
      </c>
      <c r="D270" s="136">
        <v>1500</v>
      </c>
      <c r="E270" s="60"/>
      <c r="F270" s="60"/>
      <c r="G270" s="60"/>
      <c r="H270" s="60"/>
      <c r="I270" s="60"/>
      <c r="J270" s="60"/>
      <c r="K270" s="35">
        <v>2</v>
      </c>
    </row>
    <row r="271" spans="1:11" ht="21.6" hidden="1" x14ac:dyDescent="0.3">
      <c r="A271" s="57" t="s">
        <v>2234</v>
      </c>
      <c r="B271" s="58" t="s">
        <v>183</v>
      </c>
      <c r="C271" s="59" t="s">
        <v>1336</v>
      </c>
      <c r="D271" s="136">
        <v>250</v>
      </c>
      <c r="E271" s="60"/>
      <c r="F271" s="60"/>
      <c r="G271" s="60"/>
      <c r="H271" s="60"/>
      <c r="I271" s="60"/>
      <c r="J271" s="60"/>
      <c r="K271" s="35">
        <v>2</v>
      </c>
    </row>
    <row r="272" spans="1:11" ht="21.6" hidden="1" x14ac:dyDescent="0.3">
      <c r="A272" s="57" t="s">
        <v>407</v>
      </c>
      <c r="B272" s="58" t="s">
        <v>227</v>
      </c>
      <c r="C272" s="59" t="s">
        <v>1430</v>
      </c>
      <c r="D272" s="136">
        <v>250</v>
      </c>
      <c r="E272" s="60"/>
      <c r="F272" s="60"/>
      <c r="G272" s="60"/>
      <c r="H272" s="60"/>
      <c r="I272" s="60"/>
      <c r="J272" s="60"/>
      <c r="K272" s="35">
        <v>2</v>
      </c>
    </row>
    <row r="273" spans="1:11" ht="21.6" hidden="1" x14ac:dyDescent="0.3">
      <c r="A273" s="57" t="s">
        <v>836</v>
      </c>
      <c r="B273" s="58" t="s">
        <v>834</v>
      </c>
      <c r="C273" s="59" t="s">
        <v>1486</v>
      </c>
      <c r="D273" s="136">
        <v>2000</v>
      </c>
      <c r="E273" s="60"/>
      <c r="F273" s="60"/>
      <c r="G273" s="60"/>
      <c r="H273" s="60"/>
      <c r="I273" s="60"/>
      <c r="J273" s="60"/>
      <c r="K273" s="35">
        <v>2</v>
      </c>
    </row>
    <row r="274" spans="1:11" ht="15.6" hidden="1" x14ac:dyDescent="0.3">
      <c r="A274" s="62" t="s">
        <v>1892</v>
      </c>
      <c r="B274" s="56" t="s">
        <v>1711</v>
      </c>
      <c r="C274" s="251" t="s">
        <v>2859</v>
      </c>
      <c r="D274" s="251"/>
      <c r="E274" s="251"/>
      <c r="F274" s="251"/>
      <c r="G274" s="251"/>
      <c r="H274" s="251"/>
      <c r="I274" s="251"/>
      <c r="J274" s="251"/>
      <c r="K274" s="35">
        <v>2</v>
      </c>
    </row>
    <row r="275" spans="1:11" ht="21.6" hidden="1" x14ac:dyDescent="0.3">
      <c r="A275" s="57" t="s">
        <v>2227</v>
      </c>
      <c r="B275" s="58" t="s">
        <v>168</v>
      </c>
      <c r="C275" s="59" t="s">
        <v>1320</v>
      </c>
      <c r="D275" s="136">
        <v>500</v>
      </c>
      <c r="E275" s="60"/>
      <c r="F275" s="60"/>
      <c r="G275" s="60"/>
      <c r="H275" s="60"/>
      <c r="I275" s="60"/>
      <c r="J275" s="60"/>
      <c r="K275" s="35">
        <v>2</v>
      </c>
    </row>
    <row r="276" spans="1:11" ht="21.6" hidden="1" x14ac:dyDescent="0.3">
      <c r="A276" s="57" t="s">
        <v>604</v>
      </c>
      <c r="B276" s="58" t="s">
        <v>178</v>
      </c>
      <c r="C276" s="59" t="s">
        <v>1331</v>
      </c>
      <c r="D276" s="136">
        <v>941.66666666666652</v>
      </c>
      <c r="E276" s="60"/>
      <c r="F276" s="60"/>
      <c r="G276" s="60"/>
      <c r="H276" s="60"/>
      <c r="I276" s="60"/>
      <c r="J276" s="60"/>
      <c r="K276" s="35">
        <v>2</v>
      </c>
    </row>
    <row r="277" spans="1:11" ht="21.6" hidden="1" x14ac:dyDescent="0.3">
      <c r="A277" s="57" t="s">
        <v>890</v>
      </c>
      <c r="B277" s="58" t="s">
        <v>188</v>
      </c>
      <c r="C277" s="59" t="s">
        <v>1342</v>
      </c>
      <c r="D277" s="136">
        <v>50</v>
      </c>
      <c r="E277" s="60"/>
      <c r="F277" s="60"/>
      <c r="G277" s="60"/>
      <c r="H277" s="60"/>
      <c r="I277" s="60"/>
      <c r="J277" s="60"/>
      <c r="K277" s="35">
        <v>2</v>
      </c>
    </row>
    <row r="278" spans="1:11" ht="15.6" hidden="1" x14ac:dyDescent="0.3">
      <c r="A278" s="57" t="s">
        <v>337</v>
      </c>
      <c r="B278" s="58" t="s">
        <v>2699</v>
      </c>
      <c r="C278" s="59" t="s">
        <v>1512</v>
      </c>
      <c r="D278" s="136">
        <v>200</v>
      </c>
      <c r="E278" s="60"/>
      <c r="F278" s="60"/>
      <c r="G278" s="60"/>
      <c r="H278" s="60"/>
      <c r="I278" s="60"/>
      <c r="J278" s="60"/>
      <c r="K278" s="35">
        <v>2</v>
      </c>
    </row>
    <row r="279" spans="1:11" ht="20.399999999999999" hidden="1" x14ac:dyDescent="0.3">
      <c r="A279" s="57" t="s">
        <v>1037</v>
      </c>
      <c r="B279" s="58" t="s">
        <v>1011</v>
      </c>
      <c r="C279" s="59" t="s">
        <v>1557</v>
      </c>
      <c r="D279" s="136">
        <v>100</v>
      </c>
      <c r="E279" s="60"/>
      <c r="F279" s="60"/>
      <c r="G279" s="60"/>
      <c r="H279" s="60"/>
      <c r="I279" s="60"/>
      <c r="J279" s="60"/>
      <c r="K279" s="35">
        <v>2</v>
      </c>
    </row>
    <row r="280" spans="1:11" ht="31.8" hidden="1" x14ac:dyDescent="0.3">
      <c r="A280" s="57" t="s">
        <v>956</v>
      </c>
      <c r="B280" s="58" t="s">
        <v>953</v>
      </c>
      <c r="C280" s="59" t="s">
        <v>1558</v>
      </c>
      <c r="D280" s="136">
        <v>1500</v>
      </c>
      <c r="E280" s="60"/>
      <c r="F280" s="60"/>
      <c r="G280" s="60"/>
      <c r="H280" s="60"/>
      <c r="I280" s="60"/>
      <c r="J280" s="60"/>
      <c r="K280" s="35">
        <v>2</v>
      </c>
    </row>
    <row r="281" spans="1:11" ht="21.6" hidden="1" x14ac:dyDescent="0.3">
      <c r="A281" s="62" t="s">
        <v>1972</v>
      </c>
      <c r="B281" s="56" t="s">
        <v>1808</v>
      </c>
      <c r="C281" s="251" t="s">
        <v>2860</v>
      </c>
      <c r="D281" s="251"/>
      <c r="E281" s="251"/>
      <c r="F281" s="251"/>
      <c r="G281" s="251"/>
      <c r="H281" s="251"/>
      <c r="I281" s="251"/>
      <c r="J281" s="251"/>
      <c r="K281" s="35">
        <v>2</v>
      </c>
    </row>
    <row r="282" spans="1:11" ht="15.6" hidden="1" x14ac:dyDescent="0.3">
      <c r="A282" s="57" t="s">
        <v>2224</v>
      </c>
      <c r="B282" s="58" t="s">
        <v>1626</v>
      </c>
      <c r="C282" s="59" t="s">
        <v>1319</v>
      </c>
      <c r="D282" s="136">
        <v>2000</v>
      </c>
      <c r="E282" s="60"/>
      <c r="F282" s="60"/>
      <c r="G282" s="60"/>
      <c r="H282" s="60"/>
      <c r="I282" s="60"/>
      <c r="J282" s="60"/>
      <c r="K282" s="35">
        <v>2</v>
      </c>
    </row>
    <row r="283" spans="1:11" ht="15.6" hidden="1" x14ac:dyDescent="0.3">
      <c r="A283" s="57" t="s">
        <v>341</v>
      </c>
      <c r="B283" s="58" t="s">
        <v>169</v>
      </c>
      <c r="C283" s="59" t="s">
        <v>1321</v>
      </c>
      <c r="D283" s="136">
        <v>3000</v>
      </c>
      <c r="E283" s="60"/>
      <c r="F283" s="60"/>
      <c r="G283" s="60"/>
      <c r="H283" s="60"/>
      <c r="I283" s="60"/>
      <c r="J283" s="60"/>
      <c r="K283" s="35">
        <v>2</v>
      </c>
    </row>
    <row r="284" spans="1:11" ht="15.6" hidden="1" x14ac:dyDescent="0.3">
      <c r="A284" s="57" t="s">
        <v>2229</v>
      </c>
      <c r="B284" s="58" t="s">
        <v>170</v>
      </c>
      <c r="C284" s="59" t="s">
        <v>1322</v>
      </c>
      <c r="D284" s="136">
        <v>16291.666666666664</v>
      </c>
      <c r="E284" s="60"/>
      <c r="F284" s="60"/>
      <c r="G284" s="60"/>
      <c r="H284" s="60"/>
      <c r="I284" s="60"/>
      <c r="J284" s="60"/>
      <c r="K284" s="35">
        <v>2</v>
      </c>
    </row>
    <row r="285" spans="1:11" ht="42" hidden="1" x14ac:dyDescent="0.3">
      <c r="A285" s="57" t="s">
        <v>409</v>
      </c>
      <c r="B285" s="58" t="s">
        <v>171</v>
      </c>
      <c r="C285" s="59" t="s">
        <v>1323</v>
      </c>
      <c r="D285" s="136">
        <v>1500</v>
      </c>
      <c r="E285" s="60"/>
      <c r="F285" s="60"/>
      <c r="G285" s="60"/>
      <c r="H285" s="60"/>
      <c r="I285" s="60"/>
      <c r="J285" s="60"/>
      <c r="K285" s="35">
        <v>2</v>
      </c>
    </row>
    <row r="286" spans="1:11" ht="15.6" hidden="1" x14ac:dyDescent="0.3">
      <c r="A286" s="57" t="s">
        <v>583</v>
      </c>
      <c r="B286" s="58" t="s">
        <v>172</v>
      </c>
      <c r="C286" s="59" t="s">
        <v>1324</v>
      </c>
      <c r="D286" s="136">
        <v>600</v>
      </c>
      <c r="E286" s="60"/>
      <c r="F286" s="60"/>
      <c r="G286" s="60"/>
      <c r="H286" s="60"/>
      <c r="I286" s="60"/>
      <c r="J286" s="60"/>
      <c r="K286" s="35">
        <v>2</v>
      </c>
    </row>
    <row r="287" spans="1:11" ht="15.6" hidden="1" x14ac:dyDescent="0.3">
      <c r="A287" s="57" t="s">
        <v>624</v>
      </c>
      <c r="B287" s="58" t="s">
        <v>173</v>
      </c>
      <c r="C287" s="59" t="s">
        <v>1325</v>
      </c>
      <c r="D287" s="136">
        <v>2000</v>
      </c>
      <c r="E287" s="60"/>
      <c r="F287" s="60"/>
      <c r="G287" s="60"/>
      <c r="H287" s="60"/>
      <c r="I287" s="60"/>
      <c r="J287" s="60"/>
      <c r="K287" s="35">
        <v>2</v>
      </c>
    </row>
    <row r="288" spans="1:11" ht="15.6" hidden="1" x14ac:dyDescent="0.3">
      <c r="A288" s="57" t="s">
        <v>661</v>
      </c>
      <c r="B288" s="58" t="s">
        <v>174</v>
      </c>
      <c r="C288" s="59" t="s">
        <v>1326</v>
      </c>
      <c r="D288" s="136">
        <v>1000</v>
      </c>
      <c r="E288" s="60"/>
      <c r="F288" s="60"/>
      <c r="G288" s="60"/>
      <c r="H288" s="60"/>
      <c r="I288" s="60"/>
      <c r="J288" s="60"/>
      <c r="K288" s="35">
        <v>2</v>
      </c>
    </row>
    <row r="289" spans="1:11" ht="31.8" hidden="1" x14ac:dyDescent="0.3">
      <c r="A289" s="57" t="s">
        <v>702</v>
      </c>
      <c r="B289" s="58" t="s">
        <v>176</v>
      </c>
      <c r="C289" s="59" t="s">
        <v>1329</v>
      </c>
      <c r="D289" s="136">
        <v>3500</v>
      </c>
      <c r="E289" s="60"/>
      <c r="F289" s="60"/>
      <c r="G289" s="60"/>
      <c r="H289" s="60"/>
      <c r="I289" s="60"/>
      <c r="J289" s="60"/>
      <c r="K289" s="35">
        <v>2</v>
      </c>
    </row>
    <row r="290" spans="1:11" ht="15.6" hidden="1" x14ac:dyDescent="0.3">
      <c r="A290" s="62" t="s">
        <v>1973</v>
      </c>
      <c r="B290" s="56" t="s">
        <v>1809</v>
      </c>
      <c r="C290" s="251" t="s">
        <v>2860</v>
      </c>
      <c r="D290" s="251"/>
      <c r="E290" s="251"/>
      <c r="F290" s="251"/>
      <c r="G290" s="251"/>
      <c r="H290" s="251"/>
      <c r="I290" s="251"/>
      <c r="J290" s="251"/>
      <c r="K290" s="35">
        <v>2</v>
      </c>
    </row>
    <row r="291" spans="1:11" ht="15.6" hidden="1" x14ac:dyDescent="0.3">
      <c r="A291" s="57" t="s">
        <v>2225</v>
      </c>
      <c r="B291" s="58" t="s">
        <v>1626</v>
      </c>
      <c r="C291" s="59" t="s">
        <v>1319</v>
      </c>
      <c r="D291" s="136">
        <v>2000</v>
      </c>
      <c r="E291" s="60"/>
      <c r="F291" s="60"/>
      <c r="G291" s="60"/>
      <c r="H291" s="60"/>
      <c r="I291" s="60"/>
      <c r="J291" s="60"/>
      <c r="K291" s="35">
        <v>2</v>
      </c>
    </row>
    <row r="292" spans="1:11" ht="15.6" hidden="1" x14ac:dyDescent="0.3">
      <c r="A292" s="57" t="s">
        <v>1083</v>
      </c>
      <c r="B292" s="58" t="s">
        <v>169</v>
      </c>
      <c r="C292" s="59" t="s">
        <v>1321</v>
      </c>
      <c r="D292" s="136">
        <v>3000</v>
      </c>
      <c r="E292" s="60"/>
      <c r="F292" s="60"/>
      <c r="G292" s="60"/>
      <c r="H292" s="60"/>
      <c r="I292" s="60"/>
      <c r="J292" s="60"/>
      <c r="K292" s="35">
        <v>2</v>
      </c>
    </row>
    <row r="293" spans="1:11" ht="15.6" hidden="1" x14ac:dyDescent="0.3">
      <c r="A293" s="57" t="s">
        <v>402</v>
      </c>
      <c r="B293" s="58" t="s">
        <v>170</v>
      </c>
      <c r="C293" s="59" t="s">
        <v>1322</v>
      </c>
      <c r="D293" s="136">
        <v>16291.666666666664</v>
      </c>
      <c r="E293" s="60"/>
      <c r="F293" s="60"/>
      <c r="G293" s="60"/>
      <c r="H293" s="60"/>
      <c r="I293" s="60"/>
      <c r="J293" s="60"/>
      <c r="K293" s="35">
        <v>2</v>
      </c>
    </row>
    <row r="294" spans="1:11" ht="42" hidden="1" x14ac:dyDescent="0.3">
      <c r="A294" s="57" t="s">
        <v>410</v>
      </c>
      <c r="B294" s="58" t="s">
        <v>171</v>
      </c>
      <c r="C294" s="59" t="s">
        <v>1323</v>
      </c>
      <c r="D294" s="136">
        <v>1500</v>
      </c>
      <c r="E294" s="60"/>
      <c r="F294" s="60"/>
      <c r="G294" s="60"/>
      <c r="H294" s="60"/>
      <c r="I294" s="60"/>
      <c r="J294" s="60"/>
      <c r="K294" s="35">
        <v>2</v>
      </c>
    </row>
    <row r="295" spans="1:11" ht="15.6" hidden="1" x14ac:dyDescent="0.3">
      <c r="A295" s="57" t="s">
        <v>584</v>
      </c>
      <c r="B295" s="58" t="s">
        <v>172</v>
      </c>
      <c r="C295" s="59" t="s">
        <v>1324</v>
      </c>
      <c r="D295" s="136">
        <v>600</v>
      </c>
      <c r="E295" s="60"/>
      <c r="F295" s="60"/>
      <c r="G295" s="60"/>
      <c r="H295" s="60"/>
      <c r="I295" s="60"/>
      <c r="J295" s="60"/>
      <c r="K295" s="35">
        <v>2</v>
      </c>
    </row>
    <row r="296" spans="1:11" ht="15.6" hidden="1" x14ac:dyDescent="0.3">
      <c r="A296" s="57" t="s">
        <v>625</v>
      </c>
      <c r="B296" s="58" t="s">
        <v>173</v>
      </c>
      <c r="C296" s="59" t="s">
        <v>1325</v>
      </c>
      <c r="D296" s="136">
        <v>2000</v>
      </c>
      <c r="E296" s="60"/>
      <c r="F296" s="60"/>
      <c r="G296" s="60"/>
      <c r="H296" s="60"/>
      <c r="I296" s="60"/>
      <c r="J296" s="60"/>
      <c r="K296" s="35">
        <v>2</v>
      </c>
    </row>
    <row r="297" spans="1:11" ht="15.6" hidden="1" x14ac:dyDescent="0.3">
      <c r="A297" s="57" t="s">
        <v>662</v>
      </c>
      <c r="B297" s="58" t="s">
        <v>174</v>
      </c>
      <c r="C297" s="59" t="s">
        <v>1326</v>
      </c>
      <c r="D297" s="136">
        <v>1000</v>
      </c>
      <c r="E297" s="60"/>
      <c r="F297" s="60"/>
      <c r="G297" s="60"/>
      <c r="H297" s="60"/>
      <c r="I297" s="60"/>
      <c r="J297" s="60"/>
      <c r="K297" s="35">
        <v>2</v>
      </c>
    </row>
    <row r="298" spans="1:11" ht="31.8" hidden="1" x14ac:dyDescent="0.3">
      <c r="A298" s="57" t="s">
        <v>703</v>
      </c>
      <c r="B298" s="58" t="s">
        <v>176</v>
      </c>
      <c r="C298" s="59" t="s">
        <v>1329</v>
      </c>
      <c r="D298" s="136">
        <v>3500</v>
      </c>
      <c r="E298" s="60"/>
      <c r="F298" s="60"/>
      <c r="G298" s="60"/>
      <c r="H298" s="60"/>
      <c r="I298" s="60"/>
      <c r="J298" s="60"/>
      <c r="K298" s="35">
        <v>2</v>
      </c>
    </row>
    <row r="299" spans="1:11" ht="21.6" x14ac:dyDescent="0.3">
      <c r="A299" s="62" t="s">
        <v>1905</v>
      </c>
      <c r="B299" s="56" t="s">
        <v>1723</v>
      </c>
      <c r="C299" s="251" t="s">
        <v>2861</v>
      </c>
      <c r="D299" s="251"/>
      <c r="E299" s="251"/>
      <c r="F299" s="251"/>
      <c r="G299" s="251"/>
      <c r="H299" s="251"/>
      <c r="I299" s="251"/>
      <c r="J299" s="251"/>
      <c r="K299" s="35">
        <v>5</v>
      </c>
    </row>
    <row r="300" spans="1:11" ht="15.6" hidden="1" x14ac:dyDescent="0.3">
      <c r="A300" s="57" t="s">
        <v>628</v>
      </c>
      <c r="B300" s="58" t="s">
        <v>147</v>
      </c>
      <c r="C300" s="59" t="s">
        <v>1291</v>
      </c>
      <c r="D300" s="136">
        <v>12375</v>
      </c>
      <c r="E300" s="60"/>
      <c r="F300" s="60"/>
      <c r="G300" s="60"/>
      <c r="H300" s="60"/>
      <c r="I300" s="60"/>
      <c r="J300" s="60"/>
      <c r="K300" s="35">
        <v>2</v>
      </c>
    </row>
    <row r="301" spans="1:11" ht="20.399999999999999" hidden="1" x14ac:dyDescent="0.3">
      <c r="A301" s="57" t="s">
        <v>627</v>
      </c>
      <c r="B301" s="58" t="s">
        <v>284</v>
      </c>
      <c r="C301" s="59" t="s">
        <v>1292</v>
      </c>
      <c r="D301" s="136">
        <v>17500</v>
      </c>
      <c r="E301" s="60"/>
      <c r="F301" s="60"/>
      <c r="G301" s="60"/>
      <c r="H301" s="60"/>
      <c r="I301" s="60"/>
      <c r="J301" s="60"/>
      <c r="K301" s="35">
        <v>2</v>
      </c>
    </row>
    <row r="302" spans="1:11" ht="20.399999999999999" hidden="1" x14ac:dyDescent="0.3">
      <c r="A302" s="62" t="s">
        <v>1960</v>
      </c>
      <c r="B302" s="56" t="s">
        <v>1797</v>
      </c>
      <c r="C302" s="251" t="s">
        <v>2862</v>
      </c>
      <c r="D302" s="252"/>
      <c r="E302" s="251"/>
      <c r="F302" s="251"/>
      <c r="G302" s="251"/>
      <c r="H302" s="251"/>
      <c r="I302" s="251"/>
      <c r="J302" s="251"/>
      <c r="K302" s="35">
        <v>3</v>
      </c>
    </row>
    <row r="303" spans="1:11" ht="15.6" hidden="1" x14ac:dyDescent="0.3">
      <c r="A303" s="57" t="s">
        <v>2180</v>
      </c>
      <c r="B303" s="58" t="s">
        <v>280</v>
      </c>
      <c r="C303" s="59" t="s">
        <v>1284</v>
      </c>
      <c r="D303" s="136">
        <v>17500</v>
      </c>
      <c r="E303" s="60"/>
      <c r="F303" s="60"/>
      <c r="G303" s="60"/>
      <c r="H303" s="60"/>
      <c r="I303" s="60"/>
      <c r="J303" s="60"/>
      <c r="K303" s="35">
        <v>3</v>
      </c>
    </row>
    <row r="304" spans="1:11" ht="21.6" hidden="1" x14ac:dyDescent="0.3">
      <c r="A304" s="57" t="s">
        <v>639</v>
      </c>
      <c r="B304" s="58" t="s">
        <v>148</v>
      </c>
      <c r="C304" s="59" t="s">
        <v>1293</v>
      </c>
      <c r="D304" s="136">
        <v>2000</v>
      </c>
      <c r="E304" s="60"/>
      <c r="F304" s="60"/>
      <c r="G304" s="60"/>
      <c r="H304" s="60"/>
      <c r="I304" s="60"/>
      <c r="J304" s="60"/>
      <c r="K304" s="35">
        <v>3</v>
      </c>
    </row>
    <row r="305" spans="1:11" ht="15.6" hidden="1" x14ac:dyDescent="0.3">
      <c r="A305" s="57" t="s">
        <v>736</v>
      </c>
      <c r="B305" s="58" t="s">
        <v>2735</v>
      </c>
      <c r="C305" s="59" t="s">
        <v>1294</v>
      </c>
      <c r="D305" s="136">
        <v>3000</v>
      </c>
      <c r="E305" s="60"/>
      <c r="F305" s="60"/>
      <c r="G305" s="60"/>
      <c r="H305" s="60"/>
      <c r="I305" s="60"/>
      <c r="J305" s="60"/>
      <c r="K305" s="35">
        <v>3</v>
      </c>
    </row>
    <row r="306" spans="1:11" ht="21.6" hidden="1" x14ac:dyDescent="0.3">
      <c r="A306" s="57" t="s">
        <v>2219</v>
      </c>
      <c r="B306" s="58" t="s">
        <v>163</v>
      </c>
      <c r="C306" s="59" t="s">
        <v>1313</v>
      </c>
      <c r="D306" s="136">
        <v>1500</v>
      </c>
      <c r="E306" s="60"/>
      <c r="F306" s="60"/>
      <c r="G306" s="60"/>
      <c r="H306" s="60"/>
      <c r="I306" s="60"/>
      <c r="J306" s="60"/>
      <c r="K306" s="35">
        <v>3</v>
      </c>
    </row>
    <row r="307" spans="1:11" ht="15.6" hidden="1" x14ac:dyDescent="0.3">
      <c r="A307" s="57" t="s">
        <v>315</v>
      </c>
      <c r="B307" s="58" t="s">
        <v>310</v>
      </c>
      <c r="C307" s="59" t="s">
        <v>1483</v>
      </c>
      <c r="D307" s="136">
        <v>287.5</v>
      </c>
      <c r="E307" s="60"/>
      <c r="F307" s="60"/>
      <c r="G307" s="60"/>
      <c r="H307" s="60"/>
      <c r="I307" s="60"/>
      <c r="J307" s="60"/>
      <c r="K307" s="35">
        <v>3</v>
      </c>
    </row>
    <row r="308" spans="1:11" ht="21.6" hidden="1" x14ac:dyDescent="0.3">
      <c r="A308" s="57" t="s">
        <v>2341</v>
      </c>
      <c r="B308" s="58" t="s">
        <v>834</v>
      </c>
      <c r="C308" s="59" t="s">
        <v>1486</v>
      </c>
      <c r="D308" s="136">
        <v>2000</v>
      </c>
      <c r="E308" s="60"/>
      <c r="F308" s="60"/>
      <c r="G308" s="60"/>
      <c r="H308" s="60"/>
      <c r="I308" s="60"/>
      <c r="J308" s="60"/>
      <c r="K308" s="35">
        <v>3</v>
      </c>
    </row>
    <row r="309" spans="1:11" ht="15.6" hidden="1" x14ac:dyDescent="0.3">
      <c r="A309" s="57" t="s">
        <v>2344</v>
      </c>
      <c r="B309" s="58" t="s">
        <v>1673</v>
      </c>
      <c r="C309" s="59" t="s">
        <v>1488</v>
      </c>
      <c r="D309" s="136">
        <v>7500</v>
      </c>
      <c r="E309" s="60"/>
      <c r="F309" s="60"/>
      <c r="G309" s="60"/>
      <c r="H309" s="60"/>
      <c r="I309" s="60"/>
      <c r="J309" s="60"/>
      <c r="K309" s="35">
        <v>3</v>
      </c>
    </row>
    <row r="310" spans="1:11" ht="21.6" hidden="1" x14ac:dyDescent="0.3">
      <c r="A310" s="57" t="s">
        <v>2434</v>
      </c>
      <c r="B310" s="58" t="s">
        <v>871</v>
      </c>
      <c r="C310" s="59" t="s">
        <v>1577</v>
      </c>
      <c r="D310" s="136">
        <v>13750</v>
      </c>
      <c r="E310" s="60"/>
      <c r="F310" s="60"/>
      <c r="G310" s="60"/>
      <c r="H310" s="60"/>
      <c r="I310" s="60"/>
      <c r="J310" s="60"/>
      <c r="K310" s="35">
        <v>3</v>
      </c>
    </row>
    <row r="311" spans="1:11" ht="21.6" hidden="1" x14ac:dyDescent="0.3">
      <c r="A311" s="57" t="s">
        <v>1048</v>
      </c>
      <c r="B311" s="58" t="s">
        <v>1014</v>
      </c>
      <c r="C311" s="59" t="s">
        <v>1578</v>
      </c>
      <c r="D311" s="136">
        <v>4000</v>
      </c>
      <c r="E311" s="60"/>
      <c r="F311" s="60"/>
      <c r="G311" s="60"/>
      <c r="H311" s="60"/>
      <c r="I311" s="60"/>
      <c r="J311" s="60"/>
      <c r="K311" s="35">
        <v>3</v>
      </c>
    </row>
    <row r="312" spans="1:11" ht="15.6" hidden="1" x14ac:dyDescent="0.3">
      <c r="A312" s="62" t="s">
        <v>1974</v>
      </c>
      <c r="B312" s="56" t="s">
        <v>1810</v>
      </c>
      <c r="C312" s="251" t="s">
        <v>2863</v>
      </c>
      <c r="D312" s="251"/>
      <c r="E312" s="251"/>
      <c r="F312" s="251"/>
      <c r="G312" s="251"/>
      <c r="H312" s="251"/>
      <c r="I312" s="251"/>
      <c r="J312" s="251"/>
      <c r="K312" s="35">
        <v>2</v>
      </c>
    </row>
    <row r="313" spans="1:11" ht="15.6" hidden="1" x14ac:dyDescent="0.3">
      <c r="A313" s="57" t="s">
        <v>2226</v>
      </c>
      <c r="B313" s="58" t="s">
        <v>1626</v>
      </c>
      <c r="C313" s="59" t="s">
        <v>1319</v>
      </c>
      <c r="D313" s="136">
        <v>2000</v>
      </c>
      <c r="E313" s="60"/>
      <c r="F313" s="60"/>
      <c r="G313" s="60"/>
      <c r="H313" s="60"/>
      <c r="I313" s="60"/>
      <c r="J313" s="60"/>
      <c r="K313" s="35">
        <v>2</v>
      </c>
    </row>
    <row r="314" spans="1:11" ht="15.6" hidden="1" x14ac:dyDescent="0.3">
      <c r="A314" s="57" t="s">
        <v>2228</v>
      </c>
      <c r="B314" s="58" t="s">
        <v>169</v>
      </c>
      <c r="C314" s="59" t="s">
        <v>1321</v>
      </c>
      <c r="D314" s="136">
        <v>4000</v>
      </c>
      <c r="E314" s="60"/>
      <c r="F314" s="60"/>
      <c r="G314" s="60"/>
      <c r="H314" s="60"/>
      <c r="I314" s="60"/>
      <c r="J314" s="60"/>
      <c r="K314" s="35">
        <v>2</v>
      </c>
    </row>
    <row r="315" spans="1:11" ht="15.6" hidden="1" x14ac:dyDescent="0.3">
      <c r="A315" s="57" t="s">
        <v>403</v>
      </c>
      <c r="B315" s="58" t="s">
        <v>170</v>
      </c>
      <c r="C315" s="59" t="s">
        <v>1322</v>
      </c>
      <c r="D315" s="136">
        <v>16291.666666666664</v>
      </c>
      <c r="E315" s="60"/>
      <c r="F315" s="60"/>
      <c r="G315" s="60"/>
      <c r="H315" s="60"/>
      <c r="I315" s="60"/>
      <c r="J315" s="60"/>
      <c r="K315" s="35">
        <v>2</v>
      </c>
    </row>
    <row r="316" spans="1:11" ht="15.6" hidden="1" x14ac:dyDescent="0.3">
      <c r="A316" s="57" t="s">
        <v>585</v>
      </c>
      <c r="B316" s="58" t="s">
        <v>172</v>
      </c>
      <c r="C316" s="59" t="s">
        <v>1324</v>
      </c>
      <c r="D316" s="136">
        <v>600</v>
      </c>
      <c r="E316" s="60"/>
      <c r="F316" s="60"/>
      <c r="G316" s="60"/>
      <c r="H316" s="60"/>
      <c r="I316" s="60"/>
      <c r="J316" s="60"/>
      <c r="K316" s="35">
        <v>2</v>
      </c>
    </row>
    <row r="317" spans="1:11" ht="15.6" hidden="1" x14ac:dyDescent="0.3">
      <c r="A317" s="57" t="s">
        <v>626</v>
      </c>
      <c r="B317" s="58" t="s">
        <v>173</v>
      </c>
      <c r="C317" s="59" t="s">
        <v>1325</v>
      </c>
      <c r="D317" s="136">
        <v>2000</v>
      </c>
      <c r="E317" s="60"/>
      <c r="F317" s="60"/>
      <c r="G317" s="60"/>
      <c r="H317" s="60"/>
      <c r="I317" s="60"/>
      <c r="J317" s="60"/>
      <c r="K317" s="35">
        <v>2</v>
      </c>
    </row>
    <row r="318" spans="1:11" ht="15.6" hidden="1" x14ac:dyDescent="0.3">
      <c r="A318" s="57" t="s">
        <v>663</v>
      </c>
      <c r="B318" s="58" t="s">
        <v>174</v>
      </c>
      <c r="C318" s="59" t="s">
        <v>1326</v>
      </c>
      <c r="D318" s="136">
        <v>1000</v>
      </c>
      <c r="E318" s="60"/>
      <c r="F318" s="60"/>
      <c r="G318" s="60"/>
      <c r="H318" s="60"/>
      <c r="I318" s="60"/>
      <c r="J318" s="60"/>
      <c r="K318" s="35">
        <v>2</v>
      </c>
    </row>
    <row r="319" spans="1:11" ht="31.8" hidden="1" x14ac:dyDescent="0.3">
      <c r="A319" s="57" t="s">
        <v>704</v>
      </c>
      <c r="B319" s="58" t="s">
        <v>176</v>
      </c>
      <c r="C319" s="59" t="s">
        <v>1329</v>
      </c>
      <c r="D319" s="136">
        <v>3500</v>
      </c>
      <c r="E319" s="60"/>
      <c r="F319" s="60"/>
      <c r="G319" s="60"/>
      <c r="H319" s="60"/>
      <c r="I319" s="60"/>
      <c r="J319" s="60"/>
      <c r="K319" s="35">
        <v>2</v>
      </c>
    </row>
    <row r="320" spans="1:11" ht="15.6" hidden="1" x14ac:dyDescent="0.3">
      <c r="A320" s="62" t="s">
        <v>1981</v>
      </c>
      <c r="B320" s="56" t="s">
        <v>1822</v>
      </c>
      <c r="C320" s="251" t="s">
        <v>2864</v>
      </c>
      <c r="D320" s="251"/>
      <c r="E320" s="251"/>
      <c r="F320" s="251"/>
      <c r="G320" s="251"/>
      <c r="H320" s="251"/>
      <c r="I320" s="251"/>
      <c r="J320" s="251"/>
      <c r="K320" s="35">
        <v>2</v>
      </c>
    </row>
    <row r="321" spans="1:11" ht="21.6" hidden="1" x14ac:dyDescent="0.3">
      <c r="A321" s="57" t="s">
        <v>920</v>
      </c>
      <c r="B321" s="58" t="s">
        <v>918</v>
      </c>
      <c r="C321" s="59" t="s">
        <v>1421</v>
      </c>
      <c r="D321" s="136">
        <v>80000</v>
      </c>
      <c r="E321" s="60"/>
      <c r="F321" s="60"/>
      <c r="G321" s="60"/>
      <c r="H321" s="60"/>
      <c r="I321" s="60"/>
      <c r="J321" s="60"/>
      <c r="K321" s="35">
        <v>2</v>
      </c>
    </row>
    <row r="322" spans="1:11" ht="21.6" hidden="1" x14ac:dyDescent="0.3">
      <c r="A322" s="57" t="s">
        <v>922</v>
      </c>
      <c r="B322" s="58" t="s">
        <v>919</v>
      </c>
      <c r="C322" s="59" t="s">
        <v>1422</v>
      </c>
      <c r="D322" s="136">
        <v>80000</v>
      </c>
      <c r="E322" s="60"/>
      <c r="F322" s="60"/>
      <c r="G322" s="60"/>
      <c r="H322" s="60"/>
      <c r="I322" s="60"/>
      <c r="J322" s="60"/>
      <c r="K322" s="35">
        <v>2</v>
      </c>
    </row>
    <row r="323" spans="1:11" ht="15.6" hidden="1" x14ac:dyDescent="0.3">
      <c r="A323" s="57" t="s">
        <v>2305</v>
      </c>
      <c r="B323" s="58" t="s">
        <v>2736</v>
      </c>
      <c r="C323" s="59" t="s">
        <v>1423</v>
      </c>
      <c r="D323" s="136">
        <v>48333.333333333336</v>
      </c>
      <c r="E323" s="60"/>
      <c r="F323" s="60"/>
      <c r="G323" s="60"/>
      <c r="H323" s="60"/>
      <c r="I323" s="60"/>
      <c r="J323" s="60"/>
      <c r="K323" s="35">
        <v>2</v>
      </c>
    </row>
    <row r="324" spans="1:11" ht="21.6" hidden="1" x14ac:dyDescent="0.3">
      <c r="A324" s="57" t="s">
        <v>938</v>
      </c>
      <c r="B324" s="58" t="s">
        <v>2737</v>
      </c>
      <c r="C324" s="59" t="s">
        <v>1424</v>
      </c>
      <c r="D324" s="136">
        <v>1000</v>
      </c>
      <c r="E324" s="60"/>
      <c r="F324" s="60"/>
      <c r="G324" s="60"/>
      <c r="H324" s="60"/>
      <c r="I324" s="60"/>
      <c r="J324" s="60"/>
      <c r="K324" s="35">
        <v>2</v>
      </c>
    </row>
    <row r="325" spans="1:11" ht="20.399999999999999" hidden="1" x14ac:dyDescent="0.3">
      <c r="A325" s="57" t="s">
        <v>1085</v>
      </c>
      <c r="B325" s="58" t="s">
        <v>2729</v>
      </c>
      <c r="C325" s="58" t="s">
        <v>2729</v>
      </c>
      <c r="D325" s="136">
        <v>3000</v>
      </c>
      <c r="E325" s="60"/>
      <c r="F325" s="60"/>
      <c r="G325" s="60"/>
      <c r="H325" s="60"/>
      <c r="I325" s="60"/>
      <c r="J325" s="60"/>
      <c r="K325" s="35">
        <v>2</v>
      </c>
    </row>
    <row r="326" spans="1:11" ht="15.6" hidden="1" x14ac:dyDescent="0.3">
      <c r="A326" s="57" t="s">
        <v>1026</v>
      </c>
      <c r="B326" s="58" t="s">
        <v>2738</v>
      </c>
      <c r="C326" s="59" t="s">
        <v>1426</v>
      </c>
      <c r="D326" s="136">
        <v>10000</v>
      </c>
      <c r="E326" s="60"/>
      <c r="F326" s="60"/>
      <c r="G326" s="60"/>
      <c r="H326" s="60"/>
      <c r="I326" s="60"/>
      <c r="J326" s="60"/>
      <c r="K326" s="35">
        <v>2</v>
      </c>
    </row>
    <row r="327" spans="1:11" ht="20.399999999999999" hidden="1" x14ac:dyDescent="0.3">
      <c r="A327" s="57" t="s">
        <v>737</v>
      </c>
      <c r="B327" s="58" t="s">
        <v>2739</v>
      </c>
      <c r="C327" s="59" t="s">
        <v>1437</v>
      </c>
      <c r="D327" s="136">
        <v>7500</v>
      </c>
      <c r="E327" s="60"/>
      <c r="F327" s="60"/>
      <c r="G327" s="60"/>
      <c r="H327" s="60"/>
      <c r="I327" s="60"/>
      <c r="J327" s="60"/>
      <c r="K327" s="35">
        <v>2</v>
      </c>
    </row>
    <row r="328" spans="1:11" ht="21.6" hidden="1" x14ac:dyDescent="0.3">
      <c r="A328" s="62" t="s">
        <v>1968</v>
      </c>
      <c r="B328" s="56" t="s">
        <v>1804</v>
      </c>
      <c r="C328" s="251" t="s">
        <v>2865</v>
      </c>
      <c r="D328" s="252"/>
      <c r="E328" s="251"/>
      <c r="F328" s="251"/>
      <c r="G328" s="251"/>
      <c r="H328" s="251"/>
      <c r="I328" s="251"/>
      <c r="J328" s="251"/>
      <c r="K328" s="35">
        <v>3</v>
      </c>
    </row>
    <row r="329" spans="1:11" ht="15.6" hidden="1" x14ac:dyDescent="0.3">
      <c r="A329" s="57" t="s">
        <v>2203</v>
      </c>
      <c r="B329" s="58" t="s">
        <v>1624</v>
      </c>
      <c r="C329" s="59" t="s">
        <v>1303</v>
      </c>
      <c r="D329" s="136">
        <v>3500</v>
      </c>
      <c r="E329" s="60"/>
      <c r="F329" s="60"/>
      <c r="G329" s="60"/>
      <c r="H329" s="60"/>
      <c r="I329" s="60"/>
      <c r="J329" s="60"/>
      <c r="K329" s="35">
        <v>3</v>
      </c>
    </row>
    <row r="330" spans="1:11" ht="21.6" hidden="1" x14ac:dyDescent="0.3">
      <c r="A330" s="57" t="s">
        <v>348</v>
      </c>
      <c r="B330" s="58" t="s">
        <v>155</v>
      </c>
      <c r="C330" s="59" t="s">
        <v>1305</v>
      </c>
      <c r="D330" s="136">
        <v>300</v>
      </c>
      <c r="E330" s="60"/>
      <c r="F330" s="60"/>
      <c r="G330" s="60"/>
      <c r="H330" s="60"/>
      <c r="I330" s="60"/>
      <c r="J330" s="60"/>
      <c r="K330" s="35">
        <v>3</v>
      </c>
    </row>
    <row r="331" spans="1:11" ht="21.6" hidden="1" x14ac:dyDescent="0.3">
      <c r="A331" s="57" t="s">
        <v>2208</v>
      </c>
      <c r="B331" s="58" t="s">
        <v>157</v>
      </c>
      <c r="C331" s="59" t="s">
        <v>1307</v>
      </c>
      <c r="D331" s="136">
        <v>500</v>
      </c>
      <c r="E331" s="60"/>
      <c r="F331" s="60"/>
      <c r="G331" s="60"/>
      <c r="H331" s="60"/>
      <c r="I331" s="60"/>
      <c r="J331" s="60"/>
      <c r="K331" s="35">
        <v>3</v>
      </c>
    </row>
    <row r="332" spans="1:11" ht="15.6" hidden="1" x14ac:dyDescent="0.3">
      <c r="A332" s="57" t="s">
        <v>961</v>
      </c>
      <c r="B332" s="58" t="s">
        <v>159</v>
      </c>
      <c r="C332" s="59" t="s">
        <v>1309</v>
      </c>
      <c r="D332" s="136">
        <v>750</v>
      </c>
      <c r="E332" s="60"/>
      <c r="F332" s="60"/>
      <c r="G332" s="60"/>
      <c r="H332" s="60"/>
      <c r="I332" s="60"/>
      <c r="J332" s="60"/>
      <c r="K332" s="35">
        <v>3</v>
      </c>
    </row>
    <row r="333" spans="1:11" ht="15.6" hidden="1" x14ac:dyDescent="0.3">
      <c r="A333" s="57" t="s">
        <v>566</v>
      </c>
      <c r="B333" s="58" t="s">
        <v>2740</v>
      </c>
      <c r="C333" s="59" t="s">
        <v>1310</v>
      </c>
      <c r="D333" s="136">
        <v>750</v>
      </c>
      <c r="E333" s="60"/>
      <c r="F333" s="60"/>
      <c r="G333" s="60"/>
      <c r="H333" s="60"/>
      <c r="I333" s="60"/>
      <c r="J333" s="60"/>
      <c r="K333" s="35">
        <v>3</v>
      </c>
    </row>
    <row r="334" spans="1:11" ht="21.6" hidden="1" x14ac:dyDescent="0.3">
      <c r="A334" s="57" t="s">
        <v>576</v>
      </c>
      <c r="B334" s="58" t="s">
        <v>161</v>
      </c>
      <c r="C334" s="59" t="s">
        <v>1311</v>
      </c>
      <c r="D334" s="136">
        <v>200</v>
      </c>
      <c r="E334" s="60"/>
      <c r="F334" s="60"/>
      <c r="G334" s="60"/>
      <c r="H334" s="60"/>
      <c r="I334" s="60"/>
      <c r="J334" s="60"/>
      <c r="K334" s="35">
        <v>3</v>
      </c>
    </row>
    <row r="335" spans="1:11" ht="15.6" hidden="1" x14ac:dyDescent="0.3">
      <c r="A335" s="57" t="s">
        <v>666</v>
      </c>
      <c r="B335" s="58" t="s">
        <v>162</v>
      </c>
      <c r="C335" s="59" t="s">
        <v>1312</v>
      </c>
      <c r="D335" s="136">
        <v>2500</v>
      </c>
      <c r="E335" s="60"/>
      <c r="F335" s="60"/>
      <c r="G335" s="60"/>
      <c r="H335" s="60"/>
      <c r="I335" s="60"/>
      <c r="J335" s="60"/>
      <c r="K335" s="35">
        <v>3</v>
      </c>
    </row>
    <row r="336" spans="1:11" ht="21.6" hidden="1" x14ac:dyDescent="0.3">
      <c r="A336" s="57" t="s">
        <v>2220</v>
      </c>
      <c r="B336" s="58" t="s">
        <v>163</v>
      </c>
      <c r="C336" s="59" t="s">
        <v>1313</v>
      </c>
      <c r="D336" s="136">
        <v>1500</v>
      </c>
      <c r="E336" s="60"/>
      <c r="F336" s="60"/>
      <c r="G336" s="60"/>
      <c r="H336" s="60"/>
      <c r="I336" s="60"/>
      <c r="J336" s="60"/>
      <c r="K336" s="35">
        <v>3</v>
      </c>
    </row>
    <row r="337" spans="1:11" ht="15.6" hidden="1" x14ac:dyDescent="0.3">
      <c r="A337" s="57" t="s">
        <v>623</v>
      </c>
      <c r="B337" s="58" t="s">
        <v>2741</v>
      </c>
      <c r="C337" s="59" t="s">
        <v>1317</v>
      </c>
      <c r="D337" s="136">
        <v>3562.5</v>
      </c>
      <c r="E337" s="60"/>
      <c r="F337" s="60"/>
      <c r="G337" s="60"/>
      <c r="H337" s="60"/>
      <c r="I337" s="60"/>
      <c r="J337" s="60"/>
      <c r="K337" s="35">
        <v>3</v>
      </c>
    </row>
    <row r="338" spans="1:11" ht="21.6" hidden="1" x14ac:dyDescent="0.3">
      <c r="A338" s="57" t="s">
        <v>728</v>
      </c>
      <c r="B338" s="58" t="s">
        <v>167</v>
      </c>
      <c r="C338" s="59" t="s">
        <v>1318</v>
      </c>
      <c r="D338" s="136">
        <v>1500</v>
      </c>
      <c r="E338" s="60"/>
      <c r="F338" s="60"/>
      <c r="G338" s="60"/>
      <c r="H338" s="60"/>
      <c r="I338" s="60"/>
      <c r="J338" s="60"/>
      <c r="K338" s="35">
        <v>3</v>
      </c>
    </row>
    <row r="339" spans="1:11" ht="15.6" hidden="1" x14ac:dyDescent="0.3">
      <c r="A339" s="62" t="s">
        <v>1897</v>
      </c>
      <c r="B339" s="56" t="s">
        <v>1716</v>
      </c>
      <c r="C339" s="251" t="s">
        <v>2866</v>
      </c>
      <c r="D339" s="251"/>
      <c r="E339" s="251"/>
      <c r="F339" s="251"/>
      <c r="G339" s="251"/>
      <c r="H339" s="251"/>
      <c r="I339" s="251"/>
      <c r="J339" s="251"/>
      <c r="K339" s="35">
        <v>2</v>
      </c>
    </row>
    <row r="340" spans="1:11" ht="31.8" hidden="1" x14ac:dyDescent="0.3">
      <c r="A340" s="57" t="s">
        <v>897</v>
      </c>
      <c r="B340" s="58" t="s">
        <v>852</v>
      </c>
      <c r="C340" s="59" t="s">
        <v>1339</v>
      </c>
      <c r="D340" s="136">
        <v>1000</v>
      </c>
      <c r="E340" s="60"/>
      <c r="F340" s="60"/>
      <c r="G340" s="60"/>
      <c r="H340" s="60"/>
      <c r="I340" s="60"/>
      <c r="J340" s="60"/>
      <c r="K340" s="35">
        <v>2</v>
      </c>
    </row>
    <row r="341" spans="1:11" ht="21.6" hidden="1" x14ac:dyDescent="0.3">
      <c r="A341" s="57" t="s">
        <v>2342</v>
      </c>
      <c r="B341" s="58" t="s">
        <v>834</v>
      </c>
      <c r="C341" s="59" t="s">
        <v>1486</v>
      </c>
      <c r="D341" s="136">
        <v>2000</v>
      </c>
      <c r="E341" s="60"/>
      <c r="F341" s="60"/>
      <c r="G341" s="60"/>
      <c r="H341" s="60"/>
      <c r="I341" s="60"/>
      <c r="J341" s="60"/>
      <c r="K341" s="35">
        <v>2</v>
      </c>
    </row>
    <row r="342" spans="1:11" ht="15.6" hidden="1" x14ac:dyDescent="0.3">
      <c r="A342" s="57" t="s">
        <v>2414</v>
      </c>
      <c r="B342" s="58" t="s">
        <v>2742</v>
      </c>
      <c r="C342" s="59" t="s">
        <v>1563</v>
      </c>
      <c r="D342" s="136">
        <v>1000</v>
      </c>
      <c r="E342" s="60"/>
      <c r="F342" s="60"/>
      <c r="G342" s="60"/>
      <c r="H342" s="60"/>
      <c r="I342" s="60"/>
      <c r="J342" s="60"/>
      <c r="K342" s="35">
        <v>2</v>
      </c>
    </row>
    <row r="343" spans="1:11" ht="21.6" hidden="1" x14ac:dyDescent="0.3">
      <c r="A343" s="57" t="s">
        <v>2419</v>
      </c>
      <c r="B343" s="58" t="s">
        <v>1007</v>
      </c>
      <c r="C343" s="59" t="s">
        <v>1567</v>
      </c>
      <c r="D343" s="136">
        <v>500</v>
      </c>
      <c r="E343" s="60"/>
      <c r="F343" s="60"/>
      <c r="G343" s="60"/>
      <c r="H343" s="60"/>
      <c r="I343" s="60"/>
      <c r="J343" s="60"/>
      <c r="K343" s="35">
        <v>2</v>
      </c>
    </row>
    <row r="344" spans="1:11" ht="21.6" hidden="1" x14ac:dyDescent="0.3">
      <c r="A344" s="57" t="s">
        <v>2422</v>
      </c>
      <c r="B344" s="58" t="s">
        <v>2728</v>
      </c>
      <c r="C344" s="59" t="s">
        <v>1568</v>
      </c>
      <c r="D344" s="136">
        <v>1500</v>
      </c>
      <c r="E344" s="60"/>
      <c r="F344" s="60"/>
      <c r="G344" s="60"/>
      <c r="H344" s="60"/>
      <c r="I344" s="60"/>
      <c r="J344" s="60"/>
      <c r="K344" s="35">
        <v>2</v>
      </c>
    </row>
    <row r="345" spans="1:11" ht="21.6" hidden="1" x14ac:dyDescent="0.3">
      <c r="A345" s="57" t="s">
        <v>2424</v>
      </c>
      <c r="B345" s="58" t="s">
        <v>1697</v>
      </c>
      <c r="C345" s="59" t="s">
        <v>1569</v>
      </c>
      <c r="D345" s="136">
        <v>750</v>
      </c>
      <c r="E345" s="60"/>
      <c r="F345" s="60"/>
      <c r="G345" s="60"/>
      <c r="H345" s="60"/>
      <c r="I345" s="60"/>
      <c r="J345" s="60"/>
      <c r="K345" s="35">
        <v>2</v>
      </c>
    </row>
    <row r="346" spans="1:11" ht="15.6" hidden="1" x14ac:dyDescent="0.3">
      <c r="A346" s="62" t="s">
        <v>1982</v>
      </c>
      <c r="B346" s="56" t="s">
        <v>1823</v>
      </c>
      <c r="C346" s="251" t="s">
        <v>2867</v>
      </c>
      <c r="D346" s="251"/>
      <c r="E346" s="251"/>
      <c r="F346" s="251"/>
      <c r="G346" s="251"/>
      <c r="H346" s="251"/>
      <c r="I346" s="251"/>
      <c r="J346" s="251"/>
      <c r="K346" s="35">
        <v>2</v>
      </c>
    </row>
    <row r="347" spans="1:11" ht="21.6" hidden="1" x14ac:dyDescent="0.3">
      <c r="A347" s="57" t="s">
        <v>921</v>
      </c>
      <c r="B347" s="58" t="s">
        <v>918</v>
      </c>
      <c r="C347" s="59" t="s">
        <v>1421</v>
      </c>
      <c r="D347" s="136">
        <v>80000</v>
      </c>
      <c r="E347" s="60"/>
      <c r="F347" s="60"/>
      <c r="G347" s="60"/>
      <c r="H347" s="60"/>
      <c r="I347" s="60"/>
      <c r="J347" s="60"/>
      <c r="K347" s="35">
        <v>2</v>
      </c>
    </row>
    <row r="348" spans="1:11" ht="21.6" hidden="1" x14ac:dyDescent="0.3">
      <c r="A348" s="57" t="s">
        <v>923</v>
      </c>
      <c r="B348" s="58" t="s">
        <v>919</v>
      </c>
      <c r="C348" s="59" t="s">
        <v>1422</v>
      </c>
      <c r="D348" s="136">
        <v>80000</v>
      </c>
      <c r="E348" s="60"/>
      <c r="F348" s="60"/>
      <c r="G348" s="60"/>
      <c r="H348" s="60"/>
      <c r="I348" s="60"/>
      <c r="J348" s="60"/>
      <c r="K348" s="35">
        <v>2</v>
      </c>
    </row>
    <row r="349" spans="1:11" ht="15.6" hidden="1" x14ac:dyDescent="0.3">
      <c r="A349" s="57" t="s">
        <v>2306</v>
      </c>
      <c r="B349" s="58" t="s">
        <v>2736</v>
      </c>
      <c r="C349" s="59" t="s">
        <v>1423</v>
      </c>
      <c r="D349" s="136">
        <v>48333.333333333336</v>
      </c>
      <c r="E349" s="60"/>
      <c r="F349" s="60"/>
      <c r="G349" s="60"/>
      <c r="H349" s="60"/>
      <c r="I349" s="60"/>
      <c r="J349" s="60"/>
      <c r="K349" s="35">
        <v>2</v>
      </c>
    </row>
    <row r="350" spans="1:11" ht="21.6" hidden="1" x14ac:dyDescent="0.3">
      <c r="A350" s="57" t="s">
        <v>939</v>
      </c>
      <c r="B350" s="58" t="s">
        <v>2737</v>
      </c>
      <c r="C350" s="59" t="s">
        <v>1424</v>
      </c>
      <c r="D350" s="136">
        <v>1000</v>
      </c>
      <c r="E350" s="60"/>
      <c r="F350" s="60"/>
      <c r="G350" s="60"/>
      <c r="H350" s="60"/>
      <c r="I350" s="60"/>
      <c r="J350" s="60"/>
      <c r="K350" s="35">
        <v>2</v>
      </c>
    </row>
    <row r="351" spans="1:11" ht="20.399999999999999" hidden="1" x14ac:dyDescent="0.3">
      <c r="A351" s="57" t="s">
        <v>2309</v>
      </c>
      <c r="B351" s="58" t="s">
        <v>2729</v>
      </c>
      <c r="C351" s="58" t="s">
        <v>2729</v>
      </c>
      <c r="D351" s="136">
        <v>3000</v>
      </c>
      <c r="E351" s="60"/>
      <c r="F351" s="60"/>
      <c r="G351" s="60"/>
      <c r="H351" s="60"/>
      <c r="I351" s="60"/>
      <c r="J351" s="60"/>
      <c r="K351" s="35">
        <v>2</v>
      </c>
    </row>
    <row r="352" spans="1:11" ht="15.6" hidden="1" x14ac:dyDescent="0.3">
      <c r="A352" s="57" t="s">
        <v>1027</v>
      </c>
      <c r="B352" s="58" t="s">
        <v>2738</v>
      </c>
      <c r="C352" s="59" t="s">
        <v>1426</v>
      </c>
      <c r="D352" s="136">
        <v>10500</v>
      </c>
      <c r="E352" s="60"/>
      <c r="F352" s="60"/>
      <c r="G352" s="60"/>
      <c r="H352" s="60"/>
      <c r="I352" s="60"/>
      <c r="J352" s="60"/>
      <c r="K352" s="35">
        <v>2</v>
      </c>
    </row>
    <row r="353" spans="1:11" ht="20.399999999999999" hidden="1" x14ac:dyDescent="0.3">
      <c r="A353" s="57" t="s">
        <v>1025</v>
      </c>
      <c r="B353" s="58" t="s">
        <v>2743</v>
      </c>
      <c r="C353" s="59" t="s">
        <v>1427</v>
      </c>
      <c r="D353" s="136">
        <v>40000</v>
      </c>
      <c r="E353" s="60"/>
      <c r="F353" s="60"/>
      <c r="G353" s="60"/>
      <c r="H353" s="60"/>
      <c r="I353" s="60"/>
      <c r="J353" s="60"/>
      <c r="K353" s="35">
        <v>2</v>
      </c>
    </row>
    <row r="354" spans="1:11" ht="20.399999999999999" hidden="1" x14ac:dyDescent="0.3">
      <c r="A354" s="57" t="s">
        <v>738</v>
      </c>
      <c r="B354" s="58" t="s">
        <v>2739</v>
      </c>
      <c r="C354" s="59" t="s">
        <v>1437</v>
      </c>
      <c r="D354" s="136">
        <v>7500</v>
      </c>
      <c r="E354" s="60"/>
      <c r="F354" s="60"/>
      <c r="G354" s="60"/>
      <c r="H354" s="60"/>
      <c r="I354" s="60"/>
      <c r="J354" s="60"/>
      <c r="K354" s="35">
        <v>2</v>
      </c>
    </row>
    <row r="355" spans="1:11" ht="15.6" hidden="1" x14ac:dyDescent="0.3">
      <c r="A355" s="62" t="s">
        <v>2017</v>
      </c>
      <c r="B355" s="56" t="s">
        <v>1875</v>
      </c>
      <c r="C355" s="251" t="s">
        <v>2868</v>
      </c>
      <c r="D355" s="251"/>
      <c r="E355" s="251"/>
      <c r="F355" s="251"/>
      <c r="G355" s="251"/>
      <c r="H355" s="251"/>
      <c r="I355" s="251"/>
      <c r="J355" s="251"/>
      <c r="K355" s="35">
        <v>2</v>
      </c>
    </row>
    <row r="356" spans="1:11" ht="21.6" hidden="1" x14ac:dyDescent="0.3">
      <c r="A356" s="57" t="s">
        <v>965</v>
      </c>
      <c r="B356" s="58" t="s">
        <v>960</v>
      </c>
      <c r="C356" s="59" t="s">
        <v>1559</v>
      </c>
      <c r="D356" s="136">
        <v>1000</v>
      </c>
      <c r="E356" s="60"/>
      <c r="F356" s="60"/>
      <c r="G356" s="60"/>
      <c r="H356" s="60"/>
      <c r="I356" s="60"/>
      <c r="J356" s="60"/>
      <c r="K356" s="35">
        <v>2</v>
      </c>
    </row>
    <row r="357" spans="1:11" ht="15.6" hidden="1" x14ac:dyDescent="0.3">
      <c r="A357" s="57" t="s">
        <v>2415</v>
      </c>
      <c r="B357" s="58" t="s">
        <v>2742</v>
      </c>
      <c r="C357" s="59" t="s">
        <v>1563</v>
      </c>
      <c r="D357" s="136">
        <v>1000</v>
      </c>
      <c r="E357" s="60"/>
      <c r="F357" s="60"/>
      <c r="G357" s="60"/>
      <c r="H357" s="60"/>
      <c r="I357" s="60"/>
      <c r="J357" s="60"/>
      <c r="K357" s="35">
        <v>2</v>
      </c>
    </row>
    <row r="358" spans="1:11" ht="21.6" hidden="1" x14ac:dyDescent="0.3">
      <c r="A358" s="57" t="s">
        <v>2465</v>
      </c>
      <c r="B358" s="58" t="s">
        <v>1007</v>
      </c>
      <c r="C358" s="59" t="s">
        <v>1567</v>
      </c>
      <c r="D358" s="136">
        <v>500</v>
      </c>
      <c r="E358" s="60"/>
      <c r="F358" s="60"/>
      <c r="G358" s="60"/>
      <c r="H358" s="60"/>
      <c r="I358" s="60"/>
      <c r="J358" s="60"/>
      <c r="K358" s="35">
        <v>2</v>
      </c>
    </row>
    <row r="359" spans="1:11" ht="21.6" hidden="1" x14ac:dyDescent="0.3">
      <c r="A359" s="57" t="s">
        <v>2425</v>
      </c>
      <c r="B359" s="58" t="s">
        <v>1697</v>
      </c>
      <c r="C359" s="59" t="s">
        <v>1569</v>
      </c>
      <c r="D359" s="136">
        <v>750</v>
      </c>
      <c r="E359" s="60"/>
      <c r="F359" s="60"/>
      <c r="G359" s="60"/>
      <c r="H359" s="60"/>
      <c r="I359" s="60"/>
      <c r="J359" s="60"/>
      <c r="K359" s="35">
        <v>2</v>
      </c>
    </row>
    <row r="360" spans="1:11" ht="15.6" hidden="1" x14ac:dyDescent="0.3">
      <c r="A360" s="62" t="s">
        <v>1924</v>
      </c>
      <c r="B360" s="56" t="s">
        <v>1748</v>
      </c>
      <c r="C360" s="251" t="s">
        <v>2869</v>
      </c>
      <c r="D360" s="251"/>
      <c r="E360" s="251"/>
      <c r="F360" s="251"/>
      <c r="G360" s="251"/>
      <c r="H360" s="251"/>
      <c r="I360" s="251"/>
      <c r="J360" s="251"/>
      <c r="K360" s="35">
        <v>2</v>
      </c>
    </row>
    <row r="361" spans="1:11" ht="21.6" hidden="1" x14ac:dyDescent="0.3">
      <c r="A361" s="57" t="s">
        <v>514</v>
      </c>
      <c r="B361" s="58" t="s">
        <v>2744</v>
      </c>
      <c r="C361" s="59" t="s">
        <v>1162</v>
      </c>
      <c r="D361" s="136">
        <v>32500</v>
      </c>
      <c r="E361" s="60"/>
      <c r="F361" s="60"/>
      <c r="G361" s="60"/>
      <c r="H361" s="60"/>
      <c r="I361" s="60"/>
      <c r="J361" s="60"/>
      <c r="K361" s="35">
        <v>2</v>
      </c>
    </row>
    <row r="362" spans="1:11" ht="15.6" hidden="1" x14ac:dyDescent="0.3">
      <c r="A362" s="57" t="s">
        <v>649</v>
      </c>
      <c r="B362" s="58" t="s">
        <v>56</v>
      </c>
      <c r="C362" s="59" t="s">
        <v>1163</v>
      </c>
      <c r="D362" s="136">
        <v>8500</v>
      </c>
      <c r="E362" s="60"/>
      <c r="F362" s="60"/>
      <c r="G362" s="60"/>
      <c r="H362" s="60"/>
      <c r="I362" s="60"/>
      <c r="J362" s="60"/>
      <c r="K362" s="35">
        <v>2</v>
      </c>
    </row>
    <row r="363" spans="1:11" ht="15.6" hidden="1" x14ac:dyDescent="0.3">
      <c r="A363" s="57" t="s">
        <v>2451</v>
      </c>
      <c r="B363" s="58" t="s">
        <v>57</v>
      </c>
      <c r="C363" s="59" t="s">
        <v>1164</v>
      </c>
      <c r="D363" s="136">
        <v>6500</v>
      </c>
      <c r="E363" s="60"/>
      <c r="F363" s="60"/>
      <c r="G363" s="60"/>
      <c r="H363" s="60"/>
      <c r="I363" s="60"/>
      <c r="J363" s="60"/>
      <c r="K363" s="35">
        <v>2</v>
      </c>
    </row>
    <row r="364" spans="1:11" ht="31.8" hidden="1" x14ac:dyDescent="0.3">
      <c r="A364" s="57" t="s">
        <v>425</v>
      </c>
      <c r="B364" s="58" t="s">
        <v>79</v>
      </c>
      <c r="C364" s="59" t="s">
        <v>1196</v>
      </c>
      <c r="D364" s="136">
        <v>6000</v>
      </c>
      <c r="E364" s="60"/>
      <c r="F364" s="60"/>
      <c r="G364" s="60"/>
      <c r="H364" s="60"/>
      <c r="I364" s="60"/>
      <c r="J364" s="60"/>
      <c r="K364" s="35">
        <v>2</v>
      </c>
    </row>
    <row r="365" spans="1:11" ht="21.6" hidden="1" x14ac:dyDescent="0.3">
      <c r="A365" s="57" t="s">
        <v>435</v>
      </c>
      <c r="B365" s="58" t="s">
        <v>102</v>
      </c>
      <c r="C365" s="59" t="s">
        <v>1229</v>
      </c>
      <c r="D365" s="136">
        <v>14000</v>
      </c>
      <c r="E365" s="60"/>
      <c r="F365" s="60"/>
      <c r="G365" s="60"/>
      <c r="H365" s="60"/>
      <c r="I365" s="60"/>
      <c r="J365" s="60"/>
      <c r="K365" s="35">
        <v>2</v>
      </c>
    </row>
    <row r="366" spans="1:11" ht="21.6" hidden="1" x14ac:dyDescent="0.3">
      <c r="A366" s="57" t="s">
        <v>437</v>
      </c>
      <c r="B366" s="58" t="s">
        <v>103</v>
      </c>
      <c r="C366" s="59" t="s">
        <v>1230</v>
      </c>
      <c r="D366" s="136">
        <v>22500</v>
      </c>
      <c r="E366" s="60"/>
      <c r="F366" s="60"/>
      <c r="G366" s="60"/>
      <c r="H366" s="60"/>
      <c r="I366" s="60"/>
      <c r="J366" s="60"/>
      <c r="K366" s="35">
        <v>2</v>
      </c>
    </row>
    <row r="367" spans="1:11" ht="21.6" hidden="1" x14ac:dyDescent="0.3">
      <c r="A367" s="57" t="s">
        <v>438</v>
      </c>
      <c r="B367" s="58" t="s">
        <v>104</v>
      </c>
      <c r="C367" s="59" t="s">
        <v>1231</v>
      </c>
      <c r="D367" s="136">
        <v>15000</v>
      </c>
      <c r="E367" s="60"/>
      <c r="F367" s="60"/>
      <c r="G367" s="60"/>
      <c r="H367" s="60"/>
      <c r="I367" s="60"/>
      <c r="J367" s="60"/>
      <c r="K367" s="35">
        <v>2</v>
      </c>
    </row>
    <row r="368" spans="1:11" ht="31.8" hidden="1" x14ac:dyDescent="0.3">
      <c r="A368" s="57" t="s">
        <v>717</v>
      </c>
      <c r="B368" s="58" t="s">
        <v>105</v>
      </c>
      <c r="C368" s="59" t="s">
        <v>1232</v>
      </c>
      <c r="D368" s="136">
        <v>8000</v>
      </c>
      <c r="E368" s="60"/>
      <c r="F368" s="60"/>
      <c r="G368" s="60"/>
      <c r="H368" s="60"/>
      <c r="I368" s="60"/>
      <c r="J368" s="60"/>
      <c r="K368" s="35">
        <v>2</v>
      </c>
    </row>
    <row r="369" spans="1:11" ht="21.6" hidden="1" x14ac:dyDescent="0.3">
      <c r="A369" s="57" t="s">
        <v>431</v>
      </c>
      <c r="B369" s="58" t="s">
        <v>112</v>
      </c>
      <c r="C369" s="59" t="s">
        <v>1241</v>
      </c>
      <c r="D369" s="136">
        <v>1000</v>
      </c>
      <c r="E369" s="60"/>
      <c r="F369" s="60"/>
      <c r="G369" s="60"/>
      <c r="H369" s="60"/>
      <c r="I369" s="60"/>
      <c r="J369" s="60"/>
      <c r="K369" s="35">
        <v>2</v>
      </c>
    </row>
    <row r="370" spans="1:11" ht="21.6" hidden="1" x14ac:dyDescent="0.3">
      <c r="A370" s="57" t="s">
        <v>1047</v>
      </c>
      <c r="B370" s="58" t="s">
        <v>1014</v>
      </c>
      <c r="C370" s="59" t="s">
        <v>1578</v>
      </c>
      <c r="D370" s="136">
        <v>5000</v>
      </c>
      <c r="E370" s="60"/>
      <c r="F370" s="60"/>
      <c r="G370" s="60"/>
      <c r="H370" s="60"/>
      <c r="I370" s="60"/>
      <c r="J370" s="60"/>
      <c r="K370" s="35">
        <v>2</v>
      </c>
    </row>
    <row r="371" spans="1:11" ht="15.6" hidden="1" x14ac:dyDescent="0.3">
      <c r="A371" s="62" t="s">
        <v>1961</v>
      </c>
      <c r="B371" s="56" t="s">
        <v>1798</v>
      </c>
      <c r="C371" s="251" t="s">
        <v>2870</v>
      </c>
      <c r="D371" s="251"/>
      <c r="E371" s="251"/>
      <c r="F371" s="251"/>
      <c r="G371" s="251"/>
      <c r="H371" s="251"/>
      <c r="I371" s="251"/>
      <c r="J371" s="251"/>
      <c r="K371" s="35">
        <v>2</v>
      </c>
    </row>
    <row r="372" spans="1:11" ht="15.6" hidden="1" x14ac:dyDescent="0.3">
      <c r="A372" s="57" t="s">
        <v>2181</v>
      </c>
      <c r="B372" s="58" t="s">
        <v>280</v>
      </c>
      <c r="C372" s="59" t="s">
        <v>1284</v>
      </c>
      <c r="D372" s="136">
        <v>17500</v>
      </c>
      <c r="E372" s="60"/>
      <c r="F372" s="60"/>
      <c r="G372" s="60"/>
      <c r="H372" s="60"/>
      <c r="I372" s="60"/>
      <c r="J372" s="60"/>
      <c r="K372" s="35">
        <v>2</v>
      </c>
    </row>
    <row r="373" spans="1:11" ht="15.6" hidden="1" x14ac:dyDescent="0.3">
      <c r="A373" s="57" t="s">
        <v>521</v>
      </c>
      <c r="B373" s="58" t="s">
        <v>143</v>
      </c>
      <c r="C373" s="59" t="s">
        <v>1287</v>
      </c>
      <c r="D373" s="136">
        <v>3000</v>
      </c>
      <c r="E373" s="60"/>
      <c r="F373" s="60"/>
      <c r="G373" s="60"/>
      <c r="H373" s="60"/>
      <c r="I373" s="60"/>
      <c r="J373" s="60"/>
      <c r="K373" s="35">
        <v>2</v>
      </c>
    </row>
    <row r="374" spans="1:11" ht="21.6" hidden="1" x14ac:dyDescent="0.3">
      <c r="A374" s="57" t="s">
        <v>2185</v>
      </c>
      <c r="B374" s="58" t="s">
        <v>144</v>
      </c>
      <c r="C374" s="59" t="s">
        <v>1288</v>
      </c>
      <c r="D374" s="136">
        <v>7500</v>
      </c>
      <c r="E374" s="60"/>
      <c r="F374" s="60"/>
      <c r="G374" s="60"/>
      <c r="H374" s="60"/>
      <c r="I374" s="60"/>
      <c r="J374" s="60"/>
      <c r="K374" s="35">
        <v>2</v>
      </c>
    </row>
    <row r="375" spans="1:11" ht="21.6" hidden="1" x14ac:dyDescent="0.3">
      <c r="A375" s="57" t="s">
        <v>630</v>
      </c>
      <c r="B375" s="58" t="s">
        <v>145</v>
      </c>
      <c r="C375" s="59" t="s">
        <v>1289</v>
      </c>
      <c r="D375" s="136">
        <v>15250</v>
      </c>
      <c r="E375" s="60"/>
      <c r="F375" s="60"/>
      <c r="G375" s="60"/>
      <c r="H375" s="60"/>
      <c r="I375" s="60"/>
      <c r="J375" s="60"/>
      <c r="K375" s="35">
        <v>2</v>
      </c>
    </row>
    <row r="376" spans="1:11" ht="21.6" hidden="1" x14ac:dyDescent="0.3">
      <c r="A376" s="57" t="s">
        <v>629</v>
      </c>
      <c r="B376" s="58" t="s">
        <v>146</v>
      </c>
      <c r="C376" s="59" t="s">
        <v>1290</v>
      </c>
      <c r="D376" s="136">
        <v>25000</v>
      </c>
      <c r="E376" s="60"/>
      <c r="F376" s="60"/>
      <c r="G376" s="60"/>
      <c r="H376" s="60"/>
      <c r="I376" s="60"/>
      <c r="J376" s="60"/>
      <c r="K376" s="35">
        <v>2</v>
      </c>
    </row>
    <row r="377" spans="1:11" ht="21.6" hidden="1" x14ac:dyDescent="0.3">
      <c r="A377" s="57" t="s">
        <v>787</v>
      </c>
      <c r="B377" s="58" t="s">
        <v>2745</v>
      </c>
      <c r="C377" s="59" t="s">
        <v>1295</v>
      </c>
      <c r="D377" s="136">
        <v>2000</v>
      </c>
      <c r="E377" s="60"/>
      <c r="F377" s="60"/>
      <c r="G377" s="60"/>
      <c r="H377" s="60"/>
      <c r="I377" s="60"/>
      <c r="J377" s="60"/>
      <c r="K377" s="35">
        <v>2</v>
      </c>
    </row>
    <row r="378" spans="1:11" ht="21.6" hidden="1" x14ac:dyDescent="0.3">
      <c r="A378" s="57" t="s">
        <v>2435</v>
      </c>
      <c r="B378" s="58" t="s">
        <v>871</v>
      </c>
      <c r="C378" s="59" t="s">
        <v>1577</v>
      </c>
      <c r="D378" s="136">
        <v>13750</v>
      </c>
      <c r="E378" s="60"/>
      <c r="F378" s="60"/>
      <c r="G378" s="60"/>
      <c r="H378" s="60"/>
      <c r="I378" s="60"/>
      <c r="J378" s="60"/>
      <c r="K378" s="35">
        <v>2</v>
      </c>
    </row>
    <row r="379" spans="1:11" ht="20.399999999999999" hidden="1" x14ac:dyDescent="0.3">
      <c r="A379" s="62" t="s">
        <v>1915</v>
      </c>
      <c r="B379" s="56" t="s">
        <v>1738</v>
      </c>
      <c r="C379" s="251" t="s">
        <v>2871</v>
      </c>
      <c r="D379" s="251"/>
      <c r="E379" s="251"/>
      <c r="F379" s="251"/>
      <c r="G379" s="251"/>
      <c r="H379" s="251"/>
      <c r="I379" s="251"/>
      <c r="J379" s="251"/>
      <c r="K379" s="35">
        <v>2</v>
      </c>
    </row>
    <row r="380" spans="1:11" ht="15.6" hidden="1" x14ac:dyDescent="0.3">
      <c r="A380" s="57" t="s">
        <v>785</v>
      </c>
      <c r="B380" s="58" t="s">
        <v>2746</v>
      </c>
      <c r="C380" s="59" t="s">
        <v>1151</v>
      </c>
      <c r="D380" s="136">
        <v>2000</v>
      </c>
      <c r="E380" s="60"/>
      <c r="F380" s="60"/>
      <c r="G380" s="60"/>
      <c r="H380" s="60"/>
      <c r="I380" s="60"/>
      <c r="J380" s="60"/>
      <c r="K380" s="35">
        <v>2</v>
      </c>
    </row>
    <row r="381" spans="1:11" ht="15.6" hidden="1" x14ac:dyDescent="0.3">
      <c r="A381" s="57" t="s">
        <v>788</v>
      </c>
      <c r="B381" s="58" t="s">
        <v>48</v>
      </c>
      <c r="C381" s="59" t="s">
        <v>1152</v>
      </c>
      <c r="D381" s="136">
        <v>1062.5</v>
      </c>
      <c r="E381" s="60"/>
      <c r="F381" s="60"/>
      <c r="G381" s="60"/>
      <c r="H381" s="60"/>
      <c r="I381" s="60"/>
      <c r="J381" s="60"/>
      <c r="K381" s="35">
        <v>2</v>
      </c>
    </row>
    <row r="382" spans="1:11" ht="15.6" hidden="1" x14ac:dyDescent="0.3">
      <c r="A382" s="57" t="s">
        <v>2052</v>
      </c>
      <c r="B382" s="58" t="s">
        <v>1594</v>
      </c>
      <c r="C382" s="59" t="s">
        <v>1153</v>
      </c>
      <c r="D382" s="136">
        <v>500</v>
      </c>
      <c r="E382" s="60"/>
      <c r="F382" s="60"/>
      <c r="G382" s="60"/>
      <c r="H382" s="60"/>
      <c r="I382" s="60"/>
      <c r="J382" s="60"/>
      <c r="K382" s="35">
        <v>2</v>
      </c>
    </row>
    <row r="383" spans="1:11" ht="15.6" hidden="1" x14ac:dyDescent="0.3">
      <c r="A383" s="57" t="s">
        <v>792</v>
      </c>
      <c r="B383" s="58" t="s">
        <v>49</v>
      </c>
      <c r="C383" s="59" t="s">
        <v>1154</v>
      </c>
      <c r="D383" s="136">
        <v>2000</v>
      </c>
      <c r="E383" s="60"/>
      <c r="F383" s="60"/>
      <c r="G383" s="60"/>
      <c r="H383" s="60"/>
      <c r="I383" s="60"/>
      <c r="J383" s="60"/>
      <c r="K383" s="35">
        <v>2</v>
      </c>
    </row>
    <row r="384" spans="1:11" ht="15.6" hidden="1" x14ac:dyDescent="0.3">
      <c r="A384" s="57" t="s">
        <v>790</v>
      </c>
      <c r="B384" s="58" t="s">
        <v>50</v>
      </c>
      <c r="C384" s="59" t="s">
        <v>1155</v>
      </c>
      <c r="D384" s="136">
        <v>2500</v>
      </c>
      <c r="E384" s="60"/>
      <c r="F384" s="60"/>
      <c r="G384" s="60"/>
      <c r="H384" s="60"/>
      <c r="I384" s="60"/>
      <c r="J384" s="60"/>
      <c r="K384" s="35">
        <v>2</v>
      </c>
    </row>
    <row r="385" spans="1:11" ht="15.6" hidden="1" x14ac:dyDescent="0.3">
      <c r="A385" s="57" t="s">
        <v>2057</v>
      </c>
      <c r="B385" s="58" t="s">
        <v>1595</v>
      </c>
      <c r="C385" s="59" t="s">
        <v>1156</v>
      </c>
      <c r="D385" s="136">
        <v>2125</v>
      </c>
      <c r="E385" s="60"/>
      <c r="F385" s="60"/>
      <c r="G385" s="60"/>
      <c r="H385" s="60"/>
      <c r="I385" s="60"/>
      <c r="J385" s="60"/>
      <c r="K385" s="35">
        <v>2</v>
      </c>
    </row>
    <row r="386" spans="1:11" ht="15.6" hidden="1" x14ac:dyDescent="0.3">
      <c r="A386" s="57" t="s">
        <v>859</v>
      </c>
      <c r="B386" s="58" t="s">
        <v>858</v>
      </c>
      <c r="C386" s="59" t="s">
        <v>1198</v>
      </c>
      <c r="D386" s="136">
        <v>1000</v>
      </c>
      <c r="E386" s="60"/>
      <c r="F386" s="60"/>
      <c r="G386" s="60"/>
      <c r="H386" s="60"/>
      <c r="I386" s="60"/>
      <c r="J386" s="60"/>
      <c r="K386" s="35">
        <v>2</v>
      </c>
    </row>
    <row r="387" spans="1:11" ht="31.8" hidden="1" x14ac:dyDescent="0.3">
      <c r="A387" s="57" t="s">
        <v>2085</v>
      </c>
      <c r="B387" s="58" t="s">
        <v>1604</v>
      </c>
      <c r="C387" s="59" t="s">
        <v>1200</v>
      </c>
      <c r="D387" s="136">
        <v>3000</v>
      </c>
      <c r="E387" s="60"/>
      <c r="F387" s="60"/>
      <c r="G387" s="60"/>
      <c r="H387" s="60"/>
      <c r="I387" s="60"/>
      <c r="J387" s="60"/>
      <c r="K387" s="35">
        <v>2</v>
      </c>
    </row>
    <row r="388" spans="1:11" ht="15.6" hidden="1" x14ac:dyDescent="0.3">
      <c r="A388" s="57" t="s">
        <v>636</v>
      </c>
      <c r="B388" s="58" t="s">
        <v>140</v>
      </c>
      <c r="C388" s="59" t="s">
        <v>1283</v>
      </c>
      <c r="D388" s="136">
        <v>16000</v>
      </c>
      <c r="E388" s="60"/>
      <c r="F388" s="60"/>
      <c r="G388" s="60"/>
      <c r="H388" s="60"/>
      <c r="I388" s="60"/>
      <c r="J388" s="60"/>
      <c r="K388" s="35">
        <v>2</v>
      </c>
    </row>
    <row r="389" spans="1:11" ht="21.6" hidden="1" x14ac:dyDescent="0.3">
      <c r="A389" s="57" t="s">
        <v>2192</v>
      </c>
      <c r="B389" s="58" t="s">
        <v>2745</v>
      </c>
      <c r="C389" s="59" t="s">
        <v>1295</v>
      </c>
      <c r="D389" s="136">
        <v>2000</v>
      </c>
      <c r="E389" s="60"/>
      <c r="F389" s="60"/>
      <c r="G389" s="60"/>
      <c r="H389" s="60"/>
      <c r="I389" s="60"/>
      <c r="J389" s="60"/>
      <c r="K389" s="35">
        <v>2</v>
      </c>
    </row>
    <row r="390" spans="1:11" ht="15.6" hidden="1" x14ac:dyDescent="0.3">
      <c r="A390" s="62" t="s">
        <v>1916</v>
      </c>
      <c r="B390" s="56" t="s">
        <v>1739</v>
      </c>
      <c r="C390" s="251" t="s">
        <v>2872</v>
      </c>
      <c r="D390" s="251"/>
      <c r="E390" s="251"/>
      <c r="F390" s="251"/>
      <c r="G390" s="251"/>
      <c r="H390" s="251"/>
      <c r="I390" s="251"/>
      <c r="J390" s="251"/>
      <c r="K390" s="35">
        <v>2</v>
      </c>
    </row>
    <row r="391" spans="1:11" ht="15.6" hidden="1" x14ac:dyDescent="0.3">
      <c r="A391" s="57" t="s">
        <v>786</v>
      </c>
      <c r="B391" s="58" t="s">
        <v>2746</v>
      </c>
      <c r="C391" s="59" t="s">
        <v>1151</v>
      </c>
      <c r="D391" s="136">
        <v>2000</v>
      </c>
      <c r="E391" s="60"/>
      <c r="F391" s="60"/>
      <c r="G391" s="60"/>
      <c r="H391" s="60"/>
      <c r="I391" s="60"/>
      <c r="J391" s="60"/>
      <c r="K391" s="35">
        <v>2</v>
      </c>
    </row>
    <row r="392" spans="1:11" ht="15.6" hidden="1" x14ac:dyDescent="0.3">
      <c r="A392" s="57" t="s">
        <v>789</v>
      </c>
      <c r="B392" s="58" t="s">
        <v>48</v>
      </c>
      <c r="C392" s="59" t="s">
        <v>1152</v>
      </c>
      <c r="D392" s="136">
        <v>1062.5</v>
      </c>
      <c r="E392" s="60"/>
      <c r="F392" s="60"/>
      <c r="G392" s="60"/>
      <c r="H392" s="60"/>
      <c r="I392" s="60"/>
      <c r="J392" s="60"/>
      <c r="K392" s="35">
        <v>2</v>
      </c>
    </row>
    <row r="393" spans="1:11" ht="15.6" hidden="1" x14ac:dyDescent="0.3">
      <c r="A393" s="57" t="s">
        <v>2053</v>
      </c>
      <c r="B393" s="58" t="s">
        <v>1594</v>
      </c>
      <c r="C393" s="59" t="s">
        <v>1153</v>
      </c>
      <c r="D393" s="136">
        <v>500</v>
      </c>
      <c r="E393" s="60"/>
      <c r="F393" s="60"/>
      <c r="G393" s="60"/>
      <c r="H393" s="60"/>
      <c r="I393" s="60"/>
      <c r="J393" s="60"/>
      <c r="K393" s="35">
        <v>2</v>
      </c>
    </row>
    <row r="394" spans="1:11" ht="15.6" hidden="1" x14ac:dyDescent="0.3">
      <c r="A394" s="57" t="s">
        <v>793</v>
      </c>
      <c r="B394" s="58" t="s">
        <v>49</v>
      </c>
      <c r="C394" s="59" t="s">
        <v>1154</v>
      </c>
      <c r="D394" s="136">
        <v>2000</v>
      </c>
      <c r="E394" s="60"/>
      <c r="F394" s="60"/>
      <c r="G394" s="60"/>
      <c r="H394" s="60"/>
      <c r="I394" s="60"/>
      <c r="J394" s="60"/>
      <c r="K394" s="35">
        <v>2</v>
      </c>
    </row>
    <row r="395" spans="1:11" ht="15.6" hidden="1" x14ac:dyDescent="0.3">
      <c r="A395" s="57" t="s">
        <v>791</v>
      </c>
      <c r="B395" s="58" t="s">
        <v>50</v>
      </c>
      <c r="C395" s="59" t="s">
        <v>1155</v>
      </c>
      <c r="D395" s="136">
        <v>2500</v>
      </c>
      <c r="E395" s="60"/>
      <c r="F395" s="60"/>
      <c r="G395" s="60"/>
      <c r="H395" s="60"/>
      <c r="I395" s="60"/>
      <c r="J395" s="60"/>
      <c r="K395" s="35">
        <v>2</v>
      </c>
    </row>
    <row r="396" spans="1:11" ht="15.6" hidden="1" x14ac:dyDescent="0.3">
      <c r="A396" s="57" t="s">
        <v>2058</v>
      </c>
      <c r="B396" s="58" t="s">
        <v>1595</v>
      </c>
      <c r="C396" s="59" t="s">
        <v>1156</v>
      </c>
      <c r="D396" s="136">
        <v>2125</v>
      </c>
      <c r="E396" s="60"/>
      <c r="F396" s="60"/>
      <c r="G396" s="60"/>
      <c r="H396" s="60"/>
      <c r="I396" s="60"/>
      <c r="J396" s="60"/>
      <c r="K396" s="35">
        <v>2</v>
      </c>
    </row>
    <row r="397" spans="1:11" ht="15.6" hidden="1" x14ac:dyDescent="0.3">
      <c r="A397" s="57" t="s">
        <v>2082</v>
      </c>
      <c r="B397" s="58" t="s">
        <v>858</v>
      </c>
      <c r="C397" s="59" t="s">
        <v>1198</v>
      </c>
      <c r="D397" s="136">
        <v>1000</v>
      </c>
      <c r="E397" s="60"/>
      <c r="F397" s="60"/>
      <c r="G397" s="60"/>
      <c r="H397" s="60"/>
      <c r="I397" s="60"/>
      <c r="J397" s="60"/>
      <c r="K397" s="35">
        <v>2</v>
      </c>
    </row>
    <row r="398" spans="1:11" ht="31.8" hidden="1" x14ac:dyDescent="0.3">
      <c r="A398" s="57" t="s">
        <v>2086</v>
      </c>
      <c r="B398" s="58" t="s">
        <v>1604</v>
      </c>
      <c r="C398" s="59" t="s">
        <v>1200</v>
      </c>
      <c r="D398" s="136">
        <v>3000</v>
      </c>
      <c r="E398" s="60"/>
      <c r="F398" s="60"/>
      <c r="G398" s="60"/>
      <c r="H398" s="60"/>
      <c r="I398" s="60"/>
      <c r="J398" s="60"/>
      <c r="K398" s="35">
        <v>2</v>
      </c>
    </row>
    <row r="399" spans="1:11" ht="15.6" hidden="1" x14ac:dyDescent="0.3">
      <c r="A399" s="57" t="s">
        <v>2184</v>
      </c>
      <c r="B399" s="58" t="s">
        <v>143</v>
      </c>
      <c r="C399" s="59" t="s">
        <v>1287</v>
      </c>
      <c r="D399" s="136">
        <v>3000</v>
      </c>
      <c r="E399" s="60"/>
      <c r="F399" s="60"/>
      <c r="G399" s="60"/>
      <c r="H399" s="60"/>
      <c r="I399" s="60"/>
      <c r="J399" s="60"/>
      <c r="K399" s="35">
        <v>2</v>
      </c>
    </row>
    <row r="400" spans="1:11" ht="21.6" hidden="1" x14ac:dyDescent="0.3">
      <c r="A400" s="57" t="s">
        <v>2186</v>
      </c>
      <c r="B400" s="58" t="s">
        <v>144</v>
      </c>
      <c r="C400" s="59" t="s">
        <v>1288</v>
      </c>
      <c r="D400" s="136">
        <v>7500</v>
      </c>
      <c r="E400" s="60"/>
      <c r="F400" s="60"/>
      <c r="G400" s="60"/>
      <c r="H400" s="60"/>
      <c r="I400" s="60"/>
      <c r="J400" s="60"/>
      <c r="K400" s="35">
        <v>2</v>
      </c>
    </row>
    <row r="401" spans="1:11" ht="21.6" hidden="1" x14ac:dyDescent="0.3">
      <c r="A401" s="62" t="s">
        <v>1930</v>
      </c>
      <c r="B401" s="56" t="s">
        <v>1754</v>
      </c>
      <c r="C401" s="251" t="s">
        <v>2873</v>
      </c>
      <c r="D401" s="252"/>
      <c r="E401" s="251"/>
      <c r="F401" s="251"/>
      <c r="G401" s="251"/>
      <c r="H401" s="251"/>
      <c r="I401" s="251"/>
      <c r="J401" s="251"/>
      <c r="K401" s="35">
        <v>3</v>
      </c>
    </row>
    <row r="402" spans="1:11" ht="21.6" hidden="1" x14ac:dyDescent="0.3">
      <c r="A402" s="57" t="s">
        <v>710</v>
      </c>
      <c r="B402" s="58" t="s">
        <v>66</v>
      </c>
      <c r="C402" s="59" t="s">
        <v>1176</v>
      </c>
      <c r="D402" s="136">
        <v>7000</v>
      </c>
      <c r="E402" s="60"/>
      <c r="F402" s="60"/>
      <c r="G402" s="60"/>
      <c r="H402" s="60"/>
      <c r="I402" s="60"/>
      <c r="J402" s="60"/>
      <c r="K402" s="35">
        <v>3</v>
      </c>
    </row>
    <row r="403" spans="1:11" ht="52.2" hidden="1" x14ac:dyDescent="0.3">
      <c r="A403" s="57" t="s">
        <v>2069</v>
      </c>
      <c r="B403" s="58" t="s">
        <v>1599</v>
      </c>
      <c r="C403" s="59" t="s">
        <v>1177</v>
      </c>
      <c r="D403" s="136">
        <v>5000</v>
      </c>
      <c r="E403" s="60"/>
      <c r="F403" s="60"/>
      <c r="G403" s="60"/>
      <c r="H403" s="60"/>
      <c r="I403" s="60"/>
      <c r="J403" s="60"/>
      <c r="K403" s="35">
        <v>3</v>
      </c>
    </row>
    <row r="404" spans="1:11" ht="15.6" hidden="1" x14ac:dyDescent="0.3">
      <c r="A404" s="57" t="s">
        <v>2083</v>
      </c>
      <c r="B404" s="58" t="s">
        <v>858</v>
      </c>
      <c r="C404" s="59" t="s">
        <v>1198</v>
      </c>
      <c r="D404" s="136">
        <v>750</v>
      </c>
      <c r="E404" s="60"/>
      <c r="F404" s="60"/>
      <c r="G404" s="60"/>
      <c r="H404" s="60"/>
      <c r="I404" s="60"/>
      <c r="J404" s="60"/>
      <c r="K404" s="35">
        <v>3</v>
      </c>
    </row>
    <row r="405" spans="1:11" ht="31.8" hidden="1" x14ac:dyDescent="0.3">
      <c r="A405" s="57" t="s">
        <v>2087</v>
      </c>
      <c r="B405" s="58" t="s">
        <v>1604</v>
      </c>
      <c r="C405" s="59" t="s">
        <v>1200</v>
      </c>
      <c r="D405" s="136">
        <v>3000</v>
      </c>
      <c r="E405" s="60"/>
      <c r="F405" s="60"/>
      <c r="G405" s="60"/>
      <c r="H405" s="60"/>
      <c r="I405" s="60"/>
      <c r="J405" s="60"/>
      <c r="K405" s="35">
        <v>3</v>
      </c>
    </row>
    <row r="406" spans="1:11" ht="21.6" hidden="1" x14ac:dyDescent="0.3">
      <c r="A406" s="57" t="s">
        <v>917</v>
      </c>
      <c r="B406" s="58" t="s">
        <v>145</v>
      </c>
      <c r="C406" s="59" t="s">
        <v>1289</v>
      </c>
      <c r="D406" s="136">
        <v>15250</v>
      </c>
      <c r="E406" s="60"/>
      <c r="F406" s="60"/>
      <c r="G406" s="60"/>
      <c r="H406" s="60"/>
      <c r="I406" s="60"/>
      <c r="J406" s="60"/>
      <c r="K406" s="35">
        <v>3</v>
      </c>
    </row>
    <row r="407" spans="1:11" ht="21.6" hidden="1" x14ac:dyDescent="0.3">
      <c r="A407" s="57" t="s">
        <v>916</v>
      </c>
      <c r="B407" s="58" t="s">
        <v>146</v>
      </c>
      <c r="C407" s="59" t="s">
        <v>1290</v>
      </c>
      <c r="D407" s="136">
        <v>25000</v>
      </c>
      <c r="E407" s="60"/>
      <c r="F407" s="60"/>
      <c r="G407" s="60"/>
      <c r="H407" s="60"/>
      <c r="I407" s="60"/>
      <c r="J407" s="60"/>
      <c r="K407" s="35">
        <v>3</v>
      </c>
    </row>
    <row r="408" spans="1:11" ht="21.6" hidden="1" x14ac:dyDescent="0.3">
      <c r="A408" s="57" t="s">
        <v>2193</v>
      </c>
      <c r="B408" s="58" t="s">
        <v>2745</v>
      </c>
      <c r="C408" s="59" t="s">
        <v>1295</v>
      </c>
      <c r="D408" s="136">
        <v>2000</v>
      </c>
      <c r="E408" s="60"/>
      <c r="F408" s="60"/>
      <c r="G408" s="60"/>
      <c r="H408" s="60"/>
      <c r="I408" s="60"/>
      <c r="J408" s="60"/>
      <c r="K408" s="35">
        <v>3</v>
      </c>
    </row>
    <row r="409" spans="1:11" ht="21.6" hidden="1" x14ac:dyDescent="0.3">
      <c r="A409" s="57" t="s">
        <v>2436</v>
      </c>
      <c r="B409" s="58" t="s">
        <v>871</v>
      </c>
      <c r="C409" s="59" t="s">
        <v>1577</v>
      </c>
      <c r="D409" s="136">
        <v>13750</v>
      </c>
      <c r="E409" s="60"/>
      <c r="F409" s="60"/>
      <c r="G409" s="60"/>
      <c r="H409" s="60"/>
      <c r="I409" s="60"/>
      <c r="J409" s="60"/>
      <c r="K409" s="35">
        <v>3</v>
      </c>
    </row>
    <row r="410" spans="1:11" ht="21.6" hidden="1" x14ac:dyDescent="0.3">
      <c r="A410" s="62" t="s">
        <v>1917</v>
      </c>
      <c r="B410" s="56" t="s">
        <v>1740</v>
      </c>
      <c r="C410" s="251" t="s">
        <v>2874</v>
      </c>
      <c r="D410" s="251"/>
      <c r="E410" s="251"/>
      <c r="F410" s="251"/>
      <c r="G410" s="251"/>
      <c r="H410" s="251"/>
      <c r="I410" s="251"/>
      <c r="J410" s="251"/>
      <c r="K410" s="35">
        <v>2</v>
      </c>
    </row>
    <row r="411" spans="1:11" ht="15.6" hidden="1" x14ac:dyDescent="0.3">
      <c r="A411" s="57" t="s">
        <v>2050</v>
      </c>
      <c r="B411" s="58" t="s">
        <v>2746</v>
      </c>
      <c r="C411" s="59" t="s">
        <v>1151</v>
      </c>
      <c r="D411" s="136">
        <v>2400</v>
      </c>
      <c r="E411" s="60"/>
      <c r="F411" s="60"/>
      <c r="G411" s="60"/>
      <c r="H411" s="60"/>
      <c r="I411" s="60"/>
      <c r="J411" s="60"/>
      <c r="K411" s="35">
        <v>2</v>
      </c>
    </row>
    <row r="412" spans="1:11" ht="15.6" hidden="1" x14ac:dyDescent="0.3">
      <c r="A412" s="57" t="s">
        <v>2051</v>
      </c>
      <c r="B412" s="58" t="s">
        <v>48</v>
      </c>
      <c r="C412" s="59" t="s">
        <v>1152</v>
      </c>
      <c r="D412" s="136">
        <v>1062.5</v>
      </c>
      <c r="E412" s="60"/>
      <c r="F412" s="60"/>
      <c r="G412" s="60"/>
      <c r="H412" s="60"/>
      <c r="I412" s="60"/>
      <c r="J412" s="60"/>
      <c r="K412" s="35">
        <v>2</v>
      </c>
    </row>
    <row r="413" spans="1:11" ht="15.6" hidden="1" x14ac:dyDescent="0.3">
      <c r="A413" s="57" t="s">
        <v>2054</v>
      </c>
      <c r="B413" s="58" t="s">
        <v>1594</v>
      </c>
      <c r="C413" s="59" t="s">
        <v>1153</v>
      </c>
      <c r="D413" s="136">
        <v>750</v>
      </c>
      <c r="E413" s="60"/>
      <c r="F413" s="60"/>
      <c r="G413" s="60"/>
      <c r="H413" s="60"/>
      <c r="I413" s="60"/>
      <c r="J413" s="60"/>
      <c r="K413" s="35">
        <v>2</v>
      </c>
    </row>
    <row r="414" spans="1:11" ht="21.6" hidden="1" x14ac:dyDescent="0.3">
      <c r="A414" s="57" t="s">
        <v>711</v>
      </c>
      <c r="B414" s="58" t="s">
        <v>66</v>
      </c>
      <c r="C414" s="59" t="s">
        <v>1176</v>
      </c>
      <c r="D414" s="136">
        <v>7000</v>
      </c>
      <c r="E414" s="60"/>
      <c r="F414" s="60"/>
      <c r="G414" s="60"/>
      <c r="H414" s="60"/>
      <c r="I414" s="60"/>
      <c r="J414" s="60"/>
      <c r="K414" s="35">
        <v>2</v>
      </c>
    </row>
    <row r="415" spans="1:11" ht="52.2" hidden="1" x14ac:dyDescent="0.3">
      <c r="A415" s="57" t="s">
        <v>2070</v>
      </c>
      <c r="B415" s="58" t="s">
        <v>1599</v>
      </c>
      <c r="C415" s="59" t="s">
        <v>1177</v>
      </c>
      <c r="D415" s="136">
        <v>5000</v>
      </c>
      <c r="E415" s="60"/>
      <c r="F415" s="60"/>
      <c r="G415" s="60"/>
      <c r="H415" s="60"/>
      <c r="I415" s="60"/>
      <c r="J415" s="60"/>
      <c r="K415" s="35">
        <v>2</v>
      </c>
    </row>
    <row r="416" spans="1:11" ht="21.6" hidden="1" x14ac:dyDescent="0.3">
      <c r="A416" s="57" t="s">
        <v>2187</v>
      </c>
      <c r="B416" s="58" t="s">
        <v>145</v>
      </c>
      <c r="C416" s="59" t="s">
        <v>1289</v>
      </c>
      <c r="D416" s="136">
        <v>15250</v>
      </c>
      <c r="E416" s="60"/>
      <c r="F416" s="60"/>
      <c r="G416" s="60"/>
      <c r="H416" s="60"/>
      <c r="I416" s="60"/>
      <c r="J416" s="60"/>
      <c r="K416" s="35">
        <v>2</v>
      </c>
    </row>
    <row r="417" spans="1:11" ht="21.6" hidden="1" x14ac:dyDescent="0.3">
      <c r="A417" s="57" t="s">
        <v>2188</v>
      </c>
      <c r="B417" s="58" t="s">
        <v>146</v>
      </c>
      <c r="C417" s="59" t="s">
        <v>1290</v>
      </c>
      <c r="D417" s="136">
        <v>25000</v>
      </c>
      <c r="E417" s="60"/>
      <c r="F417" s="60"/>
      <c r="G417" s="60"/>
      <c r="H417" s="60"/>
      <c r="I417" s="60"/>
      <c r="J417" s="60"/>
      <c r="K417" s="35">
        <v>2</v>
      </c>
    </row>
    <row r="418" spans="1:11" ht="15.6" hidden="1" x14ac:dyDescent="0.3">
      <c r="A418" s="62" t="s">
        <v>1918</v>
      </c>
      <c r="B418" s="56" t="s">
        <v>1741</v>
      </c>
      <c r="C418" s="251" t="s">
        <v>2875</v>
      </c>
      <c r="D418" s="252"/>
      <c r="E418" s="251"/>
      <c r="F418" s="251"/>
      <c r="G418" s="251"/>
      <c r="H418" s="251"/>
      <c r="I418" s="251"/>
      <c r="J418" s="251"/>
      <c r="K418" s="35">
        <v>3</v>
      </c>
    </row>
    <row r="419" spans="1:11" ht="15.6" hidden="1" x14ac:dyDescent="0.3">
      <c r="A419" s="57" t="s">
        <v>2055</v>
      </c>
      <c r="B419" s="58" t="s">
        <v>49</v>
      </c>
      <c r="C419" s="59" t="s">
        <v>1154</v>
      </c>
      <c r="D419" s="136">
        <v>2000</v>
      </c>
      <c r="E419" s="60"/>
      <c r="F419" s="60"/>
      <c r="G419" s="60"/>
      <c r="H419" s="60"/>
      <c r="I419" s="60"/>
      <c r="J419" s="60"/>
      <c r="K419" s="35">
        <v>3</v>
      </c>
    </row>
    <row r="420" spans="1:11" ht="15.6" hidden="1" x14ac:dyDescent="0.3">
      <c r="A420" s="57" t="s">
        <v>2059</v>
      </c>
      <c r="B420" s="58" t="s">
        <v>1595</v>
      </c>
      <c r="C420" s="59" t="s">
        <v>1156</v>
      </c>
      <c r="D420" s="136">
        <v>2125</v>
      </c>
      <c r="E420" s="60"/>
      <c r="F420" s="60"/>
      <c r="G420" s="60"/>
      <c r="H420" s="60"/>
      <c r="I420" s="60"/>
      <c r="J420" s="60"/>
      <c r="K420" s="35">
        <v>3</v>
      </c>
    </row>
    <row r="421" spans="1:11" ht="21.6" hidden="1" x14ac:dyDescent="0.3">
      <c r="A421" s="57" t="s">
        <v>373</v>
      </c>
      <c r="B421" s="58" t="s">
        <v>257</v>
      </c>
      <c r="C421" s="59" t="s">
        <v>1505</v>
      </c>
      <c r="D421" s="136">
        <v>1000</v>
      </c>
      <c r="E421" s="60"/>
      <c r="F421" s="60"/>
      <c r="G421" s="60"/>
      <c r="H421" s="60"/>
      <c r="I421" s="60"/>
      <c r="J421" s="60"/>
      <c r="K421" s="35">
        <v>3</v>
      </c>
    </row>
    <row r="422" spans="1:11" ht="21.6" hidden="1" x14ac:dyDescent="0.3">
      <c r="A422" s="57" t="s">
        <v>415</v>
      </c>
      <c r="B422" s="58" t="s">
        <v>278</v>
      </c>
      <c r="C422" s="59" t="s">
        <v>1506</v>
      </c>
      <c r="D422" s="136">
        <v>250</v>
      </c>
      <c r="E422" s="60"/>
      <c r="F422" s="60"/>
      <c r="G422" s="60"/>
      <c r="H422" s="60"/>
      <c r="I422" s="60"/>
      <c r="J422" s="60"/>
      <c r="K422" s="35">
        <v>3</v>
      </c>
    </row>
    <row r="423" spans="1:11" ht="21.6" hidden="1" x14ac:dyDescent="0.3">
      <c r="A423" s="57" t="s">
        <v>385</v>
      </c>
      <c r="B423" s="58" t="s">
        <v>2731</v>
      </c>
      <c r="C423" s="59" t="s">
        <v>1513</v>
      </c>
      <c r="D423" s="136">
        <v>2000</v>
      </c>
      <c r="E423" s="60"/>
      <c r="F423" s="60"/>
      <c r="G423" s="60"/>
      <c r="H423" s="60"/>
      <c r="I423" s="60"/>
      <c r="J423" s="60"/>
      <c r="K423" s="35">
        <v>3</v>
      </c>
    </row>
    <row r="424" spans="1:11" ht="21.6" hidden="1" x14ac:dyDescent="0.3">
      <c r="A424" s="57" t="s">
        <v>707</v>
      </c>
      <c r="B424" s="58" t="s">
        <v>263</v>
      </c>
      <c r="C424" s="59" t="s">
        <v>1516</v>
      </c>
      <c r="D424" s="136">
        <v>100</v>
      </c>
      <c r="E424" s="60"/>
      <c r="F424" s="60"/>
      <c r="G424" s="60"/>
      <c r="H424" s="60"/>
      <c r="I424" s="60"/>
      <c r="J424" s="60"/>
      <c r="K424" s="35">
        <v>3</v>
      </c>
    </row>
    <row r="425" spans="1:11" ht="21.6" hidden="1" x14ac:dyDescent="0.3">
      <c r="A425" s="62" t="s">
        <v>1969</v>
      </c>
      <c r="B425" s="56" t="s">
        <v>1805</v>
      </c>
      <c r="C425" s="251" t="s">
        <v>2876</v>
      </c>
      <c r="D425" s="251"/>
      <c r="E425" s="251"/>
      <c r="F425" s="251"/>
      <c r="G425" s="251"/>
      <c r="H425" s="251"/>
      <c r="I425" s="251"/>
      <c r="J425" s="251"/>
      <c r="K425" s="35">
        <v>2</v>
      </c>
    </row>
    <row r="426" spans="1:11" ht="15.6" hidden="1" x14ac:dyDescent="0.3">
      <c r="A426" s="57" t="s">
        <v>2204</v>
      </c>
      <c r="B426" s="58" t="s">
        <v>1624</v>
      </c>
      <c r="C426" s="59" t="s">
        <v>1303</v>
      </c>
      <c r="D426" s="136">
        <v>3500</v>
      </c>
      <c r="E426" s="60"/>
      <c r="F426" s="60"/>
      <c r="G426" s="60"/>
      <c r="H426" s="60"/>
      <c r="I426" s="60"/>
      <c r="J426" s="60"/>
      <c r="K426" s="35">
        <v>2</v>
      </c>
    </row>
    <row r="427" spans="1:11" ht="21.6" hidden="1" x14ac:dyDescent="0.3">
      <c r="A427" s="57" t="s">
        <v>1081</v>
      </c>
      <c r="B427" s="58" t="s">
        <v>155</v>
      </c>
      <c r="C427" s="59" t="s">
        <v>1305</v>
      </c>
      <c r="D427" s="136">
        <v>500</v>
      </c>
      <c r="E427" s="60"/>
      <c r="F427" s="60"/>
      <c r="G427" s="60"/>
      <c r="H427" s="60"/>
      <c r="I427" s="60"/>
      <c r="J427" s="60"/>
      <c r="K427" s="35">
        <v>2</v>
      </c>
    </row>
    <row r="428" spans="1:11" ht="21.6" hidden="1" x14ac:dyDescent="0.3">
      <c r="A428" s="57" t="s">
        <v>519</v>
      </c>
      <c r="B428" s="58" t="s">
        <v>156</v>
      </c>
      <c r="C428" s="59" t="s">
        <v>1306</v>
      </c>
      <c r="D428" s="136">
        <v>4000</v>
      </c>
      <c r="E428" s="60"/>
      <c r="F428" s="60"/>
      <c r="G428" s="60"/>
      <c r="H428" s="60"/>
      <c r="I428" s="60"/>
      <c r="J428" s="60"/>
      <c r="K428" s="35">
        <v>2</v>
      </c>
    </row>
    <row r="429" spans="1:11" ht="21.6" hidden="1" x14ac:dyDescent="0.3">
      <c r="A429" s="57" t="s">
        <v>2209</v>
      </c>
      <c r="B429" s="58" t="s">
        <v>157</v>
      </c>
      <c r="C429" s="59" t="s">
        <v>1307</v>
      </c>
      <c r="D429" s="136">
        <v>500</v>
      </c>
      <c r="E429" s="60"/>
      <c r="F429" s="60"/>
      <c r="G429" s="60"/>
      <c r="H429" s="60"/>
      <c r="I429" s="60"/>
      <c r="J429" s="60"/>
      <c r="K429" s="35">
        <v>2</v>
      </c>
    </row>
    <row r="430" spans="1:11" ht="15.6" hidden="1" x14ac:dyDescent="0.3">
      <c r="A430" s="57" t="s">
        <v>528</v>
      </c>
      <c r="B430" s="58" t="s">
        <v>158</v>
      </c>
      <c r="C430" s="59" t="s">
        <v>1308</v>
      </c>
      <c r="D430" s="136">
        <v>1000</v>
      </c>
      <c r="E430" s="60"/>
      <c r="F430" s="60"/>
      <c r="G430" s="60"/>
      <c r="H430" s="60"/>
      <c r="I430" s="60"/>
      <c r="J430" s="60"/>
      <c r="K430" s="35">
        <v>2</v>
      </c>
    </row>
    <row r="431" spans="1:11" ht="15.6" hidden="1" x14ac:dyDescent="0.3">
      <c r="A431" s="57" t="s">
        <v>962</v>
      </c>
      <c r="B431" s="58" t="s">
        <v>159</v>
      </c>
      <c r="C431" s="59" t="s">
        <v>1309</v>
      </c>
      <c r="D431" s="136">
        <v>750</v>
      </c>
      <c r="E431" s="60"/>
      <c r="F431" s="60"/>
      <c r="G431" s="60"/>
      <c r="H431" s="60"/>
      <c r="I431" s="60"/>
      <c r="J431" s="60"/>
      <c r="K431" s="35">
        <v>2</v>
      </c>
    </row>
    <row r="432" spans="1:11" ht="15.6" hidden="1" x14ac:dyDescent="0.3">
      <c r="A432" s="57" t="s">
        <v>2213</v>
      </c>
      <c r="B432" s="58" t="s">
        <v>2740</v>
      </c>
      <c r="C432" s="59" t="s">
        <v>1310</v>
      </c>
      <c r="D432" s="136">
        <v>750</v>
      </c>
      <c r="E432" s="60"/>
      <c r="F432" s="60"/>
      <c r="G432" s="60"/>
      <c r="H432" s="60"/>
      <c r="I432" s="60"/>
      <c r="J432" s="60"/>
      <c r="K432" s="35">
        <v>2</v>
      </c>
    </row>
    <row r="433" spans="1:11" ht="21.6" hidden="1" x14ac:dyDescent="0.3">
      <c r="A433" s="57" t="s">
        <v>2215</v>
      </c>
      <c r="B433" s="58" t="s">
        <v>161</v>
      </c>
      <c r="C433" s="59" t="s">
        <v>1311</v>
      </c>
      <c r="D433" s="136">
        <v>200</v>
      </c>
      <c r="E433" s="60"/>
      <c r="F433" s="60"/>
      <c r="G433" s="60"/>
      <c r="H433" s="60"/>
      <c r="I433" s="60"/>
      <c r="J433" s="60"/>
      <c r="K433" s="35">
        <v>2</v>
      </c>
    </row>
    <row r="434" spans="1:11" ht="15.6" hidden="1" x14ac:dyDescent="0.3">
      <c r="A434" s="57" t="s">
        <v>2217</v>
      </c>
      <c r="B434" s="58" t="s">
        <v>162</v>
      </c>
      <c r="C434" s="59" t="s">
        <v>1312</v>
      </c>
      <c r="D434" s="136">
        <v>2500</v>
      </c>
      <c r="E434" s="60"/>
      <c r="F434" s="60"/>
      <c r="G434" s="60"/>
      <c r="H434" s="60"/>
      <c r="I434" s="60"/>
      <c r="J434" s="60"/>
      <c r="K434" s="35">
        <v>2</v>
      </c>
    </row>
    <row r="435" spans="1:11" ht="21.6" hidden="1" x14ac:dyDescent="0.3">
      <c r="A435" s="62" t="s">
        <v>1901</v>
      </c>
      <c r="B435" s="56" t="s">
        <v>1719</v>
      </c>
      <c r="C435" s="251" t="s">
        <v>2877</v>
      </c>
      <c r="D435" s="251"/>
      <c r="E435" s="251"/>
      <c r="F435" s="251"/>
      <c r="G435" s="251"/>
      <c r="H435" s="251"/>
      <c r="I435" s="251"/>
      <c r="J435" s="251"/>
      <c r="K435" s="35">
        <v>2</v>
      </c>
    </row>
    <row r="436" spans="1:11" ht="21.6" hidden="1" x14ac:dyDescent="0.3">
      <c r="A436" s="57" t="s">
        <v>886</v>
      </c>
      <c r="B436" s="58" t="s">
        <v>2726</v>
      </c>
      <c r="C436" s="59" t="s">
        <v>1101</v>
      </c>
      <c r="D436" s="136">
        <v>2500</v>
      </c>
      <c r="E436" s="60"/>
      <c r="F436" s="60"/>
      <c r="G436" s="60"/>
      <c r="H436" s="60"/>
      <c r="I436" s="60"/>
      <c r="J436" s="60"/>
      <c r="K436" s="35">
        <v>2</v>
      </c>
    </row>
    <row r="437" spans="1:11" ht="21.6" hidden="1" x14ac:dyDescent="0.3">
      <c r="A437" s="57" t="s">
        <v>572</v>
      </c>
      <c r="B437" s="58" t="s">
        <v>8</v>
      </c>
      <c r="C437" s="59" t="s">
        <v>1102</v>
      </c>
      <c r="D437" s="136">
        <v>1015.625</v>
      </c>
      <c r="E437" s="60"/>
      <c r="F437" s="60"/>
      <c r="G437" s="60"/>
      <c r="H437" s="60"/>
      <c r="I437" s="60"/>
      <c r="J437" s="60"/>
      <c r="K437" s="35">
        <v>2</v>
      </c>
    </row>
    <row r="438" spans="1:11" ht="21.6" hidden="1" x14ac:dyDescent="0.3">
      <c r="A438" s="57" t="s">
        <v>455</v>
      </c>
      <c r="B438" s="58" t="s">
        <v>15</v>
      </c>
      <c r="C438" s="59" t="s">
        <v>1111</v>
      </c>
      <c r="D438" s="136">
        <v>1000</v>
      </c>
      <c r="E438" s="60"/>
      <c r="F438" s="60"/>
      <c r="G438" s="60"/>
      <c r="H438" s="60"/>
      <c r="I438" s="60"/>
      <c r="J438" s="60"/>
      <c r="K438" s="35">
        <v>2</v>
      </c>
    </row>
    <row r="439" spans="1:11" ht="21.6" hidden="1" x14ac:dyDescent="0.3">
      <c r="A439" s="57" t="s">
        <v>945</v>
      </c>
      <c r="B439" s="58" t="s">
        <v>943</v>
      </c>
      <c r="C439" s="59" t="s">
        <v>1114</v>
      </c>
      <c r="D439" s="136">
        <v>1000</v>
      </c>
      <c r="E439" s="60"/>
      <c r="F439" s="60"/>
      <c r="G439" s="60"/>
      <c r="H439" s="60"/>
      <c r="I439" s="60"/>
      <c r="J439" s="60"/>
      <c r="K439" s="35">
        <v>2</v>
      </c>
    </row>
    <row r="440" spans="1:11" ht="21.6" hidden="1" x14ac:dyDescent="0.3">
      <c r="A440" s="57" t="s">
        <v>892</v>
      </c>
      <c r="B440" s="58" t="s">
        <v>25</v>
      </c>
      <c r="C440" s="59" t="s">
        <v>1123</v>
      </c>
      <c r="D440" s="136">
        <v>1000</v>
      </c>
      <c r="E440" s="60"/>
      <c r="F440" s="60"/>
      <c r="G440" s="60"/>
      <c r="H440" s="60"/>
      <c r="I440" s="60"/>
      <c r="J440" s="60"/>
      <c r="K440" s="35">
        <v>2</v>
      </c>
    </row>
    <row r="441" spans="1:11" ht="21.6" hidden="1" x14ac:dyDescent="0.3">
      <c r="A441" s="57" t="s">
        <v>602</v>
      </c>
      <c r="B441" s="58" t="s">
        <v>27</v>
      </c>
      <c r="C441" s="59" t="s">
        <v>1125</v>
      </c>
      <c r="D441" s="136">
        <v>4000</v>
      </c>
      <c r="E441" s="60"/>
      <c r="F441" s="60"/>
      <c r="G441" s="60"/>
      <c r="H441" s="60"/>
      <c r="I441" s="60"/>
      <c r="J441" s="60"/>
      <c r="K441" s="35">
        <v>2</v>
      </c>
    </row>
    <row r="442" spans="1:11" ht="15.6" hidden="1" x14ac:dyDescent="0.3">
      <c r="A442" s="62" t="s">
        <v>1910</v>
      </c>
      <c r="B442" s="56" t="s">
        <v>1728</v>
      </c>
      <c r="C442" s="251" t="s">
        <v>2878</v>
      </c>
      <c r="D442" s="251"/>
      <c r="E442" s="251"/>
      <c r="F442" s="251"/>
      <c r="G442" s="251"/>
      <c r="H442" s="251"/>
      <c r="I442" s="251"/>
      <c r="J442" s="251"/>
      <c r="K442" s="35">
        <v>2</v>
      </c>
    </row>
    <row r="443" spans="1:11" ht="21.6" hidden="1" x14ac:dyDescent="0.3">
      <c r="A443" s="57" t="s">
        <v>381</v>
      </c>
      <c r="B443" s="58" t="s">
        <v>31</v>
      </c>
      <c r="C443" s="59" t="s">
        <v>1131</v>
      </c>
      <c r="D443" s="136">
        <v>350</v>
      </c>
      <c r="E443" s="60"/>
      <c r="F443" s="60"/>
      <c r="G443" s="60"/>
      <c r="H443" s="60"/>
      <c r="I443" s="60"/>
      <c r="J443" s="60"/>
      <c r="K443" s="35">
        <v>2</v>
      </c>
    </row>
    <row r="444" spans="1:11" ht="21.6" hidden="1" x14ac:dyDescent="0.3">
      <c r="A444" s="57" t="s">
        <v>378</v>
      </c>
      <c r="B444" s="58" t="s">
        <v>32</v>
      </c>
      <c r="C444" s="59" t="s">
        <v>1132</v>
      </c>
      <c r="D444" s="136">
        <v>250</v>
      </c>
      <c r="E444" s="60"/>
      <c r="F444" s="60"/>
      <c r="G444" s="60"/>
      <c r="H444" s="60"/>
      <c r="I444" s="60"/>
      <c r="J444" s="60"/>
      <c r="K444" s="35">
        <v>2</v>
      </c>
    </row>
    <row r="445" spans="1:11" ht="21.6" hidden="1" x14ac:dyDescent="0.3">
      <c r="A445" s="57" t="s">
        <v>383</v>
      </c>
      <c r="B445" s="58" t="s">
        <v>33</v>
      </c>
      <c r="C445" s="59" t="s">
        <v>1133</v>
      </c>
      <c r="D445" s="136">
        <v>500</v>
      </c>
      <c r="E445" s="60"/>
      <c r="F445" s="60"/>
      <c r="G445" s="60"/>
      <c r="H445" s="60"/>
      <c r="I445" s="60"/>
      <c r="J445" s="60"/>
      <c r="K445" s="35">
        <v>2</v>
      </c>
    </row>
    <row r="446" spans="1:11" ht="15.6" hidden="1" x14ac:dyDescent="0.3">
      <c r="A446" s="57" t="s">
        <v>857</v>
      </c>
      <c r="B446" s="58" t="s">
        <v>2747</v>
      </c>
      <c r="C446" s="59" t="s">
        <v>1439</v>
      </c>
      <c r="D446" s="136">
        <v>589.58333333333326</v>
      </c>
      <c r="E446" s="60"/>
      <c r="F446" s="60"/>
      <c r="G446" s="60"/>
      <c r="H446" s="60"/>
      <c r="I446" s="60"/>
      <c r="J446" s="60"/>
      <c r="K446" s="35">
        <v>2</v>
      </c>
    </row>
    <row r="447" spans="1:11" ht="15.6" hidden="1" x14ac:dyDescent="0.3">
      <c r="A447" s="57" t="s">
        <v>861</v>
      </c>
      <c r="B447" s="58" t="s">
        <v>2748</v>
      </c>
      <c r="C447" s="59" t="s">
        <v>1441</v>
      </c>
      <c r="D447" s="136">
        <v>650</v>
      </c>
      <c r="E447" s="60"/>
      <c r="F447" s="60"/>
      <c r="G447" s="60"/>
      <c r="H447" s="60"/>
      <c r="I447" s="60"/>
      <c r="J447" s="60"/>
      <c r="K447" s="35">
        <v>2</v>
      </c>
    </row>
    <row r="448" spans="1:11" ht="15.6" hidden="1" x14ac:dyDescent="0.3">
      <c r="A448" s="62" t="s">
        <v>1962</v>
      </c>
      <c r="B448" s="56" t="s">
        <v>1799</v>
      </c>
      <c r="C448" s="251" t="s">
        <v>2879</v>
      </c>
      <c r="D448" s="252"/>
      <c r="E448" s="251"/>
      <c r="F448" s="251"/>
      <c r="G448" s="251"/>
      <c r="H448" s="251"/>
      <c r="I448" s="251"/>
      <c r="J448" s="251"/>
      <c r="K448" s="35">
        <v>3</v>
      </c>
    </row>
    <row r="449" spans="1:11" ht="15.6" hidden="1" x14ac:dyDescent="0.3">
      <c r="A449" s="57" t="s">
        <v>805</v>
      </c>
      <c r="B449" s="58" t="s">
        <v>151</v>
      </c>
      <c r="C449" s="59" t="s">
        <v>1299</v>
      </c>
      <c r="D449" s="136">
        <v>20000</v>
      </c>
      <c r="E449" s="60"/>
      <c r="F449" s="60"/>
      <c r="G449" s="60"/>
      <c r="H449" s="60"/>
      <c r="I449" s="60"/>
      <c r="J449" s="60"/>
      <c r="K449" s="35">
        <v>3</v>
      </c>
    </row>
    <row r="450" spans="1:11" ht="15.6" hidden="1" x14ac:dyDescent="0.3">
      <c r="A450" s="57" t="s">
        <v>2200</v>
      </c>
      <c r="B450" s="58" t="s">
        <v>1623</v>
      </c>
      <c r="C450" s="59" t="s">
        <v>1302</v>
      </c>
      <c r="D450" s="136">
        <v>15000</v>
      </c>
      <c r="E450" s="60"/>
      <c r="F450" s="60"/>
      <c r="G450" s="60"/>
      <c r="H450" s="60"/>
      <c r="I450" s="60"/>
      <c r="J450" s="60"/>
      <c r="K450" s="35">
        <v>3</v>
      </c>
    </row>
    <row r="451" spans="1:11" ht="15.6" hidden="1" x14ac:dyDescent="0.3">
      <c r="A451" s="57" t="s">
        <v>1039</v>
      </c>
      <c r="B451" s="58" t="s">
        <v>1017</v>
      </c>
      <c r="C451" s="59" t="s">
        <v>1420</v>
      </c>
      <c r="D451" s="136">
        <v>59000</v>
      </c>
      <c r="E451" s="60"/>
      <c r="F451" s="60"/>
      <c r="G451" s="60"/>
      <c r="H451" s="60"/>
      <c r="I451" s="60"/>
      <c r="J451" s="60"/>
      <c r="K451" s="35">
        <v>3</v>
      </c>
    </row>
    <row r="452" spans="1:11" ht="15.6" hidden="1" x14ac:dyDescent="0.3">
      <c r="A452" s="57" t="s">
        <v>2307</v>
      </c>
      <c r="B452" s="58" t="s">
        <v>2736</v>
      </c>
      <c r="C452" s="59" t="s">
        <v>1423</v>
      </c>
      <c r="D452" s="136"/>
      <c r="E452" s="60"/>
      <c r="F452" s="60"/>
      <c r="G452" s="60"/>
      <c r="H452" s="60"/>
      <c r="I452" s="60"/>
      <c r="J452" s="60"/>
      <c r="K452" s="35">
        <v>3</v>
      </c>
    </row>
    <row r="453" spans="1:11" ht="21.6" hidden="1" x14ac:dyDescent="0.3">
      <c r="A453" s="57" t="s">
        <v>2308</v>
      </c>
      <c r="B453" s="58" t="s">
        <v>2737</v>
      </c>
      <c r="C453" s="59" t="s">
        <v>1424</v>
      </c>
      <c r="D453" s="136"/>
      <c r="E453" s="60"/>
      <c r="F453" s="60"/>
      <c r="G453" s="60"/>
      <c r="H453" s="60"/>
      <c r="I453" s="60"/>
      <c r="J453" s="60"/>
      <c r="K453" s="35">
        <v>3</v>
      </c>
    </row>
    <row r="454" spans="1:11" ht="21.6" hidden="1" x14ac:dyDescent="0.3">
      <c r="A454" s="57" t="s">
        <v>2311</v>
      </c>
      <c r="B454" s="58" t="s">
        <v>229</v>
      </c>
      <c r="C454" s="59" t="s">
        <v>1432</v>
      </c>
      <c r="D454" s="136">
        <v>1500</v>
      </c>
      <c r="E454" s="60"/>
      <c r="F454" s="60"/>
      <c r="G454" s="60"/>
      <c r="H454" s="60"/>
      <c r="I454" s="60"/>
      <c r="J454" s="60"/>
      <c r="K454" s="35">
        <v>3</v>
      </c>
    </row>
    <row r="455" spans="1:11" ht="15.6" hidden="1" x14ac:dyDescent="0.3">
      <c r="A455" s="57" t="s">
        <v>2312</v>
      </c>
      <c r="B455" s="58" t="s">
        <v>233</v>
      </c>
      <c r="C455" s="59" t="s">
        <v>1436</v>
      </c>
      <c r="D455" s="136">
        <v>10500</v>
      </c>
      <c r="E455" s="60"/>
      <c r="F455" s="60"/>
      <c r="G455" s="60"/>
      <c r="H455" s="60"/>
      <c r="I455" s="60"/>
      <c r="J455" s="60"/>
      <c r="K455" s="35">
        <v>3</v>
      </c>
    </row>
    <row r="456" spans="1:11" ht="21.6" hidden="1" x14ac:dyDescent="0.3">
      <c r="A456" s="57" t="s">
        <v>2437</v>
      </c>
      <c r="B456" s="58" t="s">
        <v>1014</v>
      </c>
      <c r="C456" s="59" t="s">
        <v>1578</v>
      </c>
      <c r="D456" s="136">
        <v>7500</v>
      </c>
      <c r="E456" s="60"/>
      <c r="F456" s="60"/>
      <c r="G456" s="60"/>
      <c r="H456" s="60"/>
      <c r="I456" s="60"/>
      <c r="J456" s="60"/>
      <c r="K456" s="35">
        <v>3</v>
      </c>
    </row>
    <row r="457" spans="1:11" ht="15.6" hidden="1" x14ac:dyDescent="0.3">
      <c r="A457" s="62" t="s">
        <v>1899</v>
      </c>
      <c r="B457" s="56" t="s">
        <v>1717</v>
      </c>
      <c r="C457" s="251" t="s">
        <v>2880</v>
      </c>
      <c r="D457" s="251"/>
      <c r="E457" s="251"/>
      <c r="F457" s="251"/>
      <c r="G457" s="251"/>
      <c r="H457" s="251"/>
      <c r="I457" s="251"/>
      <c r="J457" s="251"/>
      <c r="K457" s="35">
        <v>2</v>
      </c>
    </row>
    <row r="458" spans="1:11" ht="21.6" hidden="1" x14ac:dyDescent="0.3">
      <c r="A458" s="57" t="s">
        <v>2025</v>
      </c>
      <c r="B458" s="58" t="s">
        <v>1586</v>
      </c>
      <c r="C458" s="59" t="s">
        <v>1099</v>
      </c>
      <c r="D458" s="136">
        <v>750</v>
      </c>
      <c r="E458" s="60"/>
      <c r="F458" s="60"/>
      <c r="G458" s="60"/>
      <c r="H458" s="60"/>
      <c r="I458" s="60"/>
      <c r="J458" s="60"/>
      <c r="K458" s="35">
        <v>2</v>
      </c>
    </row>
    <row r="459" spans="1:11" ht="21.6" hidden="1" x14ac:dyDescent="0.3">
      <c r="A459" s="57" t="s">
        <v>946</v>
      </c>
      <c r="B459" s="58" t="s">
        <v>943</v>
      </c>
      <c r="C459" s="59" t="s">
        <v>1114</v>
      </c>
      <c r="D459" s="136">
        <v>1000</v>
      </c>
      <c r="E459" s="60"/>
      <c r="F459" s="60"/>
      <c r="G459" s="60"/>
      <c r="H459" s="60"/>
      <c r="I459" s="60"/>
      <c r="J459" s="60"/>
      <c r="K459" s="35">
        <v>2</v>
      </c>
    </row>
    <row r="460" spans="1:11" ht="21.6" hidden="1" x14ac:dyDescent="0.3">
      <c r="A460" s="57" t="s">
        <v>642</v>
      </c>
      <c r="B460" s="58" t="s">
        <v>23</v>
      </c>
      <c r="C460" s="59" t="s">
        <v>1121</v>
      </c>
      <c r="D460" s="136">
        <v>1000</v>
      </c>
      <c r="E460" s="60"/>
      <c r="F460" s="60"/>
      <c r="G460" s="60"/>
      <c r="H460" s="60"/>
      <c r="I460" s="60"/>
      <c r="J460" s="60"/>
      <c r="K460" s="35">
        <v>2</v>
      </c>
    </row>
    <row r="461" spans="1:11" ht="21.6" hidden="1" x14ac:dyDescent="0.3">
      <c r="A461" s="57" t="s">
        <v>1043</v>
      </c>
      <c r="B461" s="58" t="s">
        <v>2749</v>
      </c>
      <c r="C461" s="59" t="s">
        <v>1122</v>
      </c>
      <c r="D461" s="136">
        <v>1000</v>
      </c>
      <c r="E461" s="60"/>
      <c r="F461" s="60"/>
      <c r="G461" s="60"/>
      <c r="H461" s="60"/>
      <c r="I461" s="60"/>
      <c r="J461" s="60"/>
      <c r="K461" s="35">
        <v>2</v>
      </c>
    </row>
    <row r="462" spans="1:11" ht="21.6" hidden="1" x14ac:dyDescent="0.3">
      <c r="A462" s="57" t="s">
        <v>327</v>
      </c>
      <c r="B462" s="58" t="s">
        <v>26</v>
      </c>
      <c r="C462" s="59" t="s">
        <v>1124</v>
      </c>
      <c r="D462" s="136">
        <v>3000</v>
      </c>
      <c r="E462" s="60"/>
      <c r="F462" s="60"/>
      <c r="G462" s="60"/>
      <c r="H462" s="60"/>
      <c r="I462" s="60"/>
      <c r="J462" s="60"/>
      <c r="K462" s="35">
        <v>2</v>
      </c>
    </row>
    <row r="463" spans="1:11" ht="42" hidden="1" x14ac:dyDescent="0.3">
      <c r="A463" s="57" t="s">
        <v>840</v>
      </c>
      <c r="B463" s="58" t="s">
        <v>2750</v>
      </c>
      <c r="C463" s="59" t="s">
        <v>1128</v>
      </c>
      <c r="D463" s="136">
        <v>2500</v>
      </c>
      <c r="E463" s="60"/>
      <c r="F463" s="60"/>
      <c r="G463" s="60"/>
      <c r="H463" s="60"/>
      <c r="I463" s="60"/>
      <c r="J463" s="60"/>
      <c r="K463" s="35">
        <v>2</v>
      </c>
    </row>
    <row r="464" spans="1:11" ht="15.6" hidden="1" x14ac:dyDescent="0.3">
      <c r="A464" s="57" t="s">
        <v>837</v>
      </c>
      <c r="B464" s="58" t="s">
        <v>835</v>
      </c>
      <c r="C464" s="59" t="s">
        <v>1485</v>
      </c>
      <c r="D464" s="136">
        <v>500</v>
      </c>
      <c r="E464" s="60"/>
      <c r="F464" s="60"/>
      <c r="G464" s="60"/>
      <c r="H464" s="60"/>
      <c r="I464" s="60"/>
      <c r="J464" s="60"/>
      <c r="K464" s="35">
        <v>2</v>
      </c>
    </row>
    <row r="465" spans="1:11" ht="21.6" hidden="1" x14ac:dyDescent="0.3">
      <c r="A465" s="57" t="s">
        <v>958</v>
      </c>
      <c r="B465" s="58" t="s">
        <v>957</v>
      </c>
      <c r="C465" s="59" t="s">
        <v>1566</v>
      </c>
      <c r="D465" s="136">
        <v>2625</v>
      </c>
      <c r="E465" s="60"/>
      <c r="F465" s="60"/>
      <c r="G465" s="60"/>
      <c r="H465" s="60"/>
      <c r="I465" s="60"/>
      <c r="J465" s="60"/>
      <c r="K465" s="35">
        <v>2</v>
      </c>
    </row>
    <row r="466" spans="1:11" ht="15.6" hidden="1" x14ac:dyDescent="0.3">
      <c r="A466" s="62" t="s">
        <v>2001</v>
      </c>
      <c r="B466" s="56" t="s">
        <v>1851</v>
      </c>
      <c r="C466" s="251" t="s">
        <v>2881</v>
      </c>
      <c r="D466" s="251"/>
      <c r="E466" s="251"/>
      <c r="F466" s="251"/>
      <c r="G466" s="251"/>
      <c r="H466" s="251"/>
      <c r="I466" s="251"/>
      <c r="J466" s="251"/>
      <c r="K466" s="35">
        <v>2</v>
      </c>
    </row>
    <row r="467" spans="1:11" ht="15.6" hidden="1" x14ac:dyDescent="0.3">
      <c r="A467" s="57" t="s">
        <v>994</v>
      </c>
      <c r="B467" s="58" t="s">
        <v>981</v>
      </c>
      <c r="C467" s="59" t="s">
        <v>1493</v>
      </c>
      <c r="D467" s="136">
        <v>3000</v>
      </c>
      <c r="E467" s="60"/>
      <c r="F467" s="60"/>
      <c r="G467" s="60"/>
      <c r="H467" s="60"/>
      <c r="I467" s="60"/>
      <c r="J467" s="60"/>
      <c r="K467" s="35">
        <v>2</v>
      </c>
    </row>
    <row r="468" spans="1:11" ht="21.6" hidden="1" x14ac:dyDescent="0.3">
      <c r="A468" s="57" t="s">
        <v>996</v>
      </c>
      <c r="B468" s="58" t="s">
        <v>983</v>
      </c>
      <c r="C468" s="59" t="s">
        <v>1494</v>
      </c>
      <c r="D468" s="136">
        <v>3000</v>
      </c>
      <c r="E468" s="60"/>
      <c r="F468" s="60"/>
      <c r="G468" s="60"/>
      <c r="H468" s="60"/>
      <c r="I468" s="60"/>
      <c r="J468" s="60"/>
      <c r="K468" s="35">
        <v>2</v>
      </c>
    </row>
    <row r="469" spans="1:11" ht="21.6" hidden="1" x14ac:dyDescent="0.3">
      <c r="A469" s="57" t="s">
        <v>995</v>
      </c>
      <c r="B469" s="58" t="s">
        <v>982</v>
      </c>
      <c r="C469" s="59" t="s">
        <v>1495</v>
      </c>
      <c r="D469" s="136">
        <v>2500</v>
      </c>
      <c r="E469" s="60"/>
      <c r="F469" s="60"/>
      <c r="G469" s="60"/>
      <c r="H469" s="60"/>
      <c r="I469" s="60"/>
      <c r="J469" s="60"/>
      <c r="K469" s="35">
        <v>2</v>
      </c>
    </row>
    <row r="470" spans="1:11" ht="40.799999999999997" hidden="1" x14ac:dyDescent="0.3">
      <c r="A470" s="57" t="s">
        <v>991</v>
      </c>
      <c r="B470" s="58" t="s">
        <v>2751</v>
      </c>
      <c r="C470" s="59" t="s">
        <v>1497</v>
      </c>
      <c r="D470" s="136">
        <v>4750</v>
      </c>
      <c r="E470" s="60"/>
      <c r="F470" s="60"/>
      <c r="G470" s="60"/>
      <c r="H470" s="60"/>
      <c r="I470" s="60"/>
      <c r="J470" s="60"/>
      <c r="K470" s="35">
        <v>2</v>
      </c>
    </row>
    <row r="471" spans="1:11" ht="20.399999999999999" hidden="1" x14ac:dyDescent="0.3">
      <c r="A471" s="57" t="s">
        <v>992</v>
      </c>
      <c r="B471" s="58" t="s">
        <v>985</v>
      </c>
      <c r="C471" s="59" t="s">
        <v>1498</v>
      </c>
      <c r="D471" s="136">
        <v>5000</v>
      </c>
      <c r="E471" s="60"/>
      <c r="F471" s="60"/>
      <c r="G471" s="60"/>
      <c r="H471" s="60"/>
      <c r="I471" s="60"/>
      <c r="J471" s="60"/>
      <c r="K471" s="35">
        <v>2</v>
      </c>
    </row>
    <row r="472" spans="1:11" ht="20.399999999999999" hidden="1" x14ac:dyDescent="0.3">
      <c r="A472" s="57" t="s">
        <v>967</v>
      </c>
      <c r="B472" s="58" t="s">
        <v>2752</v>
      </c>
      <c r="C472" s="59" t="s">
        <v>1501</v>
      </c>
      <c r="D472" s="136">
        <v>7500</v>
      </c>
      <c r="E472" s="60"/>
      <c r="F472" s="60"/>
      <c r="G472" s="60"/>
      <c r="H472" s="60"/>
      <c r="I472" s="60"/>
      <c r="J472" s="60"/>
      <c r="K472" s="35">
        <v>2</v>
      </c>
    </row>
    <row r="473" spans="1:11" ht="15.6" hidden="1" x14ac:dyDescent="0.3">
      <c r="A473" s="57" t="s">
        <v>652</v>
      </c>
      <c r="B473" s="58" t="s">
        <v>259</v>
      </c>
      <c r="C473" s="59" t="s">
        <v>1511</v>
      </c>
      <c r="D473" s="136">
        <v>3000</v>
      </c>
      <c r="E473" s="60"/>
      <c r="F473" s="60"/>
      <c r="G473" s="60"/>
      <c r="H473" s="60"/>
      <c r="I473" s="60"/>
      <c r="J473" s="60"/>
      <c r="K473" s="35">
        <v>2</v>
      </c>
    </row>
    <row r="474" spans="1:11" ht="15.6" hidden="1" x14ac:dyDescent="0.3">
      <c r="A474" s="57" t="s">
        <v>525</v>
      </c>
      <c r="B474" s="58" t="s">
        <v>262</v>
      </c>
      <c r="C474" s="59" t="s">
        <v>1515</v>
      </c>
      <c r="D474" s="136">
        <v>25</v>
      </c>
      <c r="E474" s="60"/>
      <c r="F474" s="60"/>
      <c r="G474" s="60"/>
      <c r="H474" s="60"/>
      <c r="I474" s="60"/>
      <c r="J474" s="60"/>
      <c r="K474" s="35">
        <v>2</v>
      </c>
    </row>
    <row r="475" spans="1:11" ht="21.6" hidden="1" x14ac:dyDescent="0.3">
      <c r="A475" s="62" t="s">
        <v>1971</v>
      </c>
      <c r="B475" s="56" t="s">
        <v>1807</v>
      </c>
      <c r="C475" s="251" t="s">
        <v>2882</v>
      </c>
      <c r="D475" s="252"/>
      <c r="E475" s="251"/>
      <c r="F475" s="251"/>
      <c r="G475" s="251"/>
      <c r="H475" s="251"/>
      <c r="I475" s="251"/>
      <c r="J475" s="251"/>
      <c r="K475" s="35">
        <v>3</v>
      </c>
    </row>
    <row r="476" spans="1:11" ht="21.6" hidden="1" x14ac:dyDescent="0.3">
      <c r="A476" s="57" t="s">
        <v>2206</v>
      </c>
      <c r="B476" s="58" t="s">
        <v>155</v>
      </c>
      <c r="C476" s="59" t="s">
        <v>1305</v>
      </c>
      <c r="D476" s="136">
        <v>500</v>
      </c>
      <c r="E476" s="60"/>
      <c r="F476" s="60"/>
      <c r="G476" s="60"/>
      <c r="H476" s="60"/>
      <c r="I476" s="60"/>
      <c r="J476" s="60"/>
      <c r="K476" s="35">
        <v>3</v>
      </c>
    </row>
    <row r="477" spans="1:11" ht="21.6" hidden="1" x14ac:dyDescent="0.3">
      <c r="A477" s="57" t="s">
        <v>520</v>
      </c>
      <c r="B477" s="58" t="s">
        <v>156</v>
      </c>
      <c r="C477" s="59" t="s">
        <v>1306</v>
      </c>
      <c r="D477" s="136">
        <v>5500</v>
      </c>
      <c r="E477" s="60"/>
      <c r="F477" s="60"/>
      <c r="G477" s="60"/>
      <c r="H477" s="60"/>
      <c r="I477" s="60"/>
      <c r="J477" s="60"/>
      <c r="K477" s="35">
        <v>3</v>
      </c>
    </row>
    <row r="478" spans="1:11" ht="21.6" hidden="1" x14ac:dyDescent="0.3">
      <c r="A478" s="57" t="s">
        <v>2210</v>
      </c>
      <c r="B478" s="58" t="s">
        <v>157</v>
      </c>
      <c r="C478" s="59" t="s">
        <v>1307</v>
      </c>
      <c r="D478" s="136">
        <v>500</v>
      </c>
      <c r="E478" s="60"/>
      <c r="F478" s="60"/>
      <c r="G478" s="60"/>
      <c r="H478" s="60"/>
      <c r="I478" s="60"/>
      <c r="J478" s="60"/>
      <c r="K478" s="35">
        <v>3</v>
      </c>
    </row>
    <row r="479" spans="1:11" ht="15.6" hidden="1" x14ac:dyDescent="0.3">
      <c r="A479" s="57" t="s">
        <v>529</v>
      </c>
      <c r="B479" s="58" t="s">
        <v>158</v>
      </c>
      <c r="C479" s="59" t="s">
        <v>1308</v>
      </c>
      <c r="D479" s="136">
        <v>1000</v>
      </c>
      <c r="E479" s="60"/>
      <c r="F479" s="60"/>
      <c r="G479" s="60"/>
      <c r="H479" s="60"/>
      <c r="I479" s="60"/>
      <c r="J479" s="60"/>
      <c r="K479" s="35">
        <v>3</v>
      </c>
    </row>
    <row r="480" spans="1:11" ht="15.6" hidden="1" x14ac:dyDescent="0.3">
      <c r="A480" s="57" t="s">
        <v>2212</v>
      </c>
      <c r="B480" s="58" t="s">
        <v>159</v>
      </c>
      <c r="C480" s="59" t="s">
        <v>1309</v>
      </c>
      <c r="D480" s="136">
        <v>750</v>
      </c>
      <c r="E480" s="60"/>
      <c r="F480" s="60"/>
      <c r="G480" s="60"/>
      <c r="H480" s="60"/>
      <c r="I480" s="60"/>
      <c r="J480" s="60"/>
      <c r="K480" s="35">
        <v>3</v>
      </c>
    </row>
    <row r="481" spans="1:11" ht="15.6" hidden="1" x14ac:dyDescent="0.3">
      <c r="A481" s="57" t="s">
        <v>2214</v>
      </c>
      <c r="B481" s="58" t="s">
        <v>2740</v>
      </c>
      <c r="C481" s="59" t="s">
        <v>1310</v>
      </c>
      <c r="D481" s="136">
        <v>750</v>
      </c>
      <c r="E481" s="60"/>
      <c r="F481" s="60"/>
      <c r="G481" s="60"/>
      <c r="H481" s="60"/>
      <c r="I481" s="60"/>
      <c r="J481" s="60"/>
      <c r="K481" s="35">
        <v>3</v>
      </c>
    </row>
    <row r="482" spans="1:11" ht="21.6" hidden="1" x14ac:dyDescent="0.3">
      <c r="A482" s="57" t="s">
        <v>2216</v>
      </c>
      <c r="B482" s="58" t="s">
        <v>161</v>
      </c>
      <c r="C482" s="59" t="s">
        <v>1311</v>
      </c>
      <c r="D482" s="136">
        <v>200</v>
      </c>
      <c r="E482" s="60"/>
      <c r="F482" s="60"/>
      <c r="G482" s="60"/>
      <c r="H482" s="60"/>
      <c r="I482" s="60"/>
      <c r="J482" s="60"/>
      <c r="K482" s="35">
        <v>3</v>
      </c>
    </row>
    <row r="483" spans="1:11" ht="15.6" hidden="1" x14ac:dyDescent="0.3">
      <c r="A483" s="57" t="s">
        <v>2218</v>
      </c>
      <c r="B483" s="58" t="s">
        <v>162</v>
      </c>
      <c r="C483" s="59" t="s">
        <v>1312</v>
      </c>
      <c r="D483" s="136">
        <v>2500</v>
      </c>
      <c r="E483" s="60"/>
      <c r="F483" s="60"/>
      <c r="G483" s="60"/>
      <c r="H483" s="60"/>
      <c r="I483" s="60"/>
      <c r="J483" s="60"/>
      <c r="K483" s="35">
        <v>3</v>
      </c>
    </row>
    <row r="484" spans="1:11" ht="15.6" hidden="1" x14ac:dyDescent="0.3">
      <c r="A484" s="57" t="s">
        <v>2221</v>
      </c>
      <c r="B484" s="58" t="s">
        <v>1625</v>
      </c>
      <c r="C484" s="59" t="s">
        <v>1314</v>
      </c>
      <c r="D484" s="136">
        <v>2000</v>
      </c>
      <c r="E484" s="60"/>
      <c r="F484" s="60"/>
      <c r="G484" s="60"/>
      <c r="H484" s="60"/>
      <c r="I484" s="60"/>
      <c r="J484" s="60"/>
      <c r="K484" s="35">
        <v>3</v>
      </c>
    </row>
    <row r="485" spans="1:11" ht="21.6" hidden="1" x14ac:dyDescent="0.3">
      <c r="A485" s="62" t="s">
        <v>1970</v>
      </c>
      <c r="B485" s="56" t="s">
        <v>1806</v>
      </c>
      <c r="C485" s="251" t="s">
        <v>2883</v>
      </c>
      <c r="D485" s="251"/>
      <c r="E485" s="251"/>
      <c r="F485" s="251"/>
      <c r="G485" s="251"/>
      <c r="H485" s="251"/>
      <c r="I485" s="251"/>
      <c r="J485" s="251"/>
      <c r="K485" s="35">
        <v>2</v>
      </c>
    </row>
    <row r="486" spans="1:11" ht="15.6" hidden="1" x14ac:dyDescent="0.3">
      <c r="A486" s="57" t="s">
        <v>2205</v>
      </c>
      <c r="B486" s="58" t="s">
        <v>1624</v>
      </c>
      <c r="C486" s="59" t="s">
        <v>1303</v>
      </c>
      <c r="D486" s="136">
        <v>3500</v>
      </c>
      <c r="E486" s="60"/>
      <c r="F486" s="60"/>
      <c r="G486" s="60"/>
      <c r="H486" s="60"/>
      <c r="I486" s="60"/>
      <c r="J486" s="60"/>
      <c r="K486" s="35">
        <v>2</v>
      </c>
    </row>
    <row r="487" spans="1:11" ht="21.6" hidden="1" x14ac:dyDescent="0.3">
      <c r="A487" s="57" t="s">
        <v>2207</v>
      </c>
      <c r="B487" s="58" t="s">
        <v>156</v>
      </c>
      <c r="C487" s="59" t="s">
        <v>1306</v>
      </c>
      <c r="D487" s="136">
        <v>5500</v>
      </c>
      <c r="E487" s="60"/>
      <c r="F487" s="60"/>
      <c r="G487" s="60"/>
      <c r="H487" s="60"/>
      <c r="I487" s="60"/>
      <c r="J487" s="60"/>
      <c r="K487" s="35">
        <v>2</v>
      </c>
    </row>
    <row r="488" spans="1:11" ht="15.6" hidden="1" x14ac:dyDescent="0.3">
      <c r="A488" s="57" t="s">
        <v>2211</v>
      </c>
      <c r="B488" s="58" t="s">
        <v>158</v>
      </c>
      <c r="C488" s="59" t="s">
        <v>1308</v>
      </c>
      <c r="D488" s="136">
        <v>1000</v>
      </c>
      <c r="E488" s="60"/>
      <c r="F488" s="60"/>
      <c r="G488" s="60"/>
      <c r="H488" s="60"/>
      <c r="I488" s="60"/>
      <c r="J488" s="60"/>
      <c r="K488" s="35">
        <v>2</v>
      </c>
    </row>
    <row r="489" spans="1:11" ht="15.6" hidden="1" x14ac:dyDescent="0.3">
      <c r="A489" s="57" t="s">
        <v>2222</v>
      </c>
      <c r="B489" s="58" t="s">
        <v>1625</v>
      </c>
      <c r="C489" s="59" t="s">
        <v>1314</v>
      </c>
      <c r="D489" s="136">
        <v>2500</v>
      </c>
      <c r="E489" s="60"/>
      <c r="F489" s="60"/>
      <c r="G489" s="60"/>
      <c r="H489" s="60"/>
      <c r="I489" s="60"/>
      <c r="J489" s="60"/>
      <c r="K489" s="35">
        <v>2</v>
      </c>
    </row>
    <row r="490" spans="1:11" ht="21.6" hidden="1" x14ac:dyDescent="0.3">
      <c r="A490" s="62" t="s">
        <v>1965</v>
      </c>
      <c r="B490" s="56" t="s">
        <v>1801</v>
      </c>
      <c r="C490" s="251" t="s">
        <v>2884</v>
      </c>
      <c r="D490" s="251"/>
      <c r="E490" s="251"/>
      <c r="F490" s="251"/>
      <c r="G490" s="251"/>
      <c r="H490" s="251"/>
      <c r="I490" s="251"/>
      <c r="J490" s="251"/>
      <c r="K490" s="35">
        <v>2</v>
      </c>
    </row>
    <row r="491" spans="1:11" ht="15.6" hidden="1" x14ac:dyDescent="0.3">
      <c r="A491" s="57" t="s">
        <v>564</v>
      </c>
      <c r="B491" s="58" t="s">
        <v>152</v>
      </c>
      <c r="C491" s="59" t="s">
        <v>1300</v>
      </c>
      <c r="D491" s="136">
        <v>5500</v>
      </c>
      <c r="E491" s="60"/>
      <c r="F491" s="60"/>
      <c r="G491" s="60"/>
      <c r="H491" s="60"/>
      <c r="I491" s="60"/>
      <c r="J491" s="60"/>
      <c r="K491" s="35">
        <v>2</v>
      </c>
    </row>
    <row r="492" spans="1:11" ht="15.6" hidden="1" x14ac:dyDescent="0.3">
      <c r="A492" s="57" t="s">
        <v>2223</v>
      </c>
      <c r="B492" s="58" t="s">
        <v>1625</v>
      </c>
      <c r="C492" s="59" t="s">
        <v>1314</v>
      </c>
      <c r="D492" s="136">
        <v>2000</v>
      </c>
      <c r="E492" s="60"/>
      <c r="F492" s="60"/>
      <c r="G492" s="60"/>
      <c r="H492" s="60"/>
      <c r="I492" s="60"/>
      <c r="J492" s="60"/>
      <c r="K492" s="35">
        <v>2</v>
      </c>
    </row>
    <row r="493" spans="1:11" ht="15.6" hidden="1" x14ac:dyDescent="0.3">
      <c r="A493" s="57" t="s">
        <v>423</v>
      </c>
      <c r="B493" s="58" t="s">
        <v>165</v>
      </c>
      <c r="C493" s="59" t="s">
        <v>1316</v>
      </c>
      <c r="D493" s="136">
        <v>5000</v>
      </c>
      <c r="E493" s="60"/>
      <c r="F493" s="60"/>
      <c r="G493" s="60"/>
      <c r="H493" s="60"/>
      <c r="I493" s="60"/>
      <c r="J493" s="60"/>
      <c r="K493" s="35">
        <v>2</v>
      </c>
    </row>
    <row r="494" spans="1:11" ht="15.6" hidden="1" x14ac:dyDescent="0.3">
      <c r="A494" s="57" t="s">
        <v>913</v>
      </c>
      <c r="B494" s="58" t="s">
        <v>2741</v>
      </c>
      <c r="C494" s="59" t="s">
        <v>1317</v>
      </c>
      <c r="D494" s="136">
        <v>3562.5</v>
      </c>
      <c r="E494" s="60"/>
      <c r="F494" s="60"/>
      <c r="G494" s="60"/>
      <c r="H494" s="60"/>
      <c r="I494" s="60"/>
      <c r="J494" s="60"/>
      <c r="K494" s="35">
        <v>2</v>
      </c>
    </row>
    <row r="495" spans="1:11" ht="15.6" x14ac:dyDescent="0.3">
      <c r="A495" s="62" t="s">
        <v>1906</v>
      </c>
      <c r="B495" s="56" t="s">
        <v>1724</v>
      </c>
      <c r="C495" s="251" t="s">
        <v>2885</v>
      </c>
      <c r="D495" s="251"/>
      <c r="E495" s="251"/>
      <c r="F495" s="251"/>
      <c r="G495" s="251"/>
      <c r="H495" s="251"/>
      <c r="I495" s="251"/>
      <c r="J495" s="251"/>
      <c r="K495" s="35">
        <v>5</v>
      </c>
    </row>
    <row r="496" spans="1:11" ht="15.6" x14ac:dyDescent="0.3">
      <c r="A496" s="57" t="s">
        <v>915</v>
      </c>
      <c r="B496" s="58" t="s">
        <v>147</v>
      </c>
      <c r="C496" s="59" t="s">
        <v>1291</v>
      </c>
      <c r="D496" s="136">
        <v>12375</v>
      </c>
      <c r="E496" s="60"/>
      <c r="F496" s="60"/>
      <c r="G496" s="60"/>
      <c r="H496" s="60"/>
      <c r="I496" s="60"/>
      <c r="J496" s="60"/>
      <c r="K496" s="35">
        <v>5</v>
      </c>
    </row>
    <row r="497" spans="1:11" ht="20.399999999999999" x14ac:dyDescent="0.3">
      <c r="A497" s="57" t="s">
        <v>914</v>
      </c>
      <c r="B497" s="58" t="s">
        <v>284</v>
      </c>
      <c r="C497" s="59" t="s">
        <v>1292</v>
      </c>
      <c r="D497" s="136">
        <v>17500</v>
      </c>
      <c r="E497" s="60"/>
      <c r="F497" s="60"/>
      <c r="G497" s="60"/>
      <c r="H497" s="60"/>
      <c r="I497" s="60"/>
      <c r="J497" s="60"/>
      <c r="K497" s="35">
        <v>5</v>
      </c>
    </row>
    <row r="498" spans="1:11" ht="15.6" hidden="1" x14ac:dyDescent="0.3">
      <c r="A498" s="62" t="s">
        <v>1980</v>
      </c>
      <c r="B498" s="56" t="s">
        <v>1821</v>
      </c>
      <c r="C498" s="251" t="s">
        <v>2886</v>
      </c>
      <c r="D498" s="251"/>
      <c r="E498" s="251"/>
      <c r="F498" s="251"/>
      <c r="G498" s="251"/>
      <c r="H498" s="251"/>
      <c r="I498" s="251"/>
      <c r="J498" s="251"/>
      <c r="K498" s="35">
        <v>2</v>
      </c>
    </row>
    <row r="499" spans="1:11" ht="15.6" hidden="1" x14ac:dyDescent="0.3">
      <c r="A499" s="57" t="s">
        <v>1040</v>
      </c>
      <c r="B499" s="58" t="s">
        <v>1017</v>
      </c>
      <c r="C499" s="59" t="s">
        <v>1420</v>
      </c>
      <c r="D499" s="136">
        <v>59000</v>
      </c>
      <c r="E499" s="60"/>
      <c r="F499" s="60"/>
      <c r="G499" s="60"/>
      <c r="H499" s="60"/>
      <c r="I499" s="60"/>
      <c r="J499" s="60"/>
      <c r="K499" s="35">
        <v>2</v>
      </c>
    </row>
    <row r="500" spans="1:11" ht="21.6" hidden="1" x14ac:dyDescent="0.3">
      <c r="A500" s="62" t="s">
        <v>1966</v>
      </c>
      <c r="B500" s="56" t="s">
        <v>1802</v>
      </c>
      <c r="C500" s="251" t="s">
        <v>2887</v>
      </c>
      <c r="D500" s="252"/>
      <c r="E500" s="251"/>
      <c r="F500" s="251"/>
      <c r="G500" s="251"/>
      <c r="H500" s="251"/>
      <c r="I500" s="251"/>
      <c r="J500" s="251"/>
      <c r="K500" s="35">
        <v>3</v>
      </c>
    </row>
    <row r="501" spans="1:11" ht="21.6" hidden="1" x14ac:dyDescent="0.3">
      <c r="A501" s="57" t="s">
        <v>2199</v>
      </c>
      <c r="B501" s="58" t="s">
        <v>153</v>
      </c>
      <c r="C501" s="59" t="s">
        <v>1301</v>
      </c>
      <c r="D501" s="136">
        <v>15000</v>
      </c>
      <c r="E501" s="60"/>
      <c r="F501" s="60"/>
      <c r="G501" s="60"/>
      <c r="H501" s="60"/>
      <c r="I501" s="60"/>
      <c r="J501" s="60"/>
      <c r="K501" s="35">
        <v>3</v>
      </c>
    </row>
    <row r="502" spans="1:11" ht="15.6" hidden="1" x14ac:dyDescent="0.3">
      <c r="A502" s="57" t="s">
        <v>2202</v>
      </c>
      <c r="B502" s="58" t="s">
        <v>1623</v>
      </c>
      <c r="C502" s="59" t="s">
        <v>1302</v>
      </c>
      <c r="D502" s="136">
        <v>15000</v>
      </c>
      <c r="E502" s="60"/>
      <c r="F502" s="60"/>
      <c r="G502" s="60"/>
      <c r="H502" s="60"/>
      <c r="I502" s="60"/>
      <c r="J502" s="60"/>
      <c r="K502" s="35">
        <v>3</v>
      </c>
    </row>
    <row r="503" spans="1:11" ht="31.8" hidden="1" x14ac:dyDescent="0.3">
      <c r="A503" s="57" t="s">
        <v>726</v>
      </c>
      <c r="B503" s="58" t="s">
        <v>177</v>
      </c>
      <c r="C503" s="59" t="s">
        <v>1330</v>
      </c>
      <c r="D503" s="136">
        <v>2500</v>
      </c>
      <c r="E503" s="60"/>
      <c r="F503" s="60"/>
      <c r="G503" s="60"/>
      <c r="H503" s="60"/>
      <c r="I503" s="60"/>
      <c r="J503" s="60"/>
      <c r="K503" s="35">
        <v>3</v>
      </c>
    </row>
    <row r="504" spans="1:11" ht="15.6" hidden="1" x14ac:dyDescent="0.3">
      <c r="A504" s="57" t="s">
        <v>797</v>
      </c>
      <c r="B504" s="58" t="s">
        <v>179</v>
      </c>
      <c r="C504" s="59" t="s">
        <v>1332</v>
      </c>
      <c r="D504" s="136">
        <v>750</v>
      </c>
      <c r="E504" s="60"/>
      <c r="F504" s="60"/>
      <c r="G504" s="60"/>
      <c r="H504" s="60"/>
      <c r="I504" s="60"/>
      <c r="J504" s="60"/>
      <c r="K504" s="35">
        <v>3</v>
      </c>
    </row>
    <row r="505" spans="1:11" ht="21.6" hidden="1" x14ac:dyDescent="0.3">
      <c r="A505" s="57" t="s">
        <v>735</v>
      </c>
      <c r="B505" s="58" t="s">
        <v>180</v>
      </c>
      <c r="C505" s="59" t="s">
        <v>1333</v>
      </c>
      <c r="D505" s="136">
        <v>3000</v>
      </c>
      <c r="E505" s="60"/>
      <c r="F505" s="60"/>
      <c r="G505" s="60"/>
      <c r="H505" s="60"/>
      <c r="I505" s="60"/>
      <c r="J505" s="60"/>
      <c r="K505" s="35">
        <v>3</v>
      </c>
    </row>
    <row r="506" spans="1:11" ht="15.6" hidden="1" x14ac:dyDescent="0.3">
      <c r="A506" s="62" t="s">
        <v>1967</v>
      </c>
      <c r="B506" s="56" t="s">
        <v>1803</v>
      </c>
      <c r="C506" s="251" t="s">
        <v>2888</v>
      </c>
      <c r="D506" s="251"/>
      <c r="E506" s="251"/>
      <c r="F506" s="251"/>
      <c r="G506" s="251"/>
      <c r="H506" s="251"/>
      <c r="I506" s="251"/>
      <c r="J506" s="251"/>
      <c r="K506" s="35">
        <v>2</v>
      </c>
    </row>
    <row r="507" spans="1:11" ht="31.8" hidden="1" x14ac:dyDescent="0.3">
      <c r="A507" s="57" t="s">
        <v>335</v>
      </c>
      <c r="B507" s="58" t="s">
        <v>2712</v>
      </c>
      <c r="C507" s="59" t="s">
        <v>1469</v>
      </c>
      <c r="D507" s="136">
        <v>35000</v>
      </c>
      <c r="E507" s="60"/>
      <c r="F507" s="60"/>
      <c r="G507" s="60"/>
      <c r="H507" s="60"/>
      <c r="I507" s="60"/>
      <c r="J507" s="60"/>
      <c r="K507" s="35">
        <v>2</v>
      </c>
    </row>
    <row r="508" spans="1:11" ht="20.399999999999999" hidden="1" x14ac:dyDescent="0.3">
      <c r="A508" s="57" t="s">
        <v>684</v>
      </c>
      <c r="B508" s="58" t="s">
        <v>2713</v>
      </c>
      <c r="C508" s="59" t="s">
        <v>1470</v>
      </c>
      <c r="D508" s="136">
        <v>110000</v>
      </c>
      <c r="E508" s="60"/>
      <c r="F508" s="60"/>
      <c r="G508" s="60"/>
      <c r="H508" s="60"/>
      <c r="I508" s="60"/>
      <c r="J508" s="60"/>
      <c r="K508" s="35">
        <v>2</v>
      </c>
    </row>
    <row r="509" spans="1:11" ht="21.6" hidden="1" x14ac:dyDescent="0.3">
      <c r="A509" s="57" t="s">
        <v>2332</v>
      </c>
      <c r="B509" s="58" t="s">
        <v>1665</v>
      </c>
      <c r="C509" s="59" t="s">
        <v>1471</v>
      </c>
      <c r="D509" s="136">
        <v>3000</v>
      </c>
      <c r="E509" s="60"/>
      <c r="F509" s="60"/>
      <c r="G509" s="60"/>
      <c r="H509" s="60"/>
      <c r="I509" s="60"/>
      <c r="J509" s="60"/>
      <c r="K509" s="35">
        <v>2</v>
      </c>
    </row>
    <row r="510" spans="1:11" ht="21.6" hidden="1" x14ac:dyDescent="0.3">
      <c r="A510" s="62" t="s">
        <v>1993</v>
      </c>
      <c r="B510" s="56" t="s">
        <v>1842</v>
      </c>
      <c r="C510" s="251" t="s">
        <v>2889</v>
      </c>
      <c r="D510" s="251"/>
      <c r="E510" s="251"/>
      <c r="F510" s="251"/>
      <c r="G510" s="251"/>
      <c r="H510" s="251"/>
      <c r="I510" s="251"/>
      <c r="J510" s="251"/>
      <c r="K510" s="35">
        <v>2</v>
      </c>
    </row>
    <row r="511" spans="1:11" ht="31.8" hidden="1" x14ac:dyDescent="0.3">
      <c r="A511" s="57" t="s">
        <v>2331</v>
      </c>
      <c r="B511" s="58" t="s">
        <v>2712</v>
      </c>
      <c r="C511" s="59" t="s">
        <v>1469</v>
      </c>
      <c r="D511" s="136">
        <v>35000</v>
      </c>
      <c r="E511" s="60"/>
      <c r="F511" s="60"/>
      <c r="G511" s="60"/>
      <c r="H511" s="60"/>
      <c r="I511" s="60"/>
      <c r="J511" s="60"/>
      <c r="K511" s="35">
        <v>2</v>
      </c>
    </row>
    <row r="512" spans="1:11" ht="20.399999999999999" hidden="1" x14ac:dyDescent="0.3">
      <c r="A512" s="57" t="s">
        <v>685</v>
      </c>
      <c r="B512" s="58" t="s">
        <v>2713</v>
      </c>
      <c r="C512" s="59" t="s">
        <v>1470</v>
      </c>
      <c r="D512" s="136">
        <v>110000</v>
      </c>
      <c r="E512" s="60"/>
      <c r="F512" s="60"/>
      <c r="G512" s="60"/>
      <c r="H512" s="60"/>
      <c r="I512" s="60"/>
      <c r="J512" s="60"/>
      <c r="K512" s="35">
        <v>2</v>
      </c>
    </row>
    <row r="513" spans="1:11" ht="21.6" hidden="1" x14ac:dyDescent="0.3">
      <c r="A513" s="62" t="s">
        <v>1920</v>
      </c>
      <c r="B513" s="56" t="s">
        <v>1744</v>
      </c>
      <c r="C513" s="251" t="s">
        <v>2890</v>
      </c>
      <c r="D513" s="251"/>
      <c r="E513" s="251"/>
      <c r="F513" s="251"/>
      <c r="G513" s="251"/>
      <c r="H513" s="251"/>
      <c r="I513" s="251"/>
      <c r="J513" s="251"/>
      <c r="K513" s="35">
        <v>2</v>
      </c>
    </row>
    <row r="514" spans="1:11" ht="31.8" hidden="1" x14ac:dyDescent="0.3">
      <c r="A514" s="57" t="s">
        <v>443</v>
      </c>
      <c r="B514" s="58" t="s">
        <v>53</v>
      </c>
      <c r="C514" s="59" t="s">
        <v>1159</v>
      </c>
      <c r="D514" s="136">
        <v>3000</v>
      </c>
      <c r="E514" s="60"/>
      <c r="F514" s="60"/>
      <c r="G514" s="60"/>
      <c r="H514" s="60"/>
      <c r="I514" s="60"/>
      <c r="J514" s="60"/>
      <c r="K514" s="35">
        <v>2</v>
      </c>
    </row>
    <row r="515" spans="1:11" ht="20.399999999999999" hidden="1" x14ac:dyDescent="0.3">
      <c r="A515" s="57" t="s">
        <v>446</v>
      </c>
      <c r="B515" s="58" t="s">
        <v>54</v>
      </c>
      <c r="C515" s="59" t="s">
        <v>1161</v>
      </c>
      <c r="D515" s="136">
        <v>3500</v>
      </c>
      <c r="E515" s="60"/>
      <c r="F515" s="60"/>
      <c r="G515" s="60"/>
      <c r="H515" s="60"/>
      <c r="I515" s="60"/>
      <c r="J515" s="60"/>
      <c r="K515" s="35">
        <v>2</v>
      </c>
    </row>
    <row r="516" spans="1:11" ht="15.6" hidden="1" x14ac:dyDescent="0.3">
      <c r="A516" s="57" t="s">
        <v>650</v>
      </c>
      <c r="B516" s="58" t="s">
        <v>56</v>
      </c>
      <c r="C516" s="59" t="s">
        <v>1163</v>
      </c>
      <c r="D516" s="136">
        <v>3500</v>
      </c>
      <c r="E516" s="60"/>
      <c r="F516" s="60"/>
      <c r="G516" s="60"/>
      <c r="H516" s="60"/>
      <c r="I516" s="60"/>
      <c r="J516" s="60"/>
      <c r="K516" s="35">
        <v>2</v>
      </c>
    </row>
    <row r="517" spans="1:11" ht="15.6" hidden="1" x14ac:dyDescent="0.3">
      <c r="A517" s="57" t="s">
        <v>2452</v>
      </c>
      <c r="B517" s="58" t="s">
        <v>57</v>
      </c>
      <c r="C517" s="59" t="s">
        <v>1164</v>
      </c>
      <c r="D517" s="136">
        <v>4000</v>
      </c>
      <c r="E517" s="60"/>
      <c r="F517" s="60"/>
      <c r="G517" s="60"/>
      <c r="H517" s="60"/>
      <c r="I517" s="60"/>
      <c r="J517" s="60"/>
      <c r="K517" s="35">
        <v>2</v>
      </c>
    </row>
    <row r="518" spans="1:11" ht="15.6" hidden="1" x14ac:dyDescent="0.3">
      <c r="A518" s="57" t="s">
        <v>432</v>
      </c>
      <c r="B518" s="58" t="s">
        <v>61</v>
      </c>
      <c r="C518" s="59" t="s">
        <v>1168</v>
      </c>
      <c r="D518" s="136">
        <v>500</v>
      </c>
      <c r="E518" s="60"/>
      <c r="F518" s="60"/>
      <c r="G518" s="60"/>
      <c r="H518" s="60"/>
      <c r="I518" s="60"/>
      <c r="J518" s="60"/>
      <c r="K518" s="35">
        <v>2</v>
      </c>
    </row>
    <row r="519" spans="1:11" ht="15.6" hidden="1" x14ac:dyDescent="0.3">
      <c r="A519" s="57" t="s">
        <v>767</v>
      </c>
      <c r="B519" s="58" t="s">
        <v>62</v>
      </c>
      <c r="C519" s="59" t="s">
        <v>62</v>
      </c>
      <c r="D519" s="136">
        <v>3000</v>
      </c>
      <c r="E519" s="60"/>
      <c r="F519" s="60"/>
      <c r="G519" s="60"/>
      <c r="H519" s="60"/>
      <c r="I519" s="60"/>
      <c r="J519" s="60"/>
      <c r="K519" s="35">
        <v>2</v>
      </c>
    </row>
    <row r="520" spans="1:11" ht="31.8" hidden="1" x14ac:dyDescent="0.3">
      <c r="A520" s="57" t="s">
        <v>1084</v>
      </c>
      <c r="B520" s="58" t="s">
        <v>79</v>
      </c>
      <c r="C520" s="59" t="s">
        <v>1196</v>
      </c>
      <c r="D520" s="136">
        <v>1000</v>
      </c>
      <c r="E520" s="60"/>
      <c r="F520" s="60"/>
      <c r="G520" s="60"/>
      <c r="H520" s="60"/>
      <c r="I520" s="60"/>
      <c r="J520" s="60"/>
      <c r="K520" s="35">
        <v>2</v>
      </c>
    </row>
    <row r="521" spans="1:11" ht="31.8" hidden="1" x14ac:dyDescent="0.3">
      <c r="A521" s="57" t="s">
        <v>394</v>
      </c>
      <c r="B521" s="58" t="s">
        <v>2753</v>
      </c>
      <c r="C521" s="59" t="s">
        <v>1197</v>
      </c>
      <c r="D521" s="136">
        <v>500</v>
      </c>
      <c r="E521" s="60"/>
      <c r="F521" s="60"/>
      <c r="G521" s="60"/>
      <c r="H521" s="60"/>
      <c r="I521" s="60"/>
      <c r="J521" s="60"/>
      <c r="K521" s="35">
        <v>2</v>
      </c>
    </row>
    <row r="522" spans="1:11" ht="21.6" hidden="1" x14ac:dyDescent="0.3">
      <c r="A522" s="57" t="s">
        <v>2128</v>
      </c>
      <c r="B522" s="58" t="s">
        <v>102</v>
      </c>
      <c r="C522" s="59" t="s">
        <v>1229</v>
      </c>
      <c r="D522" s="136">
        <v>4000</v>
      </c>
      <c r="E522" s="60"/>
      <c r="F522" s="60"/>
      <c r="G522" s="60"/>
      <c r="H522" s="60"/>
      <c r="I522" s="60"/>
      <c r="J522" s="60"/>
      <c r="K522" s="35">
        <v>2</v>
      </c>
    </row>
    <row r="523" spans="1:11" ht="15.6" hidden="1" x14ac:dyDescent="0.3">
      <c r="A523" s="57" t="s">
        <v>1022</v>
      </c>
      <c r="B523" s="58" t="s">
        <v>1004</v>
      </c>
      <c r="C523" s="59" t="s">
        <v>1327</v>
      </c>
      <c r="D523" s="136">
        <v>1000</v>
      </c>
      <c r="E523" s="60"/>
      <c r="F523" s="60"/>
      <c r="G523" s="60"/>
      <c r="H523" s="60"/>
      <c r="I523" s="60"/>
      <c r="J523" s="60"/>
      <c r="K523" s="35">
        <v>2</v>
      </c>
    </row>
    <row r="524" spans="1:11" ht="15.6" hidden="1" x14ac:dyDescent="0.3">
      <c r="A524" s="57" t="s">
        <v>467</v>
      </c>
      <c r="B524" s="58" t="s">
        <v>252</v>
      </c>
      <c r="C524" s="59" t="s">
        <v>1479</v>
      </c>
      <c r="D524" s="136">
        <v>3000</v>
      </c>
      <c r="E524" s="60"/>
      <c r="F524" s="60"/>
      <c r="G524" s="60"/>
      <c r="H524" s="60"/>
      <c r="I524" s="60"/>
      <c r="J524" s="60"/>
      <c r="K524" s="35">
        <v>2</v>
      </c>
    </row>
    <row r="525" spans="1:11" ht="15.6" hidden="1" x14ac:dyDescent="0.3">
      <c r="A525" s="57" t="s">
        <v>422</v>
      </c>
      <c r="B525" s="58" t="s">
        <v>253</v>
      </c>
      <c r="C525" s="59" t="s">
        <v>1480</v>
      </c>
      <c r="D525" s="136">
        <v>2000</v>
      </c>
      <c r="E525" s="60"/>
      <c r="F525" s="60"/>
      <c r="G525" s="60"/>
      <c r="H525" s="60"/>
      <c r="I525" s="60"/>
      <c r="J525" s="60"/>
      <c r="K525" s="35">
        <v>2</v>
      </c>
    </row>
    <row r="526" spans="1:11" ht="15.6" hidden="1" x14ac:dyDescent="0.3">
      <c r="A526" s="57" t="s">
        <v>2360</v>
      </c>
      <c r="B526" s="58" t="s">
        <v>262</v>
      </c>
      <c r="C526" s="59" t="s">
        <v>1515</v>
      </c>
      <c r="D526" s="136">
        <v>25</v>
      </c>
      <c r="E526" s="60"/>
      <c r="F526" s="60"/>
      <c r="G526" s="60"/>
      <c r="H526" s="60"/>
      <c r="I526" s="60"/>
      <c r="J526" s="60"/>
      <c r="K526" s="35">
        <v>2</v>
      </c>
    </row>
    <row r="527" spans="1:11" ht="15.6" hidden="1" x14ac:dyDescent="0.3">
      <c r="A527" s="57" t="s">
        <v>895</v>
      </c>
      <c r="B527" s="58" t="s">
        <v>312</v>
      </c>
      <c r="C527" s="59" t="s">
        <v>1554</v>
      </c>
      <c r="D527" s="136">
        <v>150</v>
      </c>
      <c r="E527" s="60"/>
      <c r="F527" s="60"/>
      <c r="G527" s="60"/>
      <c r="H527" s="60"/>
      <c r="I527" s="60"/>
      <c r="J527" s="60"/>
      <c r="K527" s="35">
        <v>2</v>
      </c>
    </row>
    <row r="528" spans="1:11" ht="21.6" hidden="1" x14ac:dyDescent="0.3">
      <c r="A528" s="57" t="s">
        <v>2464</v>
      </c>
      <c r="B528" s="58" t="s">
        <v>2734</v>
      </c>
      <c r="C528" s="59" t="s">
        <v>1555</v>
      </c>
      <c r="D528" s="136">
        <v>100</v>
      </c>
      <c r="E528" s="60"/>
      <c r="F528" s="60"/>
      <c r="G528" s="60"/>
      <c r="H528" s="60"/>
      <c r="I528" s="60"/>
      <c r="J528" s="60"/>
      <c r="K528" s="35">
        <v>2</v>
      </c>
    </row>
    <row r="529" spans="1:11" ht="21.6" hidden="1" x14ac:dyDescent="0.3">
      <c r="A529" s="57" t="s">
        <v>2408</v>
      </c>
      <c r="B529" s="58" t="s">
        <v>960</v>
      </c>
      <c r="C529" s="59" t="s">
        <v>1559</v>
      </c>
      <c r="D529" s="136">
        <v>1000</v>
      </c>
      <c r="E529" s="60"/>
      <c r="F529" s="60"/>
      <c r="G529" s="60"/>
      <c r="H529" s="60"/>
      <c r="I529" s="60"/>
      <c r="J529" s="60"/>
      <c r="K529" s="35">
        <v>2</v>
      </c>
    </row>
    <row r="530" spans="1:11" ht="21.6" hidden="1" x14ac:dyDescent="0.3">
      <c r="A530" s="62" t="s">
        <v>1921</v>
      </c>
      <c r="B530" s="56" t="s">
        <v>1745</v>
      </c>
      <c r="C530" s="251" t="s">
        <v>2891</v>
      </c>
      <c r="D530" s="251"/>
      <c r="E530" s="251"/>
      <c r="F530" s="251"/>
      <c r="G530" s="251"/>
      <c r="H530" s="251"/>
      <c r="I530" s="251"/>
      <c r="J530" s="251"/>
      <c r="K530" s="35">
        <v>2</v>
      </c>
    </row>
    <row r="531" spans="1:11" ht="31.8" hidden="1" x14ac:dyDescent="0.3">
      <c r="A531" s="65" t="s">
        <v>444</v>
      </c>
      <c r="B531" s="58" t="s">
        <v>53</v>
      </c>
      <c r="C531" s="59" t="s">
        <v>1159</v>
      </c>
      <c r="D531" s="136">
        <v>3000</v>
      </c>
      <c r="E531" s="64"/>
      <c r="F531" s="64"/>
      <c r="G531" s="64"/>
      <c r="H531" s="64"/>
      <c r="I531" s="64"/>
      <c r="J531" s="64"/>
      <c r="K531" s="35">
        <v>2</v>
      </c>
    </row>
    <row r="532" spans="1:11" ht="20.399999999999999" hidden="1" x14ac:dyDescent="0.3">
      <c r="A532" s="57" t="s">
        <v>447</v>
      </c>
      <c r="B532" s="58" t="s">
        <v>54</v>
      </c>
      <c r="C532" s="59" t="s">
        <v>1161</v>
      </c>
      <c r="D532" s="136">
        <v>3500</v>
      </c>
      <c r="E532" s="60"/>
      <c r="F532" s="60"/>
      <c r="G532" s="60"/>
      <c r="H532" s="60"/>
      <c r="I532" s="60"/>
      <c r="J532" s="60"/>
      <c r="K532" s="35">
        <v>2</v>
      </c>
    </row>
    <row r="533" spans="1:11" ht="15.6" hidden="1" x14ac:dyDescent="0.3">
      <c r="A533" s="57" t="s">
        <v>2060</v>
      </c>
      <c r="B533" s="58" t="s">
        <v>56</v>
      </c>
      <c r="C533" s="59" t="s">
        <v>1163</v>
      </c>
      <c r="D533" s="136">
        <v>5000</v>
      </c>
      <c r="E533" s="60"/>
      <c r="F533" s="60"/>
      <c r="G533" s="60"/>
      <c r="H533" s="60"/>
      <c r="I533" s="60"/>
      <c r="J533" s="60"/>
      <c r="K533" s="35">
        <v>2</v>
      </c>
    </row>
    <row r="534" spans="1:11" ht="15.6" hidden="1" x14ac:dyDescent="0.3">
      <c r="A534" s="57" t="s">
        <v>2453</v>
      </c>
      <c r="B534" s="58" t="s">
        <v>57</v>
      </c>
      <c r="C534" s="59" t="s">
        <v>1164</v>
      </c>
      <c r="D534" s="136">
        <v>4000</v>
      </c>
      <c r="E534" s="60"/>
      <c r="F534" s="60"/>
      <c r="G534" s="60"/>
      <c r="H534" s="60"/>
      <c r="I534" s="60"/>
      <c r="J534" s="60"/>
      <c r="K534" s="35">
        <v>2</v>
      </c>
    </row>
    <row r="535" spans="1:11" ht="15.6" hidden="1" x14ac:dyDescent="0.3">
      <c r="A535" s="57" t="s">
        <v>747</v>
      </c>
      <c r="B535" s="58" t="s">
        <v>60</v>
      </c>
      <c r="C535" s="59" t="s">
        <v>1167</v>
      </c>
      <c r="D535" s="136">
        <v>750</v>
      </c>
      <c r="E535" s="60"/>
      <c r="F535" s="60"/>
      <c r="G535" s="60"/>
      <c r="H535" s="60"/>
      <c r="I535" s="60"/>
      <c r="J535" s="60"/>
      <c r="K535" s="35">
        <v>2</v>
      </c>
    </row>
    <row r="536" spans="1:11" ht="15.6" hidden="1" x14ac:dyDescent="0.3">
      <c r="A536" s="57" t="s">
        <v>2062</v>
      </c>
      <c r="B536" s="58" t="s">
        <v>62</v>
      </c>
      <c r="C536" s="59" t="s">
        <v>62</v>
      </c>
      <c r="D536" s="136">
        <v>3000</v>
      </c>
      <c r="E536" s="60"/>
      <c r="F536" s="60"/>
      <c r="G536" s="60"/>
      <c r="H536" s="60"/>
      <c r="I536" s="60"/>
      <c r="J536" s="60"/>
      <c r="K536" s="35">
        <v>2</v>
      </c>
    </row>
    <row r="537" spans="1:11" ht="31.8" hidden="1" x14ac:dyDescent="0.3">
      <c r="A537" s="57" t="s">
        <v>2064</v>
      </c>
      <c r="B537" s="58" t="s">
        <v>1596</v>
      </c>
      <c r="C537" s="59" t="s">
        <v>1169</v>
      </c>
      <c r="D537" s="136">
        <v>2500</v>
      </c>
      <c r="E537" s="60"/>
      <c r="F537" s="60"/>
      <c r="G537" s="60"/>
      <c r="H537" s="60"/>
      <c r="I537" s="60"/>
      <c r="J537" s="60"/>
      <c r="K537" s="35">
        <v>2</v>
      </c>
    </row>
    <row r="538" spans="1:11" ht="31.8" hidden="1" x14ac:dyDescent="0.3">
      <c r="A538" s="57" t="s">
        <v>2125</v>
      </c>
      <c r="B538" s="58" t="s">
        <v>1607</v>
      </c>
      <c r="C538" s="59" t="s">
        <v>1228</v>
      </c>
      <c r="D538" s="136">
        <v>3000</v>
      </c>
      <c r="E538" s="60"/>
      <c r="F538" s="60"/>
      <c r="G538" s="60"/>
      <c r="H538" s="60"/>
      <c r="I538" s="60"/>
      <c r="J538" s="60"/>
      <c r="K538" s="35">
        <v>2</v>
      </c>
    </row>
    <row r="539" spans="1:11" ht="21.6" hidden="1" x14ac:dyDescent="0.3">
      <c r="A539" s="57" t="s">
        <v>2129</v>
      </c>
      <c r="B539" s="58" t="s">
        <v>102</v>
      </c>
      <c r="C539" s="59" t="s">
        <v>1229</v>
      </c>
      <c r="D539" s="136">
        <v>4000</v>
      </c>
      <c r="E539" s="60"/>
      <c r="F539" s="60"/>
      <c r="G539" s="60"/>
      <c r="H539" s="60"/>
      <c r="I539" s="60"/>
      <c r="J539" s="60"/>
      <c r="K539" s="35">
        <v>2</v>
      </c>
    </row>
    <row r="540" spans="1:11" ht="21.6" hidden="1" x14ac:dyDescent="0.3">
      <c r="A540" s="57" t="s">
        <v>2148</v>
      </c>
      <c r="B540" s="56" t="s">
        <v>1745</v>
      </c>
      <c r="C540" s="251" t="s">
        <v>2891</v>
      </c>
      <c r="D540" s="251"/>
      <c r="E540" s="251"/>
      <c r="F540" s="251"/>
      <c r="G540" s="251"/>
      <c r="H540" s="251"/>
      <c r="I540" s="251"/>
      <c r="J540" s="251"/>
      <c r="K540" s="35">
        <v>2</v>
      </c>
    </row>
    <row r="541" spans="1:11" ht="20.399999999999999" hidden="1" x14ac:dyDescent="0.3">
      <c r="A541" s="62" t="s">
        <v>1927</v>
      </c>
      <c r="B541" s="56" t="s">
        <v>1751</v>
      </c>
      <c r="C541" s="251" t="s">
        <v>2892</v>
      </c>
      <c r="D541" s="251"/>
      <c r="E541" s="251"/>
      <c r="F541" s="251"/>
      <c r="G541" s="251"/>
      <c r="H541" s="251"/>
      <c r="I541" s="251"/>
      <c r="J541" s="251"/>
      <c r="K541" s="35">
        <v>2</v>
      </c>
    </row>
    <row r="542" spans="1:11" ht="15.6" hidden="1" x14ac:dyDescent="0.3">
      <c r="A542" s="57" t="s">
        <v>2063</v>
      </c>
      <c r="B542" s="58" t="s">
        <v>62</v>
      </c>
      <c r="C542" s="59" t="s">
        <v>62</v>
      </c>
      <c r="D542" s="136">
        <v>3000</v>
      </c>
      <c r="E542" s="60"/>
      <c r="F542" s="60"/>
      <c r="G542" s="60"/>
      <c r="H542" s="60"/>
      <c r="I542" s="60"/>
      <c r="J542" s="60"/>
      <c r="K542" s="35">
        <v>2</v>
      </c>
    </row>
    <row r="543" spans="1:11" ht="31.8" hidden="1" x14ac:dyDescent="0.3">
      <c r="A543" s="57" t="s">
        <v>2065</v>
      </c>
      <c r="B543" s="58" t="s">
        <v>1596</v>
      </c>
      <c r="C543" s="59" t="s">
        <v>1169</v>
      </c>
      <c r="D543" s="136">
        <v>2500</v>
      </c>
      <c r="E543" s="60"/>
      <c r="F543" s="60"/>
      <c r="G543" s="60"/>
      <c r="H543" s="60"/>
      <c r="I543" s="60"/>
      <c r="J543" s="60"/>
      <c r="K543" s="35">
        <v>2</v>
      </c>
    </row>
    <row r="544" spans="1:11" ht="31.8" hidden="1" x14ac:dyDescent="0.3">
      <c r="A544" s="57" t="s">
        <v>2080</v>
      </c>
      <c r="B544" s="58" t="s">
        <v>79</v>
      </c>
      <c r="C544" s="59" t="s">
        <v>1196</v>
      </c>
      <c r="D544" s="136">
        <v>1000</v>
      </c>
      <c r="E544" s="60"/>
      <c r="F544" s="60"/>
      <c r="G544" s="60"/>
      <c r="H544" s="60"/>
      <c r="I544" s="60"/>
      <c r="J544" s="60"/>
      <c r="K544" s="35">
        <v>2</v>
      </c>
    </row>
    <row r="545" spans="1:11" ht="21.6" hidden="1" x14ac:dyDescent="0.3">
      <c r="A545" s="57" t="s">
        <v>2132</v>
      </c>
      <c r="B545" s="58" t="s">
        <v>104</v>
      </c>
      <c r="C545" s="59" t="s">
        <v>1231</v>
      </c>
      <c r="D545" s="136">
        <v>15000</v>
      </c>
      <c r="E545" s="60"/>
      <c r="F545" s="60"/>
      <c r="G545" s="60"/>
      <c r="H545" s="60"/>
      <c r="I545" s="60"/>
      <c r="J545" s="60"/>
      <c r="K545" s="35">
        <v>2</v>
      </c>
    </row>
    <row r="546" spans="1:11" ht="31.8" hidden="1" x14ac:dyDescent="0.3">
      <c r="A546" s="57" t="s">
        <v>2134</v>
      </c>
      <c r="B546" s="58" t="s">
        <v>105</v>
      </c>
      <c r="C546" s="59" t="s">
        <v>1232</v>
      </c>
      <c r="D546" s="136">
        <v>5000</v>
      </c>
      <c r="E546" s="60"/>
      <c r="F546" s="60"/>
      <c r="G546" s="60"/>
      <c r="H546" s="60"/>
      <c r="I546" s="60"/>
      <c r="J546" s="60"/>
      <c r="K546" s="35">
        <v>2</v>
      </c>
    </row>
    <row r="547" spans="1:11" ht="21.6" hidden="1" x14ac:dyDescent="0.3">
      <c r="A547" s="57" t="s">
        <v>2149</v>
      </c>
      <c r="B547" s="58" t="s">
        <v>112</v>
      </c>
      <c r="C547" s="59" t="s">
        <v>1241</v>
      </c>
      <c r="D547" s="136">
        <v>500</v>
      </c>
      <c r="E547" s="60"/>
      <c r="F547" s="60"/>
      <c r="G547" s="60"/>
      <c r="H547" s="60"/>
      <c r="I547" s="60"/>
      <c r="J547" s="60"/>
      <c r="K547" s="35">
        <v>2</v>
      </c>
    </row>
    <row r="548" spans="1:11" ht="21.6" hidden="1" x14ac:dyDescent="0.3">
      <c r="A548" s="57" t="s">
        <v>2460</v>
      </c>
      <c r="B548" s="58" t="s">
        <v>250</v>
      </c>
      <c r="C548" s="59" t="s">
        <v>1474</v>
      </c>
      <c r="D548" s="136">
        <v>2000</v>
      </c>
      <c r="E548" s="60"/>
      <c r="F548" s="60"/>
      <c r="G548" s="60"/>
      <c r="H548" s="60"/>
      <c r="I548" s="60"/>
      <c r="J548" s="60"/>
      <c r="K548" s="35">
        <v>2</v>
      </c>
    </row>
    <row r="549" spans="1:11" ht="15.6" hidden="1" x14ac:dyDescent="0.3">
      <c r="A549" s="57" t="s">
        <v>2426</v>
      </c>
      <c r="B549" s="58" t="s">
        <v>866</v>
      </c>
      <c r="C549" s="59" t="s">
        <v>1570</v>
      </c>
      <c r="D549" s="136">
        <v>3000</v>
      </c>
      <c r="E549" s="60"/>
      <c r="F549" s="60"/>
      <c r="G549" s="60"/>
      <c r="H549" s="60"/>
      <c r="I549" s="60"/>
      <c r="J549" s="60"/>
      <c r="K549" s="35">
        <v>2</v>
      </c>
    </row>
    <row r="550" spans="1:11" ht="15.6" hidden="1" x14ac:dyDescent="0.3">
      <c r="A550" s="57" t="s">
        <v>2427</v>
      </c>
      <c r="B550" s="58" t="s">
        <v>867</v>
      </c>
      <c r="C550" s="59" t="s">
        <v>1571</v>
      </c>
      <c r="D550" s="136">
        <v>2000</v>
      </c>
      <c r="E550" s="60"/>
      <c r="F550" s="60"/>
      <c r="G550" s="60"/>
      <c r="H550" s="60"/>
      <c r="I550" s="60"/>
      <c r="J550" s="60"/>
      <c r="K550" s="35">
        <v>2</v>
      </c>
    </row>
    <row r="551" spans="1:11" ht="15.6" hidden="1" x14ac:dyDescent="0.3">
      <c r="A551" s="62" t="s">
        <v>1903</v>
      </c>
      <c r="B551" s="56" t="s">
        <v>1721</v>
      </c>
      <c r="C551" s="251" t="s">
        <v>2893</v>
      </c>
      <c r="D551" s="251"/>
      <c r="E551" s="251"/>
      <c r="F551" s="251"/>
      <c r="G551" s="251"/>
      <c r="H551" s="251"/>
      <c r="I551" s="251"/>
      <c r="J551" s="251"/>
      <c r="K551" s="35">
        <v>2</v>
      </c>
    </row>
    <row r="552" spans="1:11" ht="15.6" hidden="1" x14ac:dyDescent="0.3">
      <c r="A552" s="57" t="s">
        <v>2162</v>
      </c>
      <c r="B552" s="58" t="s">
        <v>116</v>
      </c>
      <c r="C552" s="59" t="s">
        <v>1252</v>
      </c>
      <c r="D552" s="136">
        <v>7750</v>
      </c>
      <c r="E552" s="60"/>
      <c r="F552" s="60"/>
      <c r="G552" s="60"/>
      <c r="H552" s="60"/>
      <c r="I552" s="60"/>
      <c r="J552" s="60"/>
      <c r="K552" s="35">
        <v>2</v>
      </c>
    </row>
    <row r="553" spans="1:11" ht="21.6" hidden="1" x14ac:dyDescent="0.3">
      <c r="A553" s="57" t="s">
        <v>657</v>
      </c>
      <c r="B553" s="58" t="s">
        <v>2709</v>
      </c>
      <c r="C553" s="59" t="s">
        <v>1259</v>
      </c>
      <c r="D553" s="136">
        <v>8500</v>
      </c>
      <c r="E553" s="60"/>
      <c r="F553" s="60"/>
      <c r="G553" s="60"/>
      <c r="H553" s="60"/>
      <c r="I553" s="60"/>
      <c r="J553" s="60"/>
      <c r="K553" s="35">
        <v>2</v>
      </c>
    </row>
    <row r="554" spans="1:11" ht="21.6" hidden="1" x14ac:dyDescent="0.3">
      <c r="A554" s="57" t="s">
        <v>804</v>
      </c>
      <c r="B554" s="58" t="s">
        <v>2754</v>
      </c>
      <c r="C554" s="59" t="s">
        <v>1261</v>
      </c>
      <c r="D554" s="136">
        <v>10000</v>
      </c>
      <c r="E554" s="60"/>
      <c r="F554" s="60"/>
      <c r="G554" s="60"/>
      <c r="H554" s="60"/>
      <c r="I554" s="60"/>
      <c r="J554" s="60"/>
      <c r="K554" s="35">
        <v>2</v>
      </c>
    </row>
    <row r="555" spans="1:11" ht="15.6" hidden="1" x14ac:dyDescent="0.3">
      <c r="A555" s="57" t="s">
        <v>714</v>
      </c>
      <c r="B555" s="58" t="s">
        <v>125</v>
      </c>
      <c r="C555" s="59" t="s">
        <v>1262</v>
      </c>
      <c r="D555" s="136">
        <v>4000</v>
      </c>
      <c r="E555" s="60"/>
      <c r="F555" s="60"/>
      <c r="G555" s="60"/>
      <c r="H555" s="60"/>
      <c r="I555" s="60"/>
      <c r="J555" s="60"/>
      <c r="K555" s="35">
        <v>2</v>
      </c>
    </row>
    <row r="556" spans="1:11" ht="15.6" hidden="1" x14ac:dyDescent="0.3">
      <c r="A556" s="57" t="s">
        <v>2169</v>
      </c>
      <c r="B556" s="58" t="s">
        <v>1619</v>
      </c>
      <c r="C556" s="59" t="s">
        <v>1266</v>
      </c>
      <c r="D556" s="136">
        <v>35000</v>
      </c>
      <c r="E556" s="60"/>
      <c r="F556" s="60"/>
      <c r="G556" s="60"/>
      <c r="H556" s="60"/>
      <c r="I556" s="60"/>
      <c r="J556" s="60"/>
      <c r="K556" s="35">
        <v>2</v>
      </c>
    </row>
    <row r="557" spans="1:11" ht="15.6" hidden="1" x14ac:dyDescent="0.3">
      <c r="A557" s="57" t="s">
        <v>775</v>
      </c>
      <c r="B557" s="58" t="s">
        <v>154</v>
      </c>
      <c r="C557" s="59" t="s">
        <v>1304</v>
      </c>
      <c r="D557" s="136">
        <v>3500</v>
      </c>
      <c r="E557" s="60"/>
      <c r="F557" s="60"/>
      <c r="G557" s="60"/>
      <c r="H557" s="60"/>
      <c r="I557" s="60"/>
      <c r="J557" s="60"/>
      <c r="K557" s="35">
        <v>2</v>
      </c>
    </row>
    <row r="558" spans="1:11" ht="15.6" hidden="1" x14ac:dyDescent="0.3">
      <c r="A558" s="57" t="s">
        <v>1023</v>
      </c>
      <c r="B558" s="58" t="s">
        <v>1004</v>
      </c>
      <c r="C558" s="59" t="s">
        <v>1327</v>
      </c>
      <c r="D558" s="136">
        <v>1000</v>
      </c>
      <c r="E558" s="60"/>
      <c r="F558" s="60"/>
      <c r="G558" s="60"/>
      <c r="H558" s="60"/>
      <c r="I558" s="60"/>
      <c r="J558" s="60"/>
      <c r="K558" s="35">
        <v>2</v>
      </c>
    </row>
    <row r="559" spans="1:11" ht="31.8" hidden="1" x14ac:dyDescent="0.3">
      <c r="A559" s="57" t="s">
        <v>727</v>
      </c>
      <c r="B559" s="58" t="s">
        <v>177</v>
      </c>
      <c r="C559" s="59" t="s">
        <v>1330</v>
      </c>
      <c r="D559" s="136">
        <v>2000</v>
      </c>
      <c r="E559" s="60"/>
      <c r="F559" s="60"/>
      <c r="G559" s="60"/>
      <c r="H559" s="60"/>
      <c r="I559" s="60"/>
      <c r="J559" s="60"/>
      <c r="K559" s="35">
        <v>2</v>
      </c>
    </row>
    <row r="560" spans="1:11" ht="21.6" hidden="1" x14ac:dyDescent="0.3">
      <c r="A560" s="57" t="s">
        <v>532</v>
      </c>
      <c r="B560" s="58" t="s">
        <v>184</v>
      </c>
      <c r="C560" s="59" t="s">
        <v>1337</v>
      </c>
      <c r="D560" s="136">
        <v>1250</v>
      </c>
      <c r="E560" s="60"/>
      <c r="F560" s="60"/>
      <c r="G560" s="60"/>
      <c r="H560" s="60"/>
      <c r="I560" s="60"/>
      <c r="J560" s="60"/>
      <c r="K560" s="35">
        <v>2</v>
      </c>
    </row>
    <row r="561" spans="1:11" ht="52.2" hidden="1" x14ac:dyDescent="0.3">
      <c r="A561" s="57" t="s">
        <v>2336</v>
      </c>
      <c r="B561" s="58" t="s">
        <v>2755</v>
      </c>
      <c r="C561" s="59" t="s">
        <v>1475</v>
      </c>
      <c r="D561" s="136">
        <v>60000</v>
      </c>
      <c r="E561" s="60"/>
      <c r="F561" s="60"/>
      <c r="G561" s="60"/>
      <c r="H561" s="60"/>
      <c r="I561" s="60"/>
      <c r="J561" s="60"/>
      <c r="K561" s="35">
        <v>2</v>
      </c>
    </row>
    <row r="562" spans="1:11" ht="21.6" hidden="1" x14ac:dyDescent="0.3">
      <c r="A562" s="57" t="s">
        <v>749</v>
      </c>
      <c r="B562" s="58" t="s">
        <v>251</v>
      </c>
      <c r="C562" s="59" t="s">
        <v>1476</v>
      </c>
      <c r="D562" s="136">
        <v>5000</v>
      </c>
      <c r="E562" s="60"/>
      <c r="F562" s="60"/>
      <c r="G562" s="60"/>
      <c r="H562" s="60"/>
      <c r="I562" s="60"/>
      <c r="J562" s="60"/>
      <c r="K562" s="35">
        <v>2</v>
      </c>
    </row>
    <row r="563" spans="1:11" ht="15.6" hidden="1" x14ac:dyDescent="0.3">
      <c r="A563" s="62" t="s">
        <v>1902</v>
      </c>
      <c r="B563" s="56" t="s">
        <v>1720</v>
      </c>
      <c r="C563" s="251" t="s">
        <v>2894</v>
      </c>
      <c r="D563" s="251"/>
      <c r="E563" s="251"/>
      <c r="F563" s="251"/>
      <c r="G563" s="251"/>
      <c r="H563" s="251"/>
      <c r="I563" s="251"/>
      <c r="J563" s="251"/>
      <c r="K563" s="35">
        <v>2</v>
      </c>
    </row>
    <row r="564" spans="1:11" ht="21.6" hidden="1" x14ac:dyDescent="0.3">
      <c r="A564" s="57" t="s">
        <v>2026</v>
      </c>
      <c r="B564" s="58" t="s">
        <v>2726</v>
      </c>
      <c r="C564" s="59" t="s">
        <v>1101</v>
      </c>
      <c r="D564" s="136">
        <v>2500</v>
      </c>
      <c r="E564" s="60"/>
      <c r="F564" s="60"/>
      <c r="G564" s="60"/>
      <c r="H564" s="60"/>
      <c r="I564" s="60"/>
      <c r="J564" s="60"/>
      <c r="K564" s="35">
        <v>2</v>
      </c>
    </row>
    <row r="565" spans="1:11" ht="62.4" hidden="1" x14ac:dyDescent="0.3">
      <c r="A565" s="57" t="s">
        <v>2028</v>
      </c>
      <c r="B565" s="58" t="s">
        <v>1588</v>
      </c>
      <c r="C565" s="59" t="s">
        <v>1106</v>
      </c>
      <c r="D565" s="136">
        <v>1095.8333333333333</v>
      </c>
      <c r="E565" s="60"/>
      <c r="F565" s="60"/>
      <c r="G565" s="60"/>
      <c r="H565" s="60"/>
      <c r="I565" s="60"/>
      <c r="J565" s="60"/>
      <c r="K565" s="35">
        <v>2</v>
      </c>
    </row>
    <row r="566" spans="1:11" ht="21.6" hidden="1" x14ac:dyDescent="0.3">
      <c r="A566" s="57" t="s">
        <v>616</v>
      </c>
      <c r="B566" s="58" t="s">
        <v>18</v>
      </c>
      <c r="C566" s="59" t="s">
        <v>1116</v>
      </c>
      <c r="D566" s="136">
        <v>1187.5</v>
      </c>
      <c r="E566" s="60"/>
      <c r="F566" s="60"/>
      <c r="G566" s="60"/>
      <c r="H566" s="60"/>
      <c r="I566" s="60"/>
      <c r="J566" s="60"/>
      <c r="K566" s="35">
        <v>2</v>
      </c>
    </row>
    <row r="567" spans="1:11" ht="21.6" hidden="1" x14ac:dyDescent="0.3">
      <c r="A567" s="57" t="s">
        <v>527</v>
      </c>
      <c r="B567" s="58" t="s">
        <v>19</v>
      </c>
      <c r="C567" s="59" t="s">
        <v>1117</v>
      </c>
      <c r="D567" s="136">
        <v>675</v>
      </c>
      <c r="E567" s="60"/>
      <c r="F567" s="60"/>
      <c r="G567" s="60"/>
      <c r="H567" s="60"/>
      <c r="I567" s="60"/>
      <c r="J567" s="60"/>
      <c r="K567" s="35">
        <v>2</v>
      </c>
    </row>
    <row r="568" spans="1:11" ht="21.6" hidden="1" x14ac:dyDescent="0.3">
      <c r="A568" s="57" t="s">
        <v>1044</v>
      </c>
      <c r="B568" s="58" t="s">
        <v>2749</v>
      </c>
      <c r="C568" s="59" t="s">
        <v>1122</v>
      </c>
      <c r="D568" s="136">
        <v>1000</v>
      </c>
      <c r="E568" s="60"/>
      <c r="F568" s="60"/>
      <c r="G568" s="60"/>
      <c r="H568" s="60"/>
      <c r="I568" s="60"/>
      <c r="J568" s="60"/>
      <c r="K568" s="35">
        <v>2</v>
      </c>
    </row>
    <row r="569" spans="1:11" ht="21.6" hidden="1" x14ac:dyDescent="0.3">
      <c r="A569" s="57" t="s">
        <v>603</v>
      </c>
      <c r="B569" s="58" t="s">
        <v>27</v>
      </c>
      <c r="C569" s="59" t="s">
        <v>1125</v>
      </c>
      <c r="D569" s="136">
        <v>4000</v>
      </c>
      <c r="E569" s="60"/>
      <c r="F569" s="60"/>
      <c r="G569" s="60"/>
      <c r="H569" s="60"/>
      <c r="I569" s="60"/>
      <c r="J569" s="60"/>
      <c r="K569" s="35">
        <v>2</v>
      </c>
    </row>
    <row r="570" spans="1:11" ht="15.6" hidden="1" x14ac:dyDescent="0.3">
      <c r="A570" s="57" t="s">
        <v>2032</v>
      </c>
      <c r="B570" s="58" t="s">
        <v>1589</v>
      </c>
      <c r="C570" s="59" t="s">
        <v>1126</v>
      </c>
      <c r="D570" s="136">
        <v>100</v>
      </c>
      <c r="E570" s="60"/>
      <c r="F570" s="60"/>
      <c r="G570" s="60"/>
      <c r="H570" s="60"/>
      <c r="I570" s="60"/>
      <c r="J570" s="60"/>
      <c r="K570" s="35">
        <v>2</v>
      </c>
    </row>
    <row r="571" spans="1:11" ht="21.6" hidden="1" x14ac:dyDescent="0.3">
      <c r="A571" s="57" t="s">
        <v>413</v>
      </c>
      <c r="B571" s="58" t="s">
        <v>2733</v>
      </c>
      <c r="C571" s="59" t="s">
        <v>1127</v>
      </c>
      <c r="D571" s="136">
        <v>750</v>
      </c>
      <c r="E571" s="60"/>
      <c r="F571" s="60"/>
      <c r="G571" s="60"/>
      <c r="H571" s="60"/>
      <c r="I571" s="60"/>
      <c r="J571" s="60"/>
      <c r="K571" s="35">
        <v>2</v>
      </c>
    </row>
    <row r="572" spans="1:11" ht="21.6" hidden="1" x14ac:dyDescent="0.3">
      <c r="A572" s="57" t="s">
        <v>781</v>
      </c>
      <c r="B572" s="58" t="s">
        <v>2732</v>
      </c>
      <c r="C572" s="59" t="s">
        <v>1130</v>
      </c>
      <c r="D572" s="136">
        <v>500</v>
      </c>
      <c r="E572" s="60"/>
      <c r="F572" s="60"/>
      <c r="G572" s="60"/>
      <c r="H572" s="60"/>
      <c r="I572" s="60"/>
      <c r="J572" s="60"/>
      <c r="K572" s="35">
        <v>2</v>
      </c>
    </row>
    <row r="573" spans="1:11" ht="21.6" hidden="1" x14ac:dyDescent="0.3">
      <c r="A573" s="57" t="s">
        <v>2232</v>
      </c>
      <c r="B573" s="58" t="s">
        <v>181</v>
      </c>
      <c r="C573" s="59" t="s">
        <v>1334</v>
      </c>
      <c r="D573" s="136">
        <v>25</v>
      </c>
      <c r="E573" s="60"/>
      <c r="F573" s="60"/>
      <c r="G573" s="60"/>
      <c r="H573" s="60"/>
      <c r="I573" s="60"/>
      <c r="J573" s="60"/>
      <c r="K573" s="35">
        <v>2</v>
      </c>
    </row>
    <row r="574" spans="1:11" ht="21.6" hidden="1" x14ac:dyDescent="0.3">
      <c r="A574" s="57" t="s">
        <v>888</v>
      </c>
      <c r="B574" s="58" t="s">
        <v>187</v>
      </c>
      <c r="C574" s="59" t="s">
        <v>1341</v>
      </c>
      <c r="D574" s="136">
        <v>343.75</v>
      </c>
      <c r="E574" s="60"/>
      <c r="F574" s="60"/>
      <c r="G574" s="60"/>
      <c r="H574" s="60"/>
      <c r="I574" s="60"/>
      <c r="J574" s="60"/>
      <c r="K574" s="35">
        <v>2</v>
      </c>
    </row>
    <row r="575" spans="1:11" ht="15.6" hidden="1" x14ac:dyDescent="0.3">
      <c r="A575" s="57" t="s">
        <v>893</v>
      </c>
      <c r="B575" s="58" t="s">
        <v>310</v>
      </c>
      <c r="C575" s="59" t="s">
        <v>1483</v>
      </c>
      <c r="D575" s="136">
        <v>287.5</v>
      </c>
      <c r="E575" s="60"/>
      <c r="F575" s="60"/>
      <c r="G575" s="60"/>
      <c r="H575" s="60"/>
      <c r="I575" s="60"/>
      <c r="J575" s="60"/>
      <c r="K575" s="35">
        <v>2</v>
      </c>
    </row>
    <row r="576" spans="1:11" ht="15.6" hidden="1" x14ac:dyDescent="0.3">
      <c r="A576" s="57" t="s">
        <v>2340</v>
      </c>
      <c r="B576" s="58" t="s">
        <v>1671</v>
      </c>
      <c r="C576" s="59" t="s">
        <v>1484</v>
      </c>
      <c r="D576" s="136">
        <v>1250</v>
      </c>
      <c r="E576" s="60"/>
      <c r="F576" s="60"/>
      <c r="G576" s="60"/>
      <c r="H576" s="60"/>
      <c r="I576" s="60"/>
      <c r="J576" s="60"/>
      <c r="K576" s="35">
        <v>2</v>
      </c>
    </row>
    <row r="577" spans="1:11" ht="15.6" hidden="1" x14ac:dyDescent="0.3">
      <c r="A577" s="57" t="s">
        <v>338</v>
      </c>
      <c r="B577" s="58" t="s">
        <v>2699</v>
      </c>
      <c r="C577" s="59" t="s">
        <v>1512</v>
      </c>
      <c r="D577" s="136">
        <v>200</v>
      </c>
      <c r="E577" s="60"/>
      <c r="F577" s="60"/>
      <c r="G577" s="60"/>
      <c r="H577" s="60"/>
      <c r="I577" s="60"/>
      <c r="J577" s="60"/>
      <c r="K577" s="35">
        <v>2</v>
      </c>
    </row>
    <row r="578" spans="1:11" ht="15.6" hidden="1" x14ac:dyDescent="0.3">
      <c r="A578" s="57" t="s">
        <v>578</v>
      </c>
      <c r="B578" s="58" t="s">
        <v>265</v>
      </c>
      <c r="C578" s="59" t="s">
        <v>1518</v>
      </c>
      <c r="D578" s="136">
        <v>100</v>
      </c>
      <c r="E578" s="60"/>
      <c r="F578" s="60"/>
      <c r="G578" s="60"/>
      <c r="H578" s="60"/>
      <c r="I578" s="60"/>
      <c r="J578" s="60"/>
      <c r="K578" s="35">
        <v>2</v>
      </c>
    </row>
    <row r="579" spans="1:11" ht="21.6" hidden="1" x14ac:dyDescent="0.3">
      <c r="A579" s="57" t="s">
        <v>2409</v>
      </c>
      <c r="B579" s="58" t="s">
        <v>1694</v>
      </c>
      <c r="C579" s="59" t="s">
        <v>1560</v>
      </c>
      <c r="D579" s="136">
        <v>500</v>
      </c>
      <c r="E579" s="60"/>
      <c r="F579" s="60"/>
      <c r="G579" s="60"/>
      <c r="H579" s="60"/>
      <c r="I579" s="60"/>
      <c r="J579" s="60"/>
      <c r="K579" s="35">
        <v>2</v>
      </c>
    </row>
    <row r="580" spans="1:11" ht="20.399999999999999" hidden="1" x14ac:dyDescent="0.3">
      <c r="A580" s="57" t="s">
        <v>855</v>
      </c>
      <c r="B580" s="58" t="s">
        <v>854</v>
      </c>
      <c r="C580" s="59" t="s">
        <v>1564</v>
      </c>
      <c r="D580" s="136">
        <v>500</v>
      </c>
      <c r="E580" s="60"/>
      <c r="F580" s="60"/>
      <c r="G580" s="60"/>
      <c r="H580" s="60"/>
      <c r="I580" s="60"/>
      <c r="J580" s="60"/>
      <c r="K580" s="35">
        <v>2</v>
      </c>
    </row>
    <row r="581" spans="1:11" ht="20.399999999999999" hidden="1" x14ac:dyDescent="0.3">
      <c r="A581" s="62" t="s">
        <v>1922</v>
      </c>
      <c r="B581" s="56" t="s">
        <v>1746</v>
      </c>
      <c r="C581" s="251" t="s">
        <v>2895</v>
      </c>
      <c r="D581" s="251"/>
      <c r="E581" s="251"/>
      <c r="F581" s="251"/>
      <c r="G581" s="251"/>
      <c r="H581" s="251"/>
      <c r="I581" s="251"/>
      <c r="J581" s="251"/>
      <c r="K581" s="35">
        <v>2</v>
      </c>
    </row>
    <row r="582" spans="1:11" ht="31.8" hidden="1" x14ac:dyDescent="0.3">
      <c r="A582" s="57" t="s">
        <v>445</v>
      </c>
      <c r="B582" s="58" t="s">
        <v>53</v>
      </c>
      <c r="C582" s="59" t="s">
        <v>1159</v>
      </c>
      <c r="D582" s="136">
        <v>3000</v>
      </c>
      <c r="E582" s="60"/>
      <c r="F582" s="60"/>
      <c r="G582" s="60"/>
      <c r="H582" s="60"/>
      <c r="I582" s="60"/>
      <c r="J582" s="60"/>
      <c r="K582" s="35">
        <v>2</v>
      </c>
    </row>
    <row r="583" spans="1:11" ht="20.399999999999999" hidden="1" x14ac:dyDescent="0.3">
      <c r="A583" s="57" t="s">
        <v>448</v>
      </c>
      <c r="B583" s="58" t="s">
        <v>54</v>
      </c>
      <c r="C583" s="59" t="s">
        <v>1161</v>
      </c>
      <c r="D583" s="136">
        <v>3375</v>
      </c>
      <c r="E583" s="60"/>
      <c r="F583" s="60"/>
      <c r="G583" s="60"/>
      <c r="H583" s="60"/>
      <c r="I583" s="60"/>
      <c r="J583" s="60"/>
      <c r="K583" s="35">
        <v>2</v>
      </c>
    </row>
    <row r="584" spans="1:11" ht="15.6" hidden="1" x14ac:dyDescent="0.3">
      <c r="A584" s="57" t="s">
        <v>748</v>
      </c>
      <c r="B584" s="58" t="s">
        <v>60</v>
      </c>
      <c r="C584" s="59" t="s">
        <v>1167</v>
      </c>
      <c r="D584" s="136">
        <v>750</v>
      </c>
      <c r="E584" s="60"/>
      <c r="F584" s="60"/>
      <c r="G584" s="60"/>
      <c r="H584" s="60"/>
      <c r="I584" s="60"/>
      <c r="J584" s="60"/>
      <c r="K584" s="35">
        <v>2</v>
      </c>
    </row>
    <row r="585" spans="1:11" ht="15.6" hidden="1" x14ac:dyDescent="0.3">
      <c r="A585" s="57" t="s">
        <v>433</v>
      </c>
      <c r="B585" s="58" t="s">
        <v>61</v>
      </c>
      <c r="C585" s="59" t="s">
        <v>1168</v>
      </c>
      <c r="D585" s="136">
        <v>500</v>
      </c>
      <c r="E585" s="60"/>
      <c r="F585" s="60"/>
      <c r="G585" s="60"/>
      <c r="H585" s="60"/>
      <c r="I585" s="60"/>
      <c r="J585" s="60"/>
      <c r="K585" s="35">
        <v>2</v>
      </c>
    </row>
    <row r="586" spans="1:11" ht="31.8" hidden="1" x14ac:dyDescent="0.3">
      <c r="A586" s="57" t="s">
        <v>2066</v>
      </c>
      <c r="B586" s="58" t="s">
        <v>1596</v>
      </c>
      <c r="C586" s="59" t="s">
        <v>1169</v>
      </c>
      <c r="D586" s="136">
        <v>2500</v>
      </c>
      <c r="E586" s="60"/>
      <c r="F586" s="60"/>
      <c r="G586" s="60"/>
      <c r="H586" s="60"/>
      <c r="I586" s="60"/>
      <c r="J586" s="60"/>
      <c r="K586" s="35">
        <v>2</v>
      </c>
    </row>
    <row r="587" spans="1:11" ht="20.399999999999999" hidden="1" x14ac:dyDescent="0.3">
      <c r="A587" s="62" t="s">
        <v>1923</v>
      </c>
      <c r="B587" s="56" t="s">
        <v>1747</v>
      </c>
      <c r="C587" s="251" t="s">
        <v>2896</v>
      </c>
      <c r="D587" s="251"/>
      <c r="E587" s="251"/>
      <c r="F587" s="251"/>
      <c r="G587" s="251"/>
      <c r="H587" s="251"/>
      <c r="I587" s="251"/>
      <c r="J587" s="251"/>
      <c r="K587" s="35">
        <v>2</v>
      </c>
    </row>
    <row r="588" spans="1:11" ht="21.6" hidden="1" x14ac:dyDescent="0.3">
      <c r="A588" s="57" t="s">
        <v>515</v>
      </c>
      <c r="B588" s="58" t="s">
        <v>2744</v>
      </c>
      <c r="C588" s="59" t="s">
        <v>1162</v>
      </c>
      <c r="D588" s="136">
        <v>32500</v>
      </c>
      <c r="E588" s="60"/>
      <c r="F588" s="60"/>
      <c r="G588" s="60"/>
      <c r="H588" s="60"/>
      <c r="I588" s="60"/>
      <c r="J588" s="60"/>
      <c r="K588" s="35">
        <v>2</v>
      </c>
    </row>
    <row r="589" spans="1:11" ht="21.6" hidden="1" x14ac:dyDescent="0.3">
      <c r="A589" s="57" t="s">
        <v>811</v>
      </c>
      <c r="B589" s="58" t="s">
        <v>58</v>
      </c>
      <c r="C589" s="59" t="s">
        <v>1165</v>
      </c>
      <c r="D589" s="136">
        <v>30000</v>
      </c>
      <c r="E589" s="60"/>
      <c r="F589" s="60"/>
      <c r="G589" s="60"/>
      <c r="H589" s="60"/>
      <c r="I589" s="60"/>
      <c r="J589" s="60"/>
      <c r="K589" s="35">
        <v>2</v>
      </c>
    </row>
    <row r="590" spans="1:11" ht="20.399999999999999" hidden="1" x14ac:dyDescent="0.3">
      <c r="A590" s="57" t="s">
        <v>812</v>
      </c>
      <c r="B590" s="58" t="s">
        <v>59</v>
      </c>
      <c r="C590" s="59" t="s">
        <v>1166</v>
      </c>
      <c r="D590" s="136">
        <v>5875</v>
      </c>
      <c r="E590" s="60"/>
      <c r="F590" s="60"/>
      <c r="G590" s="60"/>
      <c r="H590" s="60"/>
      <c r="I590" s="60"/>
      <c r="J590" s="60"/>
      <c r="K590" s="35">
        <v>2</v>
      </c>
    </row>
    <row r="591" spans="1:11" ht="15.6" hidden="1" x14ac:dyDescent="0.3">
      <c r="A591" s="57" t="s">
        <v>2061</v>
      </c>
      <c r="B591" s="58" t="s">
        <v>60</v>
      </c>
      <c r="C591" s="59" t="s">
        <v>1167</v>
      </c>
      <c r="D591" s="136">
        <v>750</v>
      </c>
      <c r="E591" s="60"/>
      <c r="F591" s="60"/>
      <c r="G591" s="60"/>
      <c r="H591" s="60"/>
      <c r="I591" s="60"/>
      <c r="J591" s="60"/>
      <c r="K591" s="35">
        <v>2</v>
      </c>
    </row>
    <row r="592" spans="1:11" ht="15.6" hidden="1" x14ac:dyDescent="0.3">
      <c r="A592" s="57" t="s">
        <v>434</v>
      </c>
      <c r="B592" s="58" t="s">
        <v>61</v>
      </c>
      <c r="C592" s="59" t="s">
        <v>1168</v>
      </c>
      <c r="D592" s="136">
        <v>500</v>
      </c>
      <c r="E592" s="60"/>
      <c r="F592" s="60"/>
      <c r="G592" s="60"/>
      <c r="H592" s="60"/>
      <c r="I592" s="60"/>
      <c r="J592" s="60"/>
      <c r="K592" s="35">
        <v>2</v>
      </c>
    </row>
    <row r="593" spans="1:11" ht="31.8" hidden="1" x14ac:dyDescent="0.3">
      <c r="A593" s="57" t="s">
        <v>885</v>
      </c>
      <c r="B593" s="58" t="s">
        <v>2753</v>
      </c>
      <c r="C593" s="59" t="s">
        <v>1197</v>
      </c>
      <c r="D593" s="136">
        <v>500</v>
      </c>
      <c r="E593" s="60"/>
      <c r="F593" s="60"/>
      <c r="G593" s="60"/>
      <c r="H593" s="60"/>
      <c r="I593" s="60"/>
      <c r="J593" s="60"/>
      <c r="K593" s="35">
        <v>2</v>
      </c>
    </row>
    <row r="594" spans="1:11" ht="30.6" hidden="1" x14ac:dyDescent="0.3">
      <c r="A594" s="62" t="s">
        <v>1926</v>
      </c>
      <c r="B594" s="56" t="s">
        <v>1750</v>
      </c>
      <c r="C594" s="251" t="s">
        <v>2897</v>
      </c>
      <c r="D594" s="251"/>
      <c r="E594" s="251"/>
      <c r="F594" s="251"/>
      <c r="G594" s="251"/>
      <c r="H594" s="251"/>
      <c r="I594" s="251"/>
      <c r="J594" s="251"/>
      <c r="K594" s="35">
        <v>2</v>
      </c>
    </row>
    <row r="595" spans="1:11" ht="15.6" hidden="1" x14ac:dyDescent="0.3">
      <c r="A595" s="57" t="s">
        <v>843</v>
      </c>
      <c r="B595" s="58" t="s">
        <v>842</v>
      </c>
      <c r="C595" s="59" t="s">
        <v>1182</v>
      </c>
      <c r="D595" s="136">
        <v>250</v>
      </c>
      <c r="E595" s="60"/>
      <c r="F595" s="60"/>
      <c r="G595" s="60"/>
      <c r="H595" s="60"/>
      <c r="I595" s="60"/>
      <c r="J595" s="60"/>
      <c r="K595" s="35">
        <v>2</v>
      </c>
    </row>
    <row r="596" spans="1:11" ht="15.6" hidden="1" x14ac:dyDescent="0.3">
      <c r="A596" s="57" t="s">
        <v>848</v>
      </c>
      <c r="B596" s="58" t="s">
        <v>847</v>
      </c>
      <c r="C596" s="59" t="s">
        <v>1183</v>
      </c>
      <c r="D596" s="136">
        <v>2000</v>
      </c>
      <c r="E596" s="60"/>
      <c r="F596" s="60"/>
      <c r="G596" s="60"/>
      <c r="H596" s="60"/>
      <c r="I596" s="60"/>
      <c r="J596" s="60"/>
      <c r="K596" s="35">
        <v>2</v>
      </c>
    </row>
    <row r="597" spans="1:11" ht="31.8" hidden="1" x14ac:dyDescent="0.3">
      <c r="A597" s="57" t="s">
        <v>550</v>
      </c>
      <c r="B597" s="58" t="s">
        <v>69</v>
      </c>
      <c r="C597" s="59" t="s">
        <v>1184</v>
      </c>
      <c r="D597" s="136">
        <v>4500</v>
      </c>
      <c r="E597" s="60"/>
      <c r="F597" s="60"/>
      <c r="G597" s="60"/>
      <c r="H597" s="60"/>
      <c r="I597" s="60"/>
      <c r="J597" s="60"/>
      <c r="K597" s="35">
        <v>2</v>
      </c>
    </row>
    <row r="598" spans="1:11" ht="21.6" hidden="1" x14ac:dyDescent="0.3">
      <c r="A598" s="57" t="s">
        <v>2130</v>
      </c>
      <c r="B598" s="58" t="s">
        <v>103</v>
      </c>
      <c r="C598" s="59" t="s">
        <v>1230</v>
      </c>
      <c r="D598" s="136">
        <v>22500</v>
      </c>
      <c r="E598" s="60"/>
      <c r="F598" s="60"/>
      <c r="G598" s="60"/>
      <c r="H598" s="60"/>
      <c r="I598" s="60"/>
      <c r="J598" s="60"/>
      <c r="K598" s="35">
        <v>2</v>
      </c>
    </row>
    <row r="599" spans="1:11" ht="21.6" hidden="1" x14ac:dyDescent="0.3">
      <c r="A599" s="57" t="s">
        <v>718</v>
      </c>
      <c r="B599" s="58" t="s">
        <v>106</v>
      </c>
      <c r="C599" s="59" t="s">
        <v>1233</v>
      </c>
      <c r="D599" s="136">
        <v>1250</v>
      </c>
      <c r="E599" s="60"/>
      <c r="F599" s="60"/>
      <c r="G599" s="60"/>
      <c r="H599" s="60"/>
      <c r="I599" s="60"/>
      <c r="J599" s="60"/>
      <c r="K599" s="35">
        <v>2</v>
      </c>
    </row>
    <row r="600" spans="1:11" ht="15.6" hidden="1" x14ac:dyDescent="0.3">
      <c r="A600" s="57" t="s">
        <v>2138</v>
      </c>
      <c r="B600" s="58" t="s">
        <v>1608</v>
      </c>
      <c r="C600" s="59" t="s">
        <v>1234</v>
      </c>
      <c r="D600" s="136">
        <v>5000</v>
      </c>
      <c r="E600" s="60"/>
      <c r="F600" s="60"/>
      <c r="G600" s="60"/>
      <c r="H600" s="60"/>
      <c r="I600" s="60"/>
      <c r="J600" s="60"/>
      <c r="K600" s="35">
        <v>2</v>
      </c>
    </row>
    <row r="601" spans="1:11" ht="20.399999999999999" hidden="1" x14ac:dyDescent="0.3">
      <c r="A601" s="57" t="s">
        <v>439</v>
      </c>
      <c r="B601" s="58" t="s">
        <v>109</v>
      </c>
      <c r="C601" s="59" t="s">
        <v>1238</v>
      </c>
      <c r="D601" s="136">
        <v>500</v>
      </c>
      <c r="E601" s="60"/>
      <c r="F601" s="60"/>
      <c r="G601" s="60"/>
      <c r="H601" s="60"/>
      <c r="I601" s="60"/>
      <c r="J601" s="60"/>
      <c r="K601" s="35">
        <v>2</v>
      </c>
    </row>
    <row r="602" spans="1:11" ht="15.6" hidden="1" x14ac:dyDescent="0.3">
      <c r="A602" s="57" t="s">
        <v>719</v>
      </c>
      <c r="B602" s="58" t="s">
        <v>110</v>
      </c>
      <c r="C602" s="59" t="s">
        <v>1239</v>
      </c>
      <c r="D602" s="136">
        <v>1000</v>
      </c>
      <c r="E602" s="60"/>
      <c r="F602" s="60"/>
      <c r="G602" s="60"/>
      <c r="H602" s="60"/>
      <c r="I602" s="60"/>
      <c r="J602" s="60"/>
      <c r="K602" s="35">
        <v>2</v>
      </c>
    </row>
    <row r="603" spans="1:11" ht="21.6" hidden="1" x14ac:dyDescent="0.3">
      <c r="A603" s="62" t="s">
        <v>1931</v>
      </c>
      <c r="B603" s="56" t="s">
        <v>1755</v>
      </c>
      <c r="C603" s="251" t="s">
        <v>2898</v>
      </c>
      <c r="D603" s="251"/>
      <c r="E603" s="251"/>
      <c r="F603" s="251"/>
      <c r="G603" s="251"/>
      <c r="H603" s="251"/>
      <c r="I603" s="251"/>
      <c r="J603" s="251"/>
      <c r="K603" s="35">
        <v>2</v>
      </c>
    </row>
    <row r="604" spans="1:11" ht="15.6" hidden="1" x14ac:dyDescent="0.3">
      <c r="A604" s="57" t="s">
        <v>877</v>
      </c>
      <c r="B604" s="58" t="s">
        <v>842</v>
      </c>
      <c r="C604" s="59" t="s">
        <v>1182</v>
      </c>
      <c r="D604" s="136">
        <v>250</v>
      </c>
      <c r="E604" s="60"/>
      <c r="F604" s="60"/>
      <c r="G604" s="60"/>
      <c r="H604" s="60"/>
      <c r="I604" s="60"/>
      <c r="J604" s="60"/>
      <c r="K604" s="35">
        <v>2</v>
      </c>
    </row>
    <row r="605" spans="1:11" ht="31.8" hidden="1" x14ac:dyDescent="0.3">
      <c r="A605" s="57" t="s">
        <v>551</v>
      </c>
      <c r="B605" s="58" t="s">
        <v>69</v>
      </c>
      <c r="C605" s="59" t="s">
        <v>1184</v>
      </c>
      <c r="D605" s="136">
        <v>4500</v>
      </c>
      <c r="E605" s="60"/>
      <c r="F605" s="60"/>
      <c r="G605" s="60"/>
      <c r="H605" s="60"/>
      <c r="I605" s="60"/>
      <c r="J605" s="60"/>
      <c r="K605" s="35">
        <v>2</v>
      </c>
    </row>
    <row r="606" spans="1:11" ht="15.6" hidden="1" x14ac:dyDescent="0.3">
      <c r="A606" s="57" t="s">
        <v>2076</v>
      </c>
      <c r="B606" s="58" t="s">
        <v>1601</v>
      </c>
      <c r="C606" s="59" t="s">
        <v>1188</v>
      </c>
      <c r="D606" s="136">
        <v>1750</v>
      </c>
      <c r="E606" s="60"/>
      <c r="F606" s="60"/>
      <c r="G606" s="60"/>
      <c r="H606" s="60"/>
      <c r="I606" s="60"/>
      <c r="J606" s="60"/>
      <c r="K606" s="35">
        <v>2</v>
      </c>
    </row>
    <row r="607" spans="1:11" ht="31.8" hidden="1" x14ac:dyDescent="0.3">
      <c r="A607" s="57" t="s">
        <v>2081</v>
      </c>
      <c r="B607" s="58" t="s">
        <v>2753</v>
      </c>
      <c r="C607" s="59" t="s">
        <v>1197</v>
      </c>
      <c r="D607" s="136">
        <v>500</v>
      </c>
      <c r="E607" s="60"/>
      <c r="F607" s="60"/>
      <c r="G607" s="60"/>
      <c r="H607" s="60"/>
      <c r="I607" s="60"/>
      <c r="J607" s="60"/>
      <c r="K607" s="35">
        <v>2</v>
      </c>
    </row>
    <row r="608" spans="1:11" ht="31.8" hidden="1" x14ac:dyDescent="0.3">
      <c r="A608" s="57" t="s">
        <v>2126</v>
      </c>
      <c r="B608" s="58" t="s">
        <v>1607</v>
      </c>
      <c r="C608" s="59" t="s">
        <v>1228</v>
      </c>
      <c r="D608" s="136">
        <v>3000</v>
      </c>
      <c r="E608" s="60"/>
      <c r="F608" s="60"/>
      <c r="G608" s="60"/>
      <c r="H608" s="60"/>
      <c r="I608" s="60"/>
      <c r="J608" s="60"/>
      <c r="K608" s="35">
        <v>2</v>
      </c>
    </row>
    <row r="609" spans="1:11" ht="21.6" hidden="1" x14ac:dyDescent="0.3">
      <c r="A609" s="57" t="s">
        <v>2133</v>
      </c>
      <c r="B609" s="58" t="s">
        <v>104</v>
      </c>
      <c r="C609" s="59" t="s">
        <v>1231</v>
      </c>
      <c r="D609" s="136">
        <v>15000</v>
      </c>
      <c r="E609" s="60"/>
      <c r="F609" s="60"/>
      <c r="G609" s="60"/>
      <c r="H609" s="60"/>
      <c r="I609" s="60"/>
      <c r="J609" s="60"/>
      <c r="K609" s="35">
        <v>2</v>
      </c>
    </row>
    <row r="610" spans="1:11" ht="31.8" hidden="1" x14ac:dyDescent="0.3">
      <c r="A610" s="57" t="s">
        <v>2135</v>
      </c>
      <c r="B610" s="58" t="s">
        <v>105</v>
      </c>
      <c r="C610" s="59" t="s">
        <v>1232</v>
      </c>
      <c r="D610" s="136">
        <v>6000</v>
      </c>
      <c r="E610" s="60"/>
      <c r="F610" s="60"/>
      <c r="G610" s="60"/>
      <c r="H610" s="60"/>
      <c r="I610" s="60"/>
      <c r="J610" s="60"/>
      <c r="K610" s="35">
        <v>2</v>
      </c>
    </row>
    <row r="611" spans="1:11" ht="21.6" hidden="1" x14ac:dyDescent="0.3">
      <c r="A611" s="62" t="s">
        <v>1925</v>
      </c>
      <c r="B611" s="56" t="s">
        <v>1749</v>
      </c>
      <c r="C611" s="251" t="s">
        <v>2899</v>
      </c>
      <c r="D611" s="251"/>
      <c r="E611" s="251"/>
      <c r="F611" s="251"/>
      <c r="G611" s="251"/>
      <c r="H611" s="251"/>
      <c r="I611" s="251"/>
      <c r="J611" s="251"/>
      <c r="K611" s="35">
        <v>2</v>
      </c>
    </row>
    <row r="612" spans="1:11" ht="20.399999999999999" hidden="1" x14ac:dyDescent="0.3">
      <c r="A612" s="57" t="s">
        <v>813</v>
      </c>
      <c r="B612" s="58" t="s">
        <v>59</v>
      </c>
      <c r="C612" s="59" t="s">
        <v>1166</v>
      </c>
      <c r="D612" s="136">
        <v>5875</v>
      </c>
      <c r="E612" s="60"/>
      <c r="F612" s="60"/>
      <c r="G612" s="60"/>
      <c r="H612" s="60"/>
      <c r="I612" s="60"/>
      <c r="J612" s="60"/>
      <c r="K612" s="35">
        <v>2</v>
      </c>
    </row>
    <row r="613" spans="1:11" ht="31.8" hidden="1" x14ac:dyDescent="0.3">
      <c r="A613" s="57" t="s">
        <v>2075</v>
      </c>
      <c r="B613" s="58" t="s">
        <v>69</v>
      </c>
      <c r="C613" s="59" t="s">
        <v>1184</v>
      </c>
      <c r="D613" s="136">
        <v>4500</v>
      </c>
      <c r="E613" s="60"/>
      <c r="F613" s="60"/>
      <c r="G613" s="60"/>
      <c r="H613" s="60"/>
      <c r="I613" s="60"/>
      <c r="J613" s="60"/>
      <c r="K613" s="35">
        <v>2</v>
      </c>
    </row>
    <row r="614" spans="1:11" ht="15.6" hidden="1" x14ac:dyDescent="0.3">
      <c r="A614" s="57" t="s">
        <v>2077</v>
      </c>
      <c r="B614" s="58" t="s">
        <v>1601</v>
      </c>
      <c r="C614" s="59" t="s">
        <v>1188</v>
      </c>
      <c r="D614" s="136">
        <v>1750</v>
      </c>
      <c r="E614" s="60"/>
      <c r="F614" s="60"/>
      <c r="G614" s="60"/>
      <c r="H614" s="60"/>
      <c r="I614" s="60"/>
      <c r="J614" s="60"/>
      <c r="K614" s="35">
        <v>2</v>
      </c>
    </row>
    <row r="615" spans="1:11" ht="31.8" hidden="1" x14ac:dyDescent="0.3">
      <c r="A615" s="57" t="s">
        <v>2127</v>
      </c>
      <c r="B615" s="58" t="s">
        <v>1607</v>
      </c>
      <c r="C615" s="59" t="s">
        <v>1228</v>
      </c>
      <c r="D615" s="136">
        <v>3000</v>
      </c>
      <c r="E615" s="60"/>
      <c r="F615" s="60"/>
      <c r="G615" s="60"/>
      <c r="H615" s="60"/>
      <c r="I615" s="60"/>
      <c r="J615" s="60"/>
      <c r="K615" s="35">
        <v>2</v>
      </c>
    </row>
    <row r="616" spans="1:11" ht="21.6" hidden="1" x14ac:dyDescent="0.3">
      <c r="A616" s="62" t="s">
        <v>1932</v>
      </c>
      <c r="B616" s="56" t="s">
        <v>1756</v>
      </c>
      <c r="C616" s="251" t="s">
        <v>2900</v>
      </c>
      <c r="D616" s="251"/>
      <c r="E616" s="251"/>
      <c r="F616" s="251"/>
      <c r="G616" s="251"/>
      <c r="H616" s="251"/>
      <c r="I616" s="251"/>
      <c r="J616" s="251"/>
      <c r="K616" s="35">
        <v>2</v>
      </c>
    </row>
    <row r="617" spans="1:11" ht="15.6" hidden="1" x14ac:dyDescent="0.3">
      <c r="A617" s="57" t="s">
        <v>2074</v>
      </c>
      <c r="B617" s="58" t="s">
        <v>842</v>
      </c>
      <c r="C617" s="59" t="s">
        <v>1182</v>
      </c>
      <c r="D617" s="136">
        <v>250</v>
      </c>
      <c r="E617" s="60"/>
      <c r="F617" s="60"/>
      <c r="G617" s="60"/>
      <c r="H617" s="60"/>
      <c r="I617" s="60"/>
      <c r="J617" s="60"/>
      <c r="K617" s="35">
        <v>2</v>
      </c>
    </row>
    <row r="618" spans="1:11" ht="15.6" hidden="1" x14ac:dyDescent="0.3">
      <c r="A618" s="57" t="s">
        <v>2078</v>
      </c>
      <c r="B618" s="58" t="s">
        <v>1601</v>
      </c>
      <c r="C618" s="59" t="s">
        <v>1188</v>
      </c>
      <c r="D618" s="136">
        <v>1750</v>
      </c>
      <c r="E618" s="60"/>
      <c r="F618" s="60"/>
      <c r="G618" s="60"/>
      <c r="H618" s="60"/>
      <c r="I618" s="60"/>
      <c r="J618" s="60"/>
      <c r="K618" s="35">
        <v>2</v>
      </c>
    </row>
    <row r="619" spans="1:11" ht="21.6" hidden="1" x14ac:dyDescent="0.3">
      <c r="A619" s="57" t="s">
        <v>2131</v>
      </c>
      <c r="B619" s="58" t="s">
        <v>103</v>
      </c>
      <c r="C619" s="59" t="s">
        <v>1230</v>
      </c>
      <c r="D619" s="136">
        <v>25000</v>
      </c>
      <c r="E619" s="60"/>
      <c r="F619" s="60"/>
      <c r="G619" s="60"/>
      <c r="H619" s="60"/>
      <c r="I619" s="60"/>
      <c r="J619" s="60"/>
      <c r="K619" s="35">
        <v>2</v>
      </c>
    </row>
    <row r="620" spans="1:11" ht="21.6" hidden="1" x14ac:dyDescent="0.3">
      <c r="A620" s="57" t="s">
        <v>2136</v>
      </c>
      <c r="B620" s="58" t="s">
        <v>106</v>
      </c>
      <c r="C620" s="59" t="s">
        <v>1233</v>
      </c>
      <c r="D620" s="136">
        <v>1250</v>
      </c>
      <c r="E620" s="60"/>
      <c r="F620" s="60"/>
      <c r="G620" s="60"/>
      <c r="H620" s="60"/>
      <c r="I620" s="60"/>
      <c r="J620" s="60"/>
      <c r="K620" s="35">
        <v>2</v>
      </c>
    </row>
    <row r="621" spans="1:11" ht="15.6" hidden="1" x14ac:dyDescent="0.3">
      <c r="A621" s="57" t="s">
        <v>2139</v>
      </c>
      <c r="B621" s="58" t="s">
        <v>1608</v>
      </c>
      <c r="C621" s="59" t="s">
        <v>1234</v>
      </c>
      <c r="D621" s="136">
        <v>5000</v>
      </c>
      <c r="E621" s="60"/>
      <c r="F621" s="60"/>
      <c r="G621" s="60"/>
      <c r="H621" s="60"/>
      <c r="I621" s="60"/>
      <c r="J621" s="60"/>
      <c r="K621" s="35">
        <v>2</v>
      </c>
    </row>
    <row r="622" spans="1:11" ht="15.6" hidden="1" x14ac:dyDescent="0.3">
      <c r="A622" s="57" t="s">
        <v>2145</v>
      </c>
      <c r="B622" s="58" t="s">
        <v>110</v>
      </c>
      <c r="C622" s="59" t="s">
        <v>1239</v>
      </c>
      <c r="D622" s="136">
        <v>1000</v>
      </c>
      <c r="E622" s="60"/>
      <c r="F622" s="60"/>
      <c r="G622" s="60"/>
      <c r="H622" s="60"/>
      <c r="I622" s="60"/>
      <c r="J622" s="60"/>
      <c r="K622" s="35">
        <v>2</v>
      </c>
    </row>
    <row r="623" spans="1:11" ht="15.6" hidden="1" x14ac:dyDescent="0.3">
      <c r="A623" s="57" t="s">
        <v>846</v>
      </c>
      <c r="B623" s="58" t="s">
        <v>1610</v>
      </c>
      <c r="C623" s="59" t="s">
        <v>1240</v>
      </c>
      <c r="D623" s="136">
        <v>1500</v>
      </c>
      <c r="E623" s="60"/>
      <c r="F623" s="60"/>
      <c r="G623" s="60"/>
      <c r="H623" s="60"/>
      <c r="I623" s="60"/>
      <c r="J623" s="60"/>
      <c r="K623" s="35">
        <v>2</v>
      </c>
    </row>
    <row r="624" spans="1:11" ht="15.6" hidden="1" x14ac:dyDescent="0.3">
      <c r="A624" s="62" t="s">
        <v>1937</v>
      </c>
      <c r="B624" s="56" t="s">
        <v>1767</v>
      </c>
      <c r="C624" s="251" t="s">
        <v>2901</v>
      </c>
      <c r="D624" s="251"/>
      <c r="E624" s="251"/>
      <c r="F624" s="251"/>
      <c r="G624" s="251"/>
      <c r="H624" s="251"/>
      <c r="I624" s="251"/>
      <c r="J624" s="251"/>
      <c r="K624" s="35">
        <v>2</v>
      </c>
    </row>
    <row r="625" spans="1:11" ht="15.6" hidden="1" x14ac:dyDescent="0.3">
      <c r="A625" s="57" t="s">
        <v>2140</v>
      </c>
      <c r="B625" s="58" t="s">
        <v>1608</v>
      </c>
      <c r="C625" s="59" t="s">
        <v>1234</v>
      </c>
      <c r="D625" s="136">
        <v>5000</v>
      </c>
      <c r="E625" s="60"/>
      <c r="F625" s="60"/>
      <c r="G625" s="60"/>
      <c r="H625" s="60"/>
      <c r="I625" s="60"/>
      <c r="J625" s="60"/>
      <c r="K625" s="35">
        <v>2</v>
      </c>
    </row>
    <row r="626" spans="1:11" ht="15.6" hidden="1" x14ac:dyDescent="0.3">
      <c r="A626" s="57" t="s">
        <v>878</v>
      </c>
      <c r="B626" s="58" t="s">
        <v>847</v>
      </c>
      <c r="C626" s="59" t="s">
        <v>1183</v>
      </c>
      <c r="D626" s="136">
        <v>1500</v>
      </c>
      <c r="E626" s="60"/>
      <c r="F626" s="60"/>
      <c r="G626" s="60"/>
      <c r="H626" s="60"/>
      <c r="I626" s="60"/>
      <c r="J626" s="60"/>
      <c r="K626" s="35">
        <v>2</v>
      </c>
    </row>
    <row r="627" spans="1:11" ht="21.6" hidden="1" x14ac:dyDescent="0.3">
      <c r="A627" s="57" t="s">
        <v>2137</v>
      </c>
      <c r="B627" s="58" t="s">
        <v>106</v>
      </c>
      <c r="C627" s="59" t="s">
        <v>1233</v>
      </c>
      <c r="D627" s="136">
        <v>1250</v>
      </c>
      <c r="E627" s="60"/>
      <c r="F627" s="60"/>
      <c r="G627" s="60"/>
      <c r="H627" s="60"/>
      <c r="I627" s="60"/>
      <c r="J627" s="60"/>
      <c r="K627" s="35">
        <v>2</v>
      </c>
    </row>
    <row r="628" spans="1:11" ht="20.399999999999999" hidden="1" x14ac:dyDescent="0.3">
      <c r="A628" s="57" t="s">
        <v>2144</v>
      </c>
      <c r="B628" s="58" t="s">
        <v>109</v>
      </c>
      <c r="C628" s="59" t="s">
        <v>1238</v>
      </c>
      <c r="D628" s="136">
        <v>750</v>
      </c>
      <c r="E628" s="60"/>
      <c r="F628" s="60"/>
      <c r="G628" s="60"/>
      <c r="H628" s="60"/>
      <c r="I628" s="60"/>
      <c r="J628" s="60"/>
      <c r="K628" s="35">
        <v>2</v>
      </c>
    </row>
    <row r="629" spans="1:11" ht="15.6" hidden="1" x14ac:dyDescent="0.3">
      <c r="A629" s="57" t="s">
        <v>2146</v>
      </c>
      <c r="B629" s="58" t="s">
        <v>110</v>
      </c>
      <c r="C629" s="59" t="s">
        <v>1239</v>
      </c>
      <c r="D629" s="136">
        <v>1000</v>
      </c>
      <c r="E629" s="60"/>
      <c r="F629" s="60"/>
      <c r="G629" s="60"/>
      <c r="H629" s="60"/>
      <c r="I629" s="60"/>
      <c r="J629" s="60"/>
      <c r="K629" s="35">
        <v>2</v>
      </c>
    </row>
    <row r="630" spans="1:11" ht="20.399999999999999" hidden="1" x14ac:dyDescent="0.3">
      <c r="A630" s="62" t="s">
        <v>1913</v>
      </c>
      <c r="B630" s="56" t="s">
        <v>1736</v>
      </c>
      <c r="C630" s="251" t="s">
        <v>2902</v>
      </c>
      <c r="D630" s="251"/>
      <c r="E630" s="251"/>
      <c r="F630" s="251"/>
      <c r="G630" s="251"/>
      <c r="H630" s="251"/>
      <c r="I630" s="251"/>
      <c r="J630" s="251"/>
      <c r="K630" s="35">
        <v>2</v>
      </c>
    </row>
    <row r="631" spans="1:11" ht="21.6" hidden="1" x14ac:dyDescent="0.3">
      <c r="A631" s="57" t="s">
        <v>648</v>
      </c>
      <c r="B631" s="58" t="s">
        <v>45</v>
      </c>
      <c r="C631" s="59" t="s">
        <v>1149</v>
      </c>
      <c r="D631" s="136">
        <v>2000</v>
      </c>
      <c r="E631" s="60"/>
      <c r="F631" s="60"/>
      <c r="G631" s="60"/>
      <c r="H631" s="60"/>
      <c r="I631" s="60"/>
      <c r="J631" s="60"/>
      <c r="K631" s="35">
        <v>2</v>
      </c>
    </row>
    <row r="632" spans="1:11" ht="20.399999999999999" hidden="1" x14ac:dyDescent="0.3">
      <c r="A632" s="57" t="s">
        <v>556</v>
      </c>
      <c r="B632" s="58" t="s">
        <v>46</v>
      </c>
      <c r="C632" s="59" t="s">
        <v>1150</v>
      </c>
      <c r="D632" s="136">
        <v>5000</v>
      </c>
      <c r="E632" s="60"/>
      <c r="F632" s="60"/>
      <c r="G632" s="60"/>
      <c r="H632" s="60"/>
      <c r="I632" s="60"/>
      <c r="J632" s="60"/>
      <c r="K632" s="35">
        <v>2</v>
      </c>
    </row>
    <row r="633" spans="1:11" ht="15.6" hidden="1" x14ac:dyDescent="0.3">
      <c r="A633" s="57" t="s">
        <v>745</v>
      </c>
      <c r="B633" s="58" t="s">
        <v>67</v>
      </c>
      <c r="C633" s="59" t="s">
        <v>1179</v>
      </c>
      <c r="D633" s="136">
        <v>750</v>
      </c>
      <c r="E633" s="60"/>
      <c r="F633" s="60"/>
      <c r="G633" s="60"/>
      <c r="H633" s="60"/>
      <c r="I633" s="60"/>
      <c r="J633" s="60"/>
      <c r="K633" s="35">
        <v>2</v>
      </c>
    </row>
    <row r="634" spans="1:11" ht="15.6" hidden="1" x14ac:dyDescent="0.3">
      <c r="A634" s="57" t="s">
        <v>2073</v>
      </c>
      <c r="B634" s="58" t="s">
        <v>1180</v>
      </c>
      <c r="C634" s="59" t="s">
        <v>1180</v>
      </c>
      <c r="D634" s="136">
        <v>3000</v>
      </c>
      <c r="E634" s="60"/>
      <c r="F634" s="60"/>
      <c r="G634" s="60"/>
      <c r="H634" s="60"/>
      <c r="I634" s="60"/>
      <c r="J634" s="60"/>
      <c r="K634" s="35">
        <v>2</v>
      </c>
    </row>
    <row r="635" spans="1:11" ht="15.6" hidden="1" x14ac:dyDescent="0.3">
      <c r="A635" s="57" t="s">
        <v>750</v>
      </c>
      <c r="B635" s="58" t="s">
        <v>68</v>
      </c>
      <c r="C635" s="59" t="s">
        <v>1181</v>
      </c>
      <c r="D635" s="136">
        <v>750</v>
      </c>
      <c r="E635" s="60"/>
      <c r="F635" s="60"/>
      <c r="G635" s="60"/>
      <c r="H635" s="60"/>
      <c r="I635" s="60"/>
      <c r="J635" s="60"/>
      <c r="K635" s="35">
        <v>2</v>
      </c>
    </row>
    <row r="636" spans="1:11" ht="21.6" hidden="1" x14ac:dyDescent="0.3">
      <c r="A636" s="57" t="s">
        <v>592</v>
      </c>
      <c r="B636" s="58" t="s">
        <v>70</v>
      </c>
      <c r="C636" s="59" t="s">
        <v>1187</v>
      </c>
      <c r="D636" s="136">
        <v>1000</v>
      </c>
      <c r="E636" s="60"/>
      <c r="F636" s="60"/>
      <c r="G636" s="60"/>
      <c r="H636" s="60"/>
      <c r="I636" s="60"/>
      <c r="J636" s="60"/>
      <c r="K636" s="35">
        <v>2</v>
      </c>
    </row>
    <row r="637" spans="1:11" ht="21.6" hidden="1" x14ac:dyDescent="0.3">
      <c r="A637" s="57" t="s">
        <v>712</v>
      </c>
      <c r="B637" s="58" t="s">
        <v>71</v>
      </c>
      <c r="C637" s="59" t="s">
        <v>1189</v>
      </c>
      <c r="D637" s="136">
        <v>3000</v>
      </c>
      <c r="E637" s="60"/>
      <c r="F637" s="60"/>
      <c r="G637" s="60"/>
      <c r="H637" s="60"/>
      <c r="I637" s="60"/>
      <c r="J637" s="60"/>
      <c r="K637" s="35">
        <v>2</v>
      </c>
    </row>
    <row r="638" spans="1:11" ht="52.2" hidden="1" x14ac:dyDescent="0.3">
      <c r="A638" s="57" t="s">
        <v>746</v>
      </c>
      <c r="B638" s="58" t="s">
        <v>72</v>
      </c>
      <c r="C638" s="59" t="s">
        <v>1190</v>
      </c>
      <c r="D638" s="136">
        <v>200</v>
      </c>
      <c r="E638" s="60"/>
      <c r="F638" s="60"/>
      <c r="G638" s="60"/>
      <c r="H638" s="60"/>
      <c r="I638" s="60"/>
      <c r="J638" s="60"/>
      <c r="K638" s="35">
        <v>2</v>
      </c>
    </row>
    <row r="639" spans="1:11" ht="21.6" hidden="1" x14ac:dyDescent="0.3">
      <c r="A639" s="62" t="s">
        <v>1914</v>
      </c>
      <c r="B639" s="56" t="s">
        <v>1737</v>
      </c>
      <c r="C639" s="251" t="s">
        <v>2903</v>
      </c>
      <c r="D639" s="251"/>
      <c r="E639" s="251"/>
      <c r="F639" s="251"/>
      <c r="G639" s="251"/>
      <c r="H639" s="251"/>
      <c r="I639" s="251"/>
      <c r="J639" s="251"/>
      <c r="K639" s="35">
        <v>2</v>
      </c>
    </row>
    <row r="640" spans="1:11" ht="21.6" hidden="1" x14ac:dyDescent="0.3">
      <c r="A640" s="57" t="s">
        <v>2048</v>
      </c>
      <c r="B640" s="58" t="s">
        <v>45</v>
      </c>
      <c r="C640" s="59" t="s">
        <v>1149</v>
      </c>
      <c r="D640" s="136">
        <v>2000</v>
      </c>
      <c r="E640" s="60"/>
      <c r="F640" s="60"/>
      <c r="G640" s="60"/>
      <c r="H640" s="60"/>
      <c r="I640" s="60"/>
      <c r="J640" s="60"/>
      <c r="K640" s="35">
        <v>2</v>
      </c>
    </row>
    <row r="641" spans="1:11" ht="20.399999999999999" hidden="1" x14ac:dyDescent="0.3">
      <c r="A641" s="57" t="s">
        <v>2049</v>
      </c>
      <c r="B641" s="58" t="s">
        <v>46</v>
      </c>
      <c r="C641" s="59" t="s">
        <v>1150</v>
      </c>
      <c r="D641" s="136">
        <v>5000</v>
      </c>
      <c r="E641" s="60"/>
      <c r="F641" s="60"/>
      <c r="G641" s="60"/>
      <c r="H641" s="60"/>
      <c r="I641" s="60"/>
      <c r="J641" s="60"/>
      <c r="K641" s="35">
        <v>2</v>
      </c>
    </row>
    <row r="642" spans="1:11" ht="15.6" hidden="1" x14ac:dyDescent="0.3">
      <c r="A642" s="57" t="s">
        <v>552</v>
      </c>
      <c r="B642" s="58" t="s">
        <v>64</v>
      </c>
      <c r="C642" s="59" t="s">
        <v>1173</v>
      </c>
      <c r="D642" s="136">
        <v>6000</v>
      </c>
      <c r="E642" s="60"/>
      <c r="F642" s="60"/>
      <c r="G642" s="60"/>
      <c r="H642" s="60"/>
      <c r="I642" s="60"/>
      <c r="J642" s="60"/>
      <c r="K642" s="35">
        <v>2</v>
      </c>
    </row>
    <row r="643" spans="1:11" ht="21.6" hidden="1" x14ac:dyDescent="0.3">
      <c r="A643" s="62" t="s">
        <v>1919</v>
      </c>
      <c r="B643" s="56" t="s">
        <v>1743</v>
      </c>
      <c r="C643" s="251" t="s">
        <v>2904</v>
      </c>
      <c r="D643" s="252"/>
      <c r="E643" s="251"/>
      <c r="F643" s="251"/>
      <c r="G643" s="251"/>
      <c r="H643" s="251"/>
      <c r="I643" s="251"/>
      <c r="J643" s="251"/>
      <c r="K643" s="35">
        <v>3</v>
      </c>
    </row>
    <row r="644" spans="1:11" ht="20.399999999999999" hidden="1" x14ac:dyDescent="0.3">
      <c r="A644" s="57" t="s">
        <v>396</v>
      </c>
      <c r="B644" s="58" t="s">
        <v>51</v>
      </c>
      <c r="C644" s="59" t="s">
        <v>1157</v>
      </c>
      <c r="D644" s="136">
        <v>15000</v>
      </c>
      <c r="E644" s="60"/>
      <c r="F644" s="60"/>
      <c r="G644" s="60"/>
      <c r="H644" s="60"/>
      <c r="I644" s="60"/>
      <c r="J644" s="60"/>
      <c r="K644" s="35">
        <v>3</v>
      </c>
    </row>
    <row r="645" spans="1:11" ht="15.6" hidden="1" x14ac:dyDescent="0.3">
      <c r="A645" s="57" t="s">
        <v>395</v>
      </c>
      <c r="B645" s="58" t="s">
        <v>2756</v>
      </c>
      <c r="C645" s="59" t="s">
        <v>1158</v>
      </c>
      <c r="D645" s="136">
        <v>15000</v>
      </c>
      <c r="E645" s="60"/>
      <c r="F645" s="60"/>
      <c r="G645" s="60"/>
      <c r="H645" s="60"/>
      <c r="I645" s="60"/>
      <c r="J645" s="60"/>
      <c r="K645" s="35">
        <v>3</v>
      </c>
    </row>
    <row r="646" spans="1:11" ht="20.399999999999999" hidden="1" x14ac:dyDescent="0.3">
      <c r="A646" s="57" t="s">
        <v>500</v>
      </c>
      <c r="B646" s="58" t="s">
        <v>2757</v>
      </c>
      <c r="C646" s="59" t="s">
        <v>1213</v>
      </c>
      <c r="D646" s="136">
        <v>1000</v>
      </c>
      <c r="E646" s="60"/>
      <c r="F646" s="60"/>
      <c r="G646" s="60"/>
      <c r="H646" s="60"/>
      <c r="I646" s="60"/>
      <c r="J646" s="60"/>
      <c r="K646" s="35">
        <v>3</v>
      </c>
    </row>
    <row r="647" spans="1:11" ht="20.399999999999999" hidden="1" x14ac:dyDescent="0.3">
      <c r="A647" s="57" t="s">
        <v>2097</v>
      </c>
      <c r="B647" s="58" t="s">
        <v>2758</v>
      </c>
      <c r="C647" s="59" t="s">
        <v>1214</v>
      </c>
      <c r="D647" s="136">
        <v>1500</v>
      </c>
      <c r="E647" s="60"/>
      <c r="F647" s="60"/>
      <c r="G647" s="60"/>
      <c r="H647" s="60"/>
      <c r="I647" s="60"/>
      <c r="J647" s="60"/>
      <c r="K647" s="35">
        <v>3</v>
      </c>
    </row>
    <row r="648" spans="1:11" ht="21.6" hidden="1" x14ac:dyDescent="0.3">
      <c r="A648" s="57" t="s">
        <v>2189</v>
      </c>
      <c r="B648" s="58" t="s">
        <v>148</v>
      </c>
      <c r="C648" s="59" t="s">
        <v>1293</v>
      </c>
      <c r="D648" s="136">
        <v>2000</v>
      </c>
      <c r="E648" s="60"/>
      <c r="F648" s="60"/>
      <c r="G648" s="60"/>
      <c r="H648" s="60"/>
      <c r="I648" s="60"/>
      <c r="J648" s="60"/>
      <c r="K648" s="35">
        <v>3</v>
      </c>
    </row>
    <row r="649" spans="1:11" ht="15.6" hidden="1" x14ac:dyDescent="0.3">
      <c r="A649" s="62" t="s">
        <v>1959</v>
      </c>
      <c r="B649" s="56" t="s">
        <v>2759</v>
      </c>
      <c r="C649" s="251" t="s">
        <v>2905</v>
      </c>
      <c r="D649" s="251"/>
      <c r="E649" s="251"/>
      <c r="F649" s="251"/>
      <c r="G649" s="251"/>
      <c r="H649" s="251"/>
      <c r="I649" s="251"/>
      <c r="J649" s="251"/>
      <c r="K649" s="35">
        <v>2</v>
      </c>
    </row>
    <row r="650" spans="1:11" ht="15.6" hidden="1" x14ac:dyDescent="0.3">
      <c r="A650" s="57" t="s">
        <v>2179</v>
      </c>
      <c r="B650" s="58" t="s">
        <v>140</v>
      </c>
      <c r="C650" s="59" t="s">
        <v>1283</v>
      </c>
      <c r="D650" s="136">
        <v>12500</v>
      </c>
      <c r="E650" s="60"/>
      <c r="F650" s="60"/>
      <c r="G650" s="60"/>
      <c r="H650" s="60"/>
      <c r="I650" s="60"/>
      <c r="J650" s="60"/>
      <c r="K650" s="35">
        <v>2</v>
      </c>
    </row>
    <row r="651" spans="1:11" ht="21.6" hidden="1" x14ac:dyDescent="0.3">
      <c r="A651" s="57" t="s">
        <v>533</v>
      </c>
      <c r="B651" s="58" t="s">
        <v>144</v>
      </c>
      <c r="C651" s="59" t="s">
        <v>1288</v>
      </c>
      <c r="D651" s="136"/>
      <c r="E651" s="60"/>
      <c r="F651" s="60"/>
      <c r="G651" s="60"/>
      <c r="H651" s="60"/>
      <c r="I651" s="60"/>
      <c r="J651" s="60"/>
      <c r="K651" s="35">
        <v>2</v>
      </c>
    </row>
    <row r="652" spans="1:11" ht="21.6" hidden="1" x14ac:dyDescent="0.3">
      <c r="A652" s="57" t="s">
        <v>2190</v>
      </c>
      <c r="B652" s="58" t="s">
        <v>148</v>
      </c>
      <c r="C652" s="59" t="s">
        <v>1293</v>
      </c>
      <c r="D652" s="136">
        <v>2000</v>
      </c>
      <c r="E652" s="60"/>
      <c r="F652" s="60"/>
      <c r="G652" s="60"/>
      <c r="H652" s="60"/>
      <c r="I652" s="60"/>
      <c r="J652" s="60"/>
      <c r="K652" s="35">
        <v>2</v>
      </c>
    </row>
    <row r="653" spans="1:11" ht="15.6" hidden="1" x14ac:dyDescent="0.3">
      <c r="A653" s="57" t="s">
        <v>2191</v>
      </c>
      <c r="B653" s="58" t="s">
        <v>2735</v>
      </c>
      <c r="C653" s="59" t="s">
        <v>1294</v>
      </c>
      <c r="D653" s="136">
        <v>3000</v>
      </c>
      <c r="E653" s="60"/>
      <c r="F653" s="60"/>
      <c r="G653" s="60"/>
      <c r="H653" s="60"/>
      <c r="I653" s="60"/>
      <c r="J653" s="60"/>
      <c r="K653" s="35">
        <v>2</v>
      </c>
    </row>
    <row r="654" spans="1:11" ht="15.6" hidden="1" x14ac:dyDescent="0.3">
      <c r="A654" s="57" t="s">
        <v>964</v>
      </c>
      <c r="B654" s="58" t="s">
        <v>959</v>
      </c>
      <c r="C654" s="59" t="s">
        <v>1297</v>
      </c>
      <c r="D654" s="136">
        <v>35000</v>
      </c>
      <c r="E654" s="60"/>
      <c r="F654" s="60"/>
      <c r="G654" s="60"/>
      <c r="H654" s="60"/>
      <c r="I654" s="60"/>
      <c r="J654" s="60"/>
      <c r="K654" s="35">
        <v>2</v>
      </c>
    </row>
    <row r="655" spans="1:11" ht="15.6" hidden="1" x14ac:dyDescent="0.3">
      <c r="A655" s="57" t="s">
        <v>2198</v>
      </c>
      <c r="B655" s="58" t="s">
        <v>152</v>
      </c>
      <c r="C655" s="59" t="s">
        <v>1300</v>
      </c>
      <c r="D655" s="136">
        <v>7000</v>
      </c>
      <c r="E655" s="60"/>
      <c r="F655" s="60"/>
      <c r="G655" s="60"/>
      <c r="H655" s="60"/>
      <c r="I655" s="60"/>
      <c r="J655" s="60"/>
      <c r="K655" s="35">
        <v>2</v>
      </c>
    </row>
    <row r="656" spans="1:11" ht="15.6" hidden="1" x14ac:dyDescent="0.3">
      <c r="A656" s="57" t="s">
        <v>2450</v>
      </c>
      <c r="B656" s="58" t="s">
        <v>154</v>
      </c>
      <c r="C656" s="59" t="s">
        <v>1304</v>
      </c>
      <c r="D656" s="136">
        <v>3500</v>
      </c>
      <c r="E656" s="60"/>
      <c r="F656" s="60"/>
      <c r="G656" s="60"/>
      <c r="H656" s="60"/>
      <c r="I656" s="60"/>
      <c r="J656" s="60"/>
      <c r="K656" s="35">
        <v>2</v>
      </c>
    </row>
    <row r="657" spans="1:11" ht="31.8" hidden="1" x14ac:dyDescent="0.3">
      <c r="A657" s="57" t="s">
        <v>399</v>
      </c>
      <c r="B657" s="58" t="s">
        <v>164</v>
      </c>
      <c r="C657" s="59" t="s">
        <v>1315</v>
      </c>
      <c r="D657" s="136">
        <v>750</v>
      </c>
      <c r="E657" s="60"/>
      <c r="F657" s="60"/>
      <c r="G657" s="60"/>
      <c r="H657" s="60"/>
      <c r="I657" s="60"/>
      <c r="J657" s="60"/>
      <c r="K657" s="35">
        <v>2</v>
      </c>
    </row>
    <row r="658" spans="1:11" ht="15.6" hidden="1" x14ac:dyDescent="0.3">
      <c r="A658" s="57" t="s">
        <v>884</v>
      </c>
      <c r="B658" s="58" t="s">
        <v>165</v>
      </c>
      <c r="C658" s="59" t="s">
        <v>1316</v>
      </c>
      <c r="D658" s="136">
        <v>12000</v>
      </c>
      <c r="E658" s="60"/>
      <c r="F658" s="60"/>
      <c r="G658" s="60"/>
      <c r="H658" s="60"/>
      <c r="I658" s="60"/>
      <c r="J658" s="60"/>
      <c r="K658" s="35">
        <v>2</v>
      </c>
    </row>
    <row r="659" spans="1:11" ht="21.6" hidden="1" x14ac:dyDescent="0.3">
      <c r="A659" s="57" t="s">
        <v>729</v>
      </c>
      <c r="B659" s="58" t="s">
        <v>167</v>
      </c>
      <c r="C659" s="59" t="s">
        <v>1318</v>
      </c>
      <c r="D659" s="136">
        <v>1500</v>
      </c>
      <c r="E659" s="60"/>
      <c r="F659" s="60"/>
      <c r="G659" s="60"/>
      <c r="H659" s="60"/>
      <c r="I659" s="60"/>
      <c r="J659" s="60"/>
      <c r="K659" s="35">
        <v>2</v>
      </c>
    </row>
    <row r="660" spans="1:11" ht="15.6" hidden="1" x14ac:dyDescent="0.3">
      <c r="A660" s="57" t="s">
        <v>2431</v>
      </c>
      <c r="B660" s="58" t="s">
        <v>1698</v>
      </c>
      <c r="C660" s="59" t="s">
        <v>1574</v>
      </c>
      <c r="D660" s="136">
        <v>1875</v>
      </c>
      <c r="E660" s="60"/>
      <c r="F660" s="60"/>
      <c r="G660" s="60"/>
      <c r="H660" s="60"/>
      <c r="I660" s="60"/>
      <c r="J660" s="60"/>
      <c r="K660" s="35">
        <v>2</v>
      </c>
    </row>
    <row r="661" spans="1:11" ht="15.6" hidden="1" x14ac:dyDescent="0.3">
      <c r="A661" s="62" t="s">
        <v>1928</v>
      </c>
      <c r="B661" s="56" t="s">
        <v>1752</v>
      </c>
      <c r="C661" s="251" t="s">
        <v>2906</v>
      </c>
      <c r="D661" s="252"/>
      <c r="E661" s="251"/>
      <c r="F661" s="251"/>
      <c r="G661" s="251"/>
      <c r="H661" s="251"/>
      <c r="I661" s="251"/>
      <c r="J661" s="251"/>
      <c r="K661" s="35">
        <v>3</v>
      </c>
    </row>
    <row r="662" spans="1:11" ht="21.6" hidden="1" x14ac:dyDescent="0.3">
      <c r="A662" s="57" t="s">
        <v>2067</v>
      </c>
      <c r="B662" s="58" t="s">
        <v>1597</v>
      </c>
      <c r="C662" s="59" t="s">
        <v>1170</v>
      </c>
      <c r="D662" s="136">
        <v>4000</v>
      </c>
      <c r="E662" s="60"/>
      <c r="F662" s="60"/>
      <c r="G662" s="60"/>
      <c r="H662" s="60"/>
      <c r="I662" s="60"/>
      <c r="J662" s="60"/>
      <c r="K662" s="35">
        <v>3</v>
      </c>
    </row>
    <row r="663" spans="1:11" ht="15.6" hidden="1" x14ac:dyDescent="0.3">
      <c r="A663" s="57" t="s">
        <v>442</v>
      </c>
      <c r="B663" s="58" t="s">
        <v>63</v>
      </c>
      <c r="C663" s="59" t="s">
        <v>1171</v>
      </c>
      <c r="D663" s="136">
        <v>3000</v>
      </c>
      <c r="E663" s="60"/>
      <c r="F663" s="60"/>
      <c r="G663" s="60"/>
      <c r="H663" s="60"/>
      <c r="I663" s="60"/>
      <c r="J663" s="60"/>
      <c r="K663" s="35">
        <v>3</v>
      </c>
    </row>
    <row r="664" spans="1:11" ht="21.6" hidden="1" x14ac:dyDescent="0.3">
      <c r="A664" s="57" t="s">
        <v>589</v>
      </c>
      <c r="B664" s="58" t="s">
        <v>65</v>
      </c>
      <c r="C664" s="59" t="s">
        <v>1174</v>
      </c>
      <c r="D664" s="136">
        <v>3000</v>
      </c>
      <c r="E664" s="60"/>
      <c r="F664" s="60"/>
      <c r="G664" s="60"/>
      <c r="H664" s="60"/>
      <c r="I664" s="60"/>
      <c r="J664" s="60"/>
      <c r="K664" s="35">
        <v>3</v>
      </c>
    </row>
    <row r="665" spans="1:11" ht="93" hidden="1" x14ac:dyDescent="0.3">
      <c r="A665" s="57" t="s">
        <v>590</v>
      </c>
      <c r="B665" s="58" t="s">
        <v>283</v>
      </c>
      <c r="C665" s="59" t="s">
        <v>1175</v>
      </c>
      <c r="D665" s="136">
        <v>3500</v>
      </c>
      <c r="E665" s="60"/>
      <c r="F665" s="60"/>
      <c r="G665" s="60"/>
      <c r="H665" s="60"/>
      <c r="I665" s="60"/>
      <c r="J665" s="60"/>
      <c r="K665" s="35">
        <v>3</v>
      </c>
    </row>
    <row r="666" spans="1:11" ht="15.6" hidden="1" x14ac:dyDescent="0.3">
      <c r="A666" s="57" t="s">
        <v>2071</v>
      </c>
      <c r="B666" s="58" t="s">
        <v>1600</v>
      </c>
      <c r="C666" s="59" t="s">
        <v>1178</v>
      </c>
      <c r="D666" s="136">
        <v>32500</v>
      </c>
      <c r="E666" s="60"/>
      <c r="F666" s="60"/>
      <c r="G666" s="60"/>
      <c r="H666" s="60"/>
      <c r="I666" s="60"/>
      <c r="J666" s="60"/>
      <c r="K666" s="35">
        <v>3</v>
      </c>
    </row>
    <row r="667" spans="1:11" ht="15.6" hidden="1" x14ac:dyDescent="0.3">
      <c r="A667" s="57" t="s">
        <v>2072</v>
      </c>
      <c r="B667" s="58" t="s">
        <v>1600</v>
      </c>
      <c r="C667" s="59" t="s">
        <v>1178</v>
      </c>
      <c r="D667" s="136"/>
      <c r="E667" s="60"/>
      <c r="F667" s="60"/>
      <c r="G667" s="60"/>
      <c r="H667" s="60"/>
      <c r="I667" s="60"/>
      <c r="J667" s="60"/>
      <c r="K667" s="35">
        <v>3</v>
      </c>
    </row>
    <row r="668" spans="1:11" ht="15.6" hidden="1" x14ac:dyDescent="0.3">
      <c r="A668" s="57" t="s">
        <v>2079</v>
      </c>
      <c r="B668" s="58" t="s">
        <v>73</v>
      </c>
      <c r="C668" s="59" t="s">
        <v>73</v>
      </c>
      <c r="D668" s="136">
        <v>2000</v>
      </c>
      <c r="E668" s="60"/>
      <c r="F668" s="60"/>
      <c r="G668" s="60"/>
      <c r="H668" s="60"/>
      <c r="I668" s="60"/>
      <c r="J668" s="60"/>
      <c r="K668" s="35">
        <v>3</v>
      </c>
    </row>
    <row r="669" spans="1:11" ht="21.6" hidden="1" x14ac:dyDescent="0.3">
      <c r="A669" s="57" t="s">
        <v>845</v>
      </c>
      <c r="B669" s="58" t="s">
        <v>844</v>
      </c>
      <c r="C669" s="59" t="s">
        <v>287</v>
      </c>
      <c r="D669" s="136">
        <v>4000</v>
      </c>
      <c r="E669" s="60"/>
      <c r="F669" s="60"/>
      <c r="G669" s="60"/>
      <c r="H669" s="60"/>
      <c r="I669" s="60"/>
      <c r="J669" s="60"/>
      <c r="K669" s="35">
        <v>3</v>
      </c>
    </row>
    <row r="670" spans="1:11" ht="21.6" hidden="1" x14ac:dyDescent="0.3">
      <c r="A670" s="57" t="s">
        <v>720</v>
      </c>
      <c r="B670" s="58" t="s">
        <v>108</v>
      </c>
      <c r="C670" s="59" t="s">
        <v>1236</v>
      </c>
      <c r="D670" s="136">
        <v>4000</v>
      </c>
      <c r="E670" s="60"/>
      <c r="F670" s="60"/>
      <c r="G670" s="60"/>
      <c r="H670" s="60"/>
      <c r="I670" s="60"/>
      <c r="J670" s="60"/>
      <c r="K670" s="35">
        <v>3</v>
      </c>
    </row>
    <row r="671" spans="1:11" ht="31.8" hidden="1" x14ac:dyDescent="0.3">
      <c r="A671" s="57" t="s">
        <v>2143</v>
      </c>
      <c r="B671" s="58" t="s">
        <v>1609</v>
      </c>
      <c r="C671" s="59" t="s">
        <v>1237</v>
      </c>
      <c r="D671" s="136">
        <v>2500</v>
      </c>
      <c r="E671" s="60"/>
      <c r="F671" s="60"/>
      <c r="G671" s="60"/>
      <c r="H671" s="60"/>
      <c r="I671" s="60"/>
      <c r="J671" s="60"/>
      <c r="K671" s="35">
        <v>3</v>
      </c>
    </row>
    <row r="672" spans="1:11" ht="15.6" hidden="1" x14ac:dyDescent="0.3">
      <c r="A672" s="57" t="s">
        <v>2432</v>
      </c>
      <c r="B672" s="58" t="s">
        <v>873</v>
      </c>
      <c r="C672" s="59" t="s">
        <v>1575</v>
      </c>
      <c r="D672" s="136">
        <v>5000</v>
      </c>
      <c r="E672" s="60"/>
      <c r="F672" s="60"/>
      <c r="G672" s="60"/>
      <c r="H672" s="60"/>
      <c r="I672" s="60"/>
      <c r="J672" s="60"/>
      <c r="K672" s="35">
        <v>3</v>
      </c>
    </row>
    <row r="673" spans="1:11" ht="15.6" hidden="1" x14ac:dyDescent="0.3">
      <c r="A673" s="62" t="s">
        <v>2020</v>
      </c>
      <c r="B673" s="56" t="s">
        <v>1879</v>
      </c>
      <c r="C673" s="251" t="s">
        <v>2907</v>
      </c>
      <c r="D673" s="251"/>
      <c r="E673" s="251"/>
      <c r="F673" s="251"/>
      <c r="G673" s="251"/>
      <c r="H673" s="251"/>
      <c r="I673" s="251"/>
      <c r="J673" s="251"/>
      <c r="K673" s="35">
        <v>2</v>
      </c>
    </row>
    <row r="674" spans="1:11" ht="15.6" hidden="1" x14ac:dyDescent="0.3">
      <c r="A674" s="57" t="s">
        <v>2433</v>
      </c>
      <c r="B674" s="58" t="s">
        <v>874</v>
      </c>
      <c r="C674" s="59" t="s">
        <v>1576</v>
      </c>
      <c r="D674" s="136">
        <v>5000</v>
      </c>
      <c r="E674" s="60"/>
      <c r="F674" s="60"/>
      <c r="G674" s="60"/>
      <c r="H674" s="60"/>
      <c r="I674" s="60"/>
      <c r="J674" s="60"/>
      <c r="K674" s="35">
        <v>2</v>
      </c>
    </row>
    <row r="675" spans="1:11" ht="15.6" hidden="1" x14ac:dyDescent="0.3">
      <c r="A675" s="62" t="s">
        <v>1984</v>
      </c>
      <c r="B675" s="56" t="s">
        <v>1825</v>
      </c>
      <c r="C675" s="251" t="s">
        <v>2841</v>
      </c>
      <c r="D675" s="251"/>
      <c r="E675" s="251"/>
      <c r="F675" s="251"/>
      <c r="G675" s="251"/>
      <c r="H675" s="251"/>
      <c r="I675" s="251"/>
      <c r="J675" s="251"/>
      <c r="K675" s="35">
        <v>2</v>
      </c>
    </row>
    <row r="676" spans="1:11" ht="20.399999999999999" hidden="1" x14ac:dyDescent="0.3">
      <c r="A676" s="57" t="s">
        <v>1024</v>
      </c>
      <c r="B676" s="58" t="s">
        <v>2743</v>
      </c>
      <c r="C676" s="59" t="s">
        <v>1427</v>
      </c>
      <c r="D676" s="136">
        <v>40000</v>
      </c>
      <c r="E676" s="60"/>
      <c r="F676" s="60"/>
      <c r="G676" s="60"/>
      <c r="H676" s="60"/>
      <c r="I676" s="60"/>
      <c r="J676" s="60"/>
      <c r="K676" s="35">
        <v>2</v>
      </c>
    </row>
    <row r="677" spans="1:11" ht="15.6" hidden="1" x14ac:dyDescent="0.3">
      <c r="A677" s="62" t="s">
        <v>1883</v>
      </c>
      <c r="B677" s="56" t="s">
        <v>1702</v>
      </c>
      <c r="C677" s="251" t="s">
        <v>2908</v>
      </c>
      <c r="D677" s="251"/>
      <c r="E677" s="251"/>
      <c r="F677" s="251"/>
      <c r="G677" s="251"/>
      <c r="H677" s="251"/>
      <c r="I677" s="251"/>
      <c r="J677" s="251"/>
      <c r="K677" s="35">
        <v>1</v>
      </c>
    </row>
    <row r="678" spans="1:11" ht="15.6" hidden="1" x14ac:dyDescent="0.3">
      <c r="A678" s="57" t="s">
        <v>361</v>
      </c>
      <c r="B678" s="58" t="s">
        <v>2760</v>
      </c>
      <c r="C678" s="59" t="s">
        <v>1104</v>
      </c>
      <c r="D678" s="136">
        <v>3000</v>
      </c>
      <c r="E678" s="60"/>
      <c r="F678" s="60"/>
      <c r="G678" s="60"/>
      <c r="H678" s="60"/>
      <c r="I678" s="60"/>
      <c r="J678" s="60"/>
      <c r="K678" s="35">
        <v>1</v>
      </c>
    </row>
    <row r="679" spans="1:11" ht="31.8" hidden="1" x14ac:dyDescent="0.3">
      <c r="A679" s="57" t="s">
        <v>2084</v>
      </c>
      <c r="B679" s="58" t="s">
        <v>1603</v>
      </c>
      <c r="C679" s="59" t="s">
        <v>1199</v>
      </c>
      <c r="D679" s="136">
        <v>100</v>
      </c>
      <c r="E679" s="60"/>
      <c r="F679" s="60"/>
      <c r="G679" s="60"/>
      <c r="H679" s="60"/>
      <c r="I679" s="60"/>
      <c r="J679" s="60"/>
      <c r="K679" s="35">
        <v>1</v>
      </c>
    </row>
    <row r="680" spans="1:11" ht="31.8" hidden="1" x14ac:dyDescent="0.3">
      <c r="A680" s="57" t="s">
        <v>2478</v>
      </c>
      <c r="B680" s="58" t="s">
        <v>2469</v>
      </c>
      <c r="C680" s="59" t="s">
        <v>2909</v>
      </c>
      <c r="D680" s="136">
        <v>3000</v>
      </c>
      <c r="E680" s="60"/>
      <c r="F680" s="60"/>
      <c r="G680" s="60"/>
      <c r="H680" s="60"/>
      <c r="I680" s="60"/>
      <c r="J680" s="60"/>
      <c r="K680" s="35">
        <v>1</v>
      </c>
    </row>
    <row r="681" spans="1:11" ht="42" hidden="1" x14ac:dyDescent="0.3">
      <c r="A681" s="57" t="s">
        <v>357</v>
      </c>
      <c r="B681" s="58" t="s">
        <v>182</v>
      </c>
      <c r="C681" s="59" t="s">
        <v>1335</v>
      </c>
      <c r="D681" s="136">
        <v>100</v>
      </c>
      <c r="E681" s="60"/>
      <c r="F681" s="60"/>
      <c r="G681" s="60"/>
      <c r="H681" s="60"/>
      <c r="I681" s="60"/>
      <c r="J681" s="60"/>
      <c r="K681" s="35">
        <v>1</v>
      </c>
    </row>
    <row r="682" spans="1:11" ht="21.6" hidden="1" x14ac:dyDescent="0.3">
      <c r="A682" s="57" t="s">
        <v>2333</v>
      </c>
      <c r="B682" s="58" t="s">
        <v>1665</v>
      </c>
      <c r="C682" s="59" t="s">
        <v>1471</v>
      </c>
      <c r="D682" s="136">
        <v>3000</v>
      </c>
      <c r="E682" s="60"/>
      <c r="F682" s="60"/>
      <c r="G682" s="60"/>
      <c r="H682" s="60"/>
      <c r="I682" s="60"/>
      <c r="J682" s="60"/>
      <c r="K682" s="35">
        <v>1</v>
      </c>
    </row>
    <row r="683" spans="1:11" ht="31.8" hidden="1" x14ac:dyDescent="0.3">
      <c r="A683" s="57" t="s">
        <v>2337</v>
      </c>
      <c r="B683" s="58" t="s">
        <v>2761</v>
      </c>
      <c r="C683" s="59" t="s">
        <v>1477</v>
      </c>
      <c r="D683" s="136">
        <v>500</v>
      </c>
      <c r="E683" s="60"/>
      <c r="F683" s="60"/>
      <c r="G683" s="60"/>
      <c r="H683" s="60"/>
      <c r="I683" s="60"/>
      <c r="J683" s="60"/>
      <c r="K683" s="35">
        <v>1</v>
      </c>
    </row>
    <row r="684" spans="1:11" ht="15.6" hidden="1" x14ac:dyDescent="0.3">
      <c r="A684" s="57" t="s">
        <v>2446</v>
      </c>
      <c r="B684" s="58" t="s">
        <v>1700</v>
      </c>
      <c r="C684" s="59" t="s">
        <v>1584</v>
      </c>
      <c r="D684" s="136">
        <v>50</v>
      </c>
      <c r="E684" s="60"/>
      <c r="F684" s="60"/>
      <c r="G684" s="60"/>
      <c r="H684" s="60"/>
      <c r="I684" s="60"/>
      <c r="J684" s="60"/>
      <c r="K684" s="35">
        <v>1</v>
      </c>
    </row>
    <row r="685" spans="1:11" ht="15.6" hidden="1" x14ac:dyDescent="0.3">
      <c r="A685" s="62" t="s">
        <v>1884</v>
      </c>
      <c r="B685" s="56" t="s">
        <v>1703</v>
      </c>
      <c r="C685" s="251" t="s">
        <v>2910</v>
      </c>
      <c r="D685" s="251"/>
      <c r="E685" s="251"/>
      <c r="F685" s="251"/>
      <c r="G685" s="251"/>
      <c r="H685" s="251"/>
      <c r="I685" s="251"/>
      <c r="J685" s="251"/>
      <c r="K685" s="35">
        <v>1</v>
      </c>
    </row>
    <row r="686" spans="1:11" ht="15.6" hidden="1" x14ac:dyDescent="0.3">
      <c r="A686" s="57" t="s">
        <v>911</v>
      </c>
      <c r="B686" s="58" t="s">
        <v>2760</v>
      </c>
      <c r="C686" s="59" t="s">
        <v>1104</v>
      </c>
      <c r="D686" s="136">
        <v>3000</v>
      </c>
      <c r="E686" s="60"/>
      <c r="F686" s="60"/>
      <c r="G686" s="60"/>
      <c r="H686" s="60"/>
      <c r="I686" s="60"/>
      <c r="J686" s="60"/>
      <c r="K686" s="35">
        <v>1</v>
      </c>
    </row>
    <row r="687" spans="1:11" ht="42" hidden="1" x14ac:dyDescent="0.3">
      <c r="A687" s="57" t="s">
        <v>909</v>
      </c>
      <c r="B687" s="58" t="s">
        <v>182</v>
      </c>
      <c r="C687" s="59" t="s">
        <v>1335</v>
      </c>
      <c r="D687" s="136">
        <v>100</v>
      </c>
      <c r="E687" s="60"/>
      <c r="F687" s="60"/>
      <c r="G687" s="60"/>
      <c r="H687" s="60"/>
      <c r="I687" s="60"/>
      <c r="J687" s="60"/>
      <c r="K687" s="35">
        <v>1</v>
      </c>
    </row>
    <row r="688" spans="1:11" ht="15.6" hidden="1" x14ac:dyDescent="0.3">
      <c r="A688" s="62" t="s">
        <v>1885</v>
      </c>
      <c r="B688" s="56" t="s">
        <v>1704</v>
      </c>
      <c r="C688" s="251" t="s">
        <v>2911</v>
      </c>
      <c r="D688" s="251"/>
      <c r="E688" s="251"/>
      <c r="F688" s="251"/>
      <c r="G688" s="251"/>
      <c r="H688" s="251"/>
      <c r="I688" s="251"/>
      <c r="J688" s="251"/>
      <c r="K688" s="35">
        <v>4</v>
      </c>
    </row>
    <row r="689" spans="1:11" ht="15.6" hidden="1" x14ac:dyDescent="0.3">
      <c r="A689" s="57" t="s">
        <v>2027</v>
      </c>
      <c r="B689" s="58" t="s">
        <v>2760</v>
      </c>
      <c r="C689" s="59" t="s">
        <v>1104</v>
      </c>
      <c r="D689" s="136">
        <v>2750</v>
      </c>
      <c r="E689" s="60"/>
      <c r="F689" s="60"/>
      <c r="G689" s="60"/>
      <c r="H689" s="60"/>
      <c r="I689" s="60"/>
      <c r="J689" s="60"/>
      <c r="K689" s="35">
        <v>4</v>
      </c>
    </row>
    <row r="690" spans="1:11" ht="42" hidden="1" x14ac:dyDescent="0.3">
      <c r="A690" s="57" t="s">
        <v>910</v>
      </c>
      <c r="B690" s="58" t="s">
        <v>182</v>
      </c>
      <c r="C690" s="59" t="s">
        <v>1335</v>
      </c>
      <c r="D690" s="136">
        <v>100</v>
      </c>
      <c r="E690" s="60"/>
      <c r="F690" s="60"/>
      <c r="G690" s="60"/>
      <c r="H690" s="60"/>
      <c r="I690" s="60"/>
      <c r="J690" s="60"/>
      <c r="K690" s="35">
        <v>4</v>
      </c>
    </row>
    <row r="691" spans="1:11" ht="15.6" hidden="1" x14ac:dyDescent="0.3">
      <c r="A691" s="62" t="s">
        <v>1053</v>
      </c>
      <c r="B691" s="56" t="s">
        <v>1813</v>
      </c>
      <c r="C691" s="251" t="s">
        <v>2912</v>
      </c>
      <c r="D691" s="252"/>
      <c r="E691" s="251"/>
      <c r="F691" s="251"/>
      <c r="G691" s="251"/>
      <c r="H691" s="251"/>
      <c r="I691" s="251"/>
      <c r="J691" s="251"/>
      <c r="K691" s="35">
        <v>3</v>
      </c>
    </row>
    <row r="692" spans="1:11" ht="15.6" hidden="1" x14ac:dyDescent="0.3">
      <c r="A692" s="57" t="s">
        <v>343</v>
      </c>
      <c r="B692" s="58" t="s">
        <v>191</v>
      </c>
      <c r="C692" s="59" t="s">
        <v>1350</v>
      </c>
      <c r="D692" s="136">
        <v>1500</v>
      </c>
      <c r="E692" s="60"/>
      <c r="F692" s="60"/>
      <c r="G692" s="60"/>
      <c r="H692" s="60"/>
      <c r="I692" s="60"/>
      <c r="J692" s="60"/>
      <c r="K692" s="35">
        <v>3</v>
      </c>
    </row>
    <row r="693" spans="1:11" ht="21.6" hidden="1" x14ac:dyDescent="0.3">
      <c r="A693" s="57" t="s">
        <v>345</v>
      </c>
      <c r="B693" s="58" t="s">
        <v>192</v>
      </c>
      <c r="C693" s="59" t="s">
        <v>1351</v>
      </c>
      <c r="D693" s="136">
        <v>1387.5</v>
      </c>
      <c r="E693" s="60"/>
      <c r="F693" s="60"/>
      <c r="G693" s="60"/>
      <c r="H693" s="60"/>
      <c r="I693" s="60"/>
      <c r="J693" s="60"/>
      <c r="K693" s="35">
        <v>3</v>
      </c>
    </row>
    <row r="694" spans="1:11" ht="21.6" hidden="1" x14ac:dyDescent="0.3">
      <c r="A694" s="57" t="s">
        <v>351</v>
      </c>
      <c r="B694" s="58" t="s">
        <v>193</v>
      </c>
      <c r="C694" s="59" t="s">
        <v>1352</v>
      </c>
      <c r="D694" s="136">
        <v>2125</v>
      </c>
      <c r="E694" s="60"/>
      <c r="F694" s="60"/>
      <c r="G694" s="60"/>
      <c r="H694" s="60"/>
      <c r="I694" s="60"/>
      <c r="J694" s="60"/>
      <c r="K694" s="35">
        <v>3</v>
      </c>
    </row>
    <row r="695" spans="1:11" ht="15.6" hidden="1" x14ac:dyDescent="0.3">
      <c r="A695" s="57" t="s">
        <v>354</v>
      </c>
      <c r="B695" s="58" t="s">
        <v>194</v>
      </c>
      <c r="C695" s="59" t="s">
        <v>1353</v>
      </c>
      <c r="D695" s="136">
        <v>2000</v>
      </c>
      <c r="E695" s="60"/>
      <c r="F695" s="60"/>
      <c r="G695" s="60"/>
      <c r="H695" s="60"/>
      <c r="I695" s="60"/>
      <c r="J695" s="60"/>
      <c r="K695" s="35">
        <v>3</v>
      </c>
    </row>
    <row r="696" spans="1:11" ht="15.6" hidden="1" x14ac:dyDescent="0.3">
      <c r="A696" s="57" t="s">
        <v>932</v>
      </c>
      <c r="B696" s="58" t="s">
        <v>931</v>
      </c>
      <c r="C696" s="59" t="s">
        <v>1354</v>
      </c>
      <c r="D696" s="136">
        <v>4000</v>
      </c>
      <c r="E696" s="60"/>
      <c r="F696" s="60"/>
      <c r="G696" s="60"/>
      <c r="H696" s="60"/>
      <c r="I696" s="60"/>
      <c r="J696" s="60"/>
      <c r="K696" s="35">
        <v>3</v>
      </c>
    </row>
    <row r="697" spans="1:11" ht="15.6" hidden="1" x14ac:dyDescent="0.3">
      <c r="A697" s="57" t="s">
        <v>851</v>
      </c>
      <c r="B697" s="58" t="s">
        <v>850</v>
      </c>
      <c r="C697" s="59" t="s">
        <v>1355</v>
      </c>
      <c r="D697" s="136">
        <v>1562.5</v>
      </c>
      <c r="E697" s="60"/>
      <c r="F697" s="60"/>
      <c r="G697" s="60"/>
      <c r="H697" s="60"/>
      <c r="I697" s="60"/>
      <c r="J697" s="60"/>
      <c r="K697" s="35">
        <v>3</v>
      </c>
    </row>
    <row r="698" spans="1:11" ht="21.6" hidden="1" x14ac:dyDescent="0.3">
      <c r="A698" s="57" t="s">
        <v>653</v>
      </c>
      <c r="B698" s="58" t="s">
        <v>195</v>
      </c>
      <c r="C698" s="59" t="s">
        <v>1356</v>
      </c>
      <c r="D698" s="136">
        <v>1500</v>
      </c>
      <c r="E698" s="60"/>
      <c r="F698" s="60"/>
      <c r="G698" s="60"/>
      <c r="H698" s="60"/>
      <c r="I698" s="60"/>
      <c r="J698" s="60"/>
      <c r="K698" s="35">
        <v>3</v>
      </c>
    </row>
    <row r="699" spans="1:11" ht="15.6" hidden="1" x14ac:dyDescent="0.3">
      <c r="A699" s="57" t="s">
        <v>547</v>
      </c>
      <c r="B699" s="58" t="s">
        <v>196</v>
      </c>
      <c r="C699" s="59" t="s">
        <v>1357</v>
      </c>
      <c r="D699" s="136">
        <v>1500</v>
      </c>
      <c r="E699" s="60"/>
      <c r="F699" s="60"/>
      <c r="G699" s="60"/>
      <c r="H699" s="60"/>
      <c r="I699" s="60"/>
      <c r="J699" s="60"/>
      <c r="K699" s="35">
        <v>3</v>
      </c>
    </row>
    <row r="700" spans="1:11" ht="15.6" hidden="1" x14ac:dyDescent="0.3">
      <c r="A700" s="57" t="s">
        <v>559</v>
      </c>
      <c r="B700" s="58" t="s">
        <v>197</v>
      </c>
      <c r="C700" s="59" t="s">
        <v>1358</v>
      </c>
      <c r="D700" s="136">
        <v>1325</v>
      </c>
      <c r="E700" s="60"/>
      <c r="F700" s="60"/>
      <c r="G700" s="60"/>
      <c r="H700" s="60"/>
      <c r="I700" s="60"/>
      <c r="J700" s="60"/>
      <c r="K700" s="35">
        <v>3</v>
      </c>
    </row>
    <row r="701" spans="1:11" ht="15.6" hidden="1" x14ac:dyDescent="0.3">
      <c r="A701" s="57" t="s">
        <v>1077</v>
      </c>
      <c r="B701" s="58" t="s">
        <v>198</v>
      </c>
      <c r="C701" s="59" t="s">
        <v>1359</v>
      </c>
      <c r="D701" s="136">
        <v>2375</v>
      </c>
      <c r="E701" s="60"/>
      <c r="F701" s="60"/>
      <c r="G701" s="60"/>
      <c r="H701" s="60"/>
      <c r="I701" s="60"/>
      <c r="J701" s="60"/>
      <c r="K701" s="35">
        <v>3</v>
      </c>
    </row>
    <row r="702" spans="1:11" ht="15.6" hidden="1" x14ac:dyDescent="0.3">
      <c r="A702" s="57" t="s">
        <v>2244</v>
      </c>
      <c r="B702" s="58" t="s">
        <v>199</v>
      </c>
      <c r="C702" s="59" t="s">
        <v>1360</v>
      </c>
      <c r="D702" s="136">
        <v>2500</v>
      </c>
      <c r="E702" s="60"/>
      <c r="F702" s="60"/>
      <c r="G702" s="60"/>
      <c r="H702" s="60"/>
      <c r="I702" s="60"/>
      <c r="J702" s="60"/>
      <c r="K702" s="35">
        <v>3</v>
      </c>
    </row>
    <row r="703" spans="1:11" ht="15.6" hidden="1" x14ac:dyDescent="0.3">
      <c r="A703" s="57" t="s">
        <v>809</v>
      </c>
      <c r="B703" s="58" t="s">
        <v>200</v>
      </c>
      <c r="C703" s="59" t="s">
        <v>1361</v>
      </c>
      <c r="D703" s="136">
        <v>1500</v>
      </c>
      <c r="E703" s="60"/>
      <c r="F703" s="60"/>
      <c r="G703" s="60"/>
      <c r="H703" s="60"/>
      <c r="I703" s="60"/>
      <c r="J703" s="60"/>
      <c r="K703" s="35">
        <v>3</v>
      </c>
    </row>
    <row r="704" spans="1:11" ht="15.6" hidden="1" x14ac:dyDescent="0.3">
      <c r="A704" s="57" t="s">
        <v>2247</v>
      </c>
      <c r="B704" s="58" t="s">
        <v>1630</v>
      </c>
      <c r="C704" s="59" t="s">
        <v>1362</v>
      </c>
      <c r="D704" s="136">
        <v>2000</v>
      </c>
      <c r="E704" s="60"/>
      <c r="F704" s="60"/>
      <c r="G704" s="60"/>
      <c r="H704" s="60"/>
      <c r="I704" s="60"/>
      <c r="J704" s="60"/>
      <c r="K704" s="35">
        <v>3</v>
      </c>
    </row>
    <row r="705" spans="1:11" ht="15.6" hidden="1" x14ac:dyDescent="0.3">
      <c r="A705" s="57" t="s">
        <v>2250</v>
      </c>
      <c r="B705" s="58" t="s">
        <v>1631</v>
      </c>
      <c r="C705" s="59" t="s">
        <v>1363</v>
      </c>
      <c r="D705" s="136">
        <v>2500</v>
      </c>
      <c r="E705" s="60"/>
      <c r="F705" s="60"/>
      <c r="G705" s="60"/>
      <c r="H705" s="60"/>
      <c r="I705" s="60"/>
      <c r="J705" s="60"/>
      <c r="K705" s="35">
        <v>3</v>
      </c>
    </row>
    <row r="706" spans="1:11" ht="31.8" hidden="1" x14ac:dyDescent="0.3">
      <c r="A706" s="57" t="s">
        <v>575</v>
      </c>
      <c r="B706" s="58" t="s">
        <v>2762</v>
      </c>
      <c r="C706" s="59" t="s">
        <v>1364</v>
      </c>
      <c r="D706" s="136">
        <v>1750</v>
      </c>
      <c r="E706" s="60"/>
      <c r="F706" s="60"/>
      <c r="G706" s="60"/>
      <c r="H706" s="60"/>
      <c r="I706" s="60"/>
      <c r="J706" s="60"/>
      <c r="K706" s="35">
        <v>3</v>
      </c>
    </row>
    <row r="707" spans="1:11" ht="15.6" hidden="1" x14ac:dyDescent="0.3">
      <c r="A707" s="57" t="s">
        <v>2253</v>
      </c>
      <c r="B707" s="58" t="s">
        <v>1632</v>
      </c>
      <c r="C707" s="59" t="s">
        <v>1365</v>
      </c>
      <c r="D707" s="136">
        <v>2500</v>
      </c>
      <c r="E707" s="60"/>
      <c r="F707" s="60"/>
      <c r="G707" s="60"/>
      <c r="H707" s="60"/>
      <c r="I707" s="60"/>
      <c r="J707" s="60"/>
      <c r="K707" s="35">
        <v>3</v>
      </c>
    </row>
    <row r="708" spans="1:11" ht="31.8" hidden="1" x14ac:dyDescent="0.3">
      <c r="A708" s="57" t="s">
        <v>1021</v>
      </c>
      <c r="B708" s="58" t="s">
        <v>1003</v>
      </c>
      <c r="C708" s="59" t="s">
        <v>1366</v>
      </c>
      <c r="D708" s="136">
        <v>500</v>
      </c>
      <c r="E708" s="60"/>
      <c r="F708" s="60"/>
      <c r="G708" s="60"/>
      <c r="H708" s="60"/>
      <c r="I708" s="60"/>
      <c r="J708" s="60"/>
      <c r="K708" s="35">
        <v>3</v>
      </c>
    </row>
    <row r="709" spans="1:11" ht="15.6" hidden="1" x14ac:dyDescent="0.3">
      <c r="A709" s="57" t="s">
        <v>682</v>
      </c>
      <c r="B709" s="58" t="s">
        <v>202</v>
      </c>
      <c r="C709" s="59" t="s">
        <v>1367</v>
      </c>
      <c r="D709" s="136">
        <v>5000</v>
      </c>
      <c r="E709" s="60"/>
      <c r="F709" s="60"/>
      <c r="G709" s="60"/>
      <c r="H709" s="60"/>
      <c r="I709" s="60"/>
      <c r="J709" s="60"/>
      <c r="K709" s="35">
        <v>3</v>
      </c>
    </row>
    <row r="710" spans="1:11" ht="15.6" hidden="1" x14ac:dyDescent="0.3">
      <c r="A710" s="57" t="s">
        <v>2255</v>
      </c>
      <c r="B710" s="58" t="s">
        <v>1008</v>
      </c>
      <c r="C710" s="59" t="s">
        <v>1369</v>
      </c>
      <c r="D710" s="136">
        <v>1000</v>
      </c>
      <c r="E710" s="60"/>
      <c r="F710" s="60"/>
      <c r="G710" s="60"/>
      <c r="H710" s="60"/>
      <c r="I710" s="60"/>
      <c r="J710" s="60"/>
      <c r="K710" s="35">
        <v>3</v>
      </c>
    </row>
    <row r="711" spans="1:11" ht="15.6" hidden="1" x14ac:dyDescent="0.3">
      <c r="A711" s="57" t="s">
        <v>2258</v>
      </c>
      <c r="B711" s="58" t="s">
        <v>1016</v>
      </c>
      <c r="C711" s="59" t="s">
        <v>1372</v>
      </c>
      <c r="D711" s="136">
        <v>3000</v>
      </c>
      <c r="E711" s="60"/>
      <c r="F711" s="60"/>
      <c r="G711" s="60"/>
      <c r="H711" s="60"/>
      <c r="I711" s="60"/>
      <c r="J711" s="60"/>
      <c r="K711" s="35">
        <v>3</v>
      </c>
    </row>
    <row r="712" spans="1:11" ht="15.6" hidden="1" x14ac:dyDescent="0.3">
      <c r="A712" s="57" t="s">
        <v>2261</v>
      </c>
      <c r="B712" s="58" t="s">
        <v>1634</v>
      </c>
      <c r="C712" s="59" t="s">
        <v>1373</v>
      </c>
      <c r="D712" s="136">
        <v>1550</v>
      </c>
      <c r="E712" s="60"/>
      <c r="F712" s="60"/>
      <c r="G712" s="60"/>
      <c r="H712" s="60"/>
      <c r="I712" s="60"/>
      <c r="J712" s="60"/>
      <c r="K712" s="35">
        <v>3</v>
      </c>
    </row>
    <row r="713" spans="1:11" ht="15.6" hidden="1" x14ac:dyDescent="0.3">
      <c r="A713" s="57" t="s">
        <v>741</v>
      </c>
      <c r="B713" s="58" t="s">
        <v>204</v>
      </c>
      <c r="C713" s="59" t="s">
        <v>1375</v>
      </c>
      <c r="D713" s="136">
        <v>2375</v>
      </c>
      <c r="E713" s="60"/>
      <c r="F713" s="60"/>
      <c r="G713" s="60"/>
      <c r="H713" s="60"/>
      <c r="I713" s="60"/>
      <c r="J713" s="60"/>
      <c r="K713" s="35">
        <v>3</v>
      </c>
    </row>
    <row r="714" spans="1:11" ht="21.6" hidden="1" x14ac:dyDescent="0.3">
      <c r="A714" s="57" t="s">
        <v>2265</v>
      </c>
      <c r="B714" s="58" t="s">
        <v>1635</v>
      </c>
      <c r="C714" s="59" t="s">
        <v>1376</v>
      </c>
      <c r="D714" s="136">
        <v>3000</v>
      </c>
      <c r="E714" s="60"/>
      <c r="F714" s="60"/>
      <c r="G714" s="60"/>
      <c r="H714" s="60"/>
      <c r="I714" s="60"/>
      <c r="J714" s="60"/>
      <c r="K714" s="35">
        <v>3</v>
      </c>
    </row>
    <row r="715" spans="1:11" ht="15.6" hidden="1" x14ac:dyDescent="0.3">
      <c r="A715" s="57" t="s">
        <v>2267</v>
      </c>
      <c r="B715" s="58" t="s">
        <v>870</v>
      </c>
      <c r="C715" s="59" t="s">
        <v>1377</v>
      </c>
      <c r="D715" s="136"/>
      <c r="E715" s="60"/>
      <c r="F715" s="60"/>
      <c r="G715" s="60"/>
      <c r="H715" s="60"/>
      <c r="I715" s="60"/>
      <c r="J715" s="60"/>
      <c r="K715" s="35">
        <v>3</v>
      </c>
    </row>
    <row r="716" spans="1:11" ht="20.399999999999999" hidden="1" x14ac:dyDescent="0.3">
      <c r="A716" s="57" t="s">
        <v>744</v>
      </c>
      <c r="B716" s="58" t="s">
        <v>205</v>
      </c>
      <c r="C716" s="59" t="s">
        <v>1378</v>
      </c>
      <c r="D716" s="136">
        <v>2000</v>
      </c>
      <c r="E716" s="60"/>
      <c r="F716" s="60"/>
      <c r="G716" s="60"/>
      <c r="H716" s="60"/>
      <c r="I716" s="60"/>
      <c r="J716" s="60"/>
      <c r="K716" s="35">
        <v>3</v>
      </c>
    </row>
    <row r="717" spans="1:11" ht="15.6" hidden="1" x14ac:dyDescent="0.3">
      <c r="A717" s="57" t="s">
        <v>701</v>
      </c>
      <c r="B717" s="58" t="s">
        <v>206</v>
      </c>
      <c r="C717" s="59" t="s">
        <v>1379</v>
      </c>
      <c r="D717" s="136">
        <v>8750</v>
      </c>
      <c r="E717" s="60"/>
      <c r="F717" s="60"/>
      <c r="G717" s="60"/>
      <c r="H717" s="60"/>
      <c r="I717" s="60"/>
      <c r="J717" s="60"/>
      <c r="K717" s="35">
        <v>3</v>
      </c>
    </row>
    <row r="718" spans="1:11" ht="15.6" hidden="1" x14ac:dyDescent="0.3">
      <c r="A718" s="57" t="s">
        <v>2270</v>
      </c>
      <c r="B718" s="58" t="s">
        <v>2763</v>
      </c>
      <c r="C718" s="59" t="s">
        <v>1380</v>
      </c>
      <c r="D718" s="136">
        <v>2000</v>
      </c>
      <c r="E718" s="60"/>
      <c r="F718" s="60"/>
      <c r="G718" s="60"/>
      <c r="H718" s="60"/>
      <c r="I718" s="60"/>
      <c r="J718" s="60"/>
      <c r="K718" s="35">
        <v>3</v>
      </c>
    </row>
    <row r="719" spans="1:11" ht="21.6" hidden="1" x14ac:dyDescent="0.3">
      <c r="A719" s="57" t="s">
        <v>2271</v>
      </c>
      <c r="B719" s="58" t="s">
        <v>2764</v>
      </c>
      <c r="C719" s="59" t="s">
        <v>1381</v>
      </c>
      <c r="D719" s="136">
        <v>4000</v>
      </c>
      <c r="E719" s="60"/>
      <c r="F719" s="60"/>
      <c r="G719" s="60"/>
      <c r="H719" s="60"/>
      <c r="I719" s="60"/>
      <c r="J719" s="60"/>
      <c r="K719" s="35">
        <v>3</v>
      </c>
    </row>
    <row r="720" spans="1:11" ht="21.6" hidden="1" x14ac:dyDescent="0.3">
      <c r="A720" s="57" t="s">
        <v>2274</v>
      </c>
      <c r="B720" s="58" t="s">
        <v>1637</v>
      </c>
      <c r="C720" s="59" t="s">
        <v>1382</v>
      </c>
      <c r="D720" s="136">
        <v>7000</v>
      </c>
      <c r="E720" s="60"/>
      <c r="F720" s="60"/>
      <c r="G720" s="60"/>
      <c r="H720" s="60"/>
      <c r="I720" s="60"/>
      <c r="J720" s="60"/>
      <c r="K720" s="35">
        <v>3</v>
      </c>
    </row>
    <row r="721" spans="1:11" ht="15.6" hidden="1" x14ac:dyDescent="0.3">
      <c r="A721" s="57" t="s">
        <v>326</v>
      </c>
      <c r="B721" s="58" t="s">
        <v>207</v>
      </c>
      <c r="C721" s="59" t="s">
        <v>1383</v>
      </c>
      <c r="D721" s="136">
        <v>3500</v>
      </c>
      <c r="E721" s="60"/>
      <c r="F721" s="60"/>
      <c r="G721" s="60"/>
      <c r="H721" s="60"/>
      <c r="I721" s="60"/>
      <c r="J721" s="60"/>
      <c r="K721" s="35">
        <v>3</v>
      </c>
    </row>
    <row r="722" spans="1:11" ht="15.6" hidden="1" x14ac:dyDescent="0.3">
      <c r="A722" s="57" t="s">
        <v>360</v>
      </c>
      <c r="B722" s="58" t="s">
        <v>208</v>
      </c>
      <c r="C722" s="59" t="s">
        <v>1384</v>
      </c>
      <c r="D722" s="136">
        <v>1500</v>
      </c>
      <c r="E722" s="60"/>
      <c r="F722" s="60"/>
      <c r="G722" s="60"/>
      <c r="H722" s="60"/>
      <c r="I722" s="60"/>
      <c r="J722" s="60"/>
      <c r="K722" s="35">
        <v>3</v>
      </c>
    </row>
    <row r="723" spans="1:11" ht="15.6" hidden="1" x14ac:dyDescent="0.3">
      <c r="A723" s="57" t="s">
        <v>474</v>
      </c>
      <c r="B723" s="58" t="s">
        <v>209</v>
      </c>
      <c r="C723" s="59" t="s">
        <v>1385</v>
      </c>
      <c r="D723" s="136">
        <v>1312.5</v>
      </c>
      <c r="E723" s="60"/>
      <c r="F723" s="60"/>
      <c r="G723" s="60"/>
      <c r="H723" s="60"/>
      <c r="I723" s="60"/>
      <c r="J723" s="60"/>
      <c r="K723" s="35">
        <v>3</v>
      </c>
    </row>
    <row r="724" spans="1:11" ht="15.6" hidden="1" x14ac:dyDescent="0.3">
      <c r="A724" s="57" t="s">
        <v>480</v>
      </c>
      <c r="B724" s="58" t="s">
        <v>210</v>
      </c>
      <c r="C724" s="59" t="s">
        <v>1386</v>
      </c>
      <c r="D724" s="136">
        <v>3000</v>
      </c>
      <c r="E724" s="60"/>
      <c r="F724" s="60"/>
      <c r="G724" s="60"/>
      <c r="H724" s="60"/>
      <c r="I724" s="60"/>
      <c r="J724" s="60"/>
      <c r="K724" s="35">
        <v>3</v>
      </c>
    </row>
    <row r="725" spans="1:11" ht="15.6" hidden="1" x14ac:dyDescent="0.3">
      <c r="A725" s="57" t="s">
        <v>2275</v>
      </c>
      <c r="B725" s="58" t="s">
        <v>211</v>
      </c>
      <c r="C725" s="59" t="s">
        <v>1387</v>
      </c>
      <c r="D725" s="136">
        <v>1500</v>
      </c>
      <c r="E725" s="60"/>
      <c r="F725" s="60"/>
      <c r="G725" s="60"/>
      <c r="H725" s="60"/>
      <c r="I725" s="60"/>
      <c r="J725" s="60"/>
      <c r="K725" s="35">
        <v>3</v>
      </c>
    </row>
    <row r="726" spans="1:11" ht="15.6" hidden="1" x14ac:dyDescent="0.3">
      <c r="A726" s="57" t="s">
        <v>518</v>
      </c>
      <c r="B726" s="58" t="s">
        <v>212</v>
      </c>
      <c r="C726" s="59" t="s">
        <v>1388</v>
      </c>
      <c r="D726" s="136">
        <v>1500</v>
      </c>
      <c r="E726" s="60"/>
      <c r="F726" s="60"/>
      <c r="G726" s="60"/>
      <c r="H726" s="60"/>
      <c r="I726" s="60"/>
      <c r="J726" s="60"/>
      <c r="K726" s="35">
        <v>3</v>
      </c>
    </row>
    <row r="727" spans="1:11" ht="31.8" hidden="1" x14ac:dyDescent="0.3">
      <c r="A727" s="57" t="s">
        <v>2276</v>
      </c>
      <c r="B727" s="58" t="s">
        <v>201</v>
      </c>
      <c r="C727" s="59" t="s">
        <v>1389</v>
      </c>
      <c r="D727" s="136">
        <v>1750</v>
      </c>
      <c r="E727" s="60"/>
      <c r="F727" s="60"/>
      <c r="G727" s="60"/>
      <c r="H727" s="60"/>
      <c r="I727" s="60"/>
      <c r="J727" s="60"/>
      <c r="K727" s="35">
        <v>3</v>
      </c>
    </row>
    <row r="728" spans="1:11" ht="15.6" hidden="1" x14ac:dyDescent="0.3">
      <c r="A728" s="57" t="s">
        <v>350</v>
      </c>
      <c r="B728" s="58" t="s">
        <v>213</v>
      </c>
      <c r="C728" s="59" t="s">
        <v>1390</v>
      </c>
      <c r="D728" s="136">
        <v>500</v>
      </c>
      <c r="E728" s="60"/>
      <c r="F728" s="60"/>
      <c r="G728" s="60"/>
      <c r="H728" s="60"/>
      <c r="I728" s="60"/>
      <c r="J728" s="60"/>
      <c r="K728" s="35">
        <v>3</v>
      </c>
    </row>
    <row r="729" spans="1:11" ht="15.6" hidden="1" x14ac:dyDescent="0.3">
      <c r="A729" s="57" t="s">
        <v>930</v>
      </c>
      <c r="B729" s="58" t="s">
        <v>927</v>
      </c>
      <c r="C729" s="59" t="s">
        <v>1391</v>
      </c>
      <c r="D729" s="136">
        <v>812.5</v>
      </c>
      <c r="E729" s="60"/>
      <c r="F729" s="60"/>
      <c r="G729" s="60"/>
      <c r="H729" s="60"/>
      <c r="I729" s="60"/>
      <c r="J729" s="60"/>
      <c r="K729" s="35">
        <v>3</v>
      </c>
    </row>
    <row r="730" spans="1:11" ht="15.6" hidden="1" x14ac:dyDescent="0.3">
      <c r="A730" s="57" t="s">
        <v>732</v>
      </c>
      <c r="B730" s="58" t="s">
        <v>214</v>
      </c>
      <c r="C730" s="59" t="s">
        <v>1392</v>
      </c>
      <c r="D730" s="136">
        <v>100</v>
      </c>
      <c r="E730" s="60"/>
      <c r="F730" s="60"/>
      <c r="G730" s="60"/>
      <c r="H730" s="60"/>
      <c r="I730" s="60"/>
      <c r="J730" s="60"/>
      <c r="K730" s="35">
        <v>3</v>
      </c>
    </row>
    <row r="731" spans="1:11" ht="15.6" hidden="1" x14ac:dyDescent="0.3">
      <c r="A731" s="57" t="s">
        <v>833</v>
      </c>
      <c r="B731" s="58" t="s">
        <v>830</v>
      </c>
      <c r="C731" s="59" t="s">
        <v>1393</v>
      </c>
      <c r="D731" s="136">
        <v>150</v>
      </c>
      <c r="E731" s="60"/>
      <c r="F731" s="60"/>
      <c r="G731" s="60"/>
      <c r="H731" s="60"/>
      <c r="I731" s="60"/>
      <c r="J731" s="60"/>
      <c r="K731" s="35">
        <v>3</v>
      </c>
    </row>
    <row r="732" spans="1:11" ht="15.6" hidden="1" x14ac:dyDescent="0.3">
      <c r="A732" s="57" t="s">
        <v>784</v>
      </c>
      <c r="B732" s="58" t="s">
        <v>215</v>
      </c>
      <c r="C732" s="59" t="s">
        <v>1394</v>
      </c>
      <c r="D732" s="136">
        <v>1500</v>
      </c>
      <c r="E732" s="60"/>
      <c r="F732" s="60"/>
      <c r="G732" s="60"/>
      <c r="H732" s="60"/>
      <c r="I732" s="60"/>
      <c r="J732" s="60"/>
      <c r="K732" s="35">
        <v>3</v>
      </c>
    </row>
    <row r="733" spans="1:11" ht="21.6" hidden="1" x14ac:dyDescent="0.3">
      <c r="A733" s="57" t="s">
        <v>756</v>
      </c>
      <c r="B733" s="58" t="s">
        <v>216</v>
      </c>
      <c r="C733" s="59" t="s">
        <v>1395</v>
      </c>
      <c r="D733" s="136">
        <v>7000</v>
      </c>
      <c r="E733" s="60"/>
      <c r="F733" s="60"/>
      <c r="G733" s="60"/>
      <c r="H733" s="60"/>
      <c r="I733" s="60"/>
      <c r="J733" s="60"/>
      <c r="K733" s="35">
        <v>3</v>
      </c>
    </row>
    <row r="734" spans="1:11" ht="20.399999999999999" hidden="1" x14ac:dyDescent="0.3">
      <c r="A734" s="57" t="s">
        <v>2351</v>
      </c>
      <c r="B734" s="58" t="s">
        <v>1676</v>
      </c>
      <c r="C734" s="59" t="s">
        <v>1502</v>
      </c>
      <c r="D734" s="136">
        <v>500</v>
      </c>
      <c r="E734" s="60"/>
      <c r="F734" s="60"/>
      <c r="G734" s="60"/>
      <c r="H734" s="60"/>
      <c r="I734" s="60"/>
      <c r="J734" s="60"/>
      <c r="K734" s="35">
        <v>3</v>
      </c>
    </row>
    <row r="735" spans="1:11" ht="15.6" hidden="1" x14ac:dyDescent="0.3">
      <c r="A735" s="57" t="s">
        <v>2352</v>
      </c>
      <c r="B735" s="58" t="s">
        <v>1677</v>
      </c>
      <c r="C735" s="59" t="s">
        <v>1503</v>
      </c>
      <c r="D735" s="136">
        <v>150</v>
      </c>
      <c r="E735" s="60"/>
      <c r="F735" s="60"/>
      <c r="G735" s="60"/>
      <c r="H735" s="60"/>
      <c r="I735" s="60"/>
      <c r="J735" s="60"/>
      <c r="K735" s="35">
        <v>3</v>
      </c>
    </row>
    <row r="736" spans="1:11" ht="15.6" hidden="1" x14ac:dyDescent="0.3">
      <c r="A736" s="57" t="s">
        <v>2353</v>
      </c>
      <c r="B736" s="58" t="s">
        <v>1678</v>
      </c>
      <c r="C736" s="59" t="s">
        <v>1504</v>
      </c>
      <c r="D736" s="136">
        <v>600</v>
      </c>
      <c r="E736" s="60"/>
      <c r="F736" s="60"/>
      <c r="G736" s="60"/>
      <c r="H736" s="60"/>
      <c r="I736" s="60"/>
      <c r="J736" s="60"/>
      <c r="K736" s="35">
        <v>3</v>
      </c>
    </row>
    <row r="737" spans="1:11" ht="21.6" hidden="1" x14ac:dyDescent="0.3">
      <c r="A737" s="62" t="s">
        <v>293</v>
      </c>
      <c r="B737" s="56" t="s">
        <v>3792</v>
      </c>
      <c r="C737" s="251" t="s">
        <v>3793</v>
      </c>
      <c r="D737" s="251"/>
      <c r="E737" s="251"/>
      <c r="F737" s="251"/>
      <c r="G737" s="251"/>
      <c r="H737" s="251"/>
      <c r="I737" s="251"/>
      <c r="J737" s="251"/>
      <c r="K737" s="35">
        <v>2</v>
      </c>
    </row>
    <row r="738" spans="1:11" ht="15.6" hidden="1" x14ac:dyDescent="0.3">
      <c r="A738" s="57" t="s">
        <v>404</v>
      </c>
      <c r="B738" s="58" t="s">
        <v>136</v>
      </c>
      <c r="C738" s="59" t="s">
        <v>1279</v>
      </c>
      <c r="D738" s="136">
        <v>80000</v>
      </c>
      <c r="E738" s="60"/>
      <c r="F738" s="60"/>
      <c r="G738" s="60"/>
      <c r="H738" s="60"/>
      <c r="I738" s="60"/>
      <c r="J738" s="60"/>
      <c r="K738" s="35">
        <v>2</v>
      </c>
    </row>
    <row r="739" spans="1:11" ht="21.6" hidden="1" x14ac:dyDescent="0.3">
      <c r="A739" s="57" t="s">
        <v>426</v>
      </c>
      <c r="B739" s="58" t="s">
        <v>137</v>
      </c>
      <c r="C739" s="59" t="s">
        <v>1280</v>
      </c>
      <c r="D739" s="136">
        <v>12000</v>
      </c>
      <c r="E739" s="60"/>
      <c r="F739" s="60"/>
      <c r="G739" s="60"/>
      <c r="H739" s="60"/>
      <c r="I739" s="60"/>
      <c r="J739" s="60"/>
      <c r="K739" s="35">
        <v>2</v>
      </c>
    </row>
    <row r="740" spans="1:11" ht="21.6" hidden="1" x14ac:dyDescent="0.3">
      <c r="A740" s="57" t="s">
        <v>764</v>
      </c>
      <c r="B740" s="58" t="s">
        <v>139</v>
      </c>
      <c r="C740" s="59" t="s">
        <v>1282</v>
      </c>
      <c r="D740" s="136">
        <v>12000</v>
      </c>
      <c r="E740" s="60"/>
      <c r="F740" s="60"/>
      <c r="G740" s="60"/>
      <c r="H740" s="60"/>
      <c r="I740" s="60"/>
      <c r="J740" s="60"/>
      <c r="K740" s="35">
        <v>2</v>
      </c>
    </row>
    <row r="741" spans="1:11" ht="21.6" hidden="1" x14ac:dyDescent="0.3">
      <c r="A741" s="57" t="s">
        <v>468</v>
      </c>
      <c r="B741" s="58" t="s">
        <v>141</v>
      </c>
      <c r="C741" s="59" t="s">
        <v>1285</v>
      </c>
      <c r="D741" s="136">
        <v>50000</v>
      </c>
      <c r="E741" s="60"/>
      <c r="F741" s="60"/>
      <c r="G741" s="60"/>
      <c r="H741" s="60"/>
      <c r="I741" s="60"/>
      <c r="J741" s="60"/>
      <c r="K741" s="35">
        <v>2</v>
      </c>
    </row>
    <row r="742" spans="1:11" ht="15.6" hidden="1" x14ac:dyDescent="0.3">
      <c r="A742" s="57" t="s">
        <v>609</v>
      </c>
      <c r="B742" s="58" t="s">
        <v>142</v>
      </c>
      <c r="C742" s="59" t="s">
        <v>1286</v>
      </c>
      <c r="D742" s="136">
        <v>60000</v>
      </c>
      <c r="E742" s="60"/>
      <c r="F742" s="60"/>
      <c r="G742" s="60"/>
      <c r="H742" s="60"/>
      <c r="I742" s="60"/>
      <c r="J742" s="60"/>
      <c r="K742" s="35">
        <v>2</v>
      </c>
    </row>
    <row r="743" spans="1:11" ht="21.6" hidden="1" x14ac:dyDescent="0.3">
      <c r="A743" s="57" t="s">
        <v>2438</v>
      </c>
      <c r="B743" s="58" t="s">
        <v>1699</v>
      </c>
      <c r="C743" s="59" t="s">
        <v>1579</v>
      </c>
      <c r="D743" s="136">
        <v>55000</v>
      </c>
      <c r="E743" s="60"/>
      <c r="F743" s="60"/>
      <c r="G743" s="60"/>
      <c r="H743" s="60"/>
      <c r="I743" s="60"/>
      <c r="J743" s="60"/>
      <c r="K743" s="35">
        <v>2</v>
      </c>
    </row>
    <row r="744" spans="1:11" ht="15.6" hidden="1" x14ac:dyDescent="0.3">
      <c r="A744" s="62" t="s">
        <v>294</v>
      </c>
      <c r="B744" s="56" t="s">
        <v>1871</v>
      </c>
      <c r="C744" s="251" t="s">
        <v>2913</v>
      </c>
      <c r="D744" s="252"/>
      <c r="E744" s="251"/>
      <c r="F744" s="251"/>
      <c r="G744" s="251"/>
      <c r="H744" s="251"/>
      <c r="I744" s="251"/>
      <c r="J744" s="251"/>
      <c r="K744" s="35">
        <v>3</v>
      </c>
    </row>
    <row r="745" spans="1:11" ht="15.6" hidden="1" x14ac:dyDescent="0.3">
      <c r="A745" s="57" t="s">
        <v>2398</v>
      </c>
      <c r="B745" s="58" t="s">
        <v>2765</v>
      </c>
      <c r="C745" s="59" t="s">
        <v>1550</v>
      </c>
      <c r="D745" s="136">
        <v>1500</v>
      </c>
      <c r="E745" s="60"/>
      <c r="F745" s="60"/>
      <c r="G745" s="60"/>
      <c r="H745" s="60"/>
      <c r="I745" s="60"/>
      <c r="J745" s="60"/>
      <c r="K745" s="35">
        <v>3</v>
      </c>
    </row>
    <row r="746" spans="1:11" ht="20.399999999999999" hidden="1" x14ac:dyDescent="0.3">
      <c r="A746" s="57" t="s">
        <v>802</v>
      </c>
      <c r="B746" s="58" t="s">
        <v>275</v>
      </c>
      <c r="C746" s="59" t="s">
        <v>1552</v>
      </c>
      <c r="D746" s="136">
        <v>1000</v>
      </c>
      <c r="E746" s="60"/>
      <c r="F746" s="60"/>
      <c r="G746" s="60"/>
      <c r="H746" s="60"/>
      <c r="I746" s="60"/>
      <c r="J746" s="60"/>
      <c r="K746" s="35">
        <v>3</v>
      </c>
    </row>
    <row r="747" spans="1:11" ht="21.6" hidden="1" x14ac:dyDescent="0.3">
      <c r="A747" s="57" t="s">
        <v>2404</v>
      </c>
      <c r="B747" s="58" t="s">
        <v>1693</v>
      </c>
      <c r="C747" s="59" t="s">
        <v>1553</v>
      </c>
      <c r="D747" s="136">
        <v>500</v>
      </c>
      <c r="E747" s="60"/>
      <c r="F747" s="60"/>
      <c r="G747" s="60"/>
      <c r="H747" s="60"/>
      <c r="I747" s="60"/>
      <c r="J747" s="60"/>
      <c r="K747" s="35">
        <v>3</v>
      </c>
    </row>
    <row r="748" spans="1:11" ht="21.6" hidden="1" x14ac:dyDescent="0.3">
      <c r="A748" s="57" t="s">
        <v>1000</v>
      </c>
      <c r="B748" s="58" t="s">
        <v>999</v>
      </c>
      <c r="C748" s="59" t="s">
        <v>1556</v>
      </c>
      <c r="D748" s="136">
        <v>500</v>
      </c>
      <c r="E748" s="60"/>
      <c r="F748" s="60"/>
      <c r="G748" s="60"/>
      <c r="H748" s="60"/>
      <c r="I748" s="60"/>
      <c r="J748" s="60"/>
      <c r="K748" s="35">
        <v>3</v>
      </c>
    </row>
    <row r="749" spans="1:11" ht="20.399999999999999" hidden="1" x14ac:dyDescent="0.3">
      <c r="A749" s="62" t="s">
        <v>295</v>
      </c>
      <c r="B749" s="56" t="s">
        <v>3794</v>
      </c>
      <c r="C749" s="251" t="s">
        <v>3795</v>
      </c>
      <c r="D749" s="251"/>
      <c r="E749" s="251"/>
      <c r="F749" s="251"/>
      <c r="G749" s="251"/>
      <c r="H749" s="251"/>
      <c r="I749" s="251"/>
      <c r="J749" s="251"/>
      <c r="K749" s="35">
        <v>2</v>
      </c>
    </row>
    <row r="750" spans="1:11" ht="15.6" hidden="1" x14ac:dyDescent="0.3">
      <c r="A750" s="57" t="s">
        <v>339</v>
      </c>
      <c r="B750" s="58" t="s">
        <v>135</v>
      </c>
      <c r="C750" s="59" t="s">
        <v>1278</v>
      </c>
      <c r="D750" s="136">
        <v>120000</v>
      </c>
      <c r="E750" s="60"/>
      <c r="F750" s="60"/>
      <c r="G750" s="60"/>
      <c r="H750" s="60"/>
      <c r="I750" s="60"/>
      <c r="J750" s="60"/>
      <c r="K750" s="35">
        <v>2</v>
      </c>
    </row>
    <row r="751" spans="1:11" ht="15.6" hidden="1" x14ac:dyDescent="0.3">
      <c r="A751" s="57" t="s">
        <v>405</v>
      </c>
      <c r="B751" s="58" t="s">
        <v>136</v>
      </c>
      <c r="C751" s="59" t="s">
        <v>1279</v>
      </c>
      <c r="D751" s="136">
        <v>80000</v>
      </c>
      <c r="E751" s="60"/>
      <c r="F751" s="60"/>
      <c r="G751" s="60"/>
      <c r="H751" s="60"/>
      <c r="I751" s="60"/>
      <c r="J751" s="60"/>
      <c r="K751" s="35">
        <v>2</v>
      </c>
    </row>
    <row r="752" spans="1:11" ht="21.6" hidden="1" x14ac:dyDescent="0.3">
      <c r="A752" s="57" t="s">
        <v>427</v>
      </c>
      <c r="B752" s="58" t="s">
        <v>137</v>
      </c>
      <c r="C752" s="59" t="s">
        <v>1280</v>
      </c>
      <c r="D752" s="136">
        <v>12000</v>
      </c>
      <c r="E752" s="60"/>
      <c r="F752" s="60"/>
      <c r="G752" s="60"/>
      <c r="H752" s="60"/>
      <c r="I752" s="60"/>
      <c r="J752" s="60"/>
      <c r="K752" s="35">
        <v>2</v>
      </c>
    </row>
    <row r="753" spans="1:11" ht="31.8" hidden="1" x14ac:dyDescent="0.3">
      <c r="A753" s="57" t="s">
        <v>715</v>
      </c>
      <c r="B753" s="58" t="s">
        <v>138</v>
      </c>
      <c r="C753" s="59" t="s">
        <v>1281</v>
      </c>
      <c r="D753" s="136">
        <v>105000</v>
      </c>
      <c r="E753" s="60"/>
      <c r="F753" s="60"/>
      <c r="G753" s="60"/>
      <c r="H753" s="60"/>
      <c r="I753" s="60"/>
      <c r="J753" s="60"/>
      <c r="K753" s="35">
        <v>2</v>
      </c>
    </row>
    <row r="754" spans="1:11" ht="21.6" hidden="1" x14ac:dyDescent="0.3">
      <c r="A754" s="57" t="s">
        <v>765</v>
      </c>
      <c r="B754" s="58" t="s">
        <v>139</v>
      </c>
      <c r="C754" s="59" t="s">
        <v>1282</v>
      </c>
      <c r="D754" s="136">
        <v>20000</v>
      </c>
      <c r="E754" s="60"/>
      <c r="F754" s="60"/>
      <c r="G754" s="60"/>
      <c r="H754" s="60"/>
      <c r="I754" s="60"/>
      <c r="J754" s="60"/>
      <c r="K754" s="35">
        <v>2</v>
      </c>
    </row>
    <row r="755" spans="1:11" ht="21.6" hidden="1" x14ac:dyDescent="0.3">
      <c r="A755" s="57" t="s">
        <v>469</v>
      </c>
      <c r="B755" s="58" t="s">
        <v>141</v>
      </c>
      <c r="C755" s="59" t="s">
        <v>1285</v>
      </c>
      <c r="D755" s="136">
        <v>60000</v>
      </c>
      <c r="E755" s="60"/>
      <c r="F755" s="60"/>
      <c r="G755" s="60"/>
      <c r="H755" s="60"/>
      <c r="I755" s="60"/>
      <c r="J755" s="60"/>
      <c r="K755" s="35">
        <v>2</v>
      </c>
    </row>
    <row r="756" spans="1:11" ht="15.6" hidden="1" x14ac:dyDescent="0.3">
      <c r="A756" s="57" t="s">
        <v>610</v>
      </c>
      <c r="B756" s="58" t="s">
        <v>142</v>
      </c>
      <c r="C756" s="59" t="s">
        <v>1286</v>
      </c>
      <c r="D756" s="136">
        <v>50000</v>
      </c>
      <c r="E756" s="60"/>
      <c r="F756" s="60"/>
      <c r="G756" s="60"/>
      <c r="H756" s="60"/>
      <c r="I756" s="60"/>
      <c r="J756" s="60"/>
      <c r="K756" s="35">
        <v>2</v>
      </c>
    </row>
    <row r="757" spans="1:11" ht="15.6" hidden="1" x14ac:dyDescent="0.3">
      <c r="A757" s="62" t="s">
        <v>296</v>
      </c>
      <c r="B757" s="56" t="s">
        <v>1872</v>
      </c>
      <c r="C757" s="251" t="s">
        <v>2914</v>
      </c>
      <c r="D757" s="252"/>
      <c r="E757" s="251"/>
      <c r="F757" s="251"/>
      <c r="G757" s="251"/>
      <c r="H757" s="251"/>
      <c r="I757" s="251"/>
      <c r="J757" s="251"/>
      <c r="K757" s="35">
        <v>3</v>
      </c>
    </row>
    <row r="758" spans="1:11" ht="15.6" hidden="1" x14ac:dyDescent="0.3">
      <c r="A758" s="57" t="s">
        <v>2399</v>
      </c>
      <c r="B758" s="58" t="s">
        <v>2765</v>
      </c>
      <c r="C758" s="59" t="s">
        <v>1550</v>
      </c>
      <c r="D758" s="136">
        <v>2000</v>
      </c>
      <c r="E758" s="60"/>
      <c r="F758" s="60"/>
      <c r="G758" s="60"/>
      <c r="H758" s="60"/>
      <c r="I758" s="60"/>
      <c r="J758" s="60"/>
      <c r="K758" s="35">
        <v>3</v>
      </c>
    </row>
    <row r="759" spans="1:11" ht="20.399999999999999" hidden="1" x14ac:dyDescent="0.3">
      <c r="A759" s="57" t="s">
        <v>470</v>
      </c>
      <c r="B759" s="58" t="s">
        <v>274</v>
      </c>
      <c r="C759" s="59" t="s">
        <v>1551</v>
      </c>
      <c r="D759" s="136">
        <v>500</v>
      </c>
      <c r="E759" s="60"/>
      <c r="F759" s="60"/>
      <c r="G759" s="60"/>
      <c r="H759" s="60"/>
      <c r="I759" s="60"/>
      <c r="J759" s="60"/>
      <c r="K759" s="35">
        <v>3</v>
      </c>
    </row>
    <row r="760" spans="1:11" ht="20.399999999999999" hidden="1" x14ac:dyDescent="0.3">
      <c r="A760" s="57" t="s">
        <v>803</v>
      </c>
      <c r="B760" s="58" t="s">
        <v>275</v>
      </c>
      <c r="C760" s="59" t="s">
        <v>1552</v>
      </c>
      <c r="D760" s="136">
        <v>1000</v>
      </c>
      <c r="E760" s="60"/>
      <c r="F760" s="60"/>
      <c r="G760" s="60"/>
      <c r="H760" s="60"/>
      <c r="I760" s="60"/>
      <c r="J760" s="60"/>
      <c r="K760" s="35">
        <v>3</v>
      </c>
    </row>
    <row r="761" spans="1:11" ht="21.6" hidden="1" x14ac:dyDescent="0.3">
      <c r="A761" s="57" t="s">
        <v>1001</v>
      </c>
      <c r="B761" s="58" t="s">
        <v>999</v>
      </c>
      <c r="C761" s="59" t="s">
        <v>1556</v>
      </c>
      <c r="D761" s="136">
        <v>2000</v>
      </c>
      <c r="E761" s="60"/>
      <c r="F761" s="60"/>
      <c r="G761" s="60"/>
      <c r="H761" s="60"/>
      <c r="I761" s="60"/>
      <c r="J761" s="60"/>
      <c r="K761" s="35">
        <v>3</v>
      </c>
    </row>
    <row r="762" spans="1:11" ht="30.6" hidden="1" x14ac:dyDescent="0.3">
      <c r="A762" s="62" t="s">
        <v>297</v>
      </c>
      <c r="B762" s="56" t="s">
        <v>1793</v>
      </c>
      <c r="C762" s="251" t="s">
        <v>2915</v>
      </c>
      <c r="D762" s="251"/>
      <c r="E762" s="251"/>
      <c r="F762" s="251"/>
      <c r="G762" s="251"/>
      <c r="H762" s="251"/>
      <c r="I762" s="251"/>
      <c r="J762" s="251"/>
      <c r="K762" s="35">
        <v>2</v>
      </c>
    </row>
    <row r="763" spans="1:11" ht="15.6" hidden="1" x14ac:dyDescent="0.3">
      <c r="A763" s="57" t="s">
        <v>340</v>
      </c>
      <c r="B763" s="58" t="s">
        <v>135</v>
      </c>
      <c r="C763" s="59" t="s">
        <v>1278</v>
      </c>
      <c r="D763" s="136">
        <v>125000</v>
      </c>
      <c r="E763" s="60"/>
      <c r="F763" s="60"/>
      <c r="G763" s="60"/>
      <c r="H763" s="60"/>
      <c r="I763" s="60"/>
      <c r="J763" s="60"/>
      <c r="K763" s="35">
        <v>2</v>
      </c>
    </row>
    <row r="764" spans="1:11" ht="15.6" hidden="1" x14ac:dyDescent="0.3">
      <c r="A764" s="57" t="s">
        <v>2175</v>
      </c>
      <c r="B764" s="58" t="s">
        <v>136</v>
      </c>
      <c r="C764" s="59" t="s">
        <v>1279</v>
      </c>
      <c r="D764" s="136">
        <v>80000</v>
      </c>
      <c r="E764" s="60"/>
      <c r="F764" s="60"/>
      <c r="G764" s="60"/>
      <c r="H764" s="60"/>
      <c r="I764" s="60"/>
      <c r="J764" s="60"/>
      <c r="K764" s="35">
        <v>2</v>
      </c>
    </row>
    <row r="765" spans="1:11" ht="21.6" hidden="1" x14ac:dyDescent="0.3">
      <c r="A765" s="57" t="s">
        <v>2176</v>
      </c>
      <c r="B765" s="58" t="s">
        <v>137</v>
      </c>
      <c r="C765" s="59" t="s">
        <v>1280</v>
      </c>
      <c r="D765" s="136">
        <v>12000</v>
      </c>
      <c r="E765" s="60"/>
      <c r="F765" s="60"/>
      <c r="G765" s="60"/>
      <c r="H765" s="60"/>
      <c r="I765" s="60"/>
      <c r="J765" s="60"/>
      <c r="K765" s="35">
        <v>2</v>
      </c>
    </row>
    <row r="766" spans="1:11" ht="31.8" hidden="1" x14ac:dyDescent="0.3">
      <c r="A766" s="57" t="s">
        <v>716</v>
      </c>
      <c r="B766" s="58" t="s">
        <v>138</v>
      </c>
      <c r="C766" s="59" t="s">
        <v>1281</v>
      </c>
      <c r="D766" s="136">
        <v>105000</v>
      </c>
      <c r="E766" s="60"/>
      <c r="F766" s="60"/>
      <c r="G766" s="60"/>
      <c r="H766" s="60"/>
      <c r="I766" s="60"/>
      <c r="J766" s="60"/>
      <c r="K766" s="35">
        <v>2</v>
      </c>
    </row>
    <row r="767" spans="1:11" ht="21.6" hidden="1" x14ac:dyDescent="0.3">
      <c r="A767" s="57" t="s">
        <v>2178</v>
      </c>
      <c r="B767" s="58" t="s">
        <v>139</v>
      </c>
      <c r="C767" s="59" t="s">
        <v>1282</v>
      </c>
      <c r="D767" s="136">
        <v>20000</v>
      </c>
      <c r="E767" s="60"/>
      <c r="F767" s="60"/>
      <c r="G767" s="60"/>
      <c r="H767" s="60"/>
      <c r="I767" s="60"/>
      <c r="J767" s="60"/>
      <c r="K767" s="35">
        <v>2</v>
      </c>
    </row>
    <row r="768" spans="1:11" ht="21.6" hidden="1" x14ac:dyDescent="0.3">
      <c r="A768" s="57" t="s">
        <v>2182</v>
      </c>
      <c r="B768" s="58" t="s">
        <v>141</v>
      </c>
      <c r="C768" s="59" t="s">
        <v>1285</v>
      </c>
      <c r="D768" s="136">
        <v>60000</v>
      </c>
      <c r="E768" s="60"/>
      <c r="F768" s="60"/>
      <c r="G768" s="60"/>
      <c r="H768" s="60"/>
      <c r="I768" s="60"/>
      <c r="J768" s="60"/>
      <c r="K768" s="35">
        <v>2</v>
      </c>
    </row>
    <row r="769" spans="1:11" ht="21.6" hidden="1" x14ac:dyDescent="0.3">
      <c r="A769" s="57" t="s">
        <v>2439</v>
      </c>
      <c r="B769" s="58" t="s">
        <v>1699</v>
      </c>
      <c r="C769" s="59" t="s">
        <v>1579</v>
      </c>
      <c r="D769" s="136">
        <v>55000</v>
      </c>
      <c r="E769" s="60"/>
      <c r="F769" s="60"/>
      <c r="G769" s="60"/>
      <c r="H769" s="60"/>
      <c r="I769" s="60"/>
      <c r="J769" s="60"/>
      <c r="K769" s="35">
        <v>2</v>
      </c>
    </row>
    <row r="770" spans="1:11" ht="15.6" hidden="1" x14ac:dyDescent="0.3">
      <c r="A770" s="62" t="s">
        <v>298</v>
      </c>
      <c r="B770" s="56" t="s">
        <v>2767</v>
      </c>
      <c r="C770" s="251" t="s">
        <v>2916</v>
      </c>
      <c r="D770" s="252"/>
      <c r="E770" s="251"/>
      <c r="F770" s="251"/>
      <c r="G770" s="251"/>
      <c r="H770" s="251"/>
      <c r="I770" s="251"/>
      <c r="J770" s="251"/>
      <c r="K770" s="35">
        <v>3</v>
      </c>
    </row>
    <row r="771" spans="1:11" ht="21.6" hidden="1" x14ac:dyDescent="0.3">
      <c r="A771" s="57" t="s">
        <v>2329</v>
      </c>
      <c r="B771" s="58" t="s">
        <v>1659</v>
      </c>
      <c r="C771" s="59" t="s">
        <v>1462</v>
      </c>
      <c r="D771" s="136">
        <v>45000</v>
      </c>
      <c r="E771" s="60"/>
      <c r="F771" s="60"/>
      <c r="G771" s="60"/>
      <c r="H771" s="60"/>
      <c r="I771" s="60"/>
      <c r="J771" s="60"/>
      <c r="K771" s="35">
        <v>3</v>
      </c>
    </row>
    <row r="772" spans="1:11" ht="21.6" hidden="1" x14ac:dyDescent="0.3">
      <c r="A772" s="62" t="s">
        <v>299</v>
      </c>
      <c r="B772" s="56" t="s">
        <v>1783</v>
      </c>
      <c r="C772" s="251" t="s">
        <v>2917</v>
      </c>
      <c r="D772" s="252"/>
      <c r="E772" s="251"/>
      <c r="F772" s="251"/>
      <c r="G772" s="251"/>
      <c r="H772" s="251"/>
      <c r="I772" s="251"/>
      <c r="J772" s="251"/>
      <c r="K772" s="35">
        <v>3</v>
      </c>
    </row>
    <row r="773" spans="1:11" ht="15.6" hidden="1" x14ac:dyDescent="0.3">
      <c r="A773" s="57" t="s">
        <v>2166</v>
      </c>
      <c r="B773" s="58" t="s">
        <v>1617</v>
      </c>
      <c r="C773" s="59" t="s">
        <v>1264</v>
      </c>
      <c r="D773" s="136">
        <v>30000</v>
      </c>
      <c r="E773" s="60"/>
      <c r="F773" s="60"/>
      <c r="G773" s="60"/>
      <c r="H773" s="60"/>
      <c r="I773" s="60"/>
      <c r="J773" s="60"/>
      <c r="K773" s="35">
        <v>3</v>
      </c>
    </row>
    <row r="774" spans="1:11" ht="15.6" hidden="1" x14ac:dyDescent="0.3">
      <c r="A774" s="62" t="s">
        <v>1054</v>
      </c>
      <c r="B774" s="56" t="s">
        <v>1874</v>
      </c>
      <c r="C774" s="251" t="s">
        <v>2918</v>
      </c>
      <c r="D774" s="252"/>
      <c r="E774" s="251"/>
      <c r="F774" s="251"/>
      <c r="G774" s="251"/>
      <c r="H774" s="251"/>
      <c r="I774" s="251"/>
      <c r="J774" s="251"/>
      <c r="K774" s="35">
        <v>3</v>
      </c>
    </row>
    <row r="775" spans="1:11" ht="20.399999999999999" hidden="1" x14ac:dyDescent="0.3">
      <c r="A775" s="57" t="s">
        <v>2401</v>
      </c>
      <c r="B775" s="58" t="s">
        <v>274</v>
      </c>
      <c r="C775" s="59" t="s">
        <v>1551</v>
      </c>
      <c r="D775" s="136">
        <v>500</v>
      </c>
      <c r="E775" s="60"/>
      <c r="F775" s="60"/>
      <c r="G775" s="60"/>
      <c r="H775" s="60"/>
      <c r="I775" s="60"/>
      <c r="J775" s="60"/>
      <c r="K775" s="35">
        <v>3</v>
      </c>
    </row>
    <row r="776" spans="1:11" ht="20.399999999999999" hidden="1" x14ac:dyDescent="0.3">
      <c r="A776" s="62" t="s">
        <v>1055</v>
      </c>
      <c r="B776" s="56" t="s">
        <v>1844</v>
      </c>
      <c r="C776" s="251" t="s">
        <v>2919</v>
      </c>
      <c r="D776" s="251"/>
      <c r="E776" s="251"/>
      <c r="F776" s="251"/>
      <c r="G776" s="251"/>
      <c r="H776" s="251"/>
      <c r="I776" s="251"/>
      <c r="J776" s="251"/>
      <c r="K776" s="35">
        <v>2</v>
      </c>
    </row>
    <row r="777" spans="1:11" ht="40.799999999999997" hidden="1" x14ac:dyDescent="0.3">
      <c r="A777" s="57" t="s">
        <v>2339</v>
      </c>
      <c r="B777" s="58" t="s">
        <v>1670</v>
      </c>
      <c r="C777" s="59" t="s">
        <v>1482</v>
      </c>
      <c r="D777" s="136">
        <v>2000</v>
      </c>
      <c r="E777" s="60"/>
      <c r="F777" s="60"/>
      <c r="G777" s="60"/>
      <c r="H777" s="60"/>
      <c r="I777" s="60"/>
      <c r="J777" s="60"/>
      <c r="K777" s="35">
        <v>2</v>
      </c>
    </row>
    <row r="778" spans="1:11" ht="15.6" hidden="1" x14ac:dyDescent="0.3">
      <c r="A778" s="62" t="s">
        <v>1056</v>
      </c>
      <c r="B778" s="56" t="s">
        <v>1873</v>
      </c>
      <c r="C778" s="251" t="s">
        <v>2920</v>
      </c>
      <c r="D778" s="252"/>
      <c r="E778" s="251"/>
      <c r="F778" s="251"/>
      <c r="G778" s="251"/>
      <c r="H778" s="251"/>
      <c r="I778" s="251"/>
      <c r="J778" s="251"/>
      <c r="K778" s="35">
        <v>3</v>
      </c>
    </row>
    <row r="779" spans="1:11" ht="15.6" hidden="1" x14ac:dyDescent="0.3">
      <c r="A779" s="57" t="s">
        <v>2400</v>
      </c>
      <c r="B779" s="58" t="s">
        <v>2765</v>
      </c>
      <c r="C779" s="59" t="s">
        <v>1550</v>
      </c>
      <c r="D779" s="136">
        <v>2000</v>
      </c>
      <c r="E779" s="60"/>
      <c r="F779" s="60"/>
      <c r="G779" s="60"/>
      <c r="H779" s="60"/>
      <c r="I779" s="60"/>
      <c r="J779" s="60"/>
      <c r="K779" s="35">
        <v>3</v>
      </c>
    </row>
    <row r="780" spans="1:11" ht="20.399999999999999" hidden="1" x14ac:dyDescent="0.3">
      <c r="A780" s="57" t="s">
        <v>2402</v>
      </c>
      <c r="B780" s="58" t="s">
        <v>274</v>
      </c>
      <c r="C780" s="59" t="s">
        <v>1551</v>
      </c>
      <c r="D780" s="136">
        <v>500</v>
      </c>
      <c r="E780" s="60"/>
      <c r="F780" s="60"/>
      <c r="G780" s="60"/>
      <c r="H780" s="60"/>
      <c r="I780" s="60"/>
      <c r="J780" s="60"/>
      <c r="K780" s="35">
        <v>3</v>
      </c>
    </row>
    <row r="781" spans="1:11" ht="20.399999999999999" hidden="1" x14ac:dyDescent="0.3">
      <c r="A781" s="57" t="s">
        <v>2403</v>
      </c>
      <c r="B781" s="58" t="s">
        <v>275</v>
      </c>
      <c r="C781" s="59" t="s">
        <v>1552</v>
      </c>
      <c r="D781" s="136">
        <v>2000</v>
      </c>
      <c r="E781" s="60"/>
      <c r="F781" s="60"/>
      <c r="G781" s="60"/>
      <c r="H781" s="60"/>
      <c r="I781" s="60"/>
      <c r="J781" s="60"/>
      <c r="K781" s="35">
        <v>3</v>
      </c>
    </row>
    <row r="782" spans="1:11" ht="21.6" hidden="1" x14ac:dyDescent="0.3">
      <c r="A782" s="57" t="s">
        <v>2406</v>
      </c>
      <c r="B782" s="58" t="s">
        <v>1693</v>
      </c>
      <c r="C782" s="59" t="s">
        <v>1553</v>
      </c>
      <c r="D782" s="136">
        <v>500</v>
      </c>
      <c r="E782" s="60"/>
      <c r="F782" s="60"/>
      <c r="G782" s="60"/>
      <c r="H782" s="60"/>
      <c r="I782" s="60"/>
      <c r="J782" s="60"/>
      <c r="K782" s="35">
        <v>3</v>
      </c>
    </row>
    <row r="783" spans="1:11" ht="21.6" hidden="1" x14ac:dyDescent="0.3">
      <c r="A783" s="57" t="s">
        <v>2407</v>
      </c>
      <c r="B783" s="58" t="s">
        <v>999</v>
      </c>
      <c r="C783" s="59" t="s">
        <v>1556</v>
      </c>
      <c r="D783" s="136">
        <v>500</v>
      </c>
      <c r="E783" s="60"/>
      <c r="F783" s="60"/>
      <c r="G783" s="60"/>
      <c r="H783" s="60"/>
      <c r="I783" s="60"/>
      <c r="J783" s="60"/>
      <c r="K783" s="35">
        <v>3</v>
      </c>
    </row>
    <row r="784" spans="1:11" ht="15.6" hidden="1" x14ac:dyDescent="0.3">
      <c r="A784" s="62" t="s">
        <v>1057</v>
      </c>
      <c r="B784" s="56" t="s">
        <v>1865</v>
      </c>
      <c r="C784" s="251" t="s">
        <v>2921</v>
      </c>
      <c r="D784" s="251"/>
      <c r="E784" s="251"/>
      <c r="F784" s="251"/>
      <c r="G784" s="251"/>
      <c r="H784" s="251"/>
      <c r="I784" s="251"/>
      <c r="J784" s="251"/>
      <c r="K784" s="35">
        <v>2</v>
      </c>
    </row>
    <row r="785" spans="1:11" ht="15.6" hidden="1" x14ac:dyDescent="0.3">
      <c r="A785" s="57" t="s">
        <v>2376</v>
      </c>
      <c r="B785" s="58" t="s">
        <v>1684</v>
      </c>
      <c r="C785" s="59" t="s">
        <v>1534</v>
      </c>
      <c r="D785" s="136">
        <v>600</v>
      </c>
      <c r="E785" s="60"/>
      <c r="F785" s="60"/>
      <c r="G785" s="60"/>
      <c r="H785" s="60"/>
      <c r="I785" s="60"/>
      <c r="J785" s="60"/>
      <c r="K785" s="35">
        <v>2</v>
      </c>
    </row>
    <row r="786" spans="1:11" ht="21.6" hidden="1" x14ac:dyDescent="0.3">
      <c r="A786" s="57" t="s">
        <v>2379</v>
      </c>
      <c r="B786" s="58" t="s">
        <v>1685</v>
      </c>
      <c r="C786" s="59" t="s">
        <v>1535</v>
      </c>
      <c r="D786" s="136">
        <v>1000</v>
      </c>
      <c r="E786" s="60"/>
      <c r="F786" s="60"/>
      <c r="G786" s="60"/>
      <c r="H786" s="60"/>
      <c r="I786" s="60"/>
      <c r="J786" s="60"/>
      <c r="K786" s="35">
        <v>2</v>
      </c>
    </row>
    <row r="787" spans="1:11" ht="21.6" hidden="1" x14ac:dyDescent="0.3">
      <c r="A787" s="57" t="s">
        <v>2382</v>
      </c>
      <c r="B787" s="58" t="s">
        <v>1686</v>
      </c>
      <c r="C787" s="59" t="s">
        <v>1536</v>
      </c>
      <c r="D787" s="136">
        <v>2000</v>
      </c>
      <c r="E787" s="60"/>
      <c r="F787" s="60"/>
      <c r="G787" s="60"/>
      <c r="H787" s="60"/>
      <c r="I787" s="60"/>
      <c r="J787" s="60"/>
      <c r="K787" s="35">
        <v>2</v>
      </c>
    </row>
    <row r="788" spans="1:11" ht="21.6" hidden="1" x14ac:dyDescent="0.3">
      <c r="A788" s="57" t="s">
        <v>2384</v>
      </c>
      <c r="B788" s="58" t="s">
        <v>2768</v>
      </c>
      <c r="C788" s="59" t="s">
        <v>1537</v>
      </c>
      <c r="D788" s="136">
        <v>1812.5</v>
      </c>
      <c r="E788" s="60"/>
      <c r="F788" s="60"/>
      <c r="G788" s="60"/>
      <c r="H788" s="60"/>
      <c r="I788" s="60"/>
      <c r="J788" s="60"/>
      <c r="K788" s="35">
        <v>2</v>
      </c>
    </row>
    <row r="789" spans="1:11" ht="21.6" hidden="1" x14ac:dyDescent="0.3">
      <c r="A789" s="57" t="s">
        <v>2386</v>
      </c>
      <c r="B789" s="58" t="s">
        <v>1688</v>
      </c>
      <c r="C789" s="59" t="s">
        <v>1538</v>
      </c>
      <c r="D789" s="136">
        <v>500</v>
      </c>
      <c r="E789" s="60"/>
      <c r="F789" s="60"/>
      <c r="G789" s="60"/>
      <c r="H789" s="60"/>
      <c r="I789" s="60"/>
      <c r="J789" s="60"/>
      <c r="K789" s="35">
        <v>2</v>
      </c>
    </row>
    <row r="790" spans="1:11" ht="15.6" hidden="1" x14ac:dyDescent="0.3">
      <c r="A790" s="57" t="s">
        <v>677</v>
      </c>
      <c r="B790" s="58" t="s">
        <v>270</v>
      </c>
      <c r="C790" s="59" t="s">
        <v>1543</v>
      </c>
      <c r="D790" s="136">
        <v>3500</v>
      </c>
      <c r="E790" s="60"/>
      <c r="F790" s="60"/>
      <c r="G790" s="60"/>
      <c r="H790" s="60"/>
      <c r="I790" s="60"/>
      <c r="J790" s="60"/>
      <c r="K790" s="35">
        <v>2</v>
      </c>
    </row>
    <row r="791" spans="1:11" ht="21.6" hidden="1" x14ac:dyDescent="0.3">
      <c r="A791" s="57" t="s">
        <v>686</v>
      </c>
      <c r="B791" s="58" t="s">
        <v>2769</v>
      </c>
      <c r="C791" s="59" t="s">
        <v>1544</v>
      </c>
      <c r="D791" s="136">
        <v>2500</v>
      </c>
      <c r="E791" s="60"/>
      <c r="F791" s="60"/>
      <c r="G791" s="60"/>
      <c r="H791" s="60"/>
      <c r="I791" s="60"/>
      <c r="J791" s="60"/>
      <c r="K791" s="35">
        <v>2</v>
      </c>
    </row>
    <row r="792" spans="1:11" ht="31.8" hidden="1" x14ac:dyDescent="0.3">
      <c r="A792" s="66">
        <v>11010102120101</v>
      </c>
      <c r="B792" s="58" t="s">
        <v>1690</v>
      </c>
      <c r="C792" s="59" t="s">
        <v>1546</v>
      </c>
      <c r="D792" s="136">
        <v>1500</v>
      </c>
      <c r="E792" s="60"/>
      <c r="F792" s="60"/>
      <c r="G792" s="60"/>
      <c r="H792" s="60"/>
      <c r="I792" s="60"/>
      <c r="J792" s="60"/>
      <c r="K792" s="35">
        <v>2</v>
      </c>
    </row>
    <row r="793" spans="1:11" ht="21.6" hidden="1" x14ac:dyDescent="0.3">
      <c r="A793" s="66">
        <v>11010102130101</v>
      </c>
      <c r="B793" s="58" t="s">
        <v>1691</v>
      </c>
      <c r="C793" s="59" t="s">
        <v>1547</v>
      </c>
      <c r="D793" s="136">
        <v>3500</v>
      </c>
      <c r="E793" s="60"/>
      <c r="F793" s="60"/>
      <c r="G793" s="60"/>
      <c r="H793" s="60"/>
      <c r="I793" s="60"/>
      <c r="J793" s="60"/>
      <c r="K793" s="35">
        <v>2</v>
      </c>
    </row>
    <row r="794" spans="1:11" ht="21.6" hidden="1" x14ac:dyDescent="0.3">
      <c r="A794" s="57" t="s">
        <v>646</v>
      </c>
      <c r="B794" s="58" t="s">
        <v>273</v>
      </c>
      <c r="C794" s="59" t="s">
        <v>1549</v>
      </c>
      <c r="D794" s="136">
        <v>15000</v>
      </c>
      <c r="E794" s="60"/>
      <c r="F794" s="60"/>
      <c r="G794" s="60"/>
      <c r="H794" s="60"/>
      <c r="I794" s="60"/>
      <c r="J794" s="60"/>
      <c r="K794" s="35">
        <v>2</v>
      </c>
    </row>
    <row r="795" spans="1:11" ht="15.6" hidden="1" x14ac:dyDescent="0.3">
      <c r="A795" s="62" t="s">
        <v>1058</v>
      </c>
      <c r="B795" s="56" t="s">
        <v>1866</v>
      </c>
      <c r="C795" s="251" t="s">
        <v>2922</v>
      </c>
      <c r="D795" s="252"/>
      <c r="E795" s="251"/>
      <c r="F795" s="251"/>
      <c r="G795" s="251"/>
      <c r="H795" s="251"/>
      <c r="I795" s="251"/>
      <c r="J795" s="251"/>
      <c r="K795" s="35">
        <v>3</v>
      </c>
    </row>
    <row r="796" spans="1:11" ht="30.6" hidden="1" x14ac:dyDescent="0.3">
      <c r="A796" s="57" t="s">
        <v>2375</v>
      </c>
      <c r="B796" s="58" t="s">
        <v>1683</v>
      </c>
      <c r="C796" s="59" t="s">
        <v>1533</v>
      </c>
      <c r="D796" s="136">
        <v>500</v>
      </c>
      <c r="E796" s="60"/>
      <c r="F796" s="60"/>
      <c r="G796" s="60"/>
      <c r="H796" s="60"/>
      <c r="I796" s="60"/>
      <c r="J796" s="60"/>
      <c r="K796" s="35">
        <v>3</v>
      </c>
    </row>
    <row r="797" spans="1:11" ht="15.6" hidden="1" x14ac:dyDescent="0.3">
      <c r="A797" s="57" t="s">
        <v>2377</v>
      </c>
      <c r="B797" s="58" t="s">
        <v>1684</v>
      </c>
      <c r="C797" s="59" t="s">
        <v>1534</v>
      </c>
      <c r="D797" s="136">
        <v>600</v>
      </c>
      <c r="E797" s="60"/>
      <c r="F797" s="60"/>
      <c r="G797" s="60"/>
      <c r="H797" s="60"/>
      <c r="I797" s="60"/>
      <c r="J797" s="60"/>
      <c r="K797" s="35">
        <v>3</v>
      </c>
    </row>
    <row r="798" spans="1:11" ht="21.6" hidden="1" x14ac:dyDescent="0.3">
      <c r="A798" s="57" t="s">
        <v>2380</v>
      </c>
      <c r="B798" s="58" t="s">
        <v>1685</v>
      </c>
      <c r="C798" s="59" t="s">
        <v>1535</v>
      </c>
      <c r="D798" s="136">
        <v>1000</v>
      </c>
      <c r="E798" s="60"/>
      <c r="F798" s="60"/>
      <c r="G798" s="60"/>
      <c r="H798" s="60"/>
      <c r="I798" s="60"/>
      <c r="J798" s="60"/>
      <c r="K798" s="35">
        <v>3</v>
      </c>
    </row>
    <row r="799" spans="1:11" ht="21.6" hidden="1" x14ac:dyDescent="0.3">
      <c r="A799" s="57" t="s">
        <v>2383</v>
      </c>
      <c r="B799" s="58" t="s">
        <v>1686</v>
      </c>
      <c r="C799" s="59" t="s">
        <v>1536</v>
      </c>
      <c r="D799" s="136">
        <v>2000</v>
      </c>
      <c r="E799" s="60"/>
      <c r="F799" s="60"/>
      <c r="G799" s="60"/>
      <c r="H799" s="60"/>
      <c r="I799" s="60"/>
      <c r="J799" s="60"/>
      <c r="K799" s="35">
        <v>3</v>
      </c>
    </row>
    <row r="800" spans="1:11" ht="21.6" hidden="1" x14ac:dyDescent="0.3">
      <c r="A800" s="57" t="s">
        <v>2387</v>
      </c>
      <c r="B800" s="58" t="s">
        <v>1688</v>
      </c>
      <c r="C800" s="59" t="s">
        <v>1538</v>
      </c>
      <c r="D800" s="136">
        <v>500</v>
      </c>
      <c r="E800" s="60"/>
      <c r="F800" s="60"/>
      <c r="G800" s="60"/>
      <c r="H800" s="60"/>
      <c r="I800" s="60"/>
      <c r="J800" s="60"/>
      <c r="K800" s="35">
        <v>3</v>
      </c>
    </row>
    <row r="801" spans="1:11" ht="15.6" hidden="1" x14ac:dyDescent="0.3">
      <c r="A801" s="57" t="s">
        <v>678</v>
      </c>
      <c r="B801" s="58" t="s">
        <v>270</v>
      </c>
      <c r="C801" s="59" t="s">
        <v>1543</v>
      </c>
      <c r="D801" s="136">
        <v>2000</v>
      </c>
      <c r="E801" s="60"/>
      <c r="F801" s="60"/>
      <c r="G801" s="60"/>
      <c r="H801" s="60"/>
      <c r="I801" s="60"/>
      <c r="J801" s="60"/>
      <c r="K801" s="35">
        <v>3</v>
      </c>
    </row>
    <row r="802" spans="1:11" ht="21.6" hidden="1" x14ac:dyDescent="0.3">
      <c r="A802" s="57" t="s">
        <v>687</v>
      </c>
      <c r="B802" s="58" t="s">
        <v>2769</v>
      </c>
      <c r="C802" s="59" t="s">
        <v>1544</v>
      </c>
      <c r="D802" s="136">
        <v>2500</v>
      </c>
      <c r="E802" s="60"/>
      <c r="F802" s="60"/>
      <c r="G802" s="60"/>
      <c r="H802" s="60"/>
      <c r="I802" s="60"/>
      <c r="J802" s="60"/>
      <c r="K802" s="35">
        <v>3</v>
      </c>
    </row>
    <row r="803" spans="1:11" ht="21.6" hidden="1" x14ac:dyDescent="0.3">
      <c r="A803" s="62" t="s">
        <v>1059</v>
      </c>
      <c r="B803" s="56" t="s">
        <v>1757</v>
      </c>
      <c r="C803" s="251" t="s">
        <v>2923</v>
      </c>
      <c r="D803" s="251"/>
      <c r="E803" s="251"/>
      <c r="F803" s="251"/>
      <c r="G803" s="251"/>
      <c r="H803" s="251"/>
      <c r="I803" s="251"/>
      <c r="J803" s="251"/>
      <c r="K803" s="35">
        <v>2</v>
      </c>
    </row>
    <row r="804" spans="1:11" ht="30.6" hidden="1" x14ac:dyDescent="0.3">
      <c r="A804" s="57" t="s">
        <v>771</v>
      </c>
      <c r="B804" s="58" t="s">
        <v>2770</v>
      </c>
      <c r="C804" s="59" t="s">
        <v>1191</v>
      </c>
      <c r="D804" s="136">
        <v>6500</v>
      </c>
      <c r="E804" s="60"/>
      <c r="F804" s="60"/>
      <c r="G804" s="60"/>
      <c r="H804" s="60"/>
      <c r="I804" s="60"/>
      <c r="J804" s="60"/>
      <c r="K804" s="35">
        <v>2</v>
      </c>
    </row>
    <row r="805" spans="1:11" ht="30.6" hidden="1" x14ac:dyDescent="0.3">
      <c r="A805" s="57" t="s">
        <v>768</v>
      </c>
      <c r="B805" s="58" t="s">
        <v>2771</v>
      </c>
      <c r="C805" s="59" t="s">
        <v>1192</v>
      </c>
      <c r="D805" s="136">
        <v>6500</v>
      </c>
      <c r="E805" s="60"/>
      <c r="F805" s="60"/>
      <c r="G805" s="60"/>
      <c r="H805" s="60"/>
      <c r="I805" s="60"/>
      <c r="J805" s="60"/>
      <c r="K805" s="35">
        <v>2</v>
      </c>
    </row>
    <row r="806" spans="1:11" ht="21.6" hidden="1" x14ac:dyDescent="0.3">
      <c r="A806" s="57" t="s">
        <v>770</v>
      </c>
      <c r="B806" s="58" t="s">
        <v>2772</v>
      </c>
      <c r="C806" s="59" t="s">
        <v>1193</v>
      </c>
      <c r="D806" s="136">
        <v>5000</v>
      </c>
      <c r="E806" s="60"/>
      <c r="F806" s="60"/>
      <c r="G806" s="60"/>
      <c r="H806" s="60"/>
      <c r="I806" s="60"/>
      <c r="J806" s="60"/>
      <c r="K806" s="35">
        <v>2</v>
      </c>
    </row>
    <row r="807" spans="1:11" ht="21.6" hidden="1" x14ac:dyDescent="0.3">
      <c r="A807" s="57" t="s">
        <v>769</v>
      </c>
      <c r="B807" s="58" t="s">
        <v>2773</v>
      </c>
      <c r="C807" s="59" t="s">
        <v>1194</v>
      </c>
      <c r="D807" s="136">
        <v>5000</v>
      </c>
      <c r="E807" s="60"/>
      <c r="F807" s="60"/>
      <c r="G807" s="60"/>
      <c r="H807" s="60"/>
      <c r="I807" s="60"/>
      <c r="J807" s="60"/>
      <c r="K807" s="35">
        <v>2</v>
      </c>
    </row>
    <row r="808" spans="1:11" ht="30.6" hidden="1" x14ac:dyDescent="0.3">
      <c r="A808" s="57" t="s">
        <v>772</v>
      </c>
      <c r="B808" s="58" t="s">
        <v>2774</v>
      </c>
      <c r="C808" s="59" t="s">
        <v>1195</v>
      </c>
      <c r="D808" s="136">
        <v>3500</v>
      </c>
      <c r="E808" s="60"/>
      <c r="F808" s="60"/>
      <c r="G808" s="60"/>
      <c r="H808" s="60"/>
      <c r="I808" s="60"/>
      <c r="J808" s="60"/>
      <c r="K808" s="35">
        <v>2</v>
      </c>
    </row>
    <row r="809" spans="1:11" ht="42" hidden="1" x14ac:dyDescent="0.3">
      <c r="A809" s="57" t="s">
        <v>482</v>
      </c>
      <c r="B809" s="58" t="s">
        <v>2775</v>
      </c>
      <c r="C809" s="59" t="s">
        <v>1201</v>
      </c>
      <c r="D809" s="136">
        <v>1500</v>
      </c>
      <c r="E809" s="60"/>
      <c r="F809" s="60"/>
      <c r="G809" s="60"/>
      <c r="H809" s="60"/>
      <c r="I809" s="60"/>
      <c r="J809" s="60"/>
      <c r="K809" s="35">
        <v>2</v>
      </c>
    </row>
    <row r="810" spans="1:11" ht="72.599999999999994" hidden="1" x14ac:dyDescent="0.3">
      <c r="A810" s="57" t="s">
        <v>487</v>
      </c>
      <c r="B810" s="58" t="s">
        <v>2776</v>
      </c>
      <c r="C810" s="59" t="s">
        <v>1202</v>
      </c>
      <c r="D810" s="136">
        <v>10000</v>
      </c>
      <c r="E810" s="60"/>
      <c r="F810" s="60"/>
      <c r="G810" s="60"/>
      <c r="H810" s="60"/>
      <c r="I810" s="60"/>
      <c r="J810" s="60"/>
      <c r="K810" s="35">
        <v>2</v>
      </c>
    </row>
    <row r="811" spans="1:11" ht="52.2" hidden="1" x14ac:dyDescent="0.3">
      <c r="A811" s="57" t="s">
        <v>501</v>
      </c>
      <c r="B811" s="58" t="s">
        <v>2777</v>
      </c>
      <c r="C811" s="59" t="s">
        <v>1203</v>
      </c>
      <c r="D811" s="136">
        <v>2083.333333333333</v>
      </c>
      <c r="E811" s="60"/>
      <c r="F811" s="60"/>
      <c r="G811" s="60"/>
      <c r="H811" s="60"/>
      <c r="I811" s="60"/>
      <c r="J811" s="60"/>
      <c r="K811" s="35">
        <v>2</v>
      </c>
    </row>
    <row r="812" spans="1:11" ht="21.6" hidden="1" x14ac:dyDescent="0.3">
      <c r="A812" s="57" t="s">
        <v>485</v>
      </c>
      <c r="B812" s="58" t="s">
        <v>2778</v>
      </c>
      <c r="C812" s="59" t="s">
        <v>1205</v>
      </c>
      <c r="D812" s="136">
        <v>4000</v>
      </c>
      <c r="E812" s="60"/>
      <c r="F812" s="60"/>
      <c r="G812" s="60"/>
      <c r="H812" s="60"/>
      <c r="I812" s="60"/>
      <c r="J812" s="60"/>
      <c r="K812" s="35">
        <v>2</v>
      </c>
    </row>
    <row r="813" spans="1:11" ht="15.6" hidden="1" x14ac:dyDescent="0.3">
      <c r="A813" s="57" t="s">
        <v>494</v>
      </c>
      <c r="B813" s="58" t="s">
        <v>2779</v>
      </c>
      <c r="C813" s="59" t="s">
        <v>1206</v>
      </c>
      <c r="D813" s="136">
        <v>1500</v>
      </c>
      <c r="E813" s="60"/>
      <c r="F813" s="60"/>
      <c r="G813" s="60"/>
      <c r="H813" s="60"/>
      <c r="I813" s="60"/>
      <c r="J813" s="60"/>
      <c r="K813" s="35">
        <v>2</v>
      </c>
    </row>
    <row r="814" spans="1:11" ht="15.6" hidden="1" x14ac:dyDescent="0.3">
      <c r="A814" s="57" t="s">
        <v>504</v>
      </c>
      <c r="B814" s="58" t="s">
        <v>2780</v>
      </c>
      <c r="C814" s="59" t="s">
        <v>1207</v>
      </c>
      <c r="D814" s="136">
        <v>3000</v>
      </c>
      <c r="E814" s="60"/>
      <c r="F814" s="60"/>
      <c r="G814" s="60"/>
      <c r="H814" s="60"/>
      <c r="I814" s="60"/>
      <c r="J814" s="60"/>
      <c r="K814" s="35">
        <v>2</v>
      </c>
    </row>
    <row r="815" spans="1:11" ht="15.6" hidden="1" x14ac:dyDescent="0.3">
      <c r="A815" s="62" t="s">
        <v>1060</v>
      </c>
      <c r="B815" s="56" t="s">
        <v>1817</v>
      </c>
      <c r="C815" s="251" t="s">
        <v>2924</v>
      </c>
      <c r="D815" s="251"/>
      <c r="E815" s="251"/>
      <c r="F815" s="251"/>
      <c r="G815" s="251"/>
      <c r="H815" s="251"/>
      <c r="I815" s="251"/>
      <c r="J815" s="251"/>
      <c r="K815" s="35">
        <v>2</v>
      </c>
    </row>
    <row r="816" spans="1:11" ht="15.6" hidden="1" x14ac:dyDescent="0.3">
      <c r="A816" s="57" t="s">
        <v>511</v>
      </c>
      <c r="B816" s="58" t="s">
        <v>217</v>
      </c>
      <c r="C816" s="59" t="s">
        <v>1397</v>
      </c>
      <c r="D816" s="136">
        <v>5000</v>
      </c>
      <c r="E816" s="60"/>
      <c r="F816" s="60"/>
      <c r="G816" s="60"/>
      <c r="H816" s="60"/>
      <c r="I816" s="60"/>
      <c r="J816" s="60"/>
      <c r="K816" s="35">
        <v>2</v>
      </c>
    </row>
    <row r="817" spans="1:11" ht="21.6" hidden="1" x14ac:dyDescent="0.3">
      <c r="A817" s="57" t="s">
        <v>951</v>
      </c>
      <c r="B817" s="58" t="s">
        <v>948</v>
      </c>
      <c r="C817" s="59" t="s">
        <v>1398</v>
      </c>
      <c r="D817" s="136">
        <v>5000</v>
      </c>
      <c r="E817" s="60"/>
      <c r="F817" s="60"/>
      <c r="G817" s="60"/>
      <c r="H817" s="60"/>
      <c r="I817" s="60"/>
      <c r="J817" s="60"/>
      <c r="K817" s="35">
        <v>2</v>
      </c>
    </row>
    <row r="818" spans="1:11" ht="15.6" hidden="1" x14ac:dyDescent="0.3">
      <c r="A818" s="57" t="s">
        <v>952</v>
      </c>
      <c r="B818" s="58" t="s">
        <v>949</v>
      </c>
      <c r="C818" s="59" t="s">
        <v>1399</v>
      </c>
      <c r="D818" s="136">
        <v>5000</v>
      </c>
      <c r="E818" s="60"/>
      <c r="F818" s="60"/>
      <c r="G818" s="60"/>
      <c r="H818" s="60"/>
      <c r="I818" s="60"/>
      <c r="J818" s="60"/>
      <c r="K818" s="35">
        <v>2</v>
      </c>
    </row>
    <row r="819" spans="1:11" ht="15.6" hidden="1" x14ac:dyDescent="0.3">
      <c r="A819" s="57" t="s">
        <v>331</v>
      </c>
      <c r="B819" s="58" t="s">
        <v>218</v>
      </c>
      <c r="C819" s="59" t="s">
        <v>1404</v>
      </c>
      <c r="D819" s="136">
        <v>1000</v>
      </c>
      <c r="E819" s="60"/>
      <c r="F819" s="60"/>
      <c r="G819" s="60"/>
      <c r="H819" s="60"/>
      <c r="I819" s="60"/>
      <c r="J819" s="60"/>
      <c r="K819" s="35">
        <v>2</v>
      </c>
    </row>
    <row r="820" spans="1:11" ht="15.6" hidden="1" x14ac:dyDescent="0.3">
      <c r="A820" s="57" t="s">
        <v>332</v>
      </c>
      <c r="B820" s="58" t="s">
        <v>219</v>
      </c>
      <c r="C820" s="59" t="s">
        <v>1405</v>
      </c>
      <c r="D820" s="136">
        <v>1000</v>
      </c>
      <c r="E820" s="60"/>
      <c r="F820" s="60"/>
      <c r="G820" s="60"/>
      <c r="H820" s="60"/>
      <c r="I820" s="60"/>
      <c r="J820" s="60"/>
      <c r="K820" s="35">
        <v>2</v>
      </c>
    </row>
    <row r="821" spans="1:11" ht="15.6" hidden="1" x14ac:dyDescent="0.3">
      <c r="A821" s="57" t="s">
        <v>333</v>
      </c>
      <c r="B821" s="58" t="s">
        <v>220</v>
      </c>
      <c r="C821" s="59" t="s">
        <v>1406</v>
      </c>
      <c r="D821" s="136">
        <v>1000</v>
      </c>
      <c r="E821" s="60"/>
      <c r="F821" s="60"/>
      <c r="G821" s="60"/>
      <c r="H821" s="60"/>
      <c r="I821" s="60"/>
      <c r="J821" s="60"/>
      <c r="K821" s="35">
        <v>2</v>
      </c>
    </row>
    <row r="822" spans="1:11" ht="15.6" hidden="1" x14ac:dyDescent="0.3">
      <c r="A822" s="57" t="s">
        <v>546</v>
      </c>
      <c r="B822" s="58" t="s">
        <v>221</v>
      </c>
      <c r="C822" s="59" t="s">
        <v>1407</v>
      </c>
      <c r="D822" s="136">
        <v>5000</v>
      </c>
      <c r="E822" s="60"/>
      <c r="F822" s="60"/>
      <c r="G822" s="60"/>
      <c r="H822" s="60"/>
      <c r="I822" s="60"/>
      <c r="J822" s="60"/>
      <c r="K822" s="35">
        <v>2</v>
      </c>
    </row>
    <row r="823" spans="1:11" ht="15.6" hidden="1" x14ac:dyDescent="0.3">
      <c r="A823" s="57" t="s">
        <v>773</v>
      </c>
      <c r="B823" s="58" t="s">
        <v>222</v>
      </c>
      <c r="C823" s="59" t="s">
        <v>1409</v>
      </c>
      <c r="D823" s="136">
        <v>3000</v>
      </c>
      <c r="E823" s="60"/>
      <c r="F823" s="60"/>
      <c r="G823" s="60"/>
      <c r="H823" s="60"/>
      <c r="I823" s="60"/>
      <c r="J823" s="60"/>
      <c r="K823" s="35">
        <v>2</v>
      </c>
    </row>
    <row r="824" spans="1:11" ht="20.399999999999999" hidden="1" x14ac:dyDescent="0.3">
      <c r="A824" s="57" t="s">
        <v>2293</v>
      </c>
      <c r="B824" s="58" t="s">
        <v>2781</v>
      </c>
      <c r="C824" s="59" t="s">
        <v>1410</v>
      </c>
      <c r="D824" s="136">
        <v>1000</v>
      </c>
      <c r="E824" s="60"/>
      <c r="F824" s="60"/>
      <c r="G824" s="60"/>
      <c r="H824" s="60"/>
      <c r="I824" s="60"/>
      <c r="J824" s="60"/>
      <c r="K824" s="35">
        <v>2</v>
      </c>
    </row>
    <row r="825" spans="1:11" ht="20.399999999999999" hidden="1" x14ac:dyDescent="0.3">
      <c r="A825" s="57" t="s">
        <v>1038</v>
      </c>
      <c r="B825" s="58" t="s">
        <v>1018</v>
      </c>
      <c r="C825" s="59" t="s">
        <v>1411</v>
      </c>
      <c r="D825" s="136">
        <v>100</v>
      </c>
      <c r="E825" s="60"/>
      <c r="F825" s="60"/>
      <c r="G825" s="60"/>
      <c r="H825" s="60"/>
      <c r="I825" s="60"/>
      <c r="J825" s="60"/>
      <c r="K825" s="35">
        <v>2</v>
      </c>
    </row>
    <row r="826" spans="1:11" ht="31.8" hidden="1" x14ac:dyDescent="0.3">
      <c r="A826" s="57" t="s">
        <v>2296</v>
      </c>
      <c r="B826" s="58" t="s">
        <v>1641</v>
      </c>
      <c r="C826" s="59" t="s">
        <v>1412</v>
      </c>
      <c r="D826" s="136">
        <v>5000</v>
      </c>
      <c r="E826" s="60"/>
      <c r="F826" s="60"/>
      <c r="G826" s="60"/>
      <c r="H826" s="60"/>
      <c r="I826" s="60"/>
      <c r="J826" s="60"/>
      <c r="K826" s="35">
        <v>2</v>
      </c>
    </row>
    <row r="827" spans="1:11" ht="20.399999999999999" hidden="1" x14ac:dyDescent="0.3">
      <c r="A827" s="57" t="s">
        <v>2297</v>
      </c>
      <c r="B827" s="58" t="s">
        <v>1642</v>
      </c>
      <c r="C827" s="59" t="s">
        <v>1413</v>
      </c>
      <c r="D827" s="136">
        <v>5000</v>
      </c>
      <c r="E827" s="60"/>
      <c r="F827" s="60"/>
      <c r="G827" s="60"/>
      <c r="H827" s="60"/>
      <c r="I827" s="60"/>
      <c r="J827" s="60"/>
      <c r="K827" s="35">
        <v>2</v>
      </c>
    </row>
    <row r="828" spans="1:11" ht="30.6" hidden="1" x14ac:dyDescent="0.3">
      <c r="A828" s="57" t="s">
        <v>2299</v>
      </c>
      <c r="B828" s="58" t="s">
        <v>2782</v>
      </c>
      <c r="C828" s="59" t="s">
        <v>1415</v>
      </c>
      <c r="D828" s="136">
        <v>5000</v>
      </c>
      <c r="E828" s="60"/>
      <c r="F828" s="60"/>
      <c r="G828" s="60"/>
      <c r="H828" s="60"/>
      <c r="I828" s="60"/>
      <c r="J828" s="60"/>
      <c r="K828" s="35">
        <v>2</v>
      </c>
    </row>
    <row r="829" spans="1:11" ht="15.6" hidden="1" x14ac:dyDescent="0.3">
      <c r="A829" s="62" t="s">
        <v>1061</v>
      </c>
      <c r="B829" s="56" t="s">
        <v>1833</v>
      </c>
      <c r="C829" s="251" t="s">
        <v>2925</v>
      </c>
      <c r="D829" s="251"/>
      <c r="E829" s="251"/>
      <c r="F829" s="251"/>
      <c r="G829" s="251"/>
      <c r="H829" s="251"/>
      <c r="I829" s="251"/>
      <c r="J829" s="251"/>
      <c r="K829" s="35">
        <v>2</v>
      </c>
    </row>
    <row r="830" spans="1:11" ht="15.6" hidden="1" x14ac:dyDescent="0.3">
      <c r="A830" s="57" t="s">
        <v>798</v>
      </c>
      <c r="B830" s="58" t="s">
        <v>2783</v>
      </c>
      <c r="C830" s="59" t="s">
        <v>1458</v>
      </c>
      <c r="D830" s="136">
        <v>12500</v>
      </c>
      <c r="E830" s="60"/>
      <c r="F830" s="60"/>
      <c r="G830" s="60"/>
      <c r="H830" s="60"/>
      <c r="I830" s="60"/>
      <c r="J830" s="60"/>
      <c r="K830" s="35">
        <v>2</v>
      </c>
    </row>
    <row r="831" spans="1:11" ht="15.6" hidden="1" x14ac:dyDescent="0.3">
      <c r="A831" s="57" t="s">
        <v>800</v>
      </c>
      <c r="B831" s="58" t="s">
        <v>2784</v>
      </c>
      <c r="C831" s="59" t="s">
        <v>1459</v>
      </c>
      <c r="D831" s="136">
        <v>10000</v>
      </c>
      <c r="E831" s="60"/>
      <c r="F831" s="60"/>
      <c r="G831" s="60"/>
      <c r="H831" s="60"/>
      <c r="I831" s="60"/>
      <c r="J831" s="60"/>
      <c r="K831" s="35">
        <v>2</v>
      </c>
    </row>
    <row r="832" spans="1:11" ht="15.6" hidden="1" x14ac:dyDescent="0.3">
      <c r="A832" s="57" t="s">
        <v>799</v>
      </c>
      <c r="B832" s="58" t="s">
        <v>2785</v>
      </c>
      <c r="C832" s="59" t="s">
        <v>1460</v>
      </c>
      <c r="D832" s="136">
        <v>5000</v>
      </c>
      <c r="E832" s="60"/>
      <c r="F832" s="60"/>
      <c r="G832" s="60"/>
      <c r="H832" s="60"/>
      <c r="I832" s="60"/>
      <c r="J832" s="60"/>
      <c r="K832" s="35">
        <v>2</v>
      </c>
    </row>
    <row r="833" spans="1:11" ht="15.6" hidden="1" x14ac:dyDescent="0.3">
      <c r="A833" s="57" t="s">
        <v>903</v>
      </c>
      <c r="B833" s="58" t="s">
        <v>2786</v>
      </c>
      <c r="C833" s="59" t="s">
        <v>1461</v>
      </c>
      <c r="D833" s="136">
        <v>2500</v>
      </c>
      <c r="E833" s="60"/>
      <c r="F833" s="60"/>
      <c r="G833" s="60"/>
      <c r="H833" s="60"/>
      <c r="I833" s="60"/>
      <c r="J833" s="60"/>
      <c r="K833" s="35">
        <v>2</v>
      </c>
    </row>
    <row r="834" spans="1:11" ht="15.6" hidden="1" x14ac:dyDescent="0.3">
      <c r="A834" s="62" t="s">
        <v>1062</v>
      </c>
      <c r="B834" s="56" t="s">
        <v>1834</v>
      </c>
      <c r="C834" s="251" t="s">
        <v>2926</v>
      </c>
      <c r="D834" s="251"/>
      <c r="E834" s="251"/>
      <c r="F834" s="251"/>
      <c r="G834" s="251"/>
      <c r="H834" s="251"/>
      <c r="I834" s="251"/>
      <c r="J834" s="251"/>
      <c r="K834" s="35">
        <v>2</v>
      </c>
    </row>
    <row r="835" spans="1:11" ht="15.6" hidden="1" x14ac:dyDescent="0.3">
      <c r="A835" s="57" t="s">
        <v>2321</v>
      </c>
      <c r="B835" s="58" t="s">
        <v>2783</v>
      </c>
      <c r="C835" s="59" t="s">
        <v>1458</v>
      </c>
      <c r="D835" s="136">
        <v>12500</v>
      </c>
      <c r="E835" s="60"/>
      <c r="F835" s="60"/>
      <c r="G835" s="60"/>
      <c r="H835" s="60"/>
      <c r="I835" s="60"/>
      <c r="J835" s="60"/>
      <c r="K835" s="35">
        <v>2</v>
      </c>
    </row>
    <row r="836" spans="1:11" ht="15.6" hidden="1" x14ac:dyDescent="0.3">
      <c r="A836" s="57" t="s">
        <v>2323</v>
      </c>
      <c r="B836" s="58" t="s">
        <v>2784</v>
      </c>
      <c r="C836" s="59" t="s">
        <v>1459</v>
      </c>
      <c r="D836" s="136">
        <v>10000</v>
      </c>
      <c r="E836" s="60"/>
      <c r="F836" s="60"/>
      <c r="G836" s="60"/>
      <c r="H836" s="60"/>
      <c r="I836" s="60"/>
      <c r="J836" s="60"/>
      <c r="K836" s="35">
        <v>2</v>
      </c>
    </row>
    <row r="837" spans="1:11" ht="15.6" hidden="1" x14ac:dyDescent="0.3">
      <c r="A837" s="57" t="s">
        <v>2325</v>
      </c>
      <c r="B837" s="58" t="s">
        <v>2785</v>
      </c>
      <c r="C837" s="59" t="s">
        <v>1460</v>
      </c>
      <c r="D837" s="136">
        <v>5000</v>
      </c>
      <c r="E837" s="60"/>
      <c r="F837" s="60"/>
      <c r="G837" s="60"/>
      <c r="H837" s="60"/>
      <c r="I837" s="60"/>
      <c r="J837" s="60"/>
      <c r="K837" s="35">
        <v>2</v>
      </c>
    </row>
    <row r="838" spans="1:11" ht="15.6" hidden="1" x14ac:dyDescent="0.3">
      <c r="A838" s="57" t="s">
        <v>2327</v>
      </c>
      <c r="B838" s="58" t="s">
        <v>2786</v>
      </c>
      <c r="C838" s="59" t="s">
        <v>1461</v>
      </c>
      <c r="D838" s="136">
        <v>2500</v>
      </c>
      <c r="E838" s="60"/>
      <c r="F838" s="60"/>
      <c r="G838" s="60"/>
      <c r="H838" s="60"/>
      <c r="I838" s="60"/>
      <c r="J838" s="60"/>
      <c r="K838" s="35">
        <v>2</v>
      </c>
    </row>
    <row r="839" spans="1:11" ht="20.399999999999999" hidden="1" x14ac:dyDescent="0.3">
      <c r="A839" s="57" t="s">
        <v>570</v>
      </c>
      <c r="B839" s="58" t="s">
        <v>2787</v>
      </c>
      <c r="C839" s="59" t="s">
        <v>1466</v>
      </c>
      <c r="D839" s="136">
        <v>1000</v>
      </c>
      <c r="E839" s="60"/>
      <c r="F839" s="60"/>
      <c r="G839" s="60"/>
      <c r="H839" s="60"/>
      <c r="I839" s="60"/>
      <c r="J839" s="60"/>
      <c r="K839" s="35">
        <v>2</v>
      </c>
    </row>
    <row r="840" spans="1:11" ht="21.6" hidden="1" x14ac:dyDescent="0.3">
      <c r="A840" s="62" t="s">
        <v>879</v>
      </c>
      <c r="B840" s="56" t="s">
        <v>1835</v>
      </c>
      <c r="C840" s="251" t="s">
        <v>2927</v>
      </c>
      <c r="D840" s="251"/>
      <c r="E840" s="251"/>
      <c r="F840" s="251"/>
      <c r="G840" s="251"/>
      <c r="H840" s="251"/>
      <c r="I840" s="251"/>
      <c r="J840" s="251"/>
      <c r="K840" s="35">
        <v>2</v>
      </c>
    </row>
    <row r="841" spans="1:11" ht="15.6" hidden="1" x14ac:dyDescent="0.3">
      <c r="A841" s="57" t="s">
        <v>2322</v>
      </c>
      <c r="B841" s="58" t="s">
        <v>2783</v>
      </c>
      <c r="C841" s="59" t="s">
        <v>1458</v>
      </c>
      <c r="D841" s="136">
        <v>12500</v>
      </c>
      <c r="E841" s="60"/>
      <c r="F841" s="60"/>
      <c r="G841" s="60"/>
      <c r="H841" s="60"/>
      <c r="I841" s="60"/>
      <c r="J841" s="60"/>
      <c r="K841" s="35">
        <v>2</v>
      </c>
    </row>
    <row r="842" spans="1:11" ht="15.6" hidden="1" x14ac:dyDescent="0.3">
      <c r="A842" s="57" t="s">
        <v>2324</v>
      </c>
      <c r="B842" s="58" t="s">
        <v>2784</v>
      </c>
      <c r="C842" s="59" t="s">
        <v>1459</v>
      </c>
      <c r="D842" s="136">
        <v>10000</v>
      </c>
      <c r="E842" s="60"/>
      <c r="F842" s="60"/>
      <c r="G842" s="60"/>
      <c r="H842" s="60"/>
      <c r="I842" s="60"/>
      <c r="J842" s="60"/>
      <c r="K842" s="35">
        <v>2</v>
      </c>
    </row>
    <row r="843" spans="1:11" ht="15.6" hidden="1" x14ac:dyDescent="0.3">
      <c r="A843" s="57" t="s">
        <v>2326</v>
      </c>
      <c r="B843" s="58" t="s">
        <v>2785</v>
      </c>
      <c r="C843" s="59" t="s">
        <v>1460</v>
      </c>
      <c r="D843" s="136">
        <v>5000</v>
      </c>
      <c r="E843" s="60"/>
      <c r="F843" s="60"/>
      <c r="G843" s="60"/>
      <c r="H843" s="60"/>
      <c r="I843" s="60"/>
      <c r="J843" s="60"/>
      <c r="K843" s="35">
        <v>2</v>
      </c>
    </row>
    <row r="844" spans="1:11" ht="15.6" hidden="1" x14ac:dyDescent="0.3">
      <c r="A844" s="57" t="s">
        <v>2328</v>
      </c>
      <c r="B844" s="58" t="s">
        <v>2786</v>
      </c>
      <c r="C844" s="59" t="s">
        <v>1461</v>
      </c>
      <c r="D844" s="136">
        <v>2500</v>
      </c>
      <c r="E844" s="60"/>
      <c r="F844" s="60"/>
      <c r="G844" s="60"/>
      <c r="H844" s="60"/>
      <c r="I844" s="60"/>
      <c r="J844" s="60"/>
      <c r="K844" s="35">
        <v>2</v>
      </c>
    </row>
    <row r="845" spans="1:11" ht="15.6" hidden="1" x14ac:dyDescent="0.3">
      <c r="A845" s="62" t="s">
        <v>300</v>
      </c>
      <c r="B845" s="56" t="s">
        <v>1732</v>
      </c>
      <c r="C845" s="251" t="s">
        <v>2928</v>
      </c>
      <c r="D845" s="252"/>
      <c r="E845" s="251"/>
      <c r="F845" s="251"/>
      <c r="G845" s="251"/>
      <c r="H845" s="251"/>
      <c r="I845" s="251"/>
      <c r="J845" s="251"/>
      <c r="K845" s="35">
        <v>3</v>
      </c>
    </row>
    <row r="846" spans="1:11" ht="21.6" hidden="1" x14ac:dyDescent="0.3">
      <c r="A846" s="57" t="s">
        <v>365</v>
      </c>
      <c r="B846" s="58" t="s">
        <v>40</v>
      </c>
      <c r="C846" s="59" t="s">
        <v>1142</v>
      </c>
      <c r="D846" s="136">
        <v>600</v>
      </c>
      <c r="E846" s="60"/>
      <c r="F846" s="60"/>
      <c r="G846" s="60"/>
      <c r="H846" s="60"/>
      <c r="I846" s="60"/>
      <c r="J846" s="60"/>
      <c r="K846" s="35">
        <v>3</v>
      </c>
    </row>
    <row r="847" spans="1:11" ht="21.6" hidden="1" x14ac:dyDescent="0.3">
      <c r="A847" s="57" t="s">
        <v>364</v>
      </c>
      <c r="B847" s="58" t="s">
        <v>41</v>
      </c>
      <c r="C847" s="59" t="s">
        <v>1143</v>
      </c>
      <c r="D847" s="136">
        <v>700</v>
      </c>
      <c r="E847" s="60"/>
      <c r="F847" s="60"/>
      <c r="G847" s="60"/>
      <c r="H847" s="60"/>
      <c r="I847" s="60"/>
      <c r="J847" s="60"/>
      <c r="K847" s="35">
        <v>3</v>
      </c>
    </row>
    <row r="848" spans="1:11" ht="21.6" hidden="1" x14ac:dyDescent="0.3">
      <c r="A848" s="57" t="s">
        <v>2041</v>
      </c>
      <c r="B848" s="58" t="s">
        <v>2788</v>
      </c>
      <c r="C848" s="59" t="s">
        <v>1145</v>
      </c>
      <c r="D848" s="136">
        <v>500</v>
      </c>
      <c r="E848" s="60"/>
      <c r="F848" s="60"/>
      <c r="G848" s="60"/>
      <c r="H848" s="60"/>
      <c r="I848" s="60"/>
      <c r="J848" s="60"/>
      <c r="K848" s="35">
        <v>3</v>
      </c>
    </row>
    <row r="849" spans="1:11" ht="15.6" hidden="1" x14ac:dyDescent="0.3">
      <c r="A849" s="57" t="s">
        <v>2378</v>
      </c>
      <c r="B849" s="58" t="s">
        <v>1684</v>
      </c>
      <c r="C849" s="59" t="s">
        <v>1534</v>
      </c>
      <c r="D849" s="136">
        <v>600</v>
      </c>
      <c r="E849" s="60"/>
      <c r="F849" s="60"/>
      <c r="G849" s="60"/>
      <c r="H849" s="60"/>
      <c r="I849" s="60"/>
      <c r="J849" s="60"/>
      <c r="K849" s="35">
        <v>3</v>
      </c>
    </row>
    <row r="850" spans="1:11" ht="21.6" hidden="1" x14ac:dyDescent="0.3">
      <c r="A850" s="57" t="s">
        <v>2388</v>
      </c>
      <c r="B850" s="58" t="s">
        <v>1688</v>
      </c>
      <c r="C850" s="59" t="s">
        <v>1538</v>
      </c>
      <c r="D850" s="136">
        <v>500</v>
      </c>
      <c r="E850" s="60"/>
      <c r="F850" s="60"/>
      <c r="G850" s="60"/>
      <c r="H850" s="60"/>
      <c r="I850" s="60"/>
      <c r="J850" s="60"/>
      <c r="K850" s="35">
        <v>3</v>
      </c>
    </row>
    <row r="851" spans="1:11" ht="15.6" hidden="1" x14ac:dyDescent="0.3">
      <c r="A851" s="57" t="s">
        <v>679</v>
      </c>
      <c r="B851" s="58" t="s">
        <v>270</v>
      </c>
      <c r="C851" s="59" t="s">
        <v>1543</v>
      </c>
      <c r="D851" s="136">
        <v>2000</v>
      </c>
      <c r="E851" s="60"/>
      <c r="F851" s="60"/>
      <c r="G851" s="60"/>
      <c r="H851" s="60"/>
      <c r="I851" s="60"/>
      <c r="J851" s="60"/>
      <c r="K851" s="35">
        <v>3</v>
      </c>
    </row>
    <row r="852" spans="1:11" ht="21.6" hidden="1" x14ac:dyDescent="0.3">
      <c r="A852" s="57" t="s">
        <v>688</v>
      </c>
      <c r="B852" s="58" t="s">
        <v>2769</v>
      </c>
      <c r="C852" s="59" t="s">
        <v>1544</v>
      </c>
      <c r="D852" s="136">
        <v>2500</v>
      </c>
      <c r="E852" s="60"/>
      <c r="F852" s="60"/>
      <c r="G852" s="60"/>
      <c r="H852" s="60"/>
      <c r="I852" s="60"/>
      <c r="J852" s="60"/>
      <c r="K852" s="35">
        <v>3</v>
      </c>
    </row>
    <row r="853" spans="1:11" ht="21.6" hidden="1" x14ac:dyDescent="0.3">
      <c r="A853" s="57" t="s">
        <v>647</v>
      </c>
      <c r="B853" s="58" t="s">
        <v>273</v>
      </c>
      <c r="C853" s="59" t="s">
        <v>1549</v>
      </c>
      <c r="D853" s="136">
        <v>4000</v>
      </c>
      <c r="E853" s="60"/>
      <c r="F853" s="60"/>
      <c r="G853" s="60"/>
      <c r="H853" s="60"/>
      <c r="I853" s="60"/>
      <c r="J853" s="60"/>
      <c r="K853" s="35">
        <v>3</v>
      </c>
    </row>
    <row r="854" spans="1:11" ht="15.6" hidden="1" x14ac:dyDescent="0.3">
      <c r="A854" s="62" t="s">
        <v>301</v>
      </c>
      <c r="B854" s="56" t="s">
        <v>1841</v>
      </c>
      <c r="C854" s="251" t="s">
        <v>2929</v>
      </c>
      <c r="D854" s="252"/>
      <c r="E854" s="251"/>
      <c r="F854" s="251"/>
      <c r="G854" s="251"/>
      <c r="H854" s="251"/>
      <c r="I854" s="251"/>
      <c r="J854" s="251"/>
      <c r="K854" s="35">
        <v>3</v>
      </c>
    </row>
    <row r="855" spans="1:11" ht="20.399999999999999" hidden="1" x14ac:dyDescent="0.3">
      <c r="A855" s="57" t="s">
        <v>2330</v>
      </c>
      <c r="B855" s="58" t="s">
        <v>2789</v>
      </c>
      <c r="C855" s="59" t="s">
        <v>1468</v>
      </c>
      <c r="D855" s="136">
        <v>500</v>
      </c>
      <c r="E855" s="60"/>
      <c r="F855" s="60"/>
      <c r="G855" s="60"/>
      <c r="H855" s="60"/>
      <c r="I855" s="60"/>
      <c r="J855" s="60"/>
      <c r="K855" s="35">
        <v>3</v>
      </c>
    </row>
    <row r="856" spans="1:11" ht="15.6" hidden="1" x14ac:dyDescent="0.3">
      <c r="A856" s="57" t="s">
        <v>2355</v>
      </c>
      <c r="B856" s="58" t="s">
        <v>1679</v>
      </c>
      <c r="C856" s="59" t="s">
        <v>1508</v>
      </c>
      <c r="D856" s="136">
        <v>100</v>
      </c>
      <c r="E856" s="60"/>
      <c r="F856" s="60"/>
      <c r="G856" s="60"/>
      <c r="H856" s="60"/>
      <c r="I856" s="60"/>
      <c r="J856" s="60"/>
      <c r="K856" s="35">
        <v>3</v>
      </c>
    </row>
    <row r="857" spans="1:11" ht="15.6" hidden="1" x14ac:dyDescent="0.3">
      <c r="A857" s="62" t="s">
        <v>302</v>
      </c>
      <c r="B857" s="56" t="s">
        <v>1731</v>
      </c>
      <c r="C857" s="251" t="s">
        <v>2930</v>
      </c>
      <c r="D857" s="252"/>
      <c r="E857" s="251"/>
      <c r="F857" s="251"/>
      <c r="G857" s="251"/>
      <c r="H857" s="251"/>
      <c r="I857" s="251"/>
      <c r="J857" s="251"/>
      <c r="K857" s="35">
        <v>3</v>
      </c>
    </row>
    <row r="858" spans="1:11" ht="21.6" hidden="1" x14ac:dyDescent="0.3">
      <c r="A858" s="57" t="s">
        <v>2034</v>
      </c>
      <c r="B858" s="58" t="s">
        <v>1590</v>
      </c>
      <c r="C858" s="59" t="s">
        <v>1138</v>
      </c>
      <c r="D858" s="136">
        <v>2000</v>
      </c>
      <c r="E858" s="60"/>
      <c r="F858" s="60"/>
      <c r="G858" s="60"/>
      <c r="H858" s="60"/>
      <c r="I858" s="60"/>
      <c r="J858" s="60"/>
      <c r="K858" s="35">
        <v>3</v>
      </c>
    </row>
    <row r="859" spans="1:11" ht="21.6" hidden="1" x14ac:dyDescent="0.3">
      <c r="A859" s="57" t="s">
        <v>366</v>
      </c>
      <c r="B859" s="58" t="s">
        <v>40</v>
      </c>
      <c r="C859" s="59" t="s">
        <v>1142</v>
      </c>
      <c r="D859" s="136">
        <v>600</v>
      </c>
      <c r="E859" s="60"/>
      <c r="F859" s="60"/>
      <c r="G859" s="60"/>
      <c r="H859" s="60"/>
      <c r="I859" s="60"/>
      <c r="J859" s="60"/>
      <c r="K859" s="35">
        <v>3</v>
      </c>
    </row>
    <row r="860" spans="1:11" ht="21.6" hidden="1" x14ac:dyDescent="0.3">
      <c r="A860" s="57" t="s">
        <v>363</v>
      </c>
      <c r="B860" s="58" t="s">
        <v>41</v>
      </c>
      <c r="C860" s="59" t="s">
        <v>1143</v>
      </c>
      <c r="D860" s="136">
        <v>700</v>
      </c>
      <c r="E860" s="60"/>
      <c r="F860" s="60"/>
      <c r="G860" s="60"/>
      <c r="H860" s="60"/>
      <c r="I860" s="60"/>
      <c r="J860" s="60"/>
      <c r="K860" s="35">
        <v>3</v>
      </c>
    </row>
    <row r="861" spans="1:11" ht="21.6" hidden="1" x14ac:dyDescent="0.3">
      <c r="A861" s="57" t="s">
        <v>459</v>
      </c>
      <c r="B861" s="58" t="s">
        <v>43</v>
      </c>
      <c r="C861" s="59" t="s">
        <v>1146</v>
      </c>
      <c r="D861" s="136">
        <v>500</v>
      </c>
      <c r="E861" s="60"/>
      <c r="F861" s="60"/>
      <c r="G861" s="60"/>
      <c r="H861" s="60"/>
      <c r="I861" s="60"/>
      <c r="J861" s="60"/>
      <c r="K861" s="35">
        <v>3</v>
      </c>
    </row>
    <row r="862" spans="1:11" ht="21.6" hidden="1" x14ac:dyDescent="0.3">
      <c r="A862" s="57" t="s">
        <v>457</v>
      </c>
      <c r="B862" s="58" t="s">
        <v>44</v>
      </c>
      <c r="C862" s="59" t="s">
        <v>1147</v>
      </c>
      <c r="D862" s="136">
        <v>637.5</v>
      </c>
      <c r="E862" s="60"/>
      <c r="F862" s="60"/>
      <c r="G862" s="60"/>
      <c r="H862" s="60"/>
      <c r="I862" s="60"/>
      <c r="J862" s="60"/>
      <c r="K862" s="35">
        <v>3</v>
      </c>
    </row>
    <row r="863" spans="1:11" ht="21.6" hidden="1" x14ac:dyDescent="0.3">
      <c r="A863" s="57" t="s">
        <v>2047</v>
      </c>
      <c r="B863" s="58" t="s">
        <v>2708</v>
      </c>
      <c r="C863" s="59" t="s">
        <v>1148</v>
      </c>
      <c r="D863" s="136">
        <v>650</v>
      </c>
      <c r="E863" s="60"/>
      <c r="F863" s="60"/>
      <c r="G863" s="60"/>
      <c r="H863" s="60"/>
      <c r="I863" s="60"/>
      <c r="J863" s="60"/>
      <c r="K863" s="35">
        <v>3</v>
      </c>
    </row>
    <row r="864" spans="1:11" ht="21.6" hidden="1" x14ac:dyDescent="0.3">
      <c r="A864" s="57" t="s">
        <v>2381</v>
      </c>
      <c r="B864" s="58" t="s">
        <v>1685</v>
      </c>
      <c r="C864" s="59" t="s">
        <v>1535</v>
      </c>
      <c r="D864" s="136">
        <v>1500</v>
      </c>
      <c r="E864" s="60"/>
      <c r="F864" s="60"/>
      <c r="G864" s="60"/>
      <c r="H864" s="60"/>
      <c r="I864" s="60"/>
      <c r="J864" s="60"/>
      <c r="K864" s="35">
        <v>3</v>
      </c>
    </row>
    <row r="865" spans="1:11" ht="15.6" hidden="1" x14ac:dyDescent="0.3">
      <c r="A865" s="62" t="s">
        <v>303</v>
      </c>
      <c r="B865" s="56" t="s">
        <v>1733</v>
      </c>
      <c r="C865" s="251" t="s">
        <v>2931</v>
      </c>
      <c r="D865" s="251"/>
      <c r="E865" s="251"/>
      <c r="F865" s="251"/>
      <c r="G865" s="251"/>
      <c r="H865" s="251"/>
      <c r="I865" s="251"/>
      <c r="J865" s="251"/>
      <c r="K865" s="35">
        <v>2</v>
      </c>
    </row>
    <row r="866" spans="1:11" ht="21.6" hidden="1" x14ac:dyDescent="0.3">
      <c r="A866" s="57" t="s">
        <v>2039</v>
      </c>
      <c r="B866" s="58" t="s">
        <v>40</v>
      </c>
      <c r="C866" s="59" t="s">
        <v>1142</v>
      </c>
      <c r="D866" s="136">
        <v>600</v>
      </c>
      <c r="E866" s="60"/>
      <c r="F866" s="60"/>
      <c r="G866" s="60"/>
      <c r="H866" s="60"/>
      <c r="I866" s="60"/>
      <c r="J866" s="60"/>
      <c r="K866" s="35">
        <v>2</v>
      </c>
    </row>
    <row r="867" spans="1:11" ht="21.6" hidden="1" x14ac:dyDescent="0.3">
      <c r="A867" s="57" t="s">
        <v>2040</v>
      </c>
      <c r="B867" s="58" t="s">
        <v>41</v>
      </c>
      <c r="C867" s="59" t="s">
        <v>1143</v>
      </c>
      <c r="D867" s="136">
        <v>700</v>
      </c>
      <c r="E867" s="60"/>
      <c r="F867" s="60"/>
      <c r="G867" s="60"/>
      <c r="H867" s="60"/>
      <c r="I867" s="60"/>
      <c r="J867" s="60"/>
      <c r="K867" s="35">
        <v>2</v>
      </c>
    </row>
    <row r="868" spans="1:11" ht="21.6" hidden="1" x14ac:dyDescent="0.3">
      <c r="A868" s="57" t="s">
        <v>2042</v>
      </c>
      <c r="B868" s="58" t="s">
        <v>2788</v>
      </c>
      <c r="C868" s="59" t="s">
        <v>1145</v>
      </c>
      <c r="D868" s="136">
        <v>500</v>
      </c>
      <c r="E868" s="60"/>
      <c r="F868" s="60"/>
      <c r="G868" s="60"/>
      <c r="H868" s="60"/>
      <c r="I868" s="60"/>
      <c r="J868" s="60"/>
      <c r="K868" s="35">
        <v>2</v>
      </c>
    </row>
    <row r="869" spans="1:11" ht="21.6" hidden="1" x14ac:dyDescent="0.3">
      <c r="A869" s="62" t="s">
        <v>304</v>
      </c>
      <c r="B869" s="56" t="s">
        <v>1734</v>
      </c>
      <c r="C869" s="251" t="s">
        <v>2932</v>
      </c>
      <c r="D869" s="251"/>
      <c r="E869" s="251"/>
      <c r="F869" s="251"/>
      <c r="G869" s="251"/>
      <c r="H869" s="251"/>
      <c r="I869" s="251"/>
      <c r="J869" s="251"/>
      <c r="K869" s="35">
        <v>2</v>
      </c>
    </row>
    <row r="870" spans="1:11" ht="21.6" hidden="1" x14ac:dyDescent="0.3">
      <c r="A870" s="57" t="s">
        <v>2043</v>
      </c>
      <c r="B870" s="58" t="s">
        <v>2788</v>
      </c>
      <c r="C870" s="59" t="s">
        <v>1145</v>
      </c>
      <c r="D870" s="136">
        <v>500</v>
      </c>
      <c r="E870" s="60"/>
      <c r="F870" s="60"/>
      <c r="G870" s="60"/>
      <c r="H870" s="60"/>
      <c r="I870" s="60"/>
      <c r="J870" s="60"/>
      <c r="K870" s="35">
        <v>2</v>
      </c>
    </row>
    <row r="871" spans="1:11" ht="20.399999999999999" hidden="1" x14ac:dyDescent="0.3">
      <c r="A871" s="62" t="s">
        <v>1958</v>
      </c>
      <c r="B871" s="56" t="s">
        <v>1794</v>
      </c>
      <c r="C871" s="251" t="s">
        <v>2933</v>
      </c>
      <c r="D871" s="251"/>
      <c r="E871" s="251"/>
      <c r="F871" s="251"/>
      <c r="G871" s="251"/>
      <c r="H871" s="251"/>
      <c r="I871" s="251"/>
      <c r="J871" s="251"/>
      <c r="K871" s="35">
        <v>2</v>
      </c>
    </row>
    <row r="872" spans="1:11" ht="15.6" hidden="1" x14ac:dyDescent="0.3">
      <c r="A872" s="57" t="s">
        <v>2174</v>
      </c>
      <c r="B872" s="58" t="s">
        <v>135</v>
      </c>
      <c r="C872" s="59" t="s">
        <v>1278</v>
      </c>
      <c r="D872" s="136">
        <v>55000</v>
      </c>
      <c r="E872" s="60"/>
      <c r="F872" s="60"/>
      <c r="G872" s="60"/>
      <c r="H872" s="60"/>
      <c r="I872" s="60"/>
      <c r="J872" s="60"/>
      <c r="K872" s="35">
        <v>2</v>
      </c>
    </row>
    <row r="873" spans="1:11" ht="31.8" hidden="1" x14ac:dyDescent="0.3">
      <c r="A873" s="57" t="s">
        <v>2177</v>
      </c>
      <c r="B873" s="58" t="s">
        <v>138</v>
      </c>
      <c r="C873" s="59" t="s">
        <v>1281</v>
      </c>
      <c r="D873" s="136">
        <v>105000</v>
      </c>
      <c r="E873" s="60"/>
      <c r="F873" s="60"/>
      <c r="G873" s="60"/>
      <c r="H873" s="60"/>
      <c r="I873" s="60"/>
      <c r="J873" s="60"/>
      <c r="K873" s="35">
        <v>2</v>
      </c>
    </row>
    <row r="874" spans="1:11" ht="15.6" hidden="1" x14ac:dyDescent="0.3">
      <c r="A874" s="57" t="s">
        <v>2183</v>
      </c>
      <c r="B874" s="58" t="s">
        <v>142</v>
      </c>
      <c r="C874" s="59" t="s">
        <v>1286</v>
      </c>
      <c r="D874" s="136">
        <v>60000</v>
      </c>
      <c r="E874" s="60"/>
      <c r="F874" s="60"/>
      <c r="G874" s="60"/>
      <c r="H874" s="60"/>
      <c r="I874" s="60"/>
      <c r="J874" s="60"/>
      <c r="K874" s="35">
        <v>2</v>
      </c>
    </row>
    <row r="875" spans="1:11" ht="21.6" hidden="1" x14ac:dyDescent="0.3">
      <c r="A875" s="57" t="s">
        <v>2440</v>
      </c>
      <c r="B875" s="58" t="s">
        <v>1699</v>
      </c>
      <c r="C875" s="59" t="s">
        <v>1579</v>
      </c>
      <c r="D875" s="136">
        <v>55000</v>
      </c>
      <c r="E875" s="60"/>
      <c r="F875" s="60"/>
      <c r="G875" s="60"/>
      <c r="H875" s="60"/>
      <c r="I875" s="60"/>
      <c r="J875" s="60"/>
      <c r="K875" s="35">
        <v>2</v>
      </c>
    </row>
    <row r="876" spans="1:11" ht="15.6" hidden="1" x14ac:dyDescent="0.3">
      <c r="A876" s="62" t="s">
        <v>305</v>
      </c>
      <c r="B876" s="56" t="s">
        <v>1830</v>
      </c>
      <c r="C876" s="251" t="s">
        <v>2934</v>
      </c>
      <c r="D876" s="251"/>
      <c r="E876" s="251"/>
      <c r="F876" s="251"/>
      <c r="G876" s="251"/>
      <c r="H876" s="251"/>
      <c r="I876" s="251"/>
      <c r="J876" s="251"/>
      <c r="K876" s="35">
        <v>2</v>
      </c>
    </row>
    <row r="877" spans="1:11" ht="20.399999999999999" hidden="1" x14ac:dyDescent="0.3">
      <c r="A877" s="57" t="s">
        <v>2318</v>
      </c>
      <c r="B877" s="58" t="s">
        <v>2790</v>
      </c>
      <c r="C877" s="59" t="s">
        <v>1454</v>
      </c>
      <c r="D877" s="136">
        <v>143333.33333333331</v>
      </c>
      <c r="E877" s="60"/>
      <c r="F877" s="60"/>
      <c r="G877" s="60"/>
      <c r="H877" s="60"/>
      <c r="I877" s="60"/>
      <c r="J877" s="60"/>
      <c r="K877" s="35">
        <v>2</v>
      </c>
    </row>
    <row r="878" spans="1:11" ht="15.6" hidden="1" x14ac:dyDescent="0.3">
      <c r="A878" s="62" t="s">
        <v>306</v>
      </c>
      <c r="B878" s="56" t="s">
        <v>1777</v>
      </c>
      <c r="C878" s="251" t="s">
        <v>2935</v>
      </c>
      <c r="D878" s="252"/>
      <c r="E878" s="251"/>
      <c r="F878" s="251"/>
      <c r="G878" s="251"/>
      <c r="H878" s="251"/>
      <c r="I878" s="251"/>
      <c r="J878" s="251"/>
      <c r="K878" s="35">
        <v>3</v>
      </c>
    </row>
    <row r="879" spans="1:11" ht="21.6" hidden="1" x14ac:dyDescent="0.3">
      <c r="A879" s="57" t="s">
        <v>2161</v>
      </c>
      <c r="B879" s="58" t="s">
        <v>3798</v>
      </c>
      <c r="C879" s="59" t="s">
        <v>3797</v>
      </c>
      <c r="D879" s="136">
        <v>250000</v>
      </c>
      <c r="E879" s="60"/>
      <c r="F879" s="60"/>
      <c r="G879" s="60"/>
      <c r="H879" s="60"/>
      <c r="I879" s="60"/>
      <c r="J879" s="60"/>
      <c r="K879" s="35">
        <v>3</v>
      </c>
    </row>
    <row r="880" spans="1:11" ht="15.6" hidden="1" x14ac:dyDescent="0.3">
      <c r="A880" s="57" t="s">
        <v>2449</v>
      </c>
      <c r="B880" s="58" t="s">
        <v>1617</v>
      </c>
      <c r="C880" s="59" t="s">
        <v>1264</v>
      </c>
      <c r="D880" s="136">
        <v>30000</v>
      </c>
      <c r="E880" s="60"/>
      <c r="F880" s="60"/>
      <c r="G880" s="60"/>
      <c r="H880" s="60"/>
      <c r="I880" s="60"/>
      <c r="J880" s="60"/>
      <c r="K880" s="35">
        <v>3</v>
      </c>
    </row>
    <row r="881" spans="1:11" ht="15.6" hidden="1" x14ac:dyDescent="0.3">
      <c r="A881" s="57" t="s">
        <v>2167</v>
      </c>
      <c r="B881" s="58" t="s">
        <v>2791</v>
      </c>
      <c r="C881" s="59" t="s">
        <v>1265</v>
      </c>
      <c r="D881" s="136">
        <v>40000</v>
      </c>
      <c r="E881" s="60"/>
      <c r="F881" s="60"/>
      <c r="G881" s="60"/>
      <c r="H881" s="60"/>
      <c r="I881" s="60"/>
      <c r="J881" s="60"/>
      <c r="K881" s="35">
        <v>3</v>
      </c>
    </row>
    <row r="882" spans="1:11" ht="15.6" hidden="1" x14ac:dyDescent="0.3">
      <c r="A882" s="62" t="s">
        <v>2016</v>
      </c>
      <c r="B882" s="56" t="s">
        <v>1870</v>
      </c>
      <c r="C882" s="251" t="s">
        <v>2936</v>
      </c>
      <c r="D882" s="252"/>
      <c r="E882" s="251"/>
      <c r="F882" s="251"/>
      <c r="G882" s="251"/>
      <c r="H882" s="251"/>
      <c r="I882" s="251"/>
      <c r="J882" s="251"/>
      <c r="K882" s="35">
        <v>3</v>
      </c>
    </row>
    <row r="883" spans="1:11" ht="21.6" hidden="1" x14ac:dyDescent="0.3">
      <c r="A883" s="57" t="s">
        <v>2396</v>
      </c>
      <c r="B883" s="58" t="s">
        <v>1692</v>
      </c>
      <c r="C883" s="59" t="s">
        <v>1548</v>
      </c>
      <c r="D883" s="136">
        <v>25000</v>
      </c>
      <c r="E883" s="60"/>
      <c r="F883" s="60"/>
      <c r="G883" s="60"/>
      <c r="H883" s="60"/>
      <c r="I883" s="60"/>
      <c r="J883" s="60"/>
      <c r="K883" s="35">
        <v>3</v>
      </c>
    </row>
    <row r="884" spans="1:11" ht="15.6" hidden="1" x14ac:dyDescent="0.3">
      <c r="A884" s="62" t="s">
        <v>1986</v>
      </c>
      <c r="B884" s="56" t="s">
        <v>1829</v>
      </c>
      <c r="C884" s="251" t="s">
        <v>2937</v>
      </c>
      <c r="D884" s="252"/>
      <c r="E884" s="251"/>
      <c r="F884" s="251"/>
      <c r="G884" s="251"/>
      <c r="H884" s="251"/>
      <c r="I884" s="251"/>
      <c r="J884" s="251"/>
      <c r="K884" s="35">
        <v>3</v>
      </c>
    </row>
    <row r="885" spans="1:11" ht="31.8" hidden="1" x14ac:dyDescent="0.3">
      <c r="A885" s="57" t="s">
        <v>1089</v>
      </c>
      <c r="B885" s="58" t="s">
        <v>942</v>
      </c>
      <c r="C885" s="59" t="s">
        <v>1448</v>
      </c>
      <c r="D885" s="136">
        <v>250</v>
      </c>
      <c r="E885" s="60"/>
      <c r="F885" s="60"/>
      <c r="G885" s="60"/>
      <c r="H885" s="60"/>
      <c r="I885" s="60"/>
      <c r="J885" s="60"/>
      <c r="K885" s="35">
        <v>3</v>
      </c>
    </row>
    <row r="886" spans="1:11" ht="21.6" hidden="1" x14ac:dyDescent="0.3">
      <c r="A886" s="57" t="s">
        <v>2316</v>
      </c>
      <c r="B886" s="58" t="s">
        <v>2792</v>
      </c>
      <c r="C886" s="59" t="s">
        <v>1449</v>
      </c>
      <c r="D886" s="136">
        <v>500</v>
      </c>
      <c r="E886" s="60"/>
      <c r="F886" s="60"/>
      <c r="G886" s="60"/>
      <c r="H886" s="60"/>
      <c r="I886" s="60"/>
      <c r="J886" s="60"/>
      <c r="K886" s="35">
        <v>3</v>
      </c>
    </row>
    <row r="887" spans="1:11" ht="21.6" hidden="1" x14ac:dyDescent="0.3">
      <c r="A887" s="57" t="s">
        <v>644</v>
      </c>
      <c r="B887" s="58" t="s">
        <v>285</v>
      </c>
      <c r="C887" s="59" t="s">
        <v>1450</v>
      </c>
      <c r="D887" s="136">
        <v>150</v>
      </c>
      <c r="E887" s="60"/>
      <c r="F887" s="60"/>
      <c r="G887" s="60"/>
      <c r="H887" s="60"/>
      <c r="I887" s="60"/>
      <c r="J887" s="60"/>
      <c r="K887" s="35">
        <v>3</v>
      </c>
    </row>
    <row r="888" spans="1:11" ht="21.6" hidden="1" x14ac:dyDescent="0.3">
      <c r="A888" s="57" t="s">
        <v>708</v>
      </c>
      <c r="B888" s="58" t="s">
        <v>2793</v>
      </c>
      <c r="C888" s="59" t="s">
        <v>1451</v>
      </c>
      <c r="D888" s="136">
        <v>250</v>
      </c>
      <c r="E888" s="60"/>
      <c r="F888" s="60"/>
      <c r="G888" s="60"/>
      <c r="H888" s="60"/>
      <c r="I888" s="60"/>
      <c r="J888" s="60"/>
      <c r="K888" s="35">
        <v>3</v>
      </c>
    </row>
    <row r="889" spans="1:11" ht="21.6" hidden="1" x14ac:dyDescent="0.3">
      <c r="A889" s="57" t="s">
        <v>1051</v>
      </c>
      <c r="B889" s="58" t="s">
        <v>1012</v>
      </c>
      <c r="C889" s="59" t="s">
        <v>1452</v>
      </c>
      <c r="D889" s="136">
        <v>250</v>
      </c>
      <c r="E889" s="60"/>
      <c r="F889" s="60"/>
      <c r="G889" s="60"/>
      <c r="H889" s="60"/>
      <c r="I889" s="60"/>
      <c r="J889" s="60"/>
      <c r="K889" s="35">
        <v>3</v>
      </c>
    </row>
    <row r="890" spans="1:11" ht="21.6" hidden="1" x14ac:dyDescent="0.3">
      <c r="A890" s="57" t="s">
        <v>814</v>
      </c>
      <c r="B890" s="58" t="s">
        <v>242</v>
      </c>
      <c r="C890" s="59" t="s">
        <v>1453</v>
      </c>
      <c r="D890" s="136">
        <v>250</v>
      </c>
      <c r="E890" s="60"/>
      <c r="F890" s="60"/>
      <c r="G890" s="60"/>
      <c r="H890" s="60"/>
      <c r="I890" s="60"/>
      <c r="J890" s="60"/>
      <c r="K890" s="35">
        <v>3</v>
      </c>
    </row>
    <row r="891" spans="1:11" ht="20.399999999999999" hidden="1" x14ac:dyDescent="0.3">
      <c r="A891" s="62" t="s">
        <v>1064</v>
      </c>
      <c r="B891" s="56" t="s">
        <v>1827</v>
      </c>
      <c r="C891" s="251" t="s">
        <v>2938</v>
      </c>
      <c r="D891" s="252"/>
      <c r="E891" s="251"/>
      <c r="F891" s="251"/>
      <c r="G891" s="251"/>
      <c r="H891" s="251"/>
      <c r="I891" s="251"/>
      <c r="J891" s="251"/>
      <c r="K891" s="35">
        <v>3</v>
      </c>
    </row>
    <row r="892" spans="1:11" ht="21.6" hidden="1" x14ac:dyDescent="0.3">
      <c r="A892" s="57" t="s">
        <v>416</v>
      </c>
      <c r="B892" s="58" t="s">
        <v>228</v>
      </c>
      <c r="C892" s="59" t="s">
        <v>1431</v>
      </c>
      <c r="D892" s="136">
        <v>5000</v>
      </c>
      <c r="E892" s="60"/>
      <c r="F892" s="60"/>
      <c r="G892" s="60"/>
      <c r="H892" s="60"/>
      <c r="I892" s="60"/>
      <c r="J892" s="60"/>
      <c r="K892" s="35">
        <v>3</v>
      </c>
    </row>
    <row r="893" spans="1:11" ht="31.8" hidden="1" x14ac:dyDescent="0.3">
      <c r="A893" s="57" t="s">
        <v>1090</v>
      </c>
      <c r="B893" s="58" t="s">
        <v>942</v>
      </c>
      <c r="C893" s="59" t="s">
        <v>1448</v>
      </c>
      <c r="D893" s="136">
        <v>250</v>
      </c>
      <c r="E893" s="60"/>
      <c r="F893" s="60"/>
      <c r="G893" s="60"/>
      <c r="H893" s="60"/>
      <c r="I893" s="60"/>
      <c r="J893" s="60"/>
      <c r="K893" s="35">
        <v>3</v>
      </c>
    </row>
    <row r="894" spans="1:11" ht="21.6" hidden="1" x14ac:dyDescent="0.3">
      <c r="A894" s="57" t="s">
        <v>645</v>
      </c>
      <c r="B894" s="58" t="s">
        <v>285</v>
      </c>
      <c r="C894" s="59" t="s">
        <v>1450</v>
      </c>
      <c r="D894" s="136">
        <v>100</v>
      </c>
      <c r="E894" s="60"/>
      <c r="F894" s="60"/>
      <c r="G894" s="60"/>
      <c r="H894" s="60"/>
      <c r="I894" s="60"/>
      <c r="J894" s="60"/>
      <c r="K894" s="35">
        <v>3</v>
      </c>
    </row>
    <row r="895" spans="1:11" ht="21.6" hidden="1" x14ac:dyDescent="0.3">
      <c r="A895" s="57" t="s">
        <v>1052</v>
      </c>
      <c r="B895" s="58" t="s">
        <v>1012</v>
      </c>
      <c r="C895" s="59" t="s">
        <v>1452</v>
      </c>
      <c r="D895" s="136">
        <v>500</v>
      </c>
      <c r="E895" s="60"/>
      <c r="F895" s="60"/>
      <c r="G895" s="60"/>
      <c r="H895" s="60"/>
      <c r="I895" s="60"/>
      <c r="J895" s="60"/>
      <c r="K895" s="35">
        <v>3</v>
      </c>
    </row>
    <row r="896" spans="1:11" ht="21.6" hidden="1" x14ac:dyDescent="0.3">
      <c r="A896" s="57" t="s">
        <v>815</v>
      </c>
      <c r="B896" s="58" t="s">
        <v>242</v>
      </c>
      <c r="C896" s="59" t="s">
        <v>1453</v>
      </c>
      <c r="D896" s="136">
        <v>250</v>
      </c>
      <c r="E896" s="60"/>
      <c r="F896" s="60"/>
      <c r="G896" s="60"/>
      <c r="H896" s="60"/>
      <c r="I896" s="60"/>
      <c r="J896" s="60"/>
      <c r="K896" s="35">
        <v>3</v>
      </c>
    </row>
    <row r="897" spans="1:11" ht="15.6" hidden="1" x14ac:dyDescent="0.3">
      <c r="A897" s="62" t="s">
        <v>1065</v>
      </c>
      <c r="B897" s="56" t="s">
        <v>1826</v>
      </c>
      <c r="C897" s="251" t="s">
        <v>2939</v>
      </c>
      <c r="D897" s="252"/>
      <c r="E897" s="251"/>
      <c r="F897" s="251"/>
      <c r="G897" s="251"/>
      <c r="H897" s="251"/>
      <c r="I897" s="251"/>
      <c r="J897" s="251"/>
      <c r="K897" s="35">
        <v>3</v>
      </c>
    </row>
    <row r="898" spans="1:11" ht="21.6" hidden="1" x14ac:dyDescent="0.3">
      <c r="A898" s="57" t="s">
        <v>1046</v>
      </c>
      <c r="B898" s="58" t="s">
        <v>2730</v>
      </c>
      <c r="C898" s="59" t="s">
        <v>1428</v>
      </c>
      <c r="D898" s="136">
        <v>1000</v>
      </c>
      <c r="E898" s="60"/>
      <c r="F898" s="60"/>
      <c r="G898" s="60"/>
      <c r="H898" s="60"/>
      <c r="I898" s="60"/>
      <c r="J898" s="60"/>
      <c r="K898" s="35">
        <v>3</v>
      </c>
    </row>
    <row r="899" spans="1:11" ht="21.6" hidden="1" x14ac:dyDescent="0.3">
      <c r="A899" s="57" t="s">
        <v>398</v>
      </c>
      <c r="B899" s="58" t="s">
        <v>226</v>
      </c>
      <c r="C899" s="59" t="s">
        <v>1429</v>
      </c>
      <c r="D899" s="136">
        <v>500</v>
      </c>
      <c r="E899" s="60"/>
      <c r="F899" s="60"/>
      <c r="G899" s="60"/>
      <c r="H899" s="60"/>
      <c r="I899" s="60"/>
      <c r="J899" s="60"/>
      <c r="K899" s="35">
        <v>3</v>
      </c>
    </row>
    <row r="900" spans="1:11" ht="21.6" hidden="1" x14ac:dyDescent="0.3">
      <c r="A900" s="57" t="s">
        <v>2310</v>
      </c>
      <c r="B900" s="58" t="s">
        <v>227</v>
      </c>
      <c r="C900" s="59" t="s">
        <v>1430</v>
      </c>
      <c r="D900" s="136">
        <v>250</v>
      </c>
      <c r="E900" s="60"/>
      <c r="F900" s="60"/>
      <c r="G900" s="60"/>
      <c r="H900" s="60"/>
      <c r="I900" s="60"/>
      <c r="J900" s="60"/>
      <c r="K900" s="35">
        <v>3</v>
      </c>
    </row>
    <row r="901" spans="1:11" ht="21.6" hidden="1" x14ac:dyDescent="0.3">
      <c r="A901" s="57" t="s">
        <v>429</v>
      </c>
      <c r="B901" s="58" t="s">
        <v>229</v>
      </c>
      <c r="C901" s="59" t="s">
        <v>1432</v>
      </c>
      <c r="D901" s="136">
        <v>2125</v>
      </c>
      <c r="E901" s="60"/>
      <c r="F901" s="60"/>
      <c r="G901" s="60"/>
      <c r="H901" s="60"/>
      <c r="I901" s="60"/>
      <c r="J901" s="60"/>
      <c r="K901" s="35">
        <v>3</v>
      </c>
    </row>
    <row r="902" spans="1:11" ht="21.6" hidden="1" x14ac:dyDescent="0.3">
      <c r="A902" s="57" t="s">
        <v>430</v>
      </c>
      <c r="B902" s="58" t="s">
        <v>230</v>
      </c>
      <c r="C902" s="59" t="s">
        <v>1433</v>
      </c>
      <c r="D902" s="136">
        <v>1250</v>
      </c>
      <c r="E902" s="60"/>
      <c r="F902" s="60"/>
      <c r="G902" s="60"/>
      <c r="H902" s="60"/>
      <c r="I902" s="60"/>
      <c r="J902" s="60"/>
      <c r="K902" s="35">
        <v>3</v>
      </c>
    </row>
    <row r="903" spans="1:11" ht="15.6" hidden="1" x14ac:dyDescent="0.3">
      <c r="A903" s="57" t="s">
        <v>665</v>
      </c>
      <c r="B903" s="58" t="s">
        <v>232</v>
      </c>
      <c r="C903" s="59" t="s">
        <v>1435</v>
      </c>
      <c r="D903" s="136">
        <v>2000</v>
      </c>
      <c r="E903" s="60"/>
      <c r="F903" s="60"/>
      <c r="G903" s="60"/>
      <c r="H903" s="60"/>
      <c r="I903" s="60"/>
      <c r="J903" s="60"/>
      <c r="K903" s="35">
        <v>3</v>
      </c>
    </row>
    <row r="904" spans="1:11" ht="15.6" hidden="1" x14ac:dyDescent="0.3">
      <c r="A904" s="57" t="s">
        <v>672</v>
      </c>
      <c r="B904" s="58" t="s">
        <v>233</v>
      </c>
      <c r="C904" s="59" t="s">
        <v>1436</v>
      </c>
      <c r="D904" s="136">
        <v>10583.333333333332</v>
      </c>
      <c r="E904" s="60"/>
      <c r="F904" s="60"/>
      <c r="G904" s="60"/>
      <c r="H904" s="60"/>
      <c r="I904" s="60"/>
      <c r="J904" s="60"/>
      <c r="K904" s="35">
        <v>3</v>
      </c>
    </row>
    <row r="905" spans="1:11" ht="15.6" hidden="1" x14ac:dyDescent="0.3">
      <c r="A905" s="57" t="s">
        <v>2313</v>
      </c>
      <c r="B905" s="58" t="s">
        <v>234</v>
      </c>
      <c r="C905" s="59" t="s">
        <v>1436</v>
      </c>
      <c r="D905" s="136">
        <v>3937.5</v>
      </c>
      <c r="E905" s="60"/>
      <c r="F905" s="60"/>
      <c r="G905" s="60"/>
      <c r="H905" s="60"/>
      <c r="I905" s="60"/>
      <c r="J905" s="60"/>
      <c r="K905" s="35">
        <v>3</v>
      </c>
    </row>
    <row r="906" spans="1:11" ht="21.6" hidden="1" x14ac:dyDescent="0.3">
      <c r="A906" s="57" t="s">
        <v>2317</v>
      </c>
      <c r="B906" s="58" t="s">
        <v>2792</v>
      </c>
      <c r="C906" s="59" t="s">
        <v>1449</v>
      </c>
      <c r="D906" s="136">
        <v>250</v>
      </c>
      <c r="E906" s="60"/>
      <c r="F906" s="60"/>
      <c r="G906" s="60"/>
      <c r="H906" s="60"/>
      <c r="I906" s="60"/>
      <c r="J906" s="60"/>
      <c r="K906" s="35">
        <v>3</v>
      </c>
    </row>
    <row r="907" spans="1:11" ht="15.6" hidden="1" x14ac:dyDescent="0.3">
      <c r="A907" s="62" t="s">
        <v>307</v>
      </c>
      <c r="B907" s="56" t="s">
        <v>1811</v>
      </c>
      <c r="C907" s="251" t="s">
        <v>2940</v>
      </c>
      <c r="D907" s="251"/>
      <c r="E907" s="251"/>
      <c r="F907" s="251"/>
      <c r="G907" s="251"/>
      <c r="H907" s="251"/>
      <c r="I907" s="251"/>
      <c r="J907" s="251"/>
      <c r="K907" s="35">
        <v>2</v>
      </c>
    </row>
    <row r="908" spans="1:11" ht="31.8" hidden="1" x14ac:dyDescent="0.3">
      <c r="A908" s="57" t="s">
        <v>853</v>
      </c>
      <c r="B908" s="58" t="s">
        <v>852</v>
      </c>
      <c r="C908" s="59" t="s">
        <v>1339</v>
      </c>
      <c r="D908" s="136">
        <v>1500</v>
      </c>
      <c r="E908" s="60"/>
      <c r="F908" s="60"/>
      <c r="G908" s="60"/>
      <c r="H908" s="60"/>
      <c r="I908" s="60"/>
      <c r="J908" s="60"/>
      <c r="K908" s="35">
        <v>2</v>
      </c>
    </row>
    <row r="909" spans="1:11" ht="21.6" hidden="1" x14ac:dyDescent="0.3">
      <c r="A909" s="57" t="s">
        <v>2335</v>
      </c>
      <c r="B909" s="58" t="s">
        <v>1666</v>
      </c>
      <c r="C909" s="59" t="s">
        <v>1473</v>
      </c>
      <c r="D909" s="136"/>
      <c r="E909" s="60"/>
      <c r="F909" s="60"/>
      <c r="G909" s="60"/>
      <c r="H909" s="60"/>
      <c r="I909" s="60"/>
      <c r="J909" s="60"/>
      <c r="K909" s="35">
        <v>2</v>
      </c>
    </row>
    <row r="910" spans="1:11" ht="15.6" hidden="1" x14ac:dyDescent="0.3">
      <c r="A910" s="57" t="s">
        <v>466</v>
      </c>
      <c r="B910" s="58" t="s">
        <v>252</v>
      </c>
      <c r="C910" s="59" t="s">
        <v>1479</v>
      </c>
      <c r="D910" s="136">
        <v>3000</v>
      </c>
      <c r="E910" s="60"/>
      <c r="F910" s="60"/>
      <c r="G910" s="60"/>
      <c r="H910" s="60"/>
      <c r="I910" s="60"/>
      <c r="J910" s="60"/>
      <c r="K910" s="35">
        <v>2</v>
      </c>
    </row>
    <row r="911" spans="1:11" ht="15.6" hidden="1" x14ac:dyDescent="0.3">
      <c r="A911" s="57" t="s">
        <v>421</v>
      </c>
      <c r="B911" s="58" t="s">
        <v>253</v>
      </c>
      <c r="C911" s="59" t="s">
        <v>1480</v>
      </c>
      <c r="D911" s="136">
        <v>2000</v>
      </c>
      <c r="E911" s="60"/>
      <c r="F911" s="60"/>
      <c r="G911" s="60"/>
      <c r="H911" s="60"/>
      <c r="I911" s="60"/>
      <c r="J911" s="60"/>
      <c r="K911" s="35">
        <v>2</v>
      </c>
    </row>
    <row r="912" spans="1:11" ht="21.6" hidden="1" x14ac:dyDescent="0.3">
      <c r="A912" s="57" t="s">
        <v>424</v>
      </c>
      <c r="B912" s="58" t="s">
        <v>254</v>
      </c>
      <c r="C912" s="59" t="s">
        <v>1481</v>
      </c>
      <c r="D912" s="136">
        <v>1000</v>
      </c>
      <c r="E912" s="60"/>
      <c r="F912" s="60"/>
      <c r="G912" s="60"/>
      <c r="H912" s="60"/>
      <c r="I912" s="60"/>
      <c r="J912" s="60"/>
      <c r="K912" s="35">
        <v>2</v>
      </c>
    </row>
    <row r="913" spans="1:11" ht="21.6" hidden="1" x14ac:dyDescent="0.3">
      <c r="A913" s="57" t="s">
        <v>371</v>
      </c>
      <c r="B913" s="58" t="s">
        <v>257</v>
      </c>
      <c r="C913" s="59" t="s">
        <v>1505</v>
      </c>
      <c r="D913" s="136">
        <v>1000</v>
      </c>
      <c r="E913" s="60"/>
      <c r="F913" s="60"/>
      <c r="G913" s="60"/>
      <c r="H913" s="60"/>
      <c r="I913" s="60"/>
      <c r="J913" s="60"/>
      <c r="K913" s="35">
        <v>2</v>
      </c>
    </row>
    <row r="914" spans="1:11" ht="15.6" hidden="1" x14ac:dyDescent="0.3">
      <c r="A914" s="57" t="s">
        <v>553</v>
      </c>
      <c r="B914" s="58" t="s">
        <v>258</v>
      </c>
      <c r="C914" s="59" t="s">
        <v>1507</v>
      </c>
      <c r="D914" s="136">
        <v>100</v>
      </c>
      <c r="E914" s="60"/>
      <c r="F914" s="60"/>
      <c r="G914" s="60"/>
      <c r="H914" s="60"/>
      <c r="I914" s="60"/>
      <c r="J914" s="60"/>
      <c r="K914" s="35">
        <v>2</v>
      </c>
    </row>
    <row r="915" spans="1:11" ht="15.6" hidden="1" x14ac:dyDescent="0.3">
      <c r="A915" s="62" t="s">
        <v>308</v>
      </c>
      <c r="B915" s="56" t="s">
        <v>1814</v>
      </c>
      <c r="C915" s="251" t="s">
        <v>2941</v>
      </c>
      <c r="D915" s="252"/>
      <c r="E915" s="251"/>
      <c r="F915" s="251"/>
      <c r="G915" s="251"/>
      <c r="H915" s="251"/>
      <c r="I915" s="251"/>
      <c r="J915" s="251"/>
      <c r="K915" s="35">
        <v>3</v>
      </c>
    </row>
    <row r="916" spans="1:11" ht="15.6" hidden="1" x14ac:dyDescent="0.3">
      <c r="A916" s="57" t="s">
        <v>342</v>
      </c>
      <c r="B916" s="58" t="s">
        <v>191</v>
      </c>
      <c r="C916" s="59" t="s">
        <v>1350</v>
      </c>
      <c r="D916" s="136">
        <v>1500</v>
      </c>
      <c r="E916" s="60"/>
      <c r="F916" s="60"/>
      <c r="G916" s="60"/>
      <c r="H916" s="60"/>
      <c r="I916" s="60"/>
      <c r="J916" s="60"/>
      <c r="K916" s="35">
        <v>3</v>
      </c>
    </row>
    <row r="917" spans="1:11" ht="21.6" hidden="1" x14ac:dyDescent="0.3">
      <c r="A917" s="57" t="s">
        <v>346</v>
      </c>
      <c r="B917" s="58" t="s">
        <v>192</v>
      </c>
      <c r="C917" s="59" t="s">
        <v>1351</v>
      </c>
      <c r="D917" s="136">
        <v>1387.5</v>
      </c>
      <c r="E917" s="60"/>
      <c r="F917" s="60"/>
      <c r="G917" s="60"/>
      <c r="H917" s="60"/>
      <c r="I917" s="60"/>
      <c r="J917" s="60"/>
      <c r="K917" s="35">
        <v>3</v>
      </c>
    </row>
    <row r="918" spans="1:11" ht="21.6" hidden="1" x14ac:dyDescent="0.3">
      <c r="A918" s="57" t="s">
        <v>352</v>
      </c>
      <c r="B918" s="58" t="s">
        <v>193</v>
      </c>
      <c r="C918" s="59" t="s">
        <v>1352</v>
      </c>
      <c r="D918" s="136">
        <v>2125</v>
      </c>
      <c r="E918" s="60"/>
      <c r="F918" s="60"/>
      <c r="G918" s="60"/>
      <c r="H918" s="60"/>
      <c r="I918" s="60"/>
      <c r="J918" s="60"/>
      <c r="K918" s="35">
        <v>3</v>
      </c>
    </row>
    <row r="919" spans="1:11" ht="15.6" hidden="1" x14ac:dyDescent="0.3">
      <c r="A919" s="57" t="s">
        <v>355</v>
      </c>
      <c r="B919" s="58" t="s">
        <v>194</v>
      </c>
      <c r="C919" s="59" t="s">
        <v>1353</v>
      </c>
      <c r="D919" s="136">
        <v>1500</v>
      </c>
      <c r="E919" s="60"/>
      <c r="F919" s="60"/>
      <c r="G919" s="60"/>
      <c r="H919" s="60"/>
      <c r="I919" s="60"/>
      <c r="J919" s="60"/>
      <c r="K919" s="35">
        <v>3</v>
      </c>
    </row>
    <row r="920" spans="1:11" ht="15.6" hidden="1" x14ac:dyDescent="0.3">
      <c r="A920" s="57" t="s">
        <v>933</v>
      </c>
      <c r="B920" s="58" t="s">
        <v>931</v>
      </c>
      <c r="C920" s="59" t="s">
        <v>1354</v>
      </c>
      <c r="D920" s="136">
        <v>4500</v>
      </c>
      <c r="E920" s="60"/>
      <c r="F920" s="60"/>
      <c r="G920" s="60"/>
      <c r="H920" s="60"/>
      <c r="I920" s="60"/>
      <c r="J920" s="60"/>
      <c r="K920" s="35">
        <v>3</v>
      </c>
    </row>
    <row r="921" spans="1:11" ht="15.6" hidden="1" x14ac:dyDescent="0.3">
      <c r="A921" s="57" t="s">
        <v>875</v>
      </c>
      <c r="B921" s="58" t="s">
        <v>850</v>
      </c>
      <c r="C921" s="59" t="s">
        <v>1355</v>
      </c>
      <c r="D921" s="136">
        <v>1562.5</v>
      </c>
      <c r="E921" s="60"/>
      <c r="F921" s="60"/>
      <c r="G921" s="60"/>
      <c r="H921" s="60"/>
      <c r="I921" s="60"/>
      <c r="J921" s="60"/>
      <c r="K921" s="35">
        <v>3</v>
      </c>
    </row>
    <row r="922" spans="1:11" ht="21.6" hidden="1" x14ac:dyDescent="0.3">
      <c r="A922" s="57" t="s">
        <v>654</v>
      </c>
      <c r="B922" s="58" t="s">
        <v>195</v>
      </c>
      <c r="C922" s="59" t="s">
        <v>1356</v>
      </c>
      <c r="D922" s="136">
        <v>1500</v>
      </c>
      <c r="E922" s="60"/>
      <c r="F922" s="60"/>
      <c r="G922" s="60"/>
      <c r="H922" s="60"/>
      <c r="I922" s="60"/>
      <c r="J922" s="60"/>
      <c r="K922" s="35">
        <v>3</v>
      </c>
    </row>
    <row r="923" spans="1:11" ht="15.6" hidden="1" x14ac:dyDescent="0.3">
      <c r="A923" s="57" t="s">
        <v>548</v>
      </c>
      <c r="B923" s="58" t="s">
        <v>196</v>
      </c>
      <c r="C923" s="59" t="s">
        <v>1357</v>
      </c>
      <c r="D923" s="136">
        <v>1500</v>
      </c>
      <c r="E923" s="60"/>
      <c r="F923" s="60"/>
      <c r="G923" s="60"/>
      <c r="H923" s="60"/>
      <c r="I923" s="60"/>
      <c r="J923" s="60"/>
      <c r="K923" s="35">
        <v>3</v>
      </c>
    </row>
    <row r="924" spans="1:11" ht="15.6" hidden="1" x14ac:dyDescent="0.3">
      <c r="A924" s="57" t="s">
        <v>560</v>
      </c>
      <c r="B924" s="58" t="s">
        <v>197</v>
      </c>
      <c r="C924" s="59" t="s">
        <v>1358</v>
      </c>
      <c r="D924" s="136">
        <v>1325</v>
      </c>
      <c r="E924" s="60"/>
      <c r="F924" s="60"/>
      <c r="G924" s="60"/>
      <c r="H924" s="60"/>
      <c r="I924" s="60"/>
      <c r="J924" s="60"/>
      <c r="K924" s="35">
        <v>3</v>
      </c>
    </row>
    <row r="925" spans="1:11" ht="15.6" hidden="1" x14ac:dyDescent="0.3">
      <c r="A925" s="57" t="s">
        <v>1078</v>
      </c>
      <c r="B925" s="58" t="s">
        <v>198</v>
      </c>
      <c r="C925" s="59" t="s">
        <v>1359</v>
      </c>
      <c r="D925" s="136">
        <v>2375</v>
      </c>
      <c r="E925" s="60"/>
      <c r="F925" s="60"/>
      <c r="G925" s="60"/>
      <c r="H925" s="60"/>
      <c r="I925" s="60"/>
      <c r="J925" s="60"/>
      <c r="K925" s="35">
        <v>3</v>
      </c>
    </row>
    <row r="926" spans="1:11" ht="15.6" hidden="1" x14ac:dyDescent="0.3">
      <c r="A926" s="62" t="s">
        <v>1939</v>
      </c>
      <c r="B926" s="56" t="s">
        <v>1769</v>
      </c>
      <c r="C926" s="251" t="s">
        <v>2942</v>
      </c>
      <c r="D926" s="251"/>
      <c r="E926" s="251"/>
      <c r="F926" s="251"/>
      <c r="G926" s="251"/>
      <c r="H926" s="251"/>
      <c r="I926" s="251"/>
      <c r="J926" s="251"/>
      <c r="K926" s="35">
        <v>2</v>
      </c>
    </row>
    <row r="927" spans="1:11" ht="31.8" hidden="1" x14ac:dyDescent="0.3">
      <c r="A927" s="57" t="s">
        <v>593</v>
      </c>
      <c r="B927" s="58" t="s">
        <v>113</v>
      </c>
      <c r="C927" s="59" t="s">
        <v>1242</v>
      </c>
      <c r="D927" s="136">
        <v>250</v>
      </c>
      <c r="E927" s="60"/>
      <c r="F927" s="60"/>
      <c r="G927" s="60"/>
      <c r="H927" s="60"/>
      <c r="I927" s="60"/>
      <c r="J927" s="60"/>
      <c r="K927" s="35">
        <v>2</v>
      </c>
    </row>
    <row r="928" spans="1:11" ht="21.6" hidden="1" x14ac:dyDescent="0.3">
      <c r="A928" s="57" t="s">
        <v>463</v>
      </c>
      <c r="B928" s="58" t="s">
        <v>114</v>
      </c>
      <c r="C928" s="59" t="s">
        <v>1243</v>
      </c>
      <c r="D928" s="136">
        <v>50</v>
      </c>
      <c r="E928" s="60"/>
      <c r="F928" s="60"/>
      <c r="G928" s="60"/>
      <c r="H928" s="60"/>
      <c r="I928" s="60"/>
      <c r="J928" s="60"/>
      <c r="K928" s="35">
        <v>2</v>
      </c>
    </row>
    <row r="929" spans="1:11" ht="31.8" hidden="1" x14ac:dyDescent="0.3">
      <c r="A929" s="57" t="s">
        <v>2154</v>
      </c>
      <c r="B929" s="58" t="s">
        <v>1611</v>
      </c>
      <c r="C929" s="59" t="s">
        <v>1244</v>
      </c>
      <c r="D929" s="136">
        <v>500</v>
      </c>
      <c r="E929" s="60"/>
      <c r="F929" s="60"/>
      <c r="G929" s="60"/>
      <c r="H929" s="60"/>
      <c r="I929" s="60"/>
      <c r="J929" s="60"/>
      <c r="K929" s="35">
        <v>2</v>
      </c>
    </row>
    <row r="930" spans="1:11" ht="31.8" hidden="1" x14ac:dyDescent="0.3">
      <c r="A930" s="57" t="s">
        <v>970</v>
      </c>
      <c r="B930" s="58" t="s">
        <v>969</v>
      </c>
      <c r="C930" s="59" t="s">
        <v>1245</v>
      </c>
      <c r="D930" s="136">
        <v>250</v>
      </c>
      <c r="E930" s="60"/>
      <c r="F930" s="60"/>
      <c r="G930" s="60"/>
      <c r="H930" s="60"/>
      <c r="I930" s="60"/>
      <c r="J930" s="60"/>
      <c r="K930" s="35">
        <v>2</v>
      </c>
    </row>
    <row r="931" spans="1:11" ht="31.8" hidden="1" x14ac:dyDescent="0.3">
      <c r="A931" s="57" t="s">
        <v>2158</v>
      </c>
      <c r="B931" s="58" t="s">
        <v>1612</v>
      </c>
      <c r="C931" s="59" t="s">
        <v>1246</v>
      </c>
      <c r="D931" s="136">
        <v>1000</v>
      </c>
      <c r="E931" s="60"/>
      <c r="F931" s="60"/>
      <c r="G931" s="60"/>
      <c r="H931" s="60"/>
      <c r="I931" s="60"/>
      <c r="J931" s="60"/>
      <c r="K931" s="35">
        <v>2</v>
      </c>
    </row>
    <row r="932" spans="1:11" ht="15.6" hidden="1" x14ac:dyDescent="0.3">
      <c r="A932" s="62" t="s">
        <v>880</v>
      </c>
      <c r="B932" s="56" t="s">
        <v>1758</v>
      </c>
      <c r="C932" s="251" t="s">
        <v>2943</v>
      </c>
      <c r="D932" s="251"/>
      <c r="E932" s="251"/>
      <c r="F932" s="251"/>
      <c r="G932" s="251"/>
      <c r="H932" s="251"/>
      <c r="I932" s="251"/>
      <c r="J932" s="251"/>
      <c r="K932" s="35">
        <v>2</v>
      </c>
    </row>
    <row r="933" spans="1:11" ht="42" hidden="1" x14ac:dyDescent="0.3">
      <c r="A933" s="57" t="s">
        <v>483</v>
      </c>
      <c r="B933" s="58" t="s">
        <v>2775</v>
      </c>
      <c r="C933" s="59" t="s">
        <v>1201</v>
      </c>
      <c r="D933" s="136">
        <v>1500</v>
      </c>
      <c r="E933" s="60"/>
      <c r="F933" s="60"/>
      <c r="G933" s="60"/>
      <c r="H933" s="60"/>
      <c r="I933" s="60"/>
      <c r="J933" s="60"/>
      <c r="K933" s="35">
        <v>2</v>
      </c>
    </row>
    <row r="934" spans="1:11" ht="72.599999999999994" hidden="1" x14ac:dyDescent="0.3">
      <c r="A934" s="57" t="s">
        <v>488</v>
      </c>
      <c r="B934" s="58" t="s">
        <v>2776</v>
      </c>
      <c r="C934" s="59" t="s">
        <v>1202</v>
      </c>
      <c r="D934" s="136">
        <v>7500</v>
      </c>
      <c r="E934" s="60"/>
      <c r="F934" s="60"/>
      <c r="G934" s="60"/>
      <c r="H934" s="60"/>
      <c r="I934" s="60"/>
      <c r="J934" s="60"/>
      <c r="K934" s="35">
        <v>2</v>
      </c>
    </row>
    <row r="935" spans="1:11" ht="52.2" hidden="1" x14ac:dyDescent="0.3">
      <c r="A935" s="57" t="s">
        <v>502</v>
      </c>
      <c r="B935" s="58" t="s">
        <v>2777</v>
      </c>
      <c r="C935" s="59" t="s">
        <v>1203</v>
      </c>
      <c r="D935" s="136">
        <v>2083.333333333333</v>
      </c>
      <c r="E935" s="60"/>
      <c r="F935" s="60"/>
      <c r="G935" s="60"/>
      <c r="H935" s="60"/>
      <c r="I935" s="60"/>
      <c r="J935" s="60"/>
      <c r="K935" s="35">
        <v>2</v>
      </c>
    </row>
    <row r="936" spans="1:11" ht="52.2" hidden="1" x14ac:dyDescent="0.3">
      <c r="A936" s="57" t="s">
        <v>506</v>
      </c>
      <c r="B936" s="58" t="s">
        <v>2794</v>
      </c>
      <c r="C936" s="59" t="s">
        <v>1204</v>
      </c>
      <c r="D936" s="136">
        <v>15000</v>
      </c>
      <c r="E936" s="60"/>
      <c r="F936" s="60"/>
      <c r="G936" s="60"/>
      <c r="H936" s="60"/>
      <c r="I936" s="60"/>
      <c r="J936" s="60"/>
      <c r="K936" s="35">
        <v>2</v>
      </c>
    </row>
    <row r="937" spans="1:11" ht="21.6" hidden="1" x14ac:dyDescent="0.3">
      <c r="A937" s="57" t="s">
        <v>486</v>
      </c>
      <c r="B937" s="58" t="s">
        <v>2778</v>
      </c>
      <c r="C937" s="59" t="s">
        <v>1205</v>
      </c>
      <c r="D937" s="136">
        <v>4000</v>
      </c>
      <c r="E937" s="60"/>
      <c r="F937" s="60"/>
      <c r="G937" s="60"/>
      <c r="H937" s="60"/>
      <c r="I937" s="60"/>
      <c r="J937" s="60"/>
      <c r="K937" s="35">
        <v>2</v>
      </c>
    </row>
    <row r="938" spans="1:11" ht="15.6" hidden="1" x14ac:dyDescent="0.3">
      <c r="A938" s="57" t="s">
        <v>495</v>
      </c>
      <c r="B938" s="58" t="s">
        <v>2779</v>
      </c>
      <c r="C938" s="59" t="s">
        <v>1206</v>
      </c>
      <c r="D938" s="136">
        <v>1500</v>
      </c>
      <c r="E938" s="60"/>
      <c r="F938" s="60"/>
      <c r="G938" s="60"/>
      <c r="H938" s="60"/>
      <c r="I938" s="60"/>
      <c r="J938" s="60"/>
      <c r="K938" s="35">
        <v>2</v>
      </c>
    </row>
    <row r="939" spans="1:11" ht="15.6" hidden="1" x14ac:dyDescent="0.3">
      <c r="A939" s="57" t="s">
        <v>505</v>
      </c>
      <c r="B939" s="58" t="s">
        <v>2780</v>
      </c>
      <c r="C939" s="59" t="s">
        <v>1207</v>
      </c>
      <c r="D939" s="136">
        <v>3000</v>
      </c>
      <c r="E939" s="60"/>
      <c r="F939" s="60"/>
      <c r="G939" s="60"/>
      <c r="H939" s="60"/>
      <c r="I939" s="60"/>
      <c r="J939" s="60"/>
      <c r="K939" s="35">
        <v>2</v>
      </c>
    </row>
    <row r="940" spans="1:11" ht="30.6" hidden="1" x14ac:dyDescent="0.3">
      <c r="A940" s="57" t="s">
        <v>509</v>
      </c>
      <c r="B940" s="58" t="s">
        <v>2795</v>
      </c>
      <c r="C940" s="59" t="s">
        <v>1208</v>
      </c>
      <c r="D940" s="136">
        <v>7500</v>
      </c>
      <c r="E940" s="60"/>
      <c r="F940" s="60"/>
      <c r="G940" s="60"/>
      <c r="H940" s="60"/>
      <c r="I940" s="60"/>
      <c r="J940" s="60"/>
      <c r="K940" s="35">
        <v>2</v>
      </c>
    </row>
    <row r="941" spans="1:11" ht="21.6" hidden="1" x14ac:dyDescent="0.3">
      <c r="A941" s="57" t="s">
        <v>481</v>
      </c>
      <c r="B941" s="58" t="s">
        <v>2796</v>
      </c>
      <c r="C941" s="59" t="s">
        <v>1209</v>
      </c>
      <c r="D941" s="136">
        <v>750</v>
      </c>
      <c r="E941" s="60"/>
      <c r="F941" s="60"/>
      <c r="G941" s="60"/>
      <c r="H941" s="60"/>
      <c r="I941" s="60"/>
      <c r="J941" s="60"/>
      <c r="K941" s="35">
        <v>2</v>
      </c>
    </row>
    <row r="942" spans="1:11" ht="21.6" hidden="1" x14ac:dyDescent="0.3">
      <c r="A942" s="57" t="s">
        <v>489</v>
      </c>
      <c r="B942" s="58" t="s">
        <v>2797</v>
      </c>
      <c r="C942" s="59" t="s">
        <v>1210</v>
      </c>
      <c r="D942" s="136">
        <v>2000</v>
      </c>
      <c r="E942" s="60"/>
      <c r="F942" s="60"/>
      <c r="G942" s="60"/>
      <c r="H942" s="60"/>
      <c r="I942" s="60"/>
      <c r="J942" s="60"/>
      <c r="K942" s="35">
        <v>2</v>
      </c>
    </row>
    <row r="943" spans="1:11" ht="21.6" hidden="1" x14ac:dyDescent="0.3">
      <c r="A943" s="62" t="s">
        <v>1066</v>
      </c>
      <c r="B943" s="56" t="s">
        <v>1760</v>
      </c>
      <c r="C943" s="251" t="s">
        <v>2944</v>
      </c>
      <c r="D943" s="251"/>
      <c r="E943" s="251"/>
      <c r="F943" s="251"/>
      <c r="G943" s="251"/>
      <c r="H943" s="251"/>
      <c r="I943" s="251"/>
      <c r="J943" s="251"/>
      <c r="K943" s="35">
        <v>2</v>
      </c>
    </row>
    <row r="944" spans="1:11" ht="52.2" hidden="1" x14ac:dyDescent="0.3">
      <c r="A944" s="57" t="s">
        <v>507</v>
      </c>
      <c r="B944" s="58" t="s">
        <v>2794</v>
      </c>
      <c r="C944" s="59" t="s">
        <v>1204</v>
      </c>
      <c r="D944" s="136">
        <v>15000</v>
      </c>
      <c r="E944" s="60"/>
      <c r="F944" s="60"/>
      <c r="G944" s="60"/>
      <c r="H944" s="60"/>
      <c r="I944" s="60"/>
      <c r="J944" s="60"/>
      <c r="K944" s="35">
        <v>2</v>
      </c>
    </row>
    <row r="945" spans="1:11" ht="21.6" hidden="1" x14ac:dyDescent="0.3">
      <c r="A945" s="57" t="s">
        <v>2089</v>
      </c>
      <c r="B945" s="58" t="s">
        <v>2778</v>
      </c>
      <c r="C945" s="59" t="s">
        <v>1205</v>
      </c>
      <c r="D945" s="136">
        <v>4000</v>
      </c>
      <c r="E945" s="60"/>
      <c r="F945" s="60"/>
      <c r="G945" s="60"/>
      <c r="H945" s="60"/>
      <c r="I945" s="60"/>
      <c r="J945" s="60"/>
      <c r="K945" s="35">
        <v>2</v>
      </c>
    </row>
    <row r="946" spans="1:11" ht="15.6" hidden="1" x14ac:dyDescent="0.3">
      <c r="A946" s="57" t="s">
        <v>2090</v>
      </c>
      <c r="B946" s="58" t="s">
        <v>2779</v>
      </c>
      <c r="C946" s="59" t="s">
        <v>1206</v>
      </c>
      <c r="D946" s="136">
        <v>1500</v>
      </c>
      <c r="E946" s="60"/>
      <c r="F946" s="60"/>
      <c r="G946" s="60"/>
      <c r="H946" s="60"/>
      <c r="I946" s="60"/>
      <c r="J946" s="60"/>
      <c r="K946" s="35">
        <v>2</v>
      </c>
    </row>
    <row r="947" spans="1:11" ht="15.6" hidden="1" x14ac:dyDescent="0.3">
      <c r="A947" s="57" t="s">
        <v>2091</v>
      </c>
      <c r="B947" s="58" t="s">
        <v>2780</v>
      </c>
      <c r="C947" s="59" t="s">
        <v>1207</v>
      </c>
      <c r="D947" s="136">
        <v>3000</v>
      </c>
      <c r="E947" s="60"/>
      <c r="F947" s="60"/>
      <c r="G947" s="60"/>
      <c r="H947" s="60"/>
      <c r="I947" s="60"/>
      <c r="J947" s="60"/>
      <c r="K947" s="35">
        <v>2</v>
      </c>
    </row>
    <row r="948" spans="1:11" ht="30.6" hidden="1" x14ac:dyDescent="0.3">
      <c r="A948" s="57" t="s">
        <v>510</v>
      </c>
      <c r="B948" s="58" t="s">
        <v>2795</v>
      </c>
      <c r="C948" s="59" t="s">
        <v>1208</v>
      </c>
      <c r="D948" s="136">
        <v>7500</v>
      </c>
      <c r="E948" s="60"/>
      <c r="F948" s="60"/>
      <c r="G948" s="60"/>
      <c r="H948" s="60"/>
      <c r="I948" s="60"/>
      <c r="J948" s="60"/>
      <c r="K948" s="35">
        <v>2</v>
      </c>
    </row>
    <row r="949" spans="1:11" ht="21.6" hidden="1" x14ac:dyDescent="0.3">
      <c r="A949" s="57" t="s">
        <v>2092</v>
      </c>
      <c r="B949" s="58" t="s">
        <v>2796</v>
      </c>
      <c r="C949" s="59" t="s">
        <v>1209</v>
      </c>
      <c r="D949" s="136">
        <v>750</v>
      </c>
      <c r="E949" s="60"/>
      <c r="F949" s="60"/>
      <c r="G949" s="60"/>
      <c r="H949" s="60"/>
      <c r="I949" s="60"/>
      <c r="J949" s="60"/>
      <c r="K949" s="35">
        <v>2</v>
      </c>
    </row>
    <row r="950" spans="1:11" ht="21.6" hidden="1" x14ac:dyDescent="0.3">
      <c r="A950" s="57" t="s">
        <v>490</v>
      </c>
      <c r="B950" s="58" t="s">
        <v>2797</v>
      </c>
      <c r="C950" s="59" t="s">
        <v>1210</v>
      </c>
      <c r="D950" s="136">
        <v>2000</v>
      </c>
      <c r="E950" s="60"/>
      <c r="F950" s="60"/>
      <c r="G950" s="60"/>
      <c r="H950" s="60"/>
      <c r="I950" s="60"/>
      <c r="J950" s="60"/>
      <c r="K950" s="35">
        <v>2</v>
      </c>
    </row>
    <row r="951" spans="1:11" ht="20.399999999999999" hidden="1" x14ac:dyDescent="0.3">
      <c r="A951" s="57" t="s">
        <v>491</v>
      </c>
      <c r="B951" s="58" t="s">
        <v>2798</v>
      </c>
      <c r="C951" s="59" t="s">
        <v>1211</v>
      </c>
      <c r="D951" s="136">
        <v>2500</v>
      </c>
      <c r="E951" s="60"/>
      <c r="F951" s="60"/>
      <c r="G951" s="60"/>
      <c r="H951" s="60"/>
      <c r="I951" s="60"/>
      <c r="J951" s="60"/>
      <c r="K951" s="35">
        <v>2</v>
      </c>
    </row>
    <row r="952" spans="1:11" ht="20.399999999999999" hidden="1" x14ac:dyDescent="0.3">
      <c r="A952" s="57" t="s">
        <v>496</v>
      </c>
      <c r="B952" s="58" t="s">
        <v>2799</v>
      </c>
      <c r="C952" s="59" t="s">
        <v>1212</v>
      </c>
      <c r="D952" s="136">
        <v>750</v>
      </c>
      <c r="E952" s="60"/>
      <c r="F952" s="60"/>
      <c r="G952" s="60"/>
      <c r="H952" s="60"/>
      <c r="I952" s="60"/>
      <c r="J952" s="60"/>
      <c r="K952" s="35">
        <v>2</v>
      </c>
    </row>
    <row r="953" spans="1:11" ht="20.399999999999999" hidden="1" x14ac:dyDescent="0.3">
      <c r="A953" s="57" t="s">
        <v>498</v>
      </c>
      <c r="B953" s="58" t="s">
        <v>2757</v>
      </c>
      <c r="C953" s="59" t="s">
        <v>1213</v>
      </c>
      <c r="D953" s="136">
        <v>1000</v>
      </c>
      <c r="E953" s="60"/>
      <c r="F953" s="60"/>
      <c r="G953" s="60"/>
      <c r="H953" s="60"/>
      <c r="I953" s="60"/>
      <c r="J953" s="60"/>
      <c r="K953" s="35">
        <v>2</v>
      </c>
    </row>
    <row r="954" spans="1:11" ht="20.399999999999999" hidden="1" x14ac:dyDescent="0.3">
      <c r="A954" s="57" t="s">
        <v>1080</v>
      </c>
      <c r="B954" s="58" t="s">
        <v>2758</v>
      </c>
      <c r="C954" s="59" t="s">
        <v>1214</v>
      </c>
      <c r="D954" s="136">
        <v>1500</v>
      </c>
      <c r="E954" s="60"/>
      <c r="F954" s="60"/>
      <c r="G954" s="60"/>
      <c r="H954" s="60"/>
      <c r="I954" s="60"/>
      <c r="J954" s="60"/>
      <c r="K954" s="35">
        <v>2</v>
      </c>
    </row>
    <row r="955" spans="1:11" ht="15.6" hidden="1" x14ac:dyDescent="0.3">
      <c r="A955" s="62" t="s">
        <v>309</v>
      </c>
      <c r="B955" s="56" t="s">
        <v>1762</v>
      </c>
      <c r="C955" s="251" t="s">
        <v>2945</v>
      </c>
      <c r="D955" s="252"/>
      <c r="E955" s="251"/>
      <c r="F955" s="251"/>
      <c r="G955" s="251"/>
      <c r="H955" s="251"/>
      <c r="I955" s="251"/>
      <c r="J955" s="251"/>
      <c r="K955" s="35">
        <v>3</v>
      </c>
    </row>
    <row r="956" spans="1:11" ht="20.399999999999999" hidden="1" x14ac:dyDescent="0.3">
      <c r="A956" s="57" t="s">
        <v>2098</v>
      </c>
      <c r="B956" s="58" t="s">
        <v>1605</v>
      </c>
      <c r="C956" s="59" t="s">
        <v>1215</v>
      </c>
      <c r="D956" s="136">
        <v>250</v>
      </c>
      <c r="E956" s="60"/>
      <c r="F956" s="60"/>
      <c r="G956" s="60"/>
      <c r="H956" s="60"/>
      <c r="I956" s="60"/>
      <c r="J956" s="60"/>
      <c r="K956" s="35">
        <v>3</v>
      </c>
    </row>
    <row r="957" spans="1:11" ht="15.6" hidden="1" x14ac:dyDescent="0.3">
      <c r="A957" s="57" t="s">
        <v>1049</v>
      </c>
      <c r="B957" s="58" t="s">
        <v>1013</v>
      </c>
      <c r="C957" s="59" t="s">
        <v>1227</v>
      </c>
      <c r="D957" s="136">
        <v>50</v>
      </c>
      <c r="E957" s="60"/>
      <c r="F957" s="60"/>
      <c r="G957" s="60"/>
      <c r="H957" s="60"/>
      <c r="I957" s="60"/>
      <c r="J957" s="60"/>
      <c r="K957" s="35">
        <v>3</v>
      </c>
    </row>
    <row r="958" spans="1:11" ht="15.6" hidden="1" x14ac:dyDescent="0.3">
      <c r="A958" s="62" t="s">
        <v>881</v>
      </c>
      <c r="B958" s="56" t="s">
        <v>1761</v>
      </c>
      <c r="C958" s="251" t="s">
        <v>2946</v>
      </c>
      <c r="D958" s="251"/>
      <c r="E958" s="251"/>
      <c r="F958" s="251"/>
      <c r="G958" s="251"/>
      <c r="H958" s="251"/>
      <c r="I958" s="251"/>
      <c r="J958" s="251"/>
      <c r="K958" s="35">
        <v>2</v>
      </c>
    </row>
    <row r="959" spans="1:11" ht="52.2" hidden="1" x14ac:dyDescent="0.3">
      <c r="A959" s="57" t="s">
        <v>508</v>
      </c>
      <c r="B959" s="58" t="s">
        <v>2794</v>
      </c>
      <c r="C959" s="59" t="s">
        <v>1204</v>
      </c>
      <c r="D959" s="136">
        <v>15000</v>
      </c>
      <c r="E959" s="60"/>
      <c r="F959" s="60"/>
      <c r="G959" s="60"/>
      <c r="H959" s="60"/>
      <c r="I959" s="60"/>
      <c r="J959" s="60"/>
      <c r="K959" s="35">
        <v>2</v>
      </c>
    </row>
    <row r="960" spans="1:11" ht="21.6" hidden="1" x14ac:dyDescent="0.3">
      <c r="A960" s="57" t="s">
        <v>2093</v>
      </c>
      <c r="B960" s="58" t="s">
        <v>2796</v>
      </c>
      <c r="C960" s="59" t="s">
        <v>1209</v>
      </c>
      <c r="D960" s="136">
        <v>750</v>
      </c>
      <c r="E960" s="60"/>
      <c r="F960" s="60"/>
      <c r="G960" s="60"/>
      <c r="H960" s="60"/>
      <c r="I960" s="60"/>
      <c r="J960" s="60"/>
      <c r="K960" s="35">
        <v>2</v>
      </c>
    </row>
    <row r="961" spans="1:11" ht="21.6" hidden="1" x14ac:dyDescent="0.3">
      <c r="A961" s="57" t="s">
        <v>2094</v>
      </c>
      <c r="B961" s="58" t="s">
        <v>2797</v>
      </c>
      <c r="C961" s="59" t="s">
        <v>1210</v>
      </c>
      <c r="D961" s="136">
        <v>2000</v>
      </c>
      <c r="E961" s="60"/>
      <c r="F961" s="60"/>
      <c r="G961" s="60"/>
      <c r="H961" s="60"/>
      <c r="I961" s="60"/>
      <c r="J961" s="60"/>
      <c r="K961" s="35">
        <v>2</v>
      </c>
    </row>
    <row r="962" spans="1:11" ht="20.399999999999999" hidden="1" x14ac:dyDescent="0.3">
      <c r="A962" s="57" t="s">
        <v>492</v>
      </c>
      <c r="B962" s="58" t="s">
        <v>2798</v>
      </c>
      <c r="C962" s="59" t="s">
        <v>1211</v>
      </c>
      <c r="D962" s="136">
        <v>2500</v>
      </c>
      <c r="E962" s="60"/>
      <c r="F962" s="60"/>
      <c r="G962" s="60"/>
      <c r="H962" s="60"/>
      <c r="I962" s="60"/>
      <c r="J962" s="60"/>
      <c r="K962" s="35">
        <v>2</v>
      </c>
    </row>
    <row r="963" spans="1:11" ht="20.399999999999999" hidden="1" x14ac:dyDescent="0.3">
      <c r="A963" s="57" t="s">
        <v>497</v>
      </c>
      <c r="B963" s="58" t="s">
        <v>2799</v>
      </c>
      <c r="C963" s="59" t="s">
        <v>1212</v>
      </c>
      <c r="D963" s="136">
        <v>750</v>
      </c>
      <c r="E963" s="60"/>
      <c r="F963" s="60"/>
      <c r="G963" s="60"/>
      <c r="H963" s="60"/>
      <c r="I963" s="60"/>
      <c r="J963" s="60"/>
      <c r="K963" s="35">
        <v>2</v>
      </c>
    </row>
    <row r="964" spans="1:11" ht="20.399999999999999" hidden="1" x14ac:dyDescent="0.3">
      <c r="A964" s="57" t="s">
        <v>499</v>
      </c>
      <c r="B964" s="58" t="s">
        <v>2757</v>
      </c>
      <c r="C964" s="59" t="s">
        <v>1213</v>
      </c>
      <c r="D964" s="136">
        <v>1000</v>
      </c>
      <c r="E964" s="60"/>
      <c r="F964" s="60"/>
      <c r="G964" s="60"/>
      <c r="H964" s="60"/>
      <c r="I964" s="60"/>
      <c r="J964" s="60"/>
      <c r="K964" s="35">
        <v>2</v>
      </c>
    </row>
    <row r="965" spans="1:11" ht="20.399999999999999" hidden="1" x14ac:dyDescent="0.3">
      <c r="A965" s="57" t="s">
        <v>2096</v>
      </c>
      <c r="B965" s="58" t="s">
        <v>2758</v>
      </c>
      <c r="C965" s="59" t="s">
        <v>1214</v>
      </c>
      <c r="D965" s="136">
        <v>1500</v>
      </c>
      <c r="E965" s="60"/>
      <c r="F965" s="60"/>
      <c r="G965" s="60"/>
      <c r="H965" s="60"/>
      <c r="I965" s="60"/>
      <c r="J965" s="60"/>
      <c r="K965" s="35">
        <v>2</v>
      </c>
    </row>
    <row r="966" spans="1:11" ht="21.6" hidden="1" x14ac:dyDescent="0.3">
      <c r="A966" s="62" t="s">
        <v>1933</v>
      </c>
      <c r="B966" s="56" t="s">
        <v>1759</v>
      </c>
      <c r="C966" s="251" t="s">
        <v>2947</v>
      </c>
      <c r="D966" s="251"/>
      <c r="E966" s="251"/>
      <c r="F966" s="251"/>
      <c r="G966" s="251"/>
      <c r="H966" s="251"/>
      <c r="I966" s="251"/>
      <c r="J966" s="251"/>
      <c r="K966" s="35">
        <v>2</v>
      </c>
    </row>
    <row r="967" spans="1:11" ht="42" hidden="1" x14ac:dyDescent="0.3">
      <c r="A967" s="57" t="s">
        <v>484</v>
      </c>
      <c r="B967" s="58" t="s">
        <v>2775</v>
      </c>
      <c r="C967" s="59" t="s">
        <v>1201</v>
      </c>
      <c r="D967" s="136">
        <v>1500</v>
      </c>
      <c r="E967" s="60"/>
      <c r="F967" s="60"/>
      <c r="G967" s="60"/>
      <c r="H967" s="60"/>
      <c r="I967" s="60"/>
      <c r="J967" s="60"/>
      <c r="K967" s="35">
        <v>2</v>
      </c>
    </row>
    <row r="968" spans="1:11" ht="72.599999999999994" hidden="1" x14ac:dyDescent="0.3">
      <c r="A968" s="57" t="s">
        <v>2088</v>
      </c>
      <c r="B968" s="58" t="s">
        <v>2776</v>
      </c>
      <c r="C968" s="59" t="s">
        <v>1202</v>
      </c>
      <c r="D968" s="136">
        <v>5000</v>
      </c>
      <c r="E968" s="60"/>
      <c r="F968" s="60"/>
      <c r="G968" s="60"/>
      <c r="H968" s="60"/>
      <c r="I968" s="60"/>
      <c r="J968" s="60"/>
      <c r="K968" s="35">
        <v>2</v>
      </c>
    </row>
    <row r="969" spans="1:11" ht="52.2" hidden="1" x14ac:dyDescent="0.3">
      <c r="A969" s="57" t="s">
        <v>503</v>
      </c>
      <c r="B969" s="58" t="s">
        <v>2777</v>
      </c>
      <c r="C969" s="59" t="s">
        <v>1203</v>
      </c>
      <c r="D969" s="136">
        <v>2083.333333333333</v>
      </c>
      <c r="E969" s="60"/>
      <c r="F969" s="60"/>
      <c r="G969" s="60"/>
      <c r="H969" s="60"/>
      <c r="I969" s="60"/>
      <c r="J969" s="60"/>
      <c r="K969" s="35">
        <v>2</v>
      </c>
    </row>
    <row r="970" spans="1:11" ht="20.399999999999999" hidden="1" x14ac:dyDescent="0.3">
      <c r="A970" s="57" t="s">
        <v>493</v>
      </c>
      <c r="B970" s="58" t="s">
        <v>2798</v>
      </c>
      <c r="C970" s="59" t="s">
        <v>1211</v>
      </c>
      <c r="D970" s="136">
        <v>3000</v>
      </c>
      <c r="E970" s="60"/>
      <c r="F970" s="60"/>
      <c r="G970" s="60"/>
      <c r="H970" s="60"/>
      <c r="I970" s="60"/>
      <c r="J970" s="60"/>
      <c r="K970" s="35">
        <v>2</v>
      </c>
    </row>
    <row r="971" spans="1:11" ht="20.399999999999999" hidden="1" x14ac:dyDescent="0.3">
      <c r="A971" s="57" t="s">
        <v>2095</v>
      </c>
      <c r="B971" s="58" t="s">
        <v>2799</v>
      </c>
      <c r="C971" s="59" t="s">
        <v>1212</v>
      </c>
      <c r="D971" s="136">
        <v>750</v>
      </c>
      <c r="E971" s="60"/>
      <c r="F971" s="60"/>
      <c r="G971" s="60"/>
      <c r="H971" s="60"/>
      <c r="I971" s="60"/>
      <c r="J971" s="60"/>
      <c r="K971" s="35">
        <v>2</v>
      </c>
    </row>
    <row r="972" spans="1:11" ht="21.6" hidden="1" x14ac:dyDescent="0.3">
      <c r="A972" s="62" t="s">
        <v>1938</v>
      </c>
      <c r="B972" s="56" t="s">
        <v>1768</v>
      </c>
      <c r="C972" s="251" t="s">
        <v>2948</v>
      </c>
      <c r="D972" s="252"/>
      <c r="E972" s="251"/>
      <c r="F972" s="251"/>
      <c r="G972" s="251"/>
      <c r="H972" s="251"/>
      <c r="I972" s="251"/>
      <c r="J972" s="251"/>
      <c r="K972" s="35">
        <v>3</v>
      </c>
    </row>
    <row r="973" spans="1:11" ht="21.6" hidden="1" x14ac:dyDescent="0.3">
      <c r="A973" s="57" t="s">
        <v>401</v>
      </c>
      <c r="B973" s="58" t="s">
        <v>111</v>
      </c>
      <c r="C973" s="59" t="s">
        <v>286</v>
      </c>
      <c r="D973" s="136">
        <v>300</v>
      </c>
      <c r="E973" s="60"/>
      <c r="F973" s="60"/>
      <c r="G973" s="60"/>
      <c r="H973" s="60"/>
      <c r="I973" s="60"/>
      <c r="J973" s="60"/>
      <c r="K973" s="35">
        <v>3</v>
      </c>
    </row>
    <row r="974" spans="1:11" ht="31.8" hidden="1" x14ac:dyDescent="0.3">
      <c r="A974" s="57" t="s">
        <v>2150</v>
      </c>
      <c r="B974" s="58" t="s">
        <v>113</v>
      </c>
      <c r="C974" s="59" t="s">
        <v>1242</v>
      </c>
      <c r="D974" s="136">
        <v>300</v>
      </c>
      <c r="E974" s="60"/>
      <c r="F974" s="60"/>
      <c r="G974" s="60"/>
      <c r="H974" s="60"/>
      <c r="I974" s="60"/>
      <c r="J974" s="60"/>
      <c r="K974" s="35">
        <v>3</v>
      </c>
    </row>
    <row r="975" spans="1:11" ht="21.6" hidden="1" x14ac:dyDescent="0.3">
      <c r="A975" s="57" t="s">
        <v>2152</v>
      </c>
      <c r="B975" s="58" t="s">
        <v>114</v>
      </c>
      <c r="C975" s="59" t="s">
        <v>1243</v>
      </c>
      <c r="D975" s="136">
        <v>50</v>
      </c>
      <c r="E975" s="60"/>
      <c r="F975" s="60"/>
      <c r="G975" s="60"/>
      <c r="H975" s="60"/>
      <c r="I975" s="60"/>
      <c r="J975" s="60"/>
      <c r="K975" s="35">
        <v>3</v>
      </c>
    </row>
    <row r="976" spans="1:11" ht="31.8" hidden="1" x14ac:dyDescent="0.3">
      <c r="A976" s="57" t="s">
        <v>2156</v>
      </c>
      <c r="B976" s="58" t="s">
        <v>969</v>
      </c>
      <c r="C976" s="59" t="s">
        <v>1245</v>
      </c>
      <c r="D976" s="136">
        <v>500</v>
      </c>
      <c r="E976" s="60"/>
      <c r="F976" s="60"/>
      <c r="G976" s="60"/>
      <c r="H976" s="60"/>
      <c r="I976" s="60"/>
      <c r="J976" s="60"/>
      <c r="K976" s="35">
        <v>3</v>
      </c>
    </row>
    <row r="977" spans="1:11" ht="31.8" hidden="1" x14ac:dyDescent="0.3">
      <c r="A977" s="57" t="s">
        <v>2159</v>
      </c>
      <c r="B977" s="58" t="s">
        <v>1612</v>
      </c>
      <c r="C977" s="59" t="s">
        <v>1246</v>
      </c>
      <c r="D977" s="136">
        <v>3000</v>
      </c>
      <c r="E977" s="60"/>
      <c r="F977" s="60"/>
      <c r="G977" s="60"/>
      <c r="H977" s="60"/>
      <c r="I977" s="60"/>
      <c r="J977" s="60"/>
      <c r="K977" s="35">
        <v>3</v>
      </c>
    </row>
    <row r="978" spans="1:11" ht="42" hidden="1" x14ac:dyDescent="0.3">
      <c r="A978" s="57" t="s">
        <v>2476</v>
      </c>
      <c r="B978" s="58" t="s">
        <v>2468</v>
      </c>
      <c r="C978" s="59" t="s">
        <v>2949</v>
      </c>
      <c r="D978" s="136">
        <v>3000</v>
      </c>
      <c r="E978" s="60"/>
      <c r="F978" s="60"/>
      <c r="G978" s="60"/>
      <c r="H978" s="60"/>
      <c r="I978" s="60"/>
      <c r="J978" s="60"/>
      <c r="K978" s="35">
        <v>3</v>
      </c>
    </row>
    <row r="979" spans="1:11" ht="15.6" hidden="1" x14ac:dyDescent="0.3">
      <c r="A979" s="57" t="s">
        <v>987</v>
      </c>
      <c r="B979" s="58" t="s">
        <v>981</v>
      </c>
      <c r="C979" s="59" t="s">
        <v>1493</v>
      </c>
      <c r="D979" s="136">
        <v>3000</v>
      </c>
      <c r="E979" s="60"/>
      <c r="F979" s="60"/>
      <c r="G979" s="60"/>
      <c r="H979" s="60"/>
      <c r="I979" s="60"/>
      <c r="J979" s="60"/>
      <c r="K979" s="35">
        <v>3</v>
      </c>
    </row>
    <row r="980" spans="1:11" ht="21.6" hidden="1" x14ac:dyDescent="0.3">
      <c r="A980" s="57" t="s">
        <v>990</v>
      </c>
      <c r="B980" s="58" t="s">
        <v>983</v>
      </c>
      <c r="C980" s="59" t="s">
        <v>1494</v>
      </c>
      <c r="D980" s="136">
        <v>3000</v>
      </c>
      <c r="E980" s="60"/>
      <c r="F980" s="60"/>
      <c r="G980" s="60"/>
      <c r="H980" s="60"/>
      <c r="I980" s="60"/>
      <c r="J980" s="60"/>
      <c r="K980" s="35">
        <v>3</v>
      </c>
    </row>
    <row r="981" spans="1:11" ht="21.6" hidden="1" x14ac:dyDescent="0.3">
      <c r="A981" s="57" t="s">
        <v>989</v>
      </c>
      <c r="B981" s="58" t="s">
        <v>982</v>
      </c>
      <c r="C981" s="59" t="s">
        <v>1495</v>
      </c>
      <c r="D981" s="136">
        <v>2500</v>
      </c>
      <c r="E981" s="60"/>
      <c r="F981" s="60"/>
      <c r="G981" s="60"/>
      <c r="H981" s="60"/>
      <c r="I981" s="60"/>
      <c r="J981" s="60"/>
      <c r="K981" s="35">
        <v>3</v>
      </c>
    </row>
    <row r="982" spans="1:11" ht="15.6" hidden="1" x14ac:dyDescent="0.3">
      <c r="A982" s="62" t="s">
        <v>1068</v>
      </c>
      <c r="B982" s="56" t="s">
        <v>1790</v>
      </c>
      <c r="C982" s="251" t="s">
        <v>2950</v>
      </c>
      <c r="D982" s="252"/>
      <c r="E982" s="251"/>
      <c r="F982" s="251"/>
      <c r="G982" s="251"/>
      <c r="H982" s="251"/>
      <c r="I982" s="251"/>
      <c r="J982" s="251"/>
      <c r="K982" s="35">
        <v>3</v>
      </c>
    </row>
    <row r="983" spans="1:11" ht="21.6" hidden="1" x14ac:dyDescent="0.3">
      <c r="A983" s="57" t="s">
        <v>321</v>
      </c>
      <c r="B983" s="58" t="s">
        <v>2715</v>
      </c>
      <c r="C983" s="59" t="s">
        <v>1275</v>
      </c>
      <c r="D983" s="136">
        <v>17500</v>
      </c>
      <c r="E983" s="60"/>
      <c r="F983" s="60"/>
      <c r="G983" s="60"/>
      <c r="H983" s="60"/>
      <c r="I983" s="60"/>
      <c r="J983" s="60"/>
      <c r="K983" s="35">
        <v>3</v>
      </c>
    </row>
    <row r="984" spans="1:11" ht="20.399999999999999" hidden="1" x14ac:dyDescent="0.3">
      <c r="A984" s="57" t="s">
        <v>2171</v>
      </c>
      <c r="B984" s="58" t="s">
        <v>2710</v>
      </c>
      <c r="C984" s="59" t="s">
        <v>1276</v>
      </c>
      <c r="D984" s="136">
        <v>4875</v>
      </c>
      <c r="E984" s="60"/>
      <c r="F984" s="60"/>
      <c r="G984" s="60"/>
      <c r="H984" s="60"/>
      <c r="I984" s="60"/>
      <c r="J984" s="60"/>
      <c r="K984" s="35">
        <v>3</v>
      </c>
    </row>
    <row r="985" spans="1:11" ht="15.6" hidden="1" x14ac:dyDescent="0.3">
      <c r="A985" s="57" t="s">
        <v>2354</v>
      </c>
      <c r="B985" s="58" t="s">
        <v>258</v>
      </c>
      <c r="C985" s="59" t="s">
        <v>1507</v>
      </c>
      <c r="D985" s="136">
        <v>100</v>
      </c>
      <c r="E985" s="60"/>
      <c r="F985" s="60"/>
      <c r="G985" s="60"/>
      <c r="H985" s="60"/>
      <c r="I985" s="60"/>
      <c r="J985" s="60"/>
      <c r="K985" s="35">
        <v>3</v>
      </c>
    </row>
    <row r="986" spans="1:11" ht="15.6" hidden="1" x14ac:dyDescent="0.3">
      <c r="A986" s="57" t="s">
        <v>2357</v>
      </c>
      <c r="B986" s="58" t="s">
        <v>1679</v>
      </c>
      <c r="C986" s="59" t="s">
        <v>1508</v>
      </c>
      <c r="D986" s="136">
        <v>100</v>
      </c>
      <c r="E986" s="60"/>
      <c r="F986" s="60"/>
      <c r="G986" s="60"/>
      <c r="H986" s="60"/>
      <c r="I986" s="60"/>
      <c r="J986" s="60"/>
      <c r="K986" s="35">
        <v>3</v>
      </c>
    </row>
    <row r="987" spans="1:11" ht="15.6" hidden="1" x14ac:dyDescent="0.3">
      <c r="A987" s="57" t="s">
        <v>2358</v>
      </c>
      <c r="B987" s="58" t="s">
        <v>259</v>
      </c>
      <c r="C987" s="59" t="s">
        <v>1511</v>
      </c>
      <c r="D987" s="136">
        <v>3000</v>
      </c>
      <c r="E987" s="60"/>
      <c r="F987" s="60"/>
      <c r="G987" s="60"/>
      <c r="H987" s="60"/>
      <c r="I987" s="60"/>
      <c r="J987" s="60"/>
      <c r="K987" s="35">
        <v>3</v>
      </c>
    </row>
    <row r="988" spans="1:11" ht="15.6" hidden="1" x14ac:dyDescent="0.3">
      <c r="A988" s="57" t="s">
        <v>577</v>
      </c>
      <c r="B988" s="58" t="s">
        <v>265</v>
      </c>
      <c r="C988" s="59" t="s">
        <v>1518</v>
      </c>
      <c r="D988" s="136">
        <v>100</v>
      </c>
      <c r="E988" s="60"/>
      <c r="F988" s="60"/>
      <c r="G988" s="60"/>
      <c r="H988" s="60"/>
      <c r="I988" s="60"/>
      <c r="J988" s="60"/>
      <c r="K988" s="35">
        <v>3</v>
      </c>
    </row>
    <row r="989" spans="1:11" ht="15.6" hidden="1" x14ac:dyDescent="0.3">
      <c r="A989" s="57" t="s">
        <v>2444</v>
      </c>
      <c r="B989" s="58" t="s">
        <v>2815</v>
      </c>
      <c r="C989" s="59" t="s">
        <v>1583</v>
      </c>
      <c r="D989" s="136"/>
      <c r="E989" s="60"/>
      <c r="F989" s="60"/>
      <c r="G989" s="60"/>
      <c r="H989" s="60"/>
      <c r="I989" s="60"/>
      <c r="J989" s="60"/>
      <c r="K989" s="35">
        <v>3</v>
      </c>
    </row>
    <row r="990" spans="1:11" ht="15.6" hidden="1" x14ac:dyDescent="0.3">
      <c r="A990" s="62" t="s">
        <v>2002</v>
      </c>
      <c r="B990" s="56" t="s">
        <v>1852</v>
      </c>
      <c r="C990" s="251" t="s">
        <v>2951</v>
      </c>
      <c r="D990" s="252"/>
      <c r="E990" s="251"/>
      <c r="F990" s="251"/>
      <c r="G990" s="251"/>
      <c r="H990" s="251"/>
      <c r="I990" s="251"/>
      <c r="J990" s="251"/>
      <c r="K990" s="35">
        <v>3</v>
      </c>
    </row>
    <row r="991" spans="1:11" ht="15.6" hidden="1" x14ac:dyDescent="0.3">
      <c r="A991" s="57" t="s">
        <v>2347</v>
      </c>
      <c r="B991" s="58" t="s">
        <v>981</v>
      </c>
      <c r="C991" s="59" t="s">
        <v>1493</v>
      </c>
      <c r="D991" s="136">
        <v>3000</v>
      </c>
      <c r="E991" s="60"/>
      <c r="F991" s="60"/>
      <c r="G991" s="60"/>
      <c r="H991" s="60"/>
      <c r="I991" s="60"/>
      <c r="J991" s="60"/>
      <c r="K991" s="35">
        <v>3</v>
      </c>
    </row>
    <row r="992" spans="1:11" ht="21.6" hidden="1" x14ac:dyDescent="0.3">
      <c r="A992" s="57" t="s">
        <v>2348</v>
      </c>
      <c r="B992" s="58" t="s">
        <v>983</v>
      </c>
      <c r="C992" s="59" t="s">
        <v>1494</v>
      </c>
      <c r="D992" s="136">
        <v>3000</v>
      </c>
      <c r="E992" s="60"/>
      <c r="F992" s="60"/>
      <c r="G992" s="60"/>
      <c r="H992" s="60"/>
      <c r="I992" s="60"/>
      <c r="J992" s="60"/>
      <c r="K992" s="35">
        <v>3</v>
      </c>
    </row>
    <row r="993" spans="1:11" ht="21.6" hidden="1" x14ac:dyDescent="0.3">
      <c r="A993" s="57" t="s">
        <v>2349</v>
      </c>
      <c r="B993" s="58" t="s">
        <v>982</v>
      </c>
      <c r="C993" s="59" t="s">
        <v>1495</v>
      </c>
      <c r="D993" s="136">
        <v>1750</v>
      </c>
      <c r="E993" s="60"/>
      <c r="F993" s="60"/>
      <c r="G993" s="60"/>
      <c r="H993" s="60"/>
      <c r="I993" s="60"/>
      <c r="J993" s="60"/>
      <c r="K993" s="35">
        <v>3</v>
      </c>
    </row>
    <row r="994" spans="1:11" ht="30.6" hidden="1" x14ac:dyDescent="0.3">
      <c r="A994" s="57" t="s">
        <v>993</v>
      </c>
      <c r="B994" s="58" t="s">
        <v>986</v>
      </c>
      <c r="C994" s="59" t="s">
        <v>1496</v>
      </c>
      <c r="D994" s="136">
        <v>2000</v>
      </c>
      <c r="E994" s="60"/>
      <c r="F994" s="60"/>
      <c r="G994" s="60"/>
      <c r="H994" s="60"/>
      <c r="I994" s="60"/>
      <c r="J994" s="60"/>
      <c r="K994" s="35">
        <v>3</v>
      </c>
    </row>
    <row r="995" spans="1:11" ht="40.799999999999997" hidden="1" x14ac:dyDescent="0.3">
      <c r="A995" s="57" t="s">
        <v>997</v>
      </c>
      <c r="B995" s="58" t="s">
        <v>2751</v>
      </c>
      <c r="C995" s="59" t="s">
        <v>1497</v>
      </c>
      <c r="D995" s="136">
        <v>3500</v>
      </c>
      <c r="E995" s="60"/>
      <c r="F995" s="60"/>
      <c r="G995" s="60"/>
      <c r="H995" s="60"/>
      <c r="I995" s="60"/>
      <c r="J995" s="60"/>
      <c r="K995" s="35">
        <v>3</v>
      </c>
    </row>
    <row r="996" spans="1:11" ht="20.399999999999999" hidden="1" x14ac:dyDescent="0.3">
      <c r="A996" s="57" t="s">
        <v>998</v>
      </c>
      <c r="B996" s="58" t="s">
        <v>985</v>
      </c>
      <c r="C996" s="59" t="s">
        <v>1498</v>
      </c>
      <c r="D996" s="136">
        <v>4500</v>
      </c>
      <c r="E996" s="60"/>
      <c r="F996" s="60"/>
      <c r="G996" s="60"/>
      <c r="H996" s="60"/>
      <c r="I996" s="60"/>
      <c r="J996" s="60"/>
      <c r="K996" s="35">
        <v>3</v>
      </c>
    </row>
    <row r="997" spans="1:11" ht="20.399999999999999" hidden="1" x14ac:dyDescent="0.3">
      <c r="A997" s="57" t="s">
        <v>988</v>
      </c>
      <c r="B997" s="58" t="s">
        <v>980</v>
      </c>
      <c r="C997" s="59" t="s">
        <v>1499</v>
      </c>
      <c r="D997" s="136">
        <v>4000</v>
      </c>
      <c r="E997" s="60"/>
      <c r="F997" s="60"/>
      <c r="G997" s="60"/>
      <c r="H997" s="60"/>
      <c r="I997" s="60"/>
      <c r="J997" s="60"/>
      <c r="K997" s="35">
        <v>3</v>
      </c>
    </row>
    <row r="998" spans="1:11" ht="20.399999999999999" hidden="1" x14ac:dyDescent="0.3">
      <c r="A998" s="57" t="s">
        <v>2350</v>
      </c>
      <c r="B998" s="58" t="s">
        <v>1675</v>
      </c>
      <c r="C998" s="59" t="s">
        <v>1500</v>
      </c>
      <c r="D998" s="136">
        <v>4000</v>
      </c>
      <c r="E998" s="60"/>
      <c r="F998" s="60"/>
      <c r="G998" s="60"/>
      <c r="H998" s="60"/>
      <c r="I998" s="60"/>
      <c r="J998" s="60"/>
      <c r="K998" s="35">
        <v>3</v>
      </c>
    </row>
    <row r="999" spans="1:11" ht="20.399999999999999" hidden="1" x14ac:dyDescent="0.3">
      <c r="A999" s="57" t="s">
        <v>968</v>
      </c>
      <c r="B999" s="58" t="s">
        <v>2752</v>
      </c>
      <c r="C999" s="59" t="s">
        <v>1501</v>
      </c>
      <c r="D999" s="136">
        <v>6250</v>
      </c>
      <c r="E999" s="60"/>
      <c r="F999" s="60"/>
      <c r="G999" s="60"/>
      <c r="H999" s="60"/>
      <c r="I999" s="60"/>
      <c r="J999" s="60"/>
      <c r="K999" s="35">
        <v>3</v>
      </c>
    </row>
    <row r="1000" spans="1:11" ht="15.6" hidden="1" x14ac:dyDescent="0.3">
      <c r="A1000" s="62" t="s">
        <v>2011</v>
      </c>
      <c r="B1000" s="56" t="s">
        <v>1863</v>
      </c>
      <c r="C1000" s="251" t="s">
        <v>2952</v>
      </c>
      <c r="D1000" s="252"/>
      <c r="E1000" s="251"/>
      <c r="F1000" s="251"/>
      <c r="G1000" s="251"/>
      <c r="H1000" s="251"/>
      <c r="I1000" s="251"/>
      <c r="J1000" s="251"/>
      <c r="K1000" s="35">
        <v>3</v>
      </c>
    </row>
    <row r="1001" spans="1:11" ht="30.6" hidden="1" x14ac:dyDescent="0.3">
      <c r="A1001" s="57" t="s">
        <v>2370</v>
      </c>
      <c r="B1001" s="58" t="s">
        <v>2800</v>
      </c>
      <c r="C1001" s="59" t="s">
        <v>1529</v>
      </c>
      <c r="D1001" s="136">
        <v>385000</v>
      </c>
      <c r="E1001" s="60"/>
      <c r="F1001" s="60"/>
      <c r="G1001" s="60"/>
      <c r="H1001" s="60"/>
      <c r="I1001" s="60"/>
      <c r="J1001" s="60"/>
      <c r="K1001" s="35">
        <v>3</v>
      </c>
    </row>
    <row r="1002" spans="1:11" ht="51" hidden="1" x14ac:dyDescent="0.3">
      <c r="A1002" s="57" t="s">
        <v>2372</v>
      </c>
      <c r="B1002" s="58" t="s">
        <v>902</v>
      </c>
      <c r="C1002" s="59" t="s">
        <v>902</v>
      </c>
      <c r="D1002" s="136">
        <v>385000</v>
      </c>
      <c r="E1002" s="60"/>
      <c r="F1002" s="60"/>
      <c r="G1002" s="60"/>
      <c r="H1002" s="60"/>
      <c r="I1002" s="60"/>
      <c r="J1002" s="60"/>
      <c r="K1002" s="35">
        <v>3</v>
      </c>
    </row>
    <row r="1003" spans="1:11" ht="20.399999999999999" hidden="1" x14ac:dyDescent="0.3">
      <c r="A1003" s="62" t="s">
        <v>2004</v>
      </c>
      <c r="B1003" s="56" t="s">
        <v>1855</v>
      </c>
      <c r="C1003" s="251" t="s">
        <v>2953</v>
      </c>
      <c r="D1003" s="252"/>
      <c r="E1003" s="251"/>
      <c r="F1003" s="251"/>
      <c r="G1003" s="251"/>
      <c r="H1003" s="251"/>
      <c r="I1003" s="251"/>
      <c r="J1003" s="251"/>
      <c r="K1003" s="35">
        <v>3</v>
      </c>
    </row>
    <row r="1004" spans="1:11" ht="20.399999999999999" hidden="1" x14ac:dyDescent="0.3">
      <c r="A1004" s="57" t="s">
        <v>568</v>
      </c>
      <c r="B1004" s="58" t="s">
        <v>318</v>
      </c>
      <c r="C1004" s="59" t="s">
        <v>1519</v>
      </c>
      <c r="D1004" s="136">
        <v>25300</v>
      </c>
      <c r="E1004" s="60"/>
      <c r="F1004" s="60"/>
      <c r="G1004" s="60"/>
      <c r="H1004" s="60"/>
      <c r="I1004" s="60"/>
      <c r="J1004" s="60"/>
      <c r="K1004" s="35">
        <v>3</v>
      </c>
    </row>
    <row r="1005" spans="1:11" ht="30.6" hidden="1" x14ac:dyDescent="0.3">
      <c r="A1005" s="57" t="s">
        <v>2364</v>
      </c>
      <c r="B1005" s="58" t="s">
        <v>319</v>
      </c>
      <c r="C1005" s="59" t="s">
        <v>1524</v>
      </c>
      <c r="D1005" s="136">
        <v>68000</v>
      </c>
      <c r="E1005" s="60"/>
      <c r="F1005" s="60"/>
      <c r="G1005" s="60"/>
      <c r="H1005" s="60"/>
      <c r="I1005" s="60"/>
      <c r="J1005" s="60"/>
      <c r="K1005" s="35">
        <v>3</v>
      </c>
    </row>
    <row r="1006" spans="1:11" ht="15.6" hidden="1" x14ac:dyDescent="0.3">
      <c r="A1006" s="62" t="s">
        <v>2007</v>
      </c>
      <c r="B1006" s="56" t="s">
        <v>1859</v>
      </c>
      <c r="C1006" s="251" t="s">
        <v>2954</v>
      </c>
      <c r="D1006" s="252"/>
      <c r="E1006" s="251"/>
      <c r="F1006" s="251"/>
      <c r="G1006" s="251"/>
      <c r="H1006" s="251"/>
      <c r="I1006" s="251"/>
      <c r="J1006" s="251"/>
      <c r="K1006" s="35">
        <v>3</v>
      </c>
    </row>
    <row r="1007" spans="1:11" ht="30.6" hidden="1" x14ac:dyDescent="0.3">
      <c r="A1007" s="57" t="s">
        <v>2365</v>
      </c>
      <c r="B1007" s="58" t="s">
        <v>319</v>
      </c>
      <c r="C1007" s="59" t="s">
        <v>1524</v>
      </c>
      <c r="D1007" s="136">
        <v>68000</v>
      </c>
      <c r="E1007" s="60"/>
      <c r="F1007" s="60"/>
      <c r="G1007" s="60"/>
      <c r="H1007" s="60"/>
      <c r="I1007" s="60"/>
      <c r="J1007" s="60"/>
      <c r="K1007" s="35">
        <v>3</v>
      </c>
    </row>
    <row r="1008" spans="1:11" ht="15.6" hidden="1" x14ac:dyDescent="0.3">
      <c r="A1008" s="62" t="s">
        <v>1069</v>
      </c>
      <c r="B1008" s="56" t="s">
        <v>1857</v>
      </c>
      <c r="C1008" s="251" t="s">
        <v>2955</v>
      </c>
      <c r="D1008" s="252"/>
      <c r="E1008" s="251"/>
      <c r="F1008" s="251"/>
      <c r="G1008" s="251"/>
      <c r="H1008" s="251"/>
      <c r="I1008" s="251"/>
      <c r="J1008" s="251"/>
      <c r="K1008" s="35">
        <v>3</v>
      </c>
    </row>
    <row r="1009" spans="1:11" ht="20.399999999999999" hidden="1" x14ac:dyDescent="0.3">
      <c r="A1009" s="57" t="s">
        <v>2362</v>
      </c>
      <c r="B1009" s="58" t="s">
        <v>898</v>
      </c>
      <c r="C1009" s="59" t="s">
        <v>1520</v>
      </c>
      <c r="D1009" s="136">
        <v>13500</v>
      </c>
      <c r="E1009" s="60"/>
      <c r="F1009" s="60"/>
      <c r="G1009" s="60"/>
      <c r="H1009" s="60"/>
      <c r="I1009" s="60"/>
      <c r="J1009" s="60"/>
      <c r="K1009" s="35">
        <v>3</v>
      </c>
    </row>
    <row r="1010" spans="1:11" ht="20.399999999999999" hidden="1" x14ac:dyDescent="0.3">
      <c r="A1010" s="57" t="s">
        <v>2363</v>
      </c>
      <c r="B1010" s="58" t="s">
        <v>900</v>
      </c>
      <c r="C1010" s="59" t="s">
        <v>1522</v>
      </c>
      <c r="D1010" s="136">
        <v>22000</v>
      </c>
      <c r="E1010" s="60"/>
      <c r="F1010" s="60"/>
      <c r="G1010" s="60"/>
      <c r="H1010" s="60"/>
      <c r="I1010" s="60"/>
      <c r="J1010" s="60"/>
      <c r="K1010" s="35">
        <v>3</v>
      </c>
    </row>
    <row r="1011" spans="1:11" ht="15.6" hidden="1" x14ac:dyDescent="0.3">
      <c r="A1011" s="62" t="s">
        <v>2005</v>
      </c>
      <c r="B1011" s="56" t="s">
        <v>1856</v>
      </c>
      <c r="C1011" s="251" t="s">
        <v>2956</v>
      </c>
      <c r="D1011" s="252"/>
      <c r="E1011" s="251"/>
      <c r="F1011" s="251"/>
      <c r="G1011" s="251"/>
      <c r="H1011" s="251"/>
      <c r="I1011" s="251"/>
      <c r="J1011" s="251"/>
      <c r="K1011" s="35">
        <v>3</v>
      </c>
    </row>
    <row r="1012" spans="1:11" ht="20.399999999999999" hidden="1" x14ac:dyDescent="0.3">
      <c r="A1012" s="57" t="s">
        <v>569</v>
      </c>
      <c r="B1012" s="58" t="s">
        <v>318</v>
      </c>
      <c r="C1012" s="59" t="s">
        <v>1519</v>
      </c>
      <c r="D1012" s="136">
        <v>15000</v>
      </c>
      <c r="E1012" s="60"/>
      <c r="F1012" s="60"/>
      <c r="G1012" s="60"/>
      <c r="H1012" s="60"/>
      <c r="I1012" s="60"/>
      <c r="J1012" s="60"/>
      <c r="K1012" s="35">
        <v>3</v>
      </c>
    </row>
    <row r="1013" spans="1:11" ht="30.6" hidden="1" x14ac:dyDescent="0.3">
      <c r="A1013" s="57" t="s">
        <v>2463</v>
      </c>
      <c r="B1013" s="58" t="s">
        <v>320</v>
      </c>
      <c r="C1013" s="59" t="s">
        <v>1523</v>
      </c>
      <c r="D1013" s="136">
        <v>15000</v>
      </c>
      <c r="E1013" s="60"/>
      <c r="F1013" s="60"/>
      <c r="G1013" s="60"/>
      <c r="H1013" s="60"/>
      <c r="I1013" s="60"/>
      <c r="J1013" s="60"/>
      <c r="K1013" s="35">
        <v>3</v>
      </c>
    </row>
    <row r="1014" spans="1:11" ht="21.6" hidden="1" x14ac:dyDescent="0.3">
      <c r="A1014" s="62" t="s">
        <v>1070</v>
      </c>
      <c r="B1014" s="56" t="s">
        <v>3095</v>
      </c>
      <c r="C1014" s="251" t="s">
        <v>2957</v>
      </c>
      <c r="D1014" s="252"/>
      <c r="E1014" s="251"/>
      <c r="F1014" s="251"/>
      <c r="G1014" s="251"/>
      <c r="H1014" s="251"/>
      <c r="I1014" s="251"/>
      <c r="J1014" s="251"/>
      <c r="K1014" s="35">
        <v>3</v>
      </c>
    </row>
    <row r="1015" spans="1:11" ht="20.399999999999999" hidden="1" x14ac:dyDescent="0.3">
      <c r="A1015" s="57" t="s">
        <v>2099</v>
      </c>
      <c r="B1015" s="58" t="s">
        <v>1605</v>
      </c>
      <c r="C1015" s="59" t="s">
        <v>1215</v>
      </c>
      <c r="D1015" s="136">
        <v>750</v>
      </c>
      <c r="E1015" s="60"/>
      <c r="F1015" s="60"/>
      <c r="G1015" s="60"/>
      <c r="H1015" s="60"/>
      <c r="I1015" s="60"/>
      <c r="J1015" s="60"/>
      <c r="K1015" s="35">
        <v>3</v>
      </c>
    </row>
    <row r="1016" spans="1:11" ht="15.6" hidden="1" x14ac:dyDescent="0.3">
      <c r="A1016" s="57" t="s">
        <v>689</v>
      </c>
      <c r="B1016" s="58" t="s">
        <v>92</v>
      </c>
      <c r="C1016" s="59" t="s">
        <v>1216</v>
      </c>
      <c r="D1016" s="136">
        <v>350</v>
      </c>
      <c r="E1016" s="60"/>
      <c r="F1016" s="60"/>
      <c r="G1016" s="60"/>
      <c r="H1016" s="60"/>
      <c r="I1016" s="60"/>
      <c r="J1016" s="60"/>
      <c r="K1016" s="35">
        <v>3</v>
      </c>
    </row>
    <row r="1017" spans="1:11" ht="15.6" hidden="1" x14ac:dyDescent="0.3">
      <c r="A1017" s="57" t="s">
        <v>690</v>
      </c>
      <c r="B1017" s="58" t="s">
        <v>93</v>
      </c>
      <c r="C1017" s="59" t="s">
        <v>1217</v>
      </c>
      <c r="D1017" s="136">
        <v>1500</v>
      </c>
      <c r="E1017" s="60"/>
      <c r="F1017" s="60"/>
      <c r="G1017" s="60"/>
      <c r="H1017" s="60"/>
      <c r="I1017" s="60"/>
      <c r="J1017" s="60"/>
      <c r="K1017" s="35">
        <v>3</v>
      </c>
    </row>
    <row r="1018" spans="1:11" ht="15.6" hidden="1" x14ac:dyDescent="0.3">
      <c r="A1018" s="57" t="s">
        <v>691</v>
      </c>
      <c r="B1018" s="58" t="s">
        <v>94</v>
      </c>
      <c r="C1018" s="59" t="s">
        <v>1218</v>
      </c>
      <c r="D1018" s="136">
        <v>1000</v>
      </c>
      <c r="E1018" s="60"/>
      <c r="F1018" s="60"/>
      <c r="G1018" s="60"/>
      <c r="H1018" s="60"/>
      <c r="I1018" s="60"/>
      <c r="J1018" s="60"/>
      <c r="K1018" s="35">
        <v>3</v>
      </c>
    </row>
    <row r="1019" spans="1:11" ht="21.6" hidden="1" x14ac:dyDescent="0.3">
      <c r="A1019" s="57" t="s">
        <v>2107</v>
      </c>
      <c r="B1019" s="58" t="s">
        <v>1606</v>
      </c>
      <c r="C1019" s="59" t="s">
        <v>1219</v>
      </c>
      <c r="D1019" s="136">
        <v>750</v>
      </c>
      <c r="E1019" s="60"/>
      <c r="F1019" s="60"/>
      <c r="G1019" s="60"/>
      <c r="H1019" s="60"/>
      <c r="I1019" s="60"/>
      <c r="J1019" s="60"/>
      <c r="K1019" s="35">
        <v>3</v>
      </c>
    </row>
    <row r="1020" spans="1:11" ht="52.2" hidden="1" x14ac:dyDescent="0.3">
      <c r="A1020" s="57" t="s">
        <v>692</v>
      </c>
      <c r="B1020" s="58" t="s">
        <v>95</v>
      </c>
      <c r="C1020" s="59" t="s">
        <v>1220</v>
      </c>
      <c r="D1020" s="136">
        <v>1500</v>
      </c>
      <c r="E1020" s="60"/>
      <c r="F1020" s="60"/>
      <c r="G1020" s="60"/>
      <c r="H1020" s="60"/>
      <c r="I1020" s="60"/>
      <c r="J1020" s="60"/>
      <c r="K1020" s="35">
        <v>3</v>
      </c>
    </row>
    <row r="1021" spans="1:11" ht="42" hidden="1" x14ac:dyDescent="0.3">
      <c r="A1021" s="57" t="s">
        <v>694</v>
      </c>
      <c r="B1021" s="58" t="s">
        <v>97</v>
      </c>
      <c r="C1021" s="59" t="s">
        <v>1222</v>
      </c>
      <c r="D1021" s="136">
        <v>350</v>
      </c>
      <c r="E1021" s="60"/>
      <c r="F1021" s="60"/>
      <c r="G1021" s="60"/>
      <c r="H1021" s="60"/>
      <c r="I1021" s="60"/>
      <c r="J1021" s="60"/>
      <c r="K1021" s="35">
        <v>3</v>
      </c>
    </row>
    <row r="1022" spans="1:11" ht="52.2" hidden="1" x14ac:dyDescent="0.3">
      <c r="A1022" s="57" t="s">
        <v>696</v>
      </c>
      <c r="B1022" s="58" t="s">
        <v>99</v>
      </c>
      <c r="C1022" s="59" t="s">
        <v>1224</v>
      </c>
      <c r="D1022" s="136">
        <v>1500</v>
      </c>
      <c r="E1022" s="60"/>
      <c r="F1022" s="60"/>
      <c r="G1022" s="60"/>
      <c r="H1022" s="60"/>
      <c r="I1022" s="60"/>
      <c r="J1022" s="60"/>
      <c r="K1022" s="35">
        <v>3</v>
      </c>
    </row>
    <row r="1023" spans="1:11" ht="52.2" hidden="1" x14ac:dyDescent="0.3">
      <c r="A1023" s="57" t="s">
        <v>697</v>
      </c>
      <c r="B1023" s="58" t="s">
        <v>100</v>
      </c>
      <c r="C1023" s="59" t="s">
        <v>1225</v>
      </c>
      <c r="D1023" s="136">
        <v>1500</v>
      </c>
      <c r="E1023" s="60"/>
      <c r="F1023" s="60"/>
      <c r="G1023" s="60"/>
      <c r="H1023" s="60"/>
      <c r="I1023" s="60"/>
      <c r="J1023" s="60"/>
      <c r="K1023" s="35">
        <v>3</v>
      </c>
    </row>
    <row r="1024" spans="1:11" ht="15.6" hidden="1" x14ac:dyDescent="0.3">
      <c r="A1024" s="57" t="s">
        <v>1050</v>
      </c>
      <c r="B1024" s="58" t="s">
        <v>1013</v>
      </c>
      <c r="C1024" s="59" t="s">
        <v>1227</v>
      </c>
      <c r="D1024" s="136">
        <v>150</v>
      </c>
      <c r="E1024" s="60"/>
      <c r="F1024" s="60"/>
      <c r="G1024" s="60"/>
      <c r="H1024" s="60"/>
      <c r="I1024" s="60"/>
      <c r="J1024" s="60"/>
      <c r="K1024" s="35">
        <v>3</v>
      </c>
    </row>
    <row r="1025" spans="1:11" ht="21.6" hidden="1" x14ac:dyDescent="0.3">
      <c r="A1025" s="57" t="s">
        <v>2239</v>
      </c>
      <c r="B1025" s="58" t="s">
        <v>1628</v>
      </c>
      <c r="C1025" s="59" t="s">
        <v>1345</v>
      </c>
      <c r="D1025" s="136">
        <v>500</v>
      </c>
      <c r="E1025" s="60"/>
      <c r="F1025" s="60"/>
      <c r="G1025" s="60"/>
      <c r="H1025" s="60"/>
      <c r="I1025" s="60"/>
      <c r="J1025" s="60"/>
      <c r="K1025" s="35">
        <v>3</v>
      </c>
    </row>
    <row r="1026" spans="1:11" ht="42" hidden="1" x14ac:dyDescent="0.3">
      <c r="A1026" s="57" t="s">
        <v>2491</v>
      </c>
      <c r="B1026" s="58" t="s">
        <v>838</v>
      </c>
      <c r="C1026" s="59" t="s">
        <v>2958</v>
      </c>
      <c r="D1026" s="136">
        <v>750</v>
      </c>
      <c r="E1026" s="60"/>
      <c r="F1026" s="60"/>
      <c r="G1026" s="60"/>
      <c r="H1026" s="60"/>
      <c r="I1026" s="60"/>
      <c r="J1026" s="60"/>
      <c r="K1026" s="35">
        <v>3</v>
      </c>
    </row>
    <row r="1027" spans="1:11" ht="31.8" hidden="1" x14ac:dyDescent="0.3">
      <c r="A1027" s="57" t="s">
        <v>865</v>
      </c>
      <c r="B1027" s="58" t="s">
        <v>863</v>
      </c>
      <c r="C1027" s="59" t="s">
        <v>1347</v>
      </c>
      <c r="D1027" s="136">
        <v>500</v>
      </c>
      <c r="E1027" s="60"/>
      <c r="F1027" s="60"/>
      <c r="G1027" s="60"/>
      <c r="H1027" s="60"/>
      <c r="I1027" s="60"/>
      <c r="J1027" s="60"/>
      <c r="K1027" s="35">
        <v>3</v>
      </c>
    </row>
    <row r="1028" spans="1:11" ht="31.8" hidden="1" x14ac:dyDescent="0.3">
      <c r="A1028" s="57" t="s">
        <v>2454</v>
      </c>
      <c r="B1028" s="58" t="s">
        <v>863</v>
      </c>
      <c r="C1028" s="59" t="s">
        <v>1347</v>
      </c>
      <c r="D1028" s="136"/>
      <c r="E1028" s="60"/>
      <c r="F1028" s="60"/>
      <c r="G1028" s="60"/>
      <c r="H1028" s="60"/>
      <c r="I1028" s="60"/>
      <c r="J1028" s="60"/>
      <c r="K1028" s="35">
        <v>3</v>
      </c>
    </row>
    <row r="1029" spans="1:11" ht="31.8" hidden="1" x14ac:dyDescent="0.3">
      <c r="A1029" s="57" t="s">
        <v>2240</v>
      </c>
      <c r="B1029" s="58" t="s">
        <v>1629</v>
      </c>
      <c r="C1029" s="59" t="s">
        <v>1348</v>
      </c>
      <c r="D1029" s="136">
        <v>500</v>
      </c>
      <c r="E1029" s="60"/>
      <c r="F1029" s="60"/>
      <c r="G1029" s="60"/>
      <c r="H1029" s="60"/>
      <c r="I1029" s="60"/>
      <c r="J1029" s="60"/>
      <c r="K1029" s="35">
        <v>3</v>
      </c>
    </row>
    <row r="1030" spans="1:11" ht="20.399999999999999" hidden="1" x14ac:dyDescent="0.3">
      <c r="A1030" s="57" t="s">
        <v>864</v>
      </c>
      <c r="B1030" s="58" t="s">
        <v>862</v>
      </c>
      <c r="C1030" s="59" t="s">
        <v>1349</v>
      </c>
      <c r="D1030" s="136">
        <v>500</v>
      </c>
      <c r="E1030" s="60"/>
      <c r="F1030" s="60"/>
      <c r="G1030" s="60"/>
      <c r="H1030" s="60"/>
      <c r="I1030" s="60"/>
      <c r="J1030" s="60"/>
      <c r="K1030" s="35">
        <v>3</v>
      </c>
    </row>
    <row r="1031" spans="1:11" ht="15.6" hidden="1" x14ac:dyDescent="0.3">
      <c r="A1031" s="62" t="s">
        <v>1071</v>
      </c>
      <c r="B1031" s="56" t="s">
        <v>1730</v>
      </c>
      <c r="C1031" s="251" t="s">
        <v>2959</v>
      </c>
      <c r="D1031" s="252"/>
      <c r="E1031" s="251"/>
      <c r="F1031" s="251"/>
      <c r="G1031" s="251"/>
      <c r="H1031" s="251"/>
      <c r="I1031" s="251"/>
      <c r="J1031" s="251"/>
      <c r="K1031" s="35">
        <v>3</v>
      </c>
    </row>
    <row r="1032" spans="1:11" ht="21.6" hidden="1" x14ac:dyDescent="0.3">
      <c r="A1032" s="57" t="s">
        <v>821</v>
      </c>
      <c r="B1032" s="58" t="s">
        <v>37</v>
      </c>
      <c r="C1032" s="59" t="s">
        <v>1137</v>
      </c>
      <c r="D1032" s="136">
        <v>22500</v>
      </c>
      <c r="E1032" s="60"/>
      <c r="F1032" s="60"/>
      <c r="G1032" s="60"/>
      <c r="H1032" s="60"/>
      <c r="I1032" s="60"/>
      <c r="J1032" s="60"/>
      <c r="K1032" s="35">
        <v>3</v>
      </c>
    </row>
    <row r="1033" spans="1:11" ht="21.6" hidden="1" x14ac:dyDescent="0.3">
      <c r="A1033" s="57" t="s">
        <v>2035</v>
      </c>
      <c r="B1033" s="58" t="s">
        <v>1590</v>
      </c>
      <c r="C1033" s="59" t="s">
        <v>1138</v>
      </c>
      <c r="D1033" s="136">
        <v>1500</v>
      </c>
      <c r="E1033" s="60"/>
      <c r="F1033" s="60"/>
      <c r="G1033" s="60"/>
      <c r="H1033" s="60"/>
      <c r="I1033" s="60"/>
      <c r="J1033" s="60"/>
      <c r="K1033" s="35">
        <v>3</v>
      </c>
    </row>
    <row r="1034" spans="1:11" ht="21.6" hidden="1" x14ac:dyDescent="0.3">
      <c r="A1034" s="57" t="s">
        <v>2037</v>
      </c>
      <c r="B1034" s="58" t="s">
        <v>1591</v>
      </c>
      <c r="C1034" s="59" t="s">
        <v>1139</v>
      </c>
      <c r="D1034" s="136">
        <v>13000</v>
      </c>
      <c r="E1034" s="60"/>
      <c r="F1034" s="60"/>
      <c r="G1034" s="60"/>
      <c r="H1034" s="60"/>
      <c r="I1034" s="60"/>
      <c r="J1034" s="60"/>
      <c r="K1034" s="35">
        <v>3</v>
      </c>
    </row>
    <row r="1035" spans="1:11" ht="21.6" hidden="1" x14ac:dyDescent="0.3">
      <c r="A1035" s="57" t="s">
        <v>817</v>
      </c>
      <c r="B1035" s="58" t="s">
        <v>38</v>
      </c>
      <c r="C1035" s="59" t="s">
        <v>1140</v>
      </c>
      <c r="D1035" s="136">
        <v>16000</v>
      </c>
      <c r="E1035" s="60"/>
      <c r="F1035" s="60"/>
      <c r="G1035" s="60"/>
      <c r="H1035" s="60"/>
      <c r="I1035" s="60"/>
      <c r="J1035" s="60"/>
      <c r="K1035" s="35">
        <v>3</v>
      </c>
    </row>
    <row r="1036" spans="1:11" ht="21.6" hidden="1" x14ac:dyDescent="0.3">
      <c r="A1036" s="57" t="s">
        <v>2038</v>
      </c>
      <c r="B1036" s="58" t="s">
        <v>39</v>
      </c>
      <c r="C1036" s="59" t="s">
        <v>1141</v>
      </c>
      <c r="D1036" s="136">
        <v>2000</v>
      </c>
      <c r="E1036" s="60"/>
      <c r="F1036" s="60"/>
      <c r="G1036" s="60"/>
      <c r="H1036" s="60"/>
      <c r="I1036" s="60"/>
      <c r="J1036" s="60"/>
      <c r="K1036" s="35">
        <v>3</v>
      </c>
    </row>
    <row r="1037" spans="1:11" ht="20.399999999999999" hidden="1" x14ac:dyDescent="0.3">
      <c r="A1037" s="57" t="s">
        <v>362</v>
      </c>
      <c r="B1037" s="58" t="s">
        <v>2801</v>
      </c>
      <c r="C1037" s="59" t="s">
        <v>1144</v>
      </c>
      <c r="D1037" s="136">
        <v>650</v>
      </c>
      <c r="E1037" s="60"/>
      <c r="F1037" s="60"/>
      <c r="G1037" s="60"/>
      <c r="H1037" s="60"/>
      <c r="I1037" s="60"/>
      <c r="J1037" s="60"/>
      <c r="K1037" s="35">
        <v>3</v>
      </c>
    </row>
    <row r="1038" spans="1:11" ht="15.6" hidden="1" x14ac:dyDescent="0.3">
      <c r="A1038" s="62" t="s">
        <v>1072</v>
      </c>
      <c r="B1038" s="56" t="s">
        <v>1815</v>
      </c>
      <c r="C1038" s="251" t="s">
        <v>2960</v>
      </c>
      <c r="D1038" s="252"/>
      <c r="E1038" s="251"/>
      <c r="F1038" s="251"/>
      <c r="G1038" s="251"/>
      <c r="H1038" s="251"/>
      <c r="I1038" s="251"/>
      <c r="J1038" s="251"/>
      <c r="K1038" s="35">
        <v>3</v>
      </c>
    </row>
    <row r="1039" spans="1:11" ht="15.6" hidden="1" x14ac:dyDescent="0.3">
      <c r="A1039" s="57" t="s">
        <v>344</v>
      </c>
      <c r="B1039" s="58" t="s">
        <v>191</v>
      </c>
      <c r="C1039" s="59" t="s">
        <v>1350</v>
      </c>
      <c r="D1039" s="136">
        <v>1500</v>
      </c>
      <c r="E1039" s="60"/>
      <c r="F1039" s="60"/>
      <c r="G1039" s="60"/>
      <c r="H1039" s="60"/>
      <c r="I1039" s="60"/>
      <c r="J1039" s="60"/>
      <c r="K1039" s="35">
        <v>3</v>
      </c>
    </row>
    <row r="1040" spans="1:11" ht="21.6" hidden="1" x14ac:dyDescent="0.3">
      <c r="A1040" s="57" t="s">
        <v>347</v>
      </c>
      <c r="B1040" s="58" t="s">
        <v>192</v>
      </c>
      <c r="C1040" s="59" t="s">
        <v>1351</v>
      </c>
      <c r="D1040" s="136">
        <v>1387.5</v>
      </c>
      <c r="E1040" s="60"/>
      <c r="F1040" s="60"/>
      <c r="G1040" s="60"/>
      <c r="H1040" s="60"/>
      <c r="I1040" s="60"/>
      <c r="J1040" s="60"/>
      <c r="K1040" s="35">
        <v>3</v>
      </c>
    </row>
    <row r="1041" spans="1:11" ht="21.6" hidden="1" x14ac:dyDescent="0.3">
      <c r="A1041" s="57" t="s">
        <v>353</v>
      </c>
      <c r="B1041" s="58" t="s">
        <v>193</v>
      </c>
      <c r="C1041" s="59" t="s">
        <v>1352</v>
      </c>
      <c r="D1041" s="136">
        <v>2125</v>
      </c>
      <c r="E1041" s="60"/>
      <c r="F1041" s="60"/>
      <c r="G1041" s="60"/>
      <c r="H1041" s="60"/>
      <c r="I1041" s="60"/>
      <c r="J1041" s="60"/>
      <c r="K1041" s="35">
        <v>3</v>
      </c>
    </row>
    <row r="1042" spans="1:11" ht="15.6" hidden="1" x14ac:dyDescent="0.3">
      <c r="A1042" s="57" t="s">
        <v>356</v>
      </c>
      <c r="B1042" s="58" t="s">
        <v>194</v>
      </c>
      <c r="C1042" s="59" t="s">
        <v>1353</v>
      </c>
      <c r="D1042" s="136">
        <v>1500</v>
      </c>
      <c r="E1042" s="60"/>
      <c r="F1042" s="60"/>
      <c r="G1042" s="60"/>
      <c r="H1042" s="60"/>
      <c r="I1042" s="60"/>
      <c r="J1042" s="60"/>
      <c r="K1042" s="35">
        <v>3</v>
      </c>
    </row>
    <row r="1043" spans="1:11" ht="15.6" hidden="1" x14ac:dyDescent="0.3">
      <c r="A1043" s="57" t="s">
        <v>2241</v>
      </c>
      <c r="B1043" s="58" t="s">
        <v>931</v>
      </c>
      <c r="C1043" s="59" t="s">
        <v>1354</v>
      </c>
      <c r="D1043" s="136">
        <v>4500</v>
      </c>
      <c r="E1043" s="60"/>
      <c r="F1043" s="60"/>
      <c r="G1043" s="60"/>
      <c r="H1043" s="60"/>
      <c r="I1043" s="60"/>
      <c r="J1043" s="60"/>
      <c r="K1043" s="35">
        <v>3</v>
      </c>
    </row>
    <row r="1044" spans="1:11" ht="15.6" hidden="1" x14ac:dyDescent="0.3">
      <c r="A1044" s="57" t="s">
        <v>876</v>
      </c>
      <c r="B1044" s="58" t="s">
        <v>850</v>
      </c>
      <c r="C1044" s="59" t="s">
        <v>1355</v>
      </c>
      <c r="D1044" s="136">
        <v>1562.5</v>
      </c>
      <c r="E1044" s="60"/>
      <c r="F1044" s="60"/>
      <c r="G1044" s="60"/>
      <c r="H1044" s="60"/>
      <c r="I1044" s="60"/>
      <c r="J1044" s="60"/>
      <c r="K1044" s="35">
        <v>3</v>
      </c>
    </row>
    <row r="1045" spans="1:11" ht="21.6" hidden="1" x14ac:dyDescent="0.3">
      <c r="A1045" s="57" t="s">
        <v>655</v>
      </c>
      <c r="B1045" s="58" t="s">
        <v>195</v>
      </c>
      <c r="C1045" s="59" t="s">
        <v>1356</v>
      </c>
      <c r="D1045" s="136">
        <v>1500</v>
      </c>
      <c r="E1045" s="60"/>
      <c r="F1045" s="60"/>
      <c r="G1045" s="60"/>
      <c r="H1045" s="60"/>
      <c r="I1045" s="60"/>
      <c r="J1045" s="60"/>
      <c r="K1045" s="35">
        <v>3</v>
      </c>
    </row>
    <row r="1046" spans="1:11" ht="15.6" hidden="1" x14ac:dyDescent="0.3">
      <c r="A1046" s="57" t="s">
        <v>549</v>
      </c>
      <c r="B1046" s="58" t="s">
        <v>196</v>
      </c>
      <c r="C1046" s="59" t="s">
        <v>1357</v>
      </c>
      <c r="D1046" s="136">
        <v>1500</v>
      </c>
      <c r="E1046" s="60"/>
      <c r="F1046" s="60"/>
      <c r="G1046" s="60"/>
      <c r="H1046" s="60"/>
      <c r="I1046" s="60"/>
      <c r="J1046" s="60"/>
      <c r="K1046" s="35">
        <v>3</v>
      </c>
    </row>
    <row r="1047" spans="1:11" ht="15.6" hidden="1" x14ac:dyDescent="0.3">
      <c r="A1047" s="57" t="s">
        <v>561</v>
      </c>
      <c r="B1047" s="58" t="s">
        <v>197</v>
      </c>
      <c r="C1047" s="59" t="s">
        <v>1358</v>
      </c>
      <c r="D1047" s="136">
        <v>1325</v>
      </c>
      <c r="E1047" s="60"/>
      <c r="F1047" s="60"/>
      <c r="G1047" s="60"/>
      <c r="H1047" s="60"/>
      <c r="I1047" s="60"/>
      <c r="J1047" s="60"/>
      <c r="K1047" s="35">
        <v>3</v>
      </c>
    </row>
    <row r="1048" spans="1:11" ht="15.6" hidden="1" x14ac:dyDescent="0.3">
      <c r="A1048" s="57" t="s">
        <v>1079</v>
      </c>
      <c r="B1048" s="58" t="s">
        <v>198</v>
      </c>
      <c r="C1048" s="59" t="s">
        <v>1359</v>
      </c>
      <c r="D1048" s="136">
        <v>2375</v>
      </c>
      <c r="E1048" s="60"/>
      <c r="F1048" s="60"/>
      <c r="G1048" s="60"/>
      <c r="H1048" s="60"/>
      <c r="I1048" s="60"/>
      <c r="J1048" s="60"/>
      <c r="K1048" s="35">
        <v>3</v>
      </c>
    </row>
    <row r="1049" spans="1:11" ht="15.6" hidden="1" x14ac:dyDescent="0.3">
      <c r="A1049" s="57" t="s">
        <v>2242</v>
      </c>
      <c r="B1049" s="58" t="s">
        <v>199</v>
      </c>
      <c r="C1049" s="59" t="s">
        <v>1360</v>
      </c>
      <c r="D1049" s="136">
        <v>2500</v>
      </c>
      <c r="E1049" s="60"/>
      <c r="F1049" s="60"/>
      <c r="G1049" s="60"/>
      <c r="H1049" s="60"/>
      <c r="I1049" s="60"/>
      <c r="J1049" s="60"/>
      <c r="K1049" s="35">
        <v>3</v>
      </c>
    </row>
    <row r="1050" spans="1:11" ht="15.6" hidden="1" x14ac:dyDescent="0.3">
      <c r="A1050" s="57" t="s">
        <v>807</v>
      </c>
      <c r="B1050" s="58" t="s">
        <v>200</v>
      </c>
      <c r="C1050" s="59" t="s">
        <v>1361</v>
      </c>
      <c r="D1050" s="136">
        <v>1500</v>
      </c>
      <c r="E1050" s="60"/>
      <c r="F1050" s="60"/>
      <c r="G1050" s="60"/>
      <c r="H1050" s="60"/>
      <c r="I1050" s="60"/>
      <c r="J1050" s="60"/>
      <c r="K1050" s="35">
        <v>3</v>
      </c>
    </row>
    <row r="1051" spans="1:11" ht="15.6" hidden="1" x14ac:dyDescent="0.3">
      <c r="A1051" s="57" t="s">
        <v>2245</v>
      </c>
      <c r="B1051" s="58" t="s">
        <v>1630</v>
      </c>
      <c r="C1051" s="59" t="s">
        <v>1362</v>
      </c>
      <c r="D1051" s="136">
        <v>2000</v>
      </c>
      <c r="E1051" s="60"/>
      <c r="F1051" s="60"/>
      <c r="G1051" s="60"/>
      <c r="H1051" s="60"/>
      <c r="I1051" s="60"/>
      <c r="J1051" s="60"/>
      <c r="K1051" s="35">
        <v>3</v>
      </c>
    </row>
    <row r="1052" spans="1:11" ht="15.6" hidden="1" x14ac:dyDescent="0.3">
      <c r="A1052" s="57" t="s">
        <v>2248</v>
      </c>
      <c r="B1052" s="58" t="s">
        <v>1631</v>
      </c>
      <c r="C1052" s="59" t="s">
        <v>1363</v>
      </c>
      <c r="D1052" s="136">
        <v>2500</v>
      </c>
      <c r="E1052" s="60"/>
      <c r="F1052" s="60"/>
      <c r="G1052" s="60"/>
      <c r="H1052" s="60"/>
      <c r="I1052" s="60"/>
      <c r="J1052" s="60"/>
      <c r="K1052" s="35">
        <v>3</v>
      </c>
    </row>
    <row r="1053" spans="1:11" ht="15.6" hidden="1" x14ac:dyDescent="0.3">
      <c r="A1053" s="57" t="s">
        <v>2251</v>
      </c>
      <c r="B1053" s="58" t="s">
        <v>1632</v>
      </c>
      <c r="C1053" s="59" t="s">
        <v>1365</v>
      </c>
      <c r="D1053" s="136">
        <v>2500</v>
      </c>
      <c r="E1053" s="60"/>
      <c r="F1053" s="60"/>
      <c r="G1053" s="60"/>
      <c r="H1053" s="60"/>
      <c r="I1053" s="60"/>
      <c r="J1053" s="60"/>
      <c r="K1053" s="35">
        <v>3</v>
      </c>
    </row>
    <row r="1054" spans="1:11" ht="15.6" hidden="1" x14ac:dyDescent="0.3">
      <c r="A1054" s="57" t="s">
        <v>680</v>
      </c>
      <c r="B1054" s="58" t="s">
        <v>202</v>
      </c>
      <c r="C1054" s="59" t="s">
        <v>1367</v>
      </c>
      <c r="D1054" s="136">
        <v>5000</v>
      </c>
      <c r="E1054" s="60"/>
      <c r="F1054" s="60"/>
      <c r="G1054" s="60"/>
      <c r="H1054" s="60"/>
      <c r="I1054" s="60"/>
      <c r="J1054" s="60"/>
      <c r="K1054" s="35">
        <v>3</v>
      </c>
    </row>
    <row r="1055" spans="1:11" ht="15.6" hidden="1" x14ac:dyDescent="0.3">
      <c r="A1055" s="57" t="s">
        <v>1030</v>
      </c>
      <c r="B1055" s="58" t="s">
        <v>1008</v>
      </c>
      <c r="C1055" s="59" t="s">
        <v>1369</v>
      </c>
      <c r="D1055" s="136">
        <v>1000</v>
      </c>
      <c r="E1055" s="60"/>
      <c r="F1055" s="60"/>
      <c r="G1055" s="60"/>
      <c r="H1055" s="60"/>
      <c r="I1055" s="60"/>
      <c r="J1055" s="60"/>
      <c r="K1055" s="35">
        <v>3</v>
      </c>
    </row>
    <row r="1056" spans="1:11" ht="15.6" hidden="1" x14ac:dyDescent="0.3">
      <c r="A1056" s="57" t="s">
        <v>1041</v>
      </c>
      <c r="B1056" s="58" t="s">
        <v>1016</v>
      </c>
      <c r="C1056" s="59" t="s">
        <v>1372</v>
      </c>
      <c r="D1056" s="136">
        <v>3000</v>
      </c>
      <c r="E1056" s="60"/>
      <c r="F1056" s="60"/>
      <c r="G1056" s="60"/>
      <c r="H1056" s="60"/>
      <c r="I1056" s="60"/>
      <c r="J1056" s="60"/>
      <c r="K1056" s="35">
        <v>3</v>
      </c>
    </row>
    <row r="1057" spans="1:11" ht="15.6" hidden="1" x14ac:dyDescent="0.3">
      <c r="A1057" s="57" t="s">
        <v>2259</v>
      </c>
      <c r="B1057" s="58" t="s">
        <v>1634</v>
      </c>
      <c r="C1057" s="59" t="s">
        <v>1373</v>
      </c>
      <c r="D1057" s="136">
        <v>1550</v>
      </c>
      <c r="E1057" s="60"/>
      <c r="F1057" s="60"/>
      <c r="G1057" s="60"/>
      <c r="H1057" s="60"/>
      <c r="I1057" s="60"/>
      <c r="J1057" s="60"/>
      <c r="K1057" s="35">
        <v>3</v>
      </c>
    </row>
    <row r="1058" spans="1:11" ht="15.6" hidden="1" x14ac:dyDescent="0.3">
      <c r="A1058" s="57" t="s">
        <v>739</v>
      </c>
      <c r="B1058" s="58" t="s">
        <v>204</v>
      </c>
      <c r="C1058" s="59" t="s">
        <v>1375</v>
      </c>
      <c r="D1058" s="136">
        <v>2375</v>
      </c>
      <c r="E1058" s="60"/>
      <c r="F1058" s="60"/>
      <c r="G1058" s="60"/>
      <c r="H1058" s="60"/>
      <c r="I1058" s="60"/>
      <c r="J1058" s="60"/>
      <c r="K1058" s="35">
        <v>3</v>
      </c>
    </row>
    <row r="1059" spans="1:11" ht="21.6" hidden="1" x14ac:dyDescent="0.3">
      <c r="A1059" s="57" t="s">
        <v>2263</v>
      </c>
      <c r="B1059" s="58" t="s">
        <v>1635</v>
      </c>
      <c r="C1059" s="59" t="s">
        <v>1376</v>
      </c>
      <c r="D1059" s="136">
        <v>3000</v>
      </c>
      <c r="E1059" s="60"/>
      <c r="F1059" s="60"/>
      <c r="G1059" s="60"/>
      <c r="H1059" s="60"/>
      <c r="I1059" s="60"/>
      <c r="J1059" s="60"/>
      <c r="K1059" s="35">
        <v>3</v>
      </c>
    </row>
    <row r="1060" spans="1:11" ht="15.6" hidden="1" x14ac:dyDescent="0.3">
      <c r="A1060" s="57" t="s">
        <v>872</v>
      </c>
      <c r="B1060" s="58" t="s">
        <v>870</v>
      </c>
      <c r="C1060" s="59" t="s">
        <v>1377</v>
      </c>
      <c r="D1060" s="136">
        <v>3333.3333333333335</v>
      </c>
      <c r="E1060" s="60"/>
      <c r="F1060" s="60"/>
      <c r="G1060" s="60"/>
      <c r="H1060" s="60"/>
      <c r="I1060" s="60"/>
      <c r="J1060" s="60"/>
      <c r="K1060" s="35">
        <v>3</v>
      </c>
    </row>
    <row r="1061" spans="1:11" ht="20.399999999999999" hidden="1" x14ac:dyDescent="0.3">
      <c r="A1061" s="57" t="s">
        <v>742</v>
      </c>
      <c r="B1061" s="58" t="s">
        <v>205</v>
      </c>
      <c r="C1061" s="59" t="s">
        <v>1378</v>
      </c>
      <c r="D1061" s="136">
        <v>2000</v>
      </c>
      <c r="E1061" s="60"/>
      <c r="F1061" s="60"/>
      <c r="G1061" s="60"/>
      <c r="H1061" s="60"/>
      <c r="I1061" s="60"/>
      <c r="J1061" s="60"/>
      <c r="K1061" s="35">
        <v>3</v>
      </c>
    </row>
    <row r="1062" spans="1:11" ht="15.6" hidden="1" x14ac:dyDescent="0.3">
      <c r="A1062" s="57" t="s">
        <v>699</v>
      </c>
      <c r="B1062" s="58" t="s">
        <v>206</v>
      </c>
      <c r="C1062" s="59" t="s">
        <v>1379</v>
      </c>
      <c r="D1062" s="136">
        <v>5000</v>
      </c>
      <c r="E1062" s="60"/>
      <c r="F1062" s="60"/>
      <c r="G1062" s="60"/>
      <c r="H1062" s="60"/>
      <c r="I1062" s="60"/>
      <c r="J1062" s="60"/>
      <c r="K1062" s="35">
        <v>3</v>
      </c>
    </row>
    <row r="1063" spans="1:11" ht="15.6" hidden="1" x14ac:dyDescent="0.3">
      <c r="A1063" s="57" t="s">
        <v>2268</v>
      </c>
      <c r="B1063" s="58" t="s">
        <v>2763</v>
      </c>
      <c r="C1063" s="59" t="s">
        <v>1380</v>
      </c>
      <c r="D1063" s="136">
        <v>2000</v>
      </c>
      <c r="E1063" s="60"/>
      <c r="F1063" s="60"/>
      <c r="G1063" s="60"/>
      <c r="H1063" s="60"/>
      <c r="I1063" s="60"/>
      <c r="J1063" s="60"/>
      <c r="K1063" s="35">
        <v>3</v>
      </c>
    </row>
    <row r="1064" spans="1:11" ht="21.6" hidden="1" x14ac:dyDescent="0.3">
      <c r="A1064" s="57" t="s">
        <v>828</v>
      </c>
      <c r="B1064" s="58" t="s">
        <v>2764</v>
      </c>
      <c r="C1064" s="59" t="s">
        <v>1381</v>
      </c>
      <c r="D1064" s="136">
        <v>4000</v>
      </c>
      <c r="E1064" s="60"/>
      <c r="F1064" s="60"/>
      <c r="G1064" s="60"/>
      <c r="H1064" s="60"/>
      <c r="I1064" s="60"/>
      <c r="J1064" s="60"/>
      <c r="K1064" s="35">
        <v>3</v>
      </c>
    </row>
    <row r="1065" spans="1:11" ht="21.6" hidden="1" x14ac:dyDescent="0.3">
      <c r="A1065" s="57" t="s">
        <v>2272</v>
      </c>
      <c r="B1065" s="58" t="s">
        <v>1637</v>
      </c>
      <c r="C1065" s="59" t="s">
        <v>1382</v>
      </c>
      <c r="D1065" s="136">
        <v>7000</v>
      </c>
      <c r="E1065" s="60"/>
      <c r="F1065" s="60"/>
      <c r="G1065" s="60"/>
      <c r="H1065" s="60"/>
      <c r="I1065" s="60"/>
      <c r="J1065" s="60"/>
      <c r="K1065" s="35">
        <v>3</v>
      </c>
    </row>
    <row r="1066" spans="1:11" ht="15.6" hidden="1" x14ac:dyDescent="0.3">
      <c r="A1066" s="57" t="s">
        <v>324</v>
      </c>
      <c r="B1066" s="58" t="s">
        <v>207</v>
      </c>
      <c r="C1066" s="59" t="s">
        <v>1383</v>
      </c>
      <c r="D1066" s="136">
        <v>3500</v>
      </c>
      <c r="E1066" s="60"/>
      <c r="F1066" s="60"/>
      <c r="G1066" s="60"/>
      <c r="H1066" s="60"/>
      <c r="I1066" s="60"/>
      <c r="J1066" s="60"/>
      <c r="K1066" s="35">
        <v>3</v>
      </c>
    </row>
    <row r="1067" spans="1:11" ht="15.6" hidden="1" x14ac:dyDescent="0.3">
      <c r="A1067" s="57" t="s">
        <v>358</v>
      </c>
      <c r="B1067" s="58" t="s">
        <v>208</v>
      </c>
      <c r="C1067" s="59" t="s">
        <v>1384</v>
      </c>
      <c r="D1067" s="136">
        <v>1500</v>
      </c>
      <c r="E1067" s="60"/>
      <c r="F1067" s="60"/>
      <c r="G1067" s="60"/>
      <c r="H1067" s="60"/>
      <c r="I1067" s="60"/>
      <c r="J1067" s="60"/>
      <c r="K1067" s="35">
        <v>3</v>
      </c>
    </row>
    <row r="1068" spans="1:11" ht="15.6" hidden="1" x14ac:dyDescent="0.3">
      <c r="A1068" s="57" t="s">
        <v>472</v>
      </c>
      <c r="B1068" s="58" t="s">
        <v>209</v>
      </c>
      <c r="C1068" s="59" t="s">
        <v>1385</v>
      </c>
      <c r="D1068" s="136">
        <v>1312.5</v>
      </c>
      <c r="E1068" s="60"/>
      <c r="F1068" s="60"/>
      <c r="G1068" s="60"/>
      <c r="H1068" s="60"/>
      <c r="I1068" s="60"/>
      <c r="J1068" s="60"/>
      <c r="K1068" s="35">
        <v>3</v>
      </c>
    </row>
    <row r="1069" spans="1:11" ht="15.6" hidden="1" x14ac:dyDescent="0.3">
      <c r="A1069" s="57" t="s">
        <v>478</v>
      </c>
      <c r="B1069" s="58" t="s">
        <v>210</v>
      </c>
      <c r="C1069" s="59" t="s">
        <v>1386</v>
      </c>
      <c r="D1069" s="136">
        <v>3000</v>
      </c>
      <c r="E1069" s="60"/>
      <c r="F1069" s="60"/>
      <c r="G1069" s="60"/>
      <c r="H1069" s="60"/>
      <c r="I1069" s="60"/>
      <c r="J1069" s="60"/>
      <c r="K1069" s="35">
        <v>3</v>
      </c>
    </row>
    <row r="1070" spans="1:11" ht="15.6" hidden="1" x14ac:dyDescent="0.3">
      <c r="A1070" s="57" t="s">
        <v>512</v>
      </c>
      <c r="B1070" s="58" t="s">
        <v>211</v>
      </c>
      <c r="C1070" s="59" t="s">
        <v>1387</v>
      </c>
      <c r="D1070" s="136">
        <v>1500</v>
      </c>
      <c r="E1070" s="60"/>
      <c r="F1070" s="60"/>
      <c r="G1070" s="60"/>
      <c r="H1070" s="60"/>
      <c r="I1070" s="60"/>
      <c r="J1070" s="60"/>
      <c r="K1070" s="35">
        <v>3</v>
      </c>
    </row>
    <row r="1071" spans="1:11" ht="15.6" hidden="1" x14ac:dyDescent="0.3">
      <c r="A1071" s="57" t="s">
        <v>516</v>
      </c>
      <c r="B1071" s="58" t="s">
        <v>212</v>
      </c>
      <c r="C1071" s="59" t="s">
        <v>1388</v>
      </c>
      <c r="D1071" s="136">
        <v>1300</v>
      </c>
      <c r="E1071" s="60"/>
      <c r="F1071" s="60"/>
      <c r="G1071" s="60"/>
      <c r="H1071" s="60"/>
      <c r="I1071" s="60"/>
      <c r="J1071" s="60"/>
      <c r="K1071" s="35">
        <v>3</v>
      </c>
    </row>
    <row r="1072" spans="1:11" ht="15.6" hidden="1" x14ac:dyDescent="0.3">
      <c r="A1072" s="57" t="s">
        <v>2277</v>
      </c>
      <c r="B1072" s="58" t="s">
        <v>213</v>
      </c>
      <c r="C1072" s="59" t="s">
        <v>1390</v>
      </c>
      <c r="D1072" s="136">
        <v>500</v>
      </c>
      <c r="E1072" s="60"/>
      <c r="F1072" s="60"/>
      <c r="G1072" s="60"/>
      <c r="H1072" s="60"/>
      <c r="I1072" s="60"/>
      <c r="J1072" s="60"/>
      <c r="K1072" s="35">
        <v>3</v>
      </c>
    </row>
    <row r="1073" spans="1:11" ht="15.6" hidden="1" x14ac:dyDescent="0.3">
      <c r="A1073" s="57" t="s">
        <v>928</v>
      </c>
      <c r="B1073" s="58" t="s">
        <v>927</v>
      </c>
      <c r="C1073" s="59" t="s">
        <v>1391</v>
      </c>
      <c r="D1073" s="136">
        <v>812.5</v>
      </c>
      <c r="E1073" s="60"/>
      <c r="F1073" s="60"/>
      <c r="G1073" s="60"/>
      <c r="H1073" s="60"/>
      <c r="I1073" s="60"/>
      <c r="J1073" s="60"/>
      <c r="K1073" s="35">
        <v>3</v>
      </c>
    </row>
    <row r="1074" spans="1:11" ht="15.6" hidden="1" x14ac:dyDescent="0.3">
      <c r="A1074" s="57" t="s">
        <v>730</v>
      </c>
      <c r="B1074" s="58" t="s">
        <v>214</v>
      </c>
      <c r="C1074" s="59" t="s">
        <v>1392</v>
      </c>
      <c r="D1074" s="136">
        <v>100</v>
      </c>
      <c r="E1074" s="60"/>
      <c r="F1074" s="60"/>
      <c r="G1074" s="60"/>
      <c r="H1074" s="60"/>
      <c r="I1074" s="60"/>
      <c r="J1074" s="60"/>
      <c r="K1074" s="35">
        <v>3</v>
      </c>
    </row>
    <row r="1075" spans="1:11" ht="15.6" hidden="1" x14ac:dyDescent="0.3">
      <c r="A1075" s="57" t="s">
        <v>831</v>
      </c>
      <c r="B1075" s="58" t="s">
        <v>830</v>
      </c>
      <c r="C1075" s="59" t="s">
        <v>1393</v>
      </c>
      <c r="D1075" s="136">
        <v>150</v>
      </c>
      <c r="E1075" s="60"/>
      <c r="F1075" s="60"/>
      <c r="G1075" s="60"/>
      <c r="H1075" s="60"/>
      <c r="I1075" s="60"/>
      <c r="J1075" s="60"/>
      <c r="K1075" s="35">
        <v>3</v>
      </c>
    </row>
    <row r="1076" spans="1:11" ht="15.6" hidden="1" x14ac:dyDescent="0.3">
      <c r="A1076" s="57" t="s">
        <v>782</v>
      </c>
      <c r="B1076" s="58" t="s">
        <v>215</v>
      </c>
      <c r="C1076" s="59" t="s">
        <v>1394</v>
      </c>
      <c r="D1076" s="136">
        <v>1000</v>
      </c>
      <c r="E1076" s="60"/>
      <c r="F1076" s="60"/>
      <c r="G1076" s="60"/>
      <c r="H1076" s="60"/>
      <c r="I1076" s="60"/>
      <c r="J1076" s="60"/>
      <c r="K1076" s="35">
        <v>3</v>
      </c>
    </row>
    <row r="1077" spans="1:11" ht="21.6" hidden="1" x14ac:dyDescent="0.3">
      <c r="A1077" s="57" t="s">
        <v>754</v>
      </c>
      <c r="B1077" s="58" t="s">
        <v>216</v>
      </c>
      <c r="C1077" s="59" t="s">
        <v>1395</v>
      </c>
      <c r="D1077" s="136">
        <v>7500</v>
      </c>
      <c r="E1077" s="60"/>
      <c r="F1077" s="60"/>
      <c r="G1077" s="60"/>
      <c r="H1077" s="60"/>
      <c r="I1077" s="60"/>
      <c r="J1077" s="60"/>
      <c r="K1077" s="35">
        <v>3</v>
      </c>
    </row>
    <row r="1078" spans="1:11" ht="15.6" hidden="1" x14ac:dyDescent="0.3">
      <c r="A1078" s="62" t="s">
        <v>1073</v>
      </c>
      <c r="B1078" s="56" t="s">
        <v>2802</v>
      </c>
      <c r="C1078" s="251" t="s">
        <v>2961</v>
      </c>
      <c r="D1078" s="252"/>
      <c r="E1078" s="251"/>
      <c r="F1078" s="251"/>
      <c r="G1078" s="251"/>
      <c r="H1078" s="251"/>
      <c r="I1078" s="251"/>
      <c r="J1078" s="251"/>
      <c r="K1078" s="35">
        <v>3</v>
      </c>
    </row>
    <row r="1079" spans="1:11" ht="15.6" hidden="1" x14ac:dyDescent="0.3">
      <c r="A1079" s="57" t="s">
        <v>2243</v>
      </c>
      <c r="B1079" s="58" t="s">
        <v>199</v>
      </c>
      <c r="C1079" s="59" t="s">
        <v>1360</v>
      </c>
      <c r="D1079" s="136">
        <v>2500</v>
      </c>
      <c r="E1079" s="60"/>
      <c r="F1079" s="60"/>
      <c r="G1079" s="60"/>
      <c r="H1079" s="60"/>
      <c r="I1079" s="60"/>
      <c r="J1079" s="60"/>
      <c r="K1079" s="35">
        <v>3</v>
      </c>
    </row>
    <row r="1080" spans="1:11" ht="15.6" hidden="1" x14ac:dyDescent="0.3">
      <c r="A1080" s="57" t="s">
        <v>808</v>
      </c>
      <c r="B1080" s="58" t="s">
        <v>200</v>
      </c>
      <c r="C1080" s="59" t="s">
        <v>1361</v>
      </c>
      <c r="D1080" s="136">
        <v>1500</v>
      </c>
      <c r="E1080" s="60"/>
      <c r="F1080" s="60"/>
      <c r="G1080" s="60"/>
      <c r="H1080" s="60"/>
      <c r="I1080" s="60"/>
      <c r="J1080" s="60"/>
      <c r="K1080" s="35">
        <v>3</v>
      </c>
    </row>
    <row r="1081" spans="1:11" ht="15.6" hidden="1" x14ac:dyDescent="0.3">
      <c r="A1081" s="57" t="s">
        <v>2246</v>
      </c>
      <c r="B1081" s="58" t="s">
        <v>1630</v>
      </c>
      <c r="C1081" s="59" t="s">
        <v>1362</v>
      </c>
      <c r="D1081" s="136">
        <v>2000</v>
      </c>
      <c r="E1081" s="60"/>
      <c r="F1081" s="60"/>
      <c r="G1081" s="60"/>
      <c r="H1081" s="60"/>
      <c r="I1081" s="60"/>
      <c r="J1081" s="60"/>
      <c r="K1081" s="35">
        <v>3</v>
      </c>
    </row>
    <row r="1082" spans="1:11" ht="15.6" hidden="1" x14ac:dyDescent="0.3">
      <c r="A1082" s="57" t="s">
        <v>2249</v>
      </c>
      <c r="B1082" s="58" t="s">
        <v>1631</v>
      </c>
      <c r="C1082" s="59" t="s">
        <v>1363</v>
      </c>
      <c r="D1082" s="136">
        <v>2500</v>
      </c>
      <c r="E1082" s="60"/>
      <c r="F1082" s="60"/>
      <c r="G1082" s="60"/>
      <c r="H1082" s="60"/>
      <c r="I1082" s="60"/>
      <c r="J1082" s="60"/>
      <c r="K1082" s="35">
        <v>3</v>
      </c>
    </row>
    <row r="1083" spans="1:11" ht="15.6" hidden="1" x14ac:dyDescent="0.3">
      <c r="A1083" s="57" t="s">
        <v>2252</v>
      </c>
      <c r="B1083" s="58" t="s">
        <v>1632</v>
      </c>
      <c r="C1083" s="59" t="s">
        <v>1365</v>
      </c>
      <c r="D1083" s="136">
        <v>2500</v>
      </c>
      <c r="E1083" s="60"/>
      <c r="F1083" s="60"/>
      <c r="G1083" s="60"/>
      <c r="H1083" s="60"/>
      <c r="I1083" s="60"/>
      <c r="J1083" s="60"/>
      <c r="K1083" s="35">
        <v>3</v>
      </c>
    </row>
    <row r="1084" spans="1:11" ht="15.6" hidden="1" x14ac:dyDescent="0.3">
      <c r="A1084" s="57" t="s">
        <v>681</v>
      </c>
      <c r="B1084" s="58" t="s">
        <v>202</v>
      </c>
      <c r="C1084" s="59" t="s">
        <v>1367</v>
      </c>
      <c r="D1084" s="136">
        <v>5000</v>
      </c>
      <c r="E1084" s="60"/>
      <c r="F1084" s="60"/>
      <c r="G1084" s="60"/>
      <c r="H1084" s="60"/>
      <c r="I1084" s="60"/>
      <c r="J1084" s="60"/>
      <c r="K1084" s="35">
        <v>3</v>
      </c>
    </row>
    <row r="1085" spans="1:11" ht="15.6" hidden="1" x14ac:dyDescent="0.3">
      <c r="A1085" s="57" t="s">
        <v>1031</v>
      </c>
      <c r="B1085" s="58" t="s">
        <v>1008</v>
      </c>
      <c r="C1085" s="59" t="s">
        <v>1369</v>
      </c>
      <c r="D1085" s="136">
        <v>1000</v>
      </c>
      <c r="E1085" s="60"/>
      <c r="F1085" s="60"/>
      <c r="G1085" s="60"/>
      <c r="H1085" s="60"/>
      <c r="I1085" s="60"/>
      <c r="J1085" s="60"/>
      <c r="K1085" s="35">
        <v>3</v>
      </c>
    </row>
    <row r="1086" spans="1:11" ht="15.6" hidden="1" x14ac:dyDescent="0.3">
      <c r="A1086" s="57" t="s">
        <v>1042</v>
      </c>
      <c r="B1086" s="58" t="s">
        <v>1016</v>
      </c>
      <c r="C1086" s="59" t="s">
        <v>1372</v>
      </c>
      <c r="D1086" s="136">
        <v>3000</v>
      </c>
      <c r="E1086" s="60"/>
      <c r="F1086" s="60"/>
      <c r="G1086" s="60"/>
      <c r="H1086" s="60"/>
      <c r="I1086" s="60"/>
      <c r="J1086" s="60"/>
      <c r="K1086" s="35">
        <v>3</v>
      </c>
    </row>
    <row r="1087" spans="1:11" ht="15.6" hidden="1" x14ac:dyDescent="0.3">
      <c r="A1087" s="57" t="s">
        <v>2260</v>
      </c>
      <c r="B1087" s="58" t="s">
        <v>1634</v>
      </c>
      <c r="C1087" s="59" t="s">
        <v>1373</v>
      </c>
      <c r="D1087" s="136">
        <v>1550</v>
      </c>
      <c r="E1087" s="60"/>
      <c r="F1087" s="60"/>
      <c r="G1087" s="60"/>
      <c r="H1087" s="60"/>
      <c r="I1087" s="60"/>
      <c r="J1087" s="60"/>
      <c r="K1087" s="35">
        <v>3</v>
      </c>
    </row>
    <row r="1088" spans="1:11" ht="15.6" hidden="1" x14ac:dyDescent="0.3">
      <c r="A1088" s="57" t="s">
        <v>740</v>
      </c>
      <c r="B1088" s="58" t="s">
        <v>204</v>
      </c>
      <c r="C1088" s="59" t="s">
        <v>1375</v>
      </c>
      <c r="D1088" s="136">
        <v>2375</v>
      </c>
      <c r="E1088" s="60"/>
      <c r="F1088" s="60"/>
      <c r="G1088" s="60"/>
      <c r="H1088" s="60"/>
      <c r="I1088" s="60"/>
      <c r="J1088" s="60"/>
      <c r="K1088" s="35">
        <v>3</v>
      </c>
    </row>
    <row r="1089" spans="1:11" ht="21.6" hidden="1" x14ac:dyDescent="0.3">
      <c r="A1089" s="57" t="s">
        <v>2264</v>
      </c>
      <c r="B1089" s="58" t="s">
        <v>1635</v>
      </c>
      <c r="C1089" s="59" t="s">
        <v>1376</v>
      </c>
      <c r="D1089" s="136">
        <v>3000</v>
      </c>
      <c r="E1089" s="60"/>
      <c r="F1089" s="60"/>
      <c r="G1089" s="60"/>
      <c r="H1089" s="60"/>
      <c r="I1089" s="60"/>
      <c r="J1089" s="60"/>
      <c r="K1089" s="35">
        <v>3</v>
      </c>
    </row>
    <row r="1090" spans="1:11" ht="15.6" hidden="1" x14ac:dyDescent="0.3">
      <c r="A1090" s="57" t="s">
        <v>2266</v>
      </c>
      <c r="B1090" s="58" t="s">
        <v>870</v>
      </c>
      <c r="C1090" s="59" t="s">
        <v>1377</v>
      </c>
      <c r="D1090" s="136"/>
      <c r="E1090" s="60"/>
      <c r="F1090" s="60"/>
      <c r="G1090" s="60"/>
      <c r="H1090" s="60"/>
      <c r="I1090" s="60"/>
      <c r="J1090" s="60"/>
      <c r="K1090" s="35">
        <v>3</v>
      </c>
    </row>
    <row r="1091" spans="1:11" ht="20.399999999999999" hidden="1" x14ac:dyDescent="0.3">
      <c r="A1091" s="57" t="s">
        <v>743</v>
      </c>
      <c r="B1091" s="58" t="s">
        <v>205</v>
      </c>
      <c r="C1091" s="59" t="s">
        <v>1378</v>
      </c>
      <c r="D1091" s="136">
        <v>2000</v>
      </c>
      <c r="E1091" s="60"/>
      <c r="F1091" s="60"/>
      <c r="G1091" s="60"/>
      <c r="H1091" s="60"/>
      <c r="I1091" s="60"/>
      <c r="J1091" s="60"/>
      <c r="K1091" s="35">
        <v>3</v>
      </c>
    </row>
    <row r="1092" spans="1:11" ht="15.6" hidden="1" x14ac:dyDescent="0.3">
      <c r="A1092" s="57" t="s">
        <v>700</v>
      </c>
      <c r="B1092" s="58" t="s">
        <v>206</v>
      </c>
      <c r="C1092" s="59" t="s">
        <v>1379</v>
      </c>
      <c r="D1092" s="136">
        <v>7500</v>
      </c>
      <c r="E1092" s="60"/>
      <c r="F1092" s="60"/>
      <c r="G1092" s="60"/>
      <c r="H1092" s="60"/>
      <c r="I1092" s="60"/>
      <c r="J1092" s="60"/>
      <c r="K1092" s="35">
        <v>3</v>
      </c>
    </row>
    <row r="1093" spans="1:11" ht="15.6" hidden="1" x14ac:dyDescent="0.3">
      <c r="A1093" s="57" t="s">
        <v>2269</v>
      </c>
      <c r="B1093" s="58" t="s">
        <v>2763</v>
      </c>
      <c r="C1093" s="59" t="s">
        <v>1380</v>
      </c>
      <c r="D1093" s="136">
        <v>2000</v>
      </c>
      <c r="E1093" s="60"/>
      <c r="F1093" s="60"/>
      <c r="G1093" s="60"/>
      <c r="H1093" s="60"/>
      <c r="I1093" s="60"/>
      <c r="J1093" s="60"/>
      <c r="K1093" s="35">
        <v>3</v>
      </c>
    </row>
    <row r="1094" spans="1:11" ht="21.6" hidden="1" x14ac:dyDescent="0.3">
      <c r="A1094" s="57" t="s">
        <v>829</v>
      </c>
      <c r="B1094" s="58" t="s">
        <v>2764</v>
      </c>
      <c r="C1094" s="59" t="s">
        <v>1381</v>
      </c>
      <c r="D1094" s="136">
        <v>4000</v>
      </c>
      <c r="E1094" s="60"/>
      <c r="F1094" s="60"/>
      <c r="G1094" s="60"/>
      <c r="H1094" s="60"/>
      <c r="I1094" s="60"/>
      <c r="J1094" s="60"/>
      <c r="K1094" s="35">
        <v>3</v>
      </c>
    </row>
    <row r="1095" spans="1:11" ht="21.6" hidden="1" x14ac:dyDescent="0.3">
      <c r="A1095" s="57" t="s">
        <v>2273</v>
      </c>
      <c r="B1095" s="58" t="s">
        <v>1637</v>
      </c>
      <c r="C1095" s="59" t="s">
        <v>1382</v>
      </c>
      <c r="D1095" s="136">
        <v>7000</v>
      </c>
      <c r="E1095" s="60"/>
      <c r="F1095" s="60"/>
      <c r="G1095" s="60"/>
      <c r="H1095" s="60"/>
      <c r="I1095" s="60"/>
      <c r="J1095" s="60"/>
      <c r="K1095" s="35">
        <v>3</v>
      </c>
    </row>
    <row r="1096" spans="1:11" ht="15.6" hidden="1" x14ac:dyDescent="0.3">
      <c r="A1096" s="57" t="s">
        <v>325</v>
      </c>
      <c r="B1096" s="58" t="s">
        <v>207</v>
      </c>
      <c r="C1096" s="59" t="s">
        <v>1383</v>
      </c>
      <c r="D1096" s="136">
        <v>3500</v>
      </c>
      <c r="E1096" s="60"/>
      <c r="F1096" s="60"/>
      <c r="G1096" s="60"/>
      <c r="H1096" s="60"/>
      <c r="I1096" s="60"/>
      <c r="J1096" s="60"/>
      <c r="K1096" s="35">
        <v>3</v>
      </c>
    </row>
    <row r="1097" spans="1:11" ht="15.6" hidden="1" x14ac:dyDescent="0.3">
      <c r="A1097" s="57" t="s">
        <v>359</v>
      </c>
      <c r="B1097" s="58" t="s">
        <v>208</v>
      </c>
      <c r="C1097" s="59" t="s">
        <v>1384</v>
      </c>
      <c r="D1097" s="136">
        <v>1500</v>
      </c>
      <c r="E1097" s="60"/>
      <c r="F1097" s="60"/>
      <c r="G1097" s="60"/>
      <c r="H1097" s="60"/>
      <c r="I1097" s="60"/>
      <c r="J1097" s="60"/>
      <c r="K1097" s="35">
        <v>3</v>
      </c>
    </row>
    <row r="1098" spans="1:11" ht="15.6" hidden="1" x14ac:dyDescent="0.3">
      <c r="A1098" s="57" t="s">
        <v>473</v>
      </c>
      <c r="B1098" s="58" t="s">
        <v>209</v>
      </c>
      <c r="C1098" s="59" t="s">
        <v>1385</v>
      </c>
      <c r="D1098" s="136">
        <v>1312.5</v>
      </c>
      <c r="E1098" s="60"/>
      <c r="F1098" s="60"/>
      <c r="G1098" s="60"/>
      <c r="H1098" s="60"/>
      <c r="I1098" s="60"/>
      <c r="J1098" s="60"/>
      <c r="K1098" s="35">
        <v>3</v>
      </c>
    </row>
    <row r="1099" spans="1:11" ht="15.6" hidden="1" x14ac:dyDescent="0.3">
      <c r="A1099" s="57" t="s">
        <v>479</v>
      </c>
      <c r="B1099" s="58" t="s">
        <v>210</v>
      </c>
      <c r="C1099" s="59" t="s">
        <v>1386</v>
      </c>
      <c r="D1099" s="136">
        <v>3000</v>
      </c>
      <c r="E1099" s="60"/>
      <c r="F1099" s="60"/>
      <c r="G1099" s="60"/>
      <c r="H1099" s="60"/>
      <c r="I1099" s="60"/>
      <c r="J1099" s="60"/>
      <c r="K1099" s="35">
        <v>3</v>
      </c>
    </row>
    <row r="1100" spans="1:11" ht="15.6" hidden="1" x14ac:dyDescent="0.3">
      <c r="A1100" s="57" t="s">
        <v>513</v>
      </c>
      <c r="B1100" s="58" t="s">
        <v>211</v>
      </c>
      <c r="C1100" s="59" t="s">
        <v>1387</v>
      </c>
      <c r="D1100" s="136">
        <v>1500</v>
      </c>
      <c r="E1100" s="60"/>
      <c r="F1100" s="60"/>
      <c r="G1100" s="60"/>
      <c r="H1100" s="60"/>
      <c r="I1100" s="60"/>
      <c r="J1100" s="60"/>
      <c r="K1100" s="35">
        <v>3</v>
      </c>
    </row>
    <row r="1101" spans="1:11" ht="15.6" hidden="1" x14ac:dyDescent="0.3">
      <c r="A1101" s="57" t="s">
        <v>517</v>
      </c>
      <c r="B1101" s="58" t="s">
        <v>212</v>
      </c>
      <c r="C1101" s="59" t="s">
        <v>1388</v>
      </c>
      <c r="D1101" s="136">
        <v>600</v>
      </c>
      <c r="E1101" s="60"/>
      <c r="F1101" s="60"/>
      <c r="G1101" s="60"/>
      <c r="H1101" s="60"/>
      <c r="I1101" s="60"/>
      <c r="J1101" s="60"/>
      <c r="K1101" s="35">
        <v>3</v>
      </c>
    </row>
    <row r="1102" spans="1:11" ht="15.6" hidden="1" x14ac:dyDescent="0.3">
      <c r="A1102" s="57" t="s">
        <v>349</v>
      </c>
      <c r="B1102" s="58" t="s">
        <v>213</v>
      </c>
      <c r="C1102" s="59" t="s">
        <v>1390</v>
      </c>
      <c r="D1102" s="136">
        <v>500</v>
      </c>
      <c r="E1102" s="60"/>
      <c r="F1102" s="60"/>
      <c r="G1102" s="60"/>
      <c r="H1102" s="60"/>
      <c r="I1102" s="60"/>
      <c r="J1102" s="60"/>
      <c r="K1102" s="35">
        <v>3</v>
      </c>
    </row>
    <row r="1103" spans="1:11" ht="15.6" hidden="1" x14ac:dyDescent="0.3">
      <c r="A1103" s="57" t="s">
        <v>929</v>
      </c>
      <c r="B1103" s="58" t="s">
        <v>927</v>
      </c>
      <c r="C1103" s="59" t="s">
        <v>1391</v>
      </c>
      <c r="D1103" s="136">
        <v>812.5</v>
      </c>
      <c r="E1103" s="60"/>
      <c r="F1103" s="60"/>
      <c r="G1103" s="60"/>
      <c r="H1103" s="60"/>
      <c r="I1103" s="60"/>
      <c r="J1103" s="60"/>
      <c r="K1103" s="35">
        <v>3</v>
      </c>
    </row>
    <row r="1104" spans="1:11" ht="15.6" hidden="1" x14ac:dyDescent="0.3">
      <c r="A1104" s="57" t="s">
        <v>731</v>
      </c>
      <c r="B1104" s="58" t="s">
        <v>214</v>
      </c>
      <c r="C1104" s="59" t="s">
        <v>1392</v>
      </c>
      <c r="D1104" s="136">
        <v>100</v>
      </c>
      <c r="E1104" s="60"/>
      <c r="F1104" s="60"/>
      <c r="G1104" s="60"/>
      <c r="H1104" s="60"/>
      <c r="I1104" s="60"/>
      <c r="J1104" s="60"/>
      <c r="K1104" s="35">
        <v>3</v>
      </c>
    </row>
    <row r="1105" spans="1:11" ht="15.6" hidden="1" x14ac:dyDescent="0.3">
      <c r="A1105" s="57" t="s">
        <v>832</v>
      </c>
      <c r="B1105" s="58" t="s">
        <v>830</v>
      </c>
      <c r="C1105" s="59" t="s">
        <v>1393</v>
      </c>
      <c r="D1105" s="136">
        <v>150</v>
      </c>
      <c r="E1105" s="60"/>
      <c r="F1105" s="60"/>
      <c r="G1105" s="60"/>
      <c r="H1105" s="60"/>
      <c r="I1105" s="60"/>
      <c r="J1105" s="60"/>
      <c r="K1105" s="35">
        <v>3</v>
      </c>
    </row>
    <row r="1106" spans="1:11" ht="15.6" hidden="1" x14ac:dyDescent="0.3">
      <c r="A1106" s="57" t="s">
        <v>783</v>
      </c>
      <c r="B1106" s="58" t="s">
        <v>215</v>
      </c>
      <c r="C1106" s="59" t="s">
        <v>1394</v>
      </c>
      <c r="D1106" s="136">
        <v>1500</v>
      </c>
      <c r="E1106" s="60"/>
      <c r="F1106" s="60"/>
      <c r="G1106" s="60"/>
      <c r="H1106" s="60"/>
      <c r="I1106" s="60"/>
      <c r="J1106" s="60"/>
      <c r="K1106" s="35">
        <v>3</v>
      </c>
    </row>
    <row r="1107" spans="1:11" ht="21.6" hidden="1" x14ac:dyDescent="0.3">
      <c r="A1107" s="57" t="s">
        <v>755</v>
      </c>
      <c r="B1107" s="58" t="s">
        <v>216</v>
      </c>
      <c r="C1107" s="59" t="s">
        <v>1395</v>
      </c>
      <c r="D1107" s="136">
        <v>4500</v>
      </c>
      <c r="E1107" s="60"/>
      <c r="F1107" s="60"/>
      <c r="G1107" s="60"/>
      <c r="H1107" s="60"/>
      <c r="I1107" s="60"/>
      <c r="J1107" s="60"/>
      <c r="K1107" s="35">
        <v>3</v>
      </c>
    </row>
    <row r="1108" spans="1:11" ht="20.399999999999999" hidden="1" x14ac:dyDescent="0.3">
      <c r="A1108" s="62" t="s">
        <v>1996</v>
      </c>
      <c r="B1108" s="56" t="s">
        <v>1846</v>
      </c>
      <c r="C1108" s="251" t="s">
        <v>2962</v>
      </c>
      <c r="D1108" s="252"/>
      <c r="E1108" s="251"/>
      <c r="F1108" s="251"/>
      <c r="G1108" s="251"/>
      <c r="H1108" s="251"/>
      <c r="I1108" s="251"/>
      <c r="J1108" s="251"/>
      <c r="K1108" s="35">
        <v>3</v>
      </c>
    </row>
    <row r="1109" spans="1:11" ht="15.6" hidden="1" x14ac:dyDescent="0.3">
      <c r="A1109" s="57" t="s">
        <v>2345</v>
      </c>
      <c r="B1109" s="58" t="s">
        <v>1674</v>
      </c>
      <c r="C1109" s="59" t="s">
        <v>1490</v>
      </c>
      <c r="D1109" s="136">
        <v>2000</v>
      </c>
      <c r="E1109" s="60"/>
      <c r="F1109" s="60"/>
      <c r="G1109" s="60"/>
      <c r="H1109" s="60"/>
      <c r="I1109" s="60"/>
      <c r="J1109" s="60"/>
      <c r="K1109" s="35">
        <v>3</v>
      </c>
    </row>
    <row r="1110" spans="1:11" ht="21.6" hidden="1" x14ac:dyDescent="0.3">
      <c r="A1110" s="57" t="s">
        <v>2147</v>
      </c>
      <c r="B1110" s="58" t="s">
        <v>111</v>
      </c>
      <c r="C1110" s="59" t="s">
        <v>286</v>
      </c>
      <c r="D1110" s="136">
        <v>500</v>
      </c>
      <c r="E1110" s="60"/>
      <c r="F1110" s="60"/>
      <c r="G1110" s="60"/>
      <c r="H1110" s="60"/>
      <c r="I1110" s="60"/>
      <c r="J1110" s="60"/>
      <c r="K1110" s="35">
        <v>3</v>
      </c>
    </row>
    <row r="1111" spans="1:11" ht="31.8" hidden="1" x14ac:dyDescent="0.3">
      <c r="A1111" s="57" t="s">
        <v>2151</v>
      </c>
      <c r="B1111" s="58" t="s">
        <v>113</v>
      </c>
      <c r="C1111" s="59" t="s">
        <v>1242</v>
      </c>
      <c r="D1111" s="136">
        <v>250</v>
      </c>
      <c r="E1111" s="60"/>
      <c r="F1111" s="60"/>
      <c r="G1111" s="60"/>
      <c r="H1111" s="60"/>
      <c r="I1111" s="60"/>
      <c r="J1111" s="60"/>
      <c r="K1111" s="35">
        <v>3</v>
      </c>
    </row>
    <row r="1112" spans="1:11" ht="21.6" hidden="1" x14ac:dyDescent="0.3">
      <c r="A1112" s="57" t="s">
        <v>2153</v>
      </c>
      <c r="B1112" s="58" t="s">
        <v>114</v>
      </c>
      <c r="C1112" s="59" t="s">
        <v>1243</v>
      </c>
      <c r="D1112" s="136">
        <v>50</v>
      </c>
      <c r="E1112" s="60"/>
      <c r="F1112" s="60"/>
      <c r="G1112" s="60"/>
      <c r="H1112" s="60"/>
      <c r="I1112" s="60"/>
      <c r="J1112" s="60"/>
      <c r="K1112" s="35">
        <v>3</v>
      </c>
    </row>
    <row r="1113" spans="1:11" ht="31.8" hidden="1" x14ac:dyDescent="0.3">
      <c r="A1113" s="57" t="s">
        <v>2155</v>
      </c>
      <c r="B1113" s="58" t="s">
        <v>1611</v>
      </c>
      <c r="C1113" s="59" t="s">
        <v>1244</v>
      </c>
      <c r="D1113" s="136">
        <v>500</v>
      </c>
      <c r="E1113" s="60"/>
      <c r="F1113" s="60"/>
      <c r="G1113" s="60"/>
      <c r="H1113" s="60"/>
      <c r="I1113" s="60"/>
      <c r="J1113" s="60"/>
      <c r="K1113" s="35">
        <v>3</v>
      </c>
    </row>
    <row r="1114" spans="1:11" ht="31.8" hidden="1" x14ac:dyDescent="0.3">
      <c r="A1114" s="57" t="s">
        <v>2157</v>
      </c>
      <c r="B1114" s="58" t="s">
        <v>969</v>
      </c>
      <c r="C1114" s="59" t="s">
        <v>1245</v>
      </c>
      <c r="D1114" s="136">
        <v>500</v>
      </c>
      <c r="E1114" s="60"/>
      <c r="F1114" s="60"/>
      <c r="G1114" s="60"/>
      <c r="H1114" s="60"/>
      <c r="I1114" s="60"/>
      <c r="J1114" s="60"/>
      <c r="K1114" s="35">
        <v>3</v>
      </c>
    </row>
    <row r="1115" spans="1:11" ht="31.8" hidden="1" x14ac:dyDescent="0.3">
      <c r="A1115" s="57" t="s">
        <v>2160</v>
      </c>
      <c r="B1115" s="58" t="s">
        <v>1612</v>
      </c>
      <c r="C1115" s="59" t="s">
        <v>1246</v>
      </c>
      <c r="D1115" s="136">
        <v>500</v>
      </c>
      <c r="E1115" s="60"/>
      <c r="F1115" s="60"/>
      <c r="G1115" s="60"/>
      <c r="H1115" s="60"/>
      <c r="I1115" s="60"/>
      <c r="J1115" s="60"/>
      <c r="K1115" s="35">
        <v>3</v>
      </c>
    </row>
    <row r="1116" spans="1:11" ht="42" hidden="1" x14ac:dyDescent="0.3">
      <c r="A1116" s="57" t="s">
        <v>2486</v>
      </c>
      <c r="B1116" s="58" t="s">
        <v>2468</v>
      </c>
      <c r="C1116" s="59" t="s">
        <v>2949</v>
      </c>
      <c r="D1116" s="136">
        <v>3000</v>
      </c>
      <c r="E1116" s="60"/>
      <c r="F1116" s="60"/>
      <c r="G1116" s="60"/>
      <c r="H1116" s="60"/>
      <c r="I1116" s="60"/>
      <c r="J1116" s="60"/>
      <c r="K1116" s="35">
        <v>3</v>
      </c>
    </row>
    <row r="1117" spans="1:11" ht="15.6" hidden="1" x14ac:dyDescent="0.3">
      <c r="A1117" s="62" t="s">
        <v>1934</v>
      </c>
      <c r="B1117" s="56" t="s">
        <v>1764</v>
      </c>
      <c r="C1117" s="251" t="s">
        <v>2963</v>
      </c>
      <c r="D1117" s="252"/>
      <c r="E1117" s="251"/>
      <c r="F1117" s="251"/>
      <c r="G1117" s="251"/>
      <c r="H1117" s="251"/>
      <c r="I1117" s="251"/>
      <c r="J1117" s="251"/>
      <c r="K1117" s="35">
        <v>3</v>
      </c>
    </row>
    <row r="1118" spans="1:11" ht="20.399999999999999" hidden="1" x14ac:dyDescent="0.3">
      <c r="A1118" s="57" t="s">
        <v>2100</v>
      </c>
      <c r="B1118" s="58" t="s">
        <v>1605</v>
      </c>
      <c r="C1118" s="59" t="s">
        <v>1215</v>
      </c>
      <c r="D1118" s="136">
        <v>1000</v>
      </c>
      <c r="E1118" s="60"/>
      <c r="F1118" s="60"/>
      <c r="G1118" s="60"/>
      <c r="H1118" s="60"/>
      <c r="I1118" s="60"/>
      <c r="J1118" s="60"/>
      <c r="K1118" s="35">
        <v>3</v>
      </c>
    </row>
    <row r="1119" spans="1:11" ht="15.6" hidden="1" x14ac:dyDescent="0.3">
      <c r="A1119" s="57" t="s">
        <v>2101</v>
      </c>
      <c r="B1119" s="58" t="s">
        <v>92</v>
      </c>
      <c r="C1119" s="59" t="s">
        <v>1216</v>
      </c>
      <c r="D1119" s="136">
        <v>500</v>
      </c>
      <c r="E1119" s="60"/>
      <c r="F1119" s="60"/>
      <c r="G1119" s="60"/>
      <c r="H1119" s="60"/>
      <c r="I1119" s="60"/>
      <c r="J1119" s="60"/>
      <c r="K1119" s="35">
        <v>3</v>
      </c>
    </row>
    <row r="1120" spans="1:11" ht="15.6" hidden="1" x14ac:dyDescent="0.3">
      <c r="A1120" s="57" t="s">
        <v>2103</v>
      </c>
      <c r="B1120" s="58" t="s">
        <v>93</v>
      </c>
      <c r="C1120" s="59" t="s">
        <v>1217</v>
      </c>
      <c r="D1120" s="136">
        <v>1500</v>
      </c>
      <c r="E1120" s="60"/>
      <c r="F1120" s="60"/>
      <c r="G1120" s="60"/>
      <c r="H1120" s="60"/>
      <c r="I1120" s="60"/>
      <c r="J1120" s="60"/>
      <c r="K1120" s="35">
        <v>3</v>
      </c>
    </row>
    <row r="1121" spans="1:11" ht="15.6" hidden="1" x14ac:dyDescent="0.3">
      <c r="A1121" s="57" t="s">
        <v>2105</v>
      </c>
      <c r="B1121" s="58" t="s">
        <v>94</v>
      </c>
      <c r="C1121" s="59" t="s">
        <v>1218</v>
      </c>
      <c r="D1121" s="136">
        <v>1000</v>
      </c>
      <c r="E1121" s="60"/>
      <c r="F1121" s="60"/>
      <c r="G1121" s="60"/>
      <c r="H1121" s="60"/>
      <c r="I1121" s="60"/>
      <c r="J1121" s="60"/>
      <c r="K1121" s="35">
        <v>3</v>
      </c>
    </row>
    <row r="1122" spans="1:11" ht="21.6" hidden="1" x14ac:dyDescent="0.3">
      <c r="A1122" s="57" t="s">
        <v>2108</v>
      </c>
      <c r="B1122" s="58" t="s">
        <v>1606</v>
      </c>
      <c r="C1122" s="59" t="s">
        <v>1219</v>
      </c>
      <c r="D1122" s="136">
        <v>750</v>
      </c>
      <c r="E1122" s="60"/>
      <c r="F1122" s="60"/>
      <c r="G1122" s="60"/>
      <c r="H1122" s="60"/>
      <c r="I1122" s="60"/>
      <c r="J1122" s="60"/>
      <c r="K1122" s="35">
        <v>3</v>
      </c>
    </row>
    <row r="1123" spans="1:11" ht="52.2" hidden="1" x14ac:dyDescent="0.3">
      <c r="A1123" s="57" t="s">
        <v>2110</v>
      </c>
      <c r="B1123" s="58" t="s">
        <v>95</v>
      </c>
      <c r="C1123" s="59" t="s">
        <v>1220</v>
      </c>
      <c r="D1123" s="136">
        <v>1500</v>
      </c>
      <c r="E1123" s="60"/>
      <c r="F1123" s="60"/>
      <c r="G1123" s="60"/>
      <c r="H1123" s="60"/>
      <c r="I1123" s="60"/>
      <c r="J1123" s="60"/>
      <c r="K1123" s="35">
        <v>3</v>
      </c>
    </row>
    <row r="1124" spans="1:11" ht="52.2" hidden="1" x14ac:dyDescent="0.3">
      <c r="A1124" s="57" t="s">
        <v>693</v>
      </c>
      <c r="B1124" s="58" t="s">
        <v>96</v>
      </c>
      <c r="C1124" s="59" t="s">
        <v>1221</v>
      </c>
      <c r="D1124" s="136">
        <v>500</v>
      </c>
      <c r="E1124" s="60"/>
      <c r="F1124" s="60"/>
      <c r="G1124" s="60"/>
      <c r="H1124" s="60"/>
      <c r="I1124" s="60"/>
      <c r="J1124" s="60"/>
      <c r="K1124" s="35">
        <v>3</v>
      </c>
    </row>
    <row r="1125" spans="1:11" ht="42" hidden="1" x14ac:dyDescent="0.3">
      <c r="A1125" s="57" t="s">
        <v>2114</v>
      </c>
      <c r="B1125" s="58" t="s">
        <v>97</v>
      </c>
      <c r="C1125" s="59" t="s">
        <v>1222</v>
      </c>
      <c r="D1125" s="136">
        <v>500</v>
      </c>
      <c r="E1125" s="60"/>
      <c r="F1125" s="60"/>
      <c r="G1125" s="60"/>
      <c r="H1125" s="60"/>
      <c r="I1125" s="60"/>
      <c r="J1125" s="60"/>
      <c r="K1125" s="35">
        <v>3</v>
      </c>
    </row>
    <row r="1126" spans="1:11" ht="42" hidden="1" x14ac:dyDescent="0.3">
      <c r="A1126" s="57" t="s">
        <v>695</v>
      </c>
      <c r="B1126" s="58" t="s">
        <v>98</v>
      </c>
      <c r="C1126" s="59" t="s">
        <v>1223</v>
      </c>
      <c r="D1126" s="136">
        <v>1000</v>
      </c>
      <c r="E1126" s="60"/>
      <c r="F1126" s="60"/>
      <c r="G1126" s="60"/>
      <c r="H1126" s="60"/>
      <c r="I1126" s="60"/>
      <c r="J1126" s="60"/>
      <c r="K1126" s="35">
        <v>3</v>
      </c>
    </row>
    <row r="1127" spans="1:11" ht="52.2" hidden="1" x14ac:dyDescent="0.3">
      <c r="A1127" s="57" t="s">
        <v>2118</v>
      </c>
      <c r="B1127" s="58" t="s">
        <v>99</v>
      </c>
      <c r="C1127" s="59" t="s">
        <v>1224</v>
      </c>
      <c r="D1127" s="136">
        <v>1000</v>
      </c>
      <c r="E1127" s="60"/>
      <c r="F1127" s="60"/>
      <c r="G1127" s="60"/>
      <c r="H1127" s="60"/>
      <c r="I1127" s="60"/>
      <c r="J1127" s="60"/>
      <c r="K1127" s="35">
        <v>3</v>
      </c>
    </row>
    <row r="1128" spans="1:11" ht="52.2" hidden="1" x14ac:dyDescent="0.3">
      <c r="A1128" s="57" t="s">
        <v>2120</v>
      </c>
      <c r="B1128" s="58" t="s">
        <v>100</v>
      </c>
      <c r="C1128" s="59" t="s">
        <v>1225</v>
      </c>
      <c r="D1128" s="136">
        <v>1000</v>
      </c>
      <c r="E1128" s="60"/>
      <c r="F1128" s="60"/>
      <c r="G1128" s="60"/>
      <c r="H1128" s="60"/>
      <c r="I1128" s="60"/>
      <c r="J1128" s="60"/>
      <c r="K1128" s="35">
        <v>3</v>
      </c>
    </row>
    <row r="1129" spans="1:11" ht="62.4" hidden="1" x14ac:dyDescent="0.3">
      <c r="A1129" s="57" t="s">
        <v>698</v>
      </c>
      <c r="B1129" s="58" t="s">
        <v>101</v>
      </c>
      <c r="C1129" s="59" t="s">
        <v>1226</v>
      </c>
      <c r="D1129" s="136">
        <v>750</v>
      </c>
      <c r="E1129" s="60"/>
      <c r="F1129" s="60"/>
      <c r="G1129" s="60"/>
      <c r="H1129" s="60"/>
      <c r="I1129" s="60"/>
      <c r="J1129" s="60"/>
      <c r="K1129" s="35">
        <v>3</v>
      </c>
    </row>
    <row r="1130" spans="1:11" ht="15.6" hidden="1" x14ac:dyDescent="0.3">
      <c r="A1130" s="57" t="s">
        <v>2124</v>
      </c>
      <c r="B1130" s="58" t="s">
        <v>1013</v>
      </c>
      <c r="C1130" s="59" t="s">
        <v>1227</v>
      </c>
      <c r="D1130" s="136">
        <v>300</v>
      </c>
      <c r="E1130" s="60"/>
      <c r="F1130" s="60"/>
      <c r="G1130" s="60"/>
      <c r="H1130" s="60"/>
      <c r="I1130" s="60"/>
      <c r="J1130" s="60"/>
      <c r="K1130" s="35">
        <v>3</v>
      </c>
    </row>
    <row r="1131" spans="1:11" ht="42" hidden="1" x14ac:dyDescent="0.3">
      <c r="A1131" s="57" t="s">
        <v>2475</v>
      </c>
      <c r="B1131" s="58" t="s">
        <v>838</v>
      </c>
      <c r="C1131" s="59" t="s">
        <v>2958</v>
      </c>
      <c r="D1131" s="136">
        <v>1000</v>
      </c>
      <c r="E1131" s="60"/>
      <c r="F1131" s="60"/>
      <c r="G1131" s="60"/>
      <c r="H1131" s="60"/>
      <c r="I1131" s="60"/>
      <c r="J1131" s="60"/>
      <c r="K1131" s="35">
        <v>3</v>
      </c>
    </row>
    <row r="1132" spans="1:11" ht="21.6" hidden="1" x14ac:dyDescent="0.3">
      <c r="A1132" s="62" t="s">
        <v>2013</v>
      </c>
      <c r="B1132" s="56" t="s">
        <v>1867</v>
      </c>
      <c r="C1132" s="251" t="s">
        <v>2964</v>
      </c>
      <c r="D1132" s="252"/>
      <c r="E1132" s="251"/>
      <c r="F1132" s="251"/>
      <c r="G1132" s="251"/>
      <c r="H1132" s="251"/>
      <c r="I1132" s="251"/>
      <c r="J1132" s="251"/>
      <c r="K1132" s="35">
        <v>3</v>
      </c>
    </row>
    <row r="1133" spans="1:11" ht="30.6" hidden="1" x14ac:dyDescent="0.3">
      <c r="A1133" s="57" t="s">
        <v>2374</v>
      </c>
      <c r="B1133" s="58" t="s">
        <v>2803</v>
      </c>
      <c r="C1133" s="59" t="s">
        <v>1532</v>
      </c>
      <c r="D1133" s="136">
        <v>500</v>
      </c>
      <c r="E1133" s="60"/>
      <c r="F1133" s="60"/>
      <c r="G1133" s="60"/>
      <c r="H1133" s="60"/>
      <c r="I1133" s="60"/>
      <c r="J1133" s="60"/>
      <c r="K1133" s="35">
        <v>3</v>
      </c>
    </row>
    <row r="1134" spans="1:11" ht="21.6" hidden="1" x14ac:dyDescent="0.3">
      <c r="A1134" s="57" t="s">
        <v>2385</v>
      </c>
      <c r="B1134" s="58" t="s">
        <v>2768</v>
      </c>
      <c r="C1134" s="59" t="s">
        <v>1537</v>
      </c>
      <c r="D1134" s="136">
        <v>1812.5</v>
      </c>
      <c r="E1134" s="60"/>
      <c r="F1134" s="60"/>
      <c r="G1134" s="60"/>
      <c r="H1134" s="60"/>
      <c r="I1134" s="60"/>
      <c r="J1134" s="60"/>
      <c r="K1134" s="35">
        <v>3</v>
      </c>
    </row>
    <row r="1135" spans="1:11" ht="31.8" hidden="1" x14ac:dyDescent="0.3">
      <c r="A1135" s="66">
        <v>11010102120201</v>
      </c>
      <c r="B1135" s="58" t="s">
        <v>1690</v>
      </c>
      <c r="C1135" s="59" t="s">
        <v>1546</v>
      </c>
      <c r="D1135" s="136">
        <v>2000</v>
      </c>
      <c r="E1135" s="60"/>
      <c r="F1135" s="60"/>
      <c r="G1135" s="60"/>
      <c r="H1135" s="60"/>
      <c r="I1135" s="60"/>
      <c r="J1135" s="60"/>
      <c r="K1135" s="35">
        <v>3</v>
      </c>
    </row>
    <row r="1136" spans="1:11" ht="21.6" hidden="1" x14ac:dyDescent="0.3">
      <c r="A1136" s="66">
        <v>11010102130201</v>
      </c>
      <c r="B1136" s="58" t="s">
        <v>1691</v>
      </c>
      <c r="C1136" s="59" t="s">
        <v>1547</v>
      </c>
      <c r="D1136" s="136">
        <v>3000</v>
      </c>
      <c r="E1136" s="60"/>
      <c r="F1136" s="60"/>
      <c r="G1136" s="60"/>
      <c r="H1136" s="60"/>
      <c r="I1136" s="60"/>
      <c r="J1136" s="60"/>
      <c r="K1136" s="35">
        <v>3</v>
      </c>
    </row>
    <row r="1137" spans="1:11" ht="21.6" hidden="1" x14ac:dyDescent="0.3">
      <c r="A1137" s="57" t="s">
        <v>2397</v>
      </c>
      <c r="B1137" s="58" t="s">
        <v>273</v>
      </c>
      <c r="C1137" s="59" t="s">
        <v>1549</v>
      </c>
      <c r="D1137" s="136">
        <v>10500</v>
      </c>
      <c r="E1137" s="60"/>
      <c r="F1137" s="60"/>
      <c r="G1137" s="60"/>
      <c r="H1137" s="60"/>
      <c r="I1137" s="60"/>
      <c r="J1137" s="60"/>
      <c r="K1137" s="35">
        <v>3</v>
      </c>
    </row>
    <row r="1138" spans="1:11" ht="15.6" hidden="1" x14ac:dyDescent="0.3">
      <c r="A1138" s="62" t="s">
        <v>1935</v>
      </c>
      <c r="B1138" s="56" t="s">
        <v>1765</v>
      </c>
      <c r="C1138" s="251" t="s">
        <v>2965</v>
      </c>
      <c r="D1138" s="252"/>
      <c r="E1138" s="251"/>
      <c r="F1138" s="251"/>
      <c r="G1138" s="251"/>
      <c r="H1138" s="251"/>
      <c r="I1138" s="251"/>
      <c r="J1138" s="251"/>
      <c r="K1138" s="35">
        <v>3</v>
      </c>
    </row>
    <row r="1139" spans="1:11" ht="15.6" hidden="1" x14ac:dyDescent="0.3">
      <c r="A1139" s="57" t="s">
        <v>2102</v>
      </c>
      <c r="B1139" s="58" t="s">
        <v>92</v>
      </c>
      <c r="C1139" s="59" t="s">
        <v>1216</v>
      </c>
      <c r="D1139" s="136">
        <v>500</v>
      </c>
      <c r="E1139" s="60"/>
      <c r="F1139" s="60"/>
      <c r="G1139" s="60"/>
      <c r="H1139" s="60"/>
      <c r="I1139" s="60"/>
      <c r="J1139" s="60"/>
      <c r="K1139" s="35">
        <v>3</v>
      </c>
    </row>
    <row r="1140" spans="1:11" ht="15.6" hidden="1" x14ac:dyDescent="0.3">
      <c r="A1140" s="57" t="s">
        <v>2104</v>
      </c>
      <c r="B1140" s="58" t="s">
        <v>93</v>
      </c>
      <c r="C1140" s="59" t="s">
        <v>1217</v>
      </c>
      <c r="D1140" s="136">
        <v>2000</v>
      </c>
      <c r="E1140" s="60"/>
      <c r="F1140" s="60"/>
      <c r="G1140" s="60"/>
      <c r="H1140" s="60"/>
      <c r="I1140" s="60"/>
      <c r="J1140" s="60"/>
      <c r="K1140" s="35">
        <v>3</v>
      </c>
    </row>
    <row r="1141" spans="1:11" ht="15.6" hidden="1" x14ac:dyDescent="0.3">
      <c r="A1141" s="57" t="s">
        <v>2106</v>
      </c>
      <c r="B1141" s="58" t="s">
        <v>94</v>
      </c>
      <c r="C1141" s="59" t="s">
        <v>1218</v>
      </c>
      <c r="D1141" s="136">
        <v>1000</v>
      </c>
      <c r="E1141" s="60"/>
      <c r="F1141" s="60"/>
      <c r="G1141" s="60"/>
      <c r="H1141" s="60"/>
      <c r="I1141" s="60"/>
      <c r="J1141" s="60"/>
      <c r="K1141" s="35">
        <v>3</v>
      </c>
    </row>
    <row r="1142" spans="1:11" ht="21.6" hidden="1" x14ac:dyDescent="0.3">
      <c r="A1142" s="57" t="s">
        <v>2109</v>
      </c>
      <c r="B1142" s="58" t="s">
        <v>1606</v>
      </c>
      <c r="C1142" s="59" t="s">
        <v>1219</v>
      </c>
      <c r="D1142" s="136">
        <v>1500</v>
      </c>
      <c r="E1142" s="60"/>
      <c r="F1142" s="60"/>
      <c r="G1142" s="60"/>
      <c r="H1142" s="60"/>
      <c r="I1142" s="60"/>
      <c r="J1142" s="60"/>
      <c r="K1142" s="35">
        <v>3</v>
      </c>
    </row>
    <row r="1143" spans="1:11" ht="52.2" hidden="1" x14ac:dyDescent="0.3">
      <c r="A1143" s="57" t="s">
        <v>2111</v>
      </c>
      <c r="B1143" s="58" t="s">
        <v>95</v>
      </c>
      <c r="C1143" s="59" t="s">
        <v>1220</v>
      </c>
      <c r="D1143" s="136">
        <v>2500</v>
      </c>
      <c r="E1143" s="60"/>
      <c r="F1143" s="60"/>
      <c r="G1143" s="60"/>
      <c r="H1143" s="60"/>
      <c r="I1143" s="60"/>
      <c r="J1143" s="60"/>
      <c r="K1143" s="35">
        <v>3</v>
      </c>
    </row>
    <row r="1144" spans="1:11" ht="52.2" hidden="1" x14ac:dyDescent="0.3">
      <c r="A1144" s="57" t="s">
        <v>2112</v>
      </c>
      <c r="B1144" s="58" t="s">
        <v>96</v>
      </c>
      <c r="C1144" s="59" t="s">
        <v>1221</v>
      </c>
      <c r="D1144" s="136">
        <v>500</v>
      </c>
      <c r="E1144" s="60"/>
      <c r="F1144" s="60"/>
      <c r="G1144" s="60"/>
      <c r="H1144" s="60"/>
      <c r="I1144" s="60"/>
      <c r="J1144" s="60"/>
      <c r="K1144" s="35">
        <v>3</v>
      </c>
    </row>
    <row r="1145" spans="1:11" ht="42" hidden="1" x14ac:dyDescent="0.3">
      <c r="A1145" s="57" t="s">
        <v>2115</v>
      </c>
      <c r="B1145" s="58" t="s">
        <v>97</v>
      </c>
      <c r="C1145" s="59" t="s">
        <v>1222</v>
      </c>
      <c r="D1145" s="136">
        <v>500</v>
      </c>
      <c r="E1145" s="60"/>
      <c r="F1145" s="60"/>
      <c r="G1145" s="60"/>
      <c r="H1145" s="60"/>
      <c r="I1145" s="60"/>
      <c r="J1145" s="60"/>
      <c r="K1145" s="35">
        <v>3</v>
      </c>
    </row>
    <row r="1146" spans="1:11" ht="42" hidden="1" x14ac:dyDescent="0.3">
      <c r="A1146" s="57" t="s">
        <v>2116</v>
      </c>
      <c r="B1146" s="58" t="s">
        <v>98</v>
      </c>
      <c r="C1146" s="59" t="s">
        <v>1223</v>
      </c>
      <c r="D1146" s="136">
        <v>1000</v>
      </c>
      <c r="E1146" s="60"/>
      <c r="F1146" s="60"/>
      <c r="G1146" s="60"/>
      <c r="H1146" s="60"/>
      <c r="I1146" s="60"/>
      <c r="J1146" s="60"/>
      <c r="K1146" s="35">
        <v>3</v>
      </c>
    </row>
    <row r="1147" spans="1:11" ht="52.2" hidden="1" x14ac:dyDescent="0.3">
      <c r="A1147" s="57" t="s">
        <v>2119</v>
      </c>
      <c r="B1147" s="58" t="s">
        <v>99</v>
      </c>
      <c r="C1147" s="59" t="s">
        <v>1224</v>
      </c>
      <c r="D1147" s="136">
        <v>1000</v>
      </c>
      <c r="E1147" s="60"/>
      <c r="F1147" s="60"/>
      <c r="G1147" s="60"/>
      <c r="H1147" s="60"/>
      <c r="I1147" s="60"/>
      <c r="J1147" s="60"/>
      <c r="K1147" s="35">
        <v>3</v>
      </c>
    </row>
    <row r="1148" spans="1:11" ht="52.2" hidden="1" x14ac:dyDescent="0.3">
      <c r="A1148" s="57" t="s">
        <v>2121</v>
      </c>
      <c r="B1148" s="58" t="s">
        <v>100</v>
      </c>
      <c r="C1148" s="59" t="s">
        <v>1225</v>
      </c>
      <c r="D1148" s="136">
        <v>1500</v>
      </c>
      <c r="E1148" s="60"/>
      <c r="F1148" s="60"/>
      <c r="G1148" s="60"/>
      <c r="H1148" s="60"/>
      <c r="I1148" s="60"/>
      <c r="J1148" s="60"/>
      <c r="K1148" s="35">
        <v>3</v>
      </c>
    </row>
    <row r="1149" spans="1:11" ht="62.4" hidden="1" x14ac:dyDescent="0.3">
      <c r="A1149" s="57" t="s">
        <v>2122</v>
      </c>
      <c r="B1149" s="58" t="s">
        <v>101</v>
      </c>
      <c r="C1149" s="59" t="s">
        <v>1226</v>
      </c>
      <c r="D1149" s="136">
        <v>500</v>
      </c>
      <c r="E1149" s="60"/>
      <c r="F1149" s="60"/>
      <c r="G1149" s="60"/>
      <c r="H1149" s="60"/>
      <c r="I1149" s="60"/>
      <c r="J1149" s="60"/>
      <c r="K1149" s="35">
        <v>3</v>
      </c>
    </row>
    <row r="1150" spans="1:11" ht="15.6" hidden="1" x14ac:dyDescent="0.3">
      <c r="A1150" s="62" t="s">
        <v>1936</v>
      </c>
      <c r="B1150" s="56" t="s">
        <v>1766</v>
      </c>
      <c r="C1150" s="251" t="s">
        <v>2966</v>
      </c>
      <c r="D1150" s="252"/>
      <c r="E1150" s="251"/>
      <c r="F1150" s="251"/>
      <c r="G1150" s="251"/>
      <c r="H1150" s="251"/>
      <c r="I1150" s="251"/>
      <c r="J1150" s="251"/>
      <c r="K1150" s="35">
        <v>3</v>
      </c>
    </row>
    <row r="1151" spans="1:11" ht="52.2" hidden="1" x14ac:dyDescent="0.3">
      <c r="A1151" s="57" t="s">
        <v>2113</v>
      </c>
      <c r="B1151" s="58" t="s">
        <v>96</v>
      </c>
      <c r="C1151" s="59" t="s">
        <v>1221</v>
      </c>
      <c r="D1151" s="136">
        <v>500</v>
      </c>
      <c r="E1151" s="60"/>
      <c r="F1151" s="60"/>
      <c r="G1151" s="60"/>
      <c r="H1151" s="60"/>
      <c r="I1151" s="60"/>
      <c r="J1151" s="60"/>
      <c r="K1151" s="35">
        <v>3</v>
      </c>
    </row>
    <row r="1152" spans="1:11" ht="42" hidden="1" x14ac:dyDescent="0.3">
      <c r="A1152" s="57" t="s">
        <v>2117</v>
      </c>
      <c r="B1152" s="58" t="s">
        <v>98</v>
      </c>
      <c r="C1152" s="59" t="s">
        <v>1223</v>
      </c>
      <c r="D1152" s="136">
        <v>1000</v>
      </c>
      <c r="E1152" s="60"/>
      <c r="F1152" s="60"/>
      <c r="G1152" s="60"/>
      <c r="H1152" s="60"/>
      <c r="I1152" s="60"/>
      <c r="J1152" s="60"/>
      <c r="K1152" s="35">
        <v>3</v>
      </c>
    </row>
    <row r="1153" spans="1:11" ht="62.4" hidden="1" x14ac:dyDescent="0.3">
      <c r="A1153" s="57" t="s">
        <v>2123</v>
      </c>
      <c r="B1153" s="58" t="s">
        <v>101</v>
      </c>
      <c r="C1153" s="59" t="s">
        <v>1226</v>
      </c>
      <c r="D1153" s="136">
        <v>1000</v>
      </c>
      <c r="E1153" s="60"/>
      <c r="F1153" s="60"/>
      <c r="G1153" s="60"/>
      <c r="H1153" s="60"/>
      <c r="I1153" s="60"/>
      <c r="J1153" s="60"/>
      <c r="K1153" s="35">
        <v>3</v>
      </c>
    </row>
    <row r="1154" spans="1:11" ht="21.6" hidden="1" x14ac:dyDescent="0.3">
      <c r="A1154" s="62" t="s">
        <v>1977</v>
      </c>
      <c r="B1154" s="56" t="s">
        <v>1818</v>
      </c>
      <c r="C1154" s="251" t="s">
        <v>2967</v>
      </c>
      <c r="D1154" s="252"/>
      <c r="E1154" s="251"/>
      <c r="F1154" s="251"/>
      <c r="G1154" s="251"/>
      <c r="H1154" s="251"/>
      <c r="I1154" s="251"/>
      <c r="J1154" s="251"/>
      <c r="K1154" s="35">
        <v>3</v>
      </c>
    </row>
    <row r="1155" spans="1:11" ht="15.6" hidden="1" x14ac:dyDescent="0.3">
      <c r="A1155" s="57" t="s">
        <v>912</v>
      </c>
      <c r="B1155" s="58" t="s">
        <v>217</v>
      </c>
      <c r="C1155" s="59" t="s">
        <v>1397</v>
      </c>
      <c r="D1155" s="136">
        <v>2000</v>
      </c>
      <c r="E1155" s="60"/>
      <c r="F1155" s="60"/>
      <c r="G1155" s="60"/>
      <c r="H1155" s="60"/>
      <c r="I1155" s="60"/>
      <c r="J1155" s="60"/>
      <c r="K1155" s="35">
        <v>3</v>
      </c>
    </row>
    <row r="1156" spans="1:11" ht="21.6" hidden="1" x14ac:dyDescent="0.3">
      <c r="A1156" s="57" t="s">
        <v>2280</v>
      </c>
      <c r="B1156" s="58" t="s">
        <v>948</v>
      </c>
      <c r="C1156" s="59" t="s">
        <v>1398</v>
      </c>
      <c r="D1156" s="136"/>
      <c r="E1156" s="60"/>
      <c r="F1156" s="60"/>
      <c r="G1156" s="60"/>
      <c r="H1156" s="60"/>
      <c r="I1156" s="60"/>
      <c r="J1156" s="60"/>
      <c r="K1156" s="35">
        <v>3</v>
      </c>
    </row>
    <row r="1157" spans="1:11" ht="15.6" hidden="1" x14ac:dyDescent="0.3">
      <c r="A1157" s="57" t="s">
        <v>2282</v>
      </c>
      <c r="B1157" s="58" t="s">
        <v>949</v>
      </c>
      <c r="C1157" s="59" t="s">
        <v>1399</v>
      </c>
      <c r="D1157" s="136">
        <v>1500</v>
      </c>
      <c r="E1157" s="60"/>
      <c r="F1157" s="60"/>
      <c r="G1157" s="60"/>
      <c r="H1157" s="60"/>
      <c r="I1157" s="60"/>
      <c r="J1157" s="60"/>
      <c r="K1157" s="35">
        <v>3</v>
      </c>
    </row>
    <row r="1158" spans="1:11" ht="15.6" hidden="1" x14ac:dyDescent="0.3">
      <c r="A1158" s="57" t="s">
        <v>950</v>
      </c>
      <c r="B1158" s="58" t="s">
        <v>947</v>
      </c>
      <c r="C1158" s="59" t="s">
        <v>1400</v>
      </c>
      <c r="D1158" s="136">
        <v>2000</v>
      </c>
      <c r="E1158" s="60"/>
      <c r="F1158" s="60"/>
      <c r="G1158" s="60"/>
      <c r="H1158" s="60"/>
      <c r="I1158" s="60"/>
      <c r="J1158" s="60"/>
      <c r="K1158" s="35">
        <v>3</v>
      </c>
    </row>
    <row r="1159" spans="1:11" ht="15.6" hidden="1" x14ac:dyDescent="0.3">
      <c r="A1159" s="57" t="s">
        <v>904</v>
      </c>
      <c r="B1159" s="58" t="s">
        <v>218</v>
      </c>
      <c r="C1159" s="59" t="s">
        <v>1404</v>
      </c>
      <c r="D1159" s="136">
        <v>1000</v>
      </c>
      <c r="E1159" s="60"/>
      <c r="F1159" s="60"/>
      <c r="G1159" s="60"/>
      <c r="H1159" s="60"/>
      <c r="I1159" s="60"/>
      <c r="J1159" s="60"/>
      <c r="K1159" s="35">
        <v>3</v>
      </c>
    </row>
    <row r="1160" spans="1:11" ht="15.6" hidden="1" x14ac:dyDescent="0.3">
      <c r="A1160" s="57" t="s">
        <v>905</v>
      </c>
      <c r="B1160" s="58" t="s">
        <v>219</v>
      </c>
      <c r="C1160" s="59" t="s">
        <v>1405</v>
      </c>
      <c r="D1160" s="136">
        <v>3000</v>
      </c>
      <c r="E1160" s="60"/>
      <c r="F1160" s="60"/>
      <c r="G1160" s="60"/>
      <c r="H1160" s="60"/>
      <c r="I1160" s="60"/>
      <c r="J1160" s="60"/>
      <c r="K1160" s="35">
        <v>3</v>
      </c>
    </row>
    <row r="1161" spans="1:11" ht="15.6" hidden="1" x14ac:dyDescent="0.3">
      <c r="A1161" s="57" t="s">
        <v>907</v>
      </c>
      <c r="B1161" s="58" t="s">
        <v>220</v>
      </c>
      <c r="C1161" s="59" t="s">
        <v>1406</v>
      </c>
      <c r="D1161" s="136">
        <v>1000</v>
      </c>
      <c r="E1161" s="60"/>
      <c r="F1161" s="60"/>
      <c r="G1161" s="60"/>
      <c r="H1161" s="60"/>
      <c r="I1161" s="60"/>
      <c r="J1161" s="60"/>
      <c r="K1161" s="35">
        <v>3</v>
      </c>
    </row>
    <row r="1162" spans="1:11" ht="15.6" hidden="1" x14ac:dyDescent="0.3">
      <c r="A1162" s="57" t="s">
        <v>2287</v>
      </c>
      <c r="B1162" s="58" t="s">
        <v>221</v>
      </c>
      <c r="C1162" s="59" t="s">
        <v>1407</v>
      </c>
      <c r="D1162" s="136">
        <v>4000</v>
      </c>
      <c r="E1162" s="60"/>
      <c r="F1162" s="60"/>
      <c r="G1162" s="60"/>
      <c r="H1162" s="60"/>
      <c r="I1162" s="60"/>
      <c r="J1162" s="60"/>
      <c r="K1162" s="35">
        <v>3</v>
      </c>
    </row>
    <row r="1163" spans="1:11" ht="15.6" hidden="1" x14ac:dyDescent="0.3">
      <c r="A1163" s="57" t="s">
        <v>2289</v>
      </c>
      <c r="B1163" s="58" t="s">
        <v>1408</v>
      </c>
      <c r="C1163" s="59" t="s">
        <v>1408</v>
      </c>
      <c r="D1163" s="136">
        <v>7000</v>
      </c>
      <c r="E1163" s="60"/>
      <c r="F1163" s="60"/>
      <c r="G1163" s="60"/>
      <c r="H1163" s="60"/>
      <c r="I1163" s="60"/>
      <c r="J1163" s="60"/>
      <c r="K1163" s="35">
        <v>3</v>
      </c>
    </row>
    <row r="1164" spans="1:11" ht="15.6" hidden="1" x14ac:dyDescent="0.3">
      <c r="A1164" s="57" t="s">
        <v>2291</v>
      </c>
      <c r="B1164" s="58" t="s">
        <v>222</v>
      </c>
      <c r="C1164" s="59" t="s">
        <v>1409</v>
      </c>
      <c r="D1164" s="136">
        <v>1500</v>
      </c>
      <c r="E1164" s="60"/>
      <c r="F1164" s="60"/>
      <c r="G1164" s="60"/>
      <c r="H1164" s="60"/>
      <c r="I1164" s="60"/>
      <c r="J1164" s="60"/>
      <c r="K1164" s="35">
        <v>3</v>
      </c>
    </row>
    <row r="1165" spans="1:11" ht="20.399999999999999" hidden="1" x14ac:dyDescent="0.3">
      <c r="A1165" s="57" t="s">
        <v>2294</v>
      </c>
      <c r="B1165" s="58" t="s">
        <v>2781</v>
      </c>
      <c r="C1165" s="59" t="s">
        <v>1410</v>
      </c>
      <c r="D1165" s="136"/>
      <c r="E1165" s="60"/>
      <c r="F1165" s="60"/>
      <c r="G1165" s="60"/>
      <c r="H1165" s="60"/>
      <c r="I1165" s="60"/>
      <c r="J1165" s="60"/>
      <c r="K1165" s="35">
        <v>3</v>
      </c>
    </row>
    <row r="1166" spans="1:11" ht="20.399999999999999" hidden="1" x14ac:dyDescent="0.3">
      <c r="A1166" s="57" t="s">
        <v>2298</v>
      </c>
      <c r="B1166" s="58" t="s">
        <v>1642</v>
      </c>
      <c r="C1166" s="59" t="s">
        <v>1413</v>
      </c>
      <c r="D1166" s="136">
        <v>2500</v>
      </c>
      <c r="E1166" s="60"/>
      <c r="F1166" s="60"/>
      <c r="G1166" s="60"/>
      <c r="H1166" s="60"/>
      <c r="I1166" s="60"/>
      <c r="J1166" s="60"/>
      <c r="K1166" s="35">
        <v>3</v>
      </c>
    </row>
    <row r="1167" spans="1:11" ht="30.6" hidden="1" x14ac:dyDescent="0.3">
      <c r="A1167" s="57" t="s">
        <v>2300</v>
      </c>
      <c r="B1167" s="58" t="s">
        <v>2782</v>
      </c>
      <c r="C1167" s="59" t="s">
        <v>1415</v>
      </c>
      <c r="D1167" s="136">
        <v>5000</v>
      </c>
      <c r="E1167" s="60"/>
      <c r="F1167" s="60"/>
      <c r="G1167" s="60"/>
      <c r="H1167" s="60"/>
      <c r="I1167" s="60"/>
      <c r="J1167" s="60"/>
      <c r="K1167" s="35">
        <v>3</v>
      </c>
    </row>
    <row r="1168" spans="1:11" ht="31.8" hidden="1" x14ac:dyDescent="0.3">
      <c r="A1168" s="57" t="s">
        <v>2301</v>
      </c>
      <c r="B1168" s="58" t="s">
        <v>1644</v>
      </c>
      <c r="C1168" s="59" t="s">
        <v>1416</v>
      </c>
      <c r="D1168" s="136">
        <v>25000</v>
      </c>
      <c r="E1168" s="60"/>
      <c r="F1168" s="60"/>
      <c r="G1168" s="60"/>
      <c r="H1168" s="60"/>
      <c r="I1168" s="60"/>
      <c r="J1168" s="60"/>
      <c r="K1168" s="35">
        <v>3</v>
      </c>
    </row>
    <row r="1169" spans="1:11" ht="15.6" hidden="1" x14ac:dyDescent="0.3">
      <c r="A1169" s="62" t="s">
        <v>1997</v>
      </c>
      <c r="B1169" s="56" t="s">
        <v>1847</v>
      </c>
      <c r="C1169" s="251" t="s">
        <v>2968</v>
      </c>
      <c r="D1169" s="252"/>
      <c r="E1169" s="251"/>
      <c r="F1169" s="251"/>
      <c r="G1169" s="251"/>
      <c r="H1169" s="251"/>
      <c r="I1169" s="251"/>
      <c r="J1169" s="251"/>
      <c r="K1169" s="35">
        <v>3</v>
      </c>
    </row>
    <row r="1170" spans="1:11" ht="21.6" hidden="1" x14ac:dyDescent="0.3">
      <c r="A1170" s="57" t="s">
        <v>534</v>
      </c>
      <c r="B1170" s="58" t="s">
        <v>255</v>
      </c>
      <c r="C1170" s="59" t="s">
        <v>1491</v>
      </c>
      <c r="D1170" s="136">
        <v>50</v>
      </c>
      <c r="E1170" s="60"/>
      <c r="F1170" s="60"/>
      <c r="G1170" s="60"/>
      <c r="H1170" s="60"/>
      <c r="I1170" s="60"/>
      <c r="J1170" s="60"/>
      <c r="K1170" s="35">
        <v>3</v>
      </c>
    </row>
    <row r="1171" spans="1:11" ht="15.6" hidden="1" x14ac:dyDescent="0.3">
      <c r="A1171" s="62" t="s">
        <v>1998</v>
      </c>
      <c r="B1171" s="56" t="s">
        <v>1848</v>
      </c>
      <c r="C1171" s="251" t="s">
        <v>2969</v>
      </c>
      <c r="D1171" s="252"/>
      <c r="E1171" s="251"/>
      <c r="F1171" s="251"/>
      <c r="G1171" s="251"/>
      <c r="H1171" s="251"/>
      <c r="I1171" s="251"/>
      <c r="J1171" s="251"/>
      <c r="K1171" s="35">
        <v>3</v>
      </c>
    </row>
    <row r="1172" spans="1:11" ht="21.6" hidden="1" x14ac:dyDescent="0.3">
      <c r="A1172" s="57" t="s">
        <v>535</v>
      </c>
      <c r="B1172" s="58" t="s">
        <v>255</v>
      </c>
      <c r="C1172" s="59" t="s">
        <v>1491</v>
      </c>
      <c r="D1172" s="136">
        <v>50</v>
      </c>
      <c r="E1172" s="60"/>
      <c r="F1172" s="60"/>
      <c r="G1172" s="60"/>
      <c r="H1172" s="60"/>
      <c r="I1172" s="60"/>
      <c r="J1172" s="60"/>
      <c r="K1172" s="35">
        <v>3</v>
      </c>
    </row>
    <row r="1173" spans="1:11" ht="15.6" hidden="1" x14ac:dyDescent="0.3">
      <c r="A1173" s="62" t="s">
        <v>1999</v>
      </c>
      <c r="B1173" s="56" t="s">
        <v>1849</v>
      </c>
      <c r="C1173" s="251" t="s">
        <v>2970</v>
      </c>
      <c r="D1173" s="252"/>
      <c r="E1173" s="251"/>
      <c r="F1173" s="251"/>
      <c r="G1173" s="251"/>
      <c r="H1173" s="251"/>
      <c r="I1173" s="251"/>
      <c r="J1173" s="251"/>
      <c r="K1173" s="35">
        <v>3</v>
      </c>
    </row>
    <row r="1174" spans="1:11" ht="21.6" hidden="1" x14ac:dyDescent="0.3">
      <c r="A1174" s="57" t="s">
        <v>2346</v>
      </c>
      <c r="B1174" s="58" t="s">
        <v>255</v>
      </c>
      <c r="C1174" s="59" t="s">
        <v>1491</v>
      </c>
      <c r="D1174" s="136">
        <v>100</v>
      </c>
      <c r="E1174" s="60"/>
      <c r="F1174" s="60"/>
      <c r="G1174" s="60"/>
      <c r="H1174" s="60"/>
      <c r="I1174" s="60"/>
      <c r="J1174" s="60"/>
      <c r="K1174" s="35">
        <v>3</v>
      </c>
    </row>
    <row r="1175" spans="1:11" ht="15.6" hidden="1" x14ac:dyDescent="0.3">
      <c r="A1175" s="62" t="s">
        <v>2014</v>
      </c>
      <c r="B1175" s="56" t="s">
        <v>1868</v>
      </c>
      <c r="C1175" s="251" t="s">
        <v>2971</v>
      </c>
      <c r="D1175" s="252"/>
      <c r="E1175" s="251"/>
      <c r="F1175" s="251"/>
      <c r="G1175" s="251"/>
      <c r="H1175" s="251"/>
      <c r="I1175" s="251"/>
      <c r="J1175" s="251"/>
      <c r="K1175" s="35">
        <v>3</v>
      </c>
    </row>
    <row r="1176" spans="1:11" ht="20.399999999999999" hidden="1" x14ac:dyDescent="0.3">
      <c r="A1176" s="57" t="s">
        <v>2389</v>
      </c>
      <c r="B1176" s="58" t="s">
        <v>2804</v>
      </c>
      <c r="C1176" s="59" t="s">
        <v>1539</v>
      </c>
      <c r="D1176" s="136">
        <v>50</v>
      </c>
      <c r="E1176" s="60"/>
      <c r="F1176" s="60"/>
      <c r="G1176" s="60"/>
      <c r="H1176" s="60"/>
      <c r="I1176" s="60"/>
      <c r="J1176" s="60"/>
      <c r="K1176" s="35">
        <v>3</v>
      </c>
    </row>
    <row r="1177" spans="1:11" ht="15.6" hidden="1" x14ac:dyDescent="0.3">
      <c r="A1177" s="57" t="s">
        <v>580</v>
      </c>
      <c r="B1177" s="58" t="s">
        <v>2805</v>
      </c>
      <c r="C1177" s="59" t="s">
        <v>1540</v>
      </c>
      <c r="D1177" s="136">
        <v>200</v>
      </c>
      <c r="E1177" s="60"/>
      <c r="F1177" s="60"/>
      <c r="G1177" s="60"/>
      <c r="H1177" s="60"/>
      <c r="I1177" s="60"/>
      <c r="J1177" s="60"/>
      <c r="K1177" s="35">
        <v>3</v>
      </c>
    </row>
    <row r="1178" spans="1:11" ht="31.8" hidden="1" x14ac:dyDescent="0.3">
      <c r="A1178" s="57" t="s">
        <v>667</v>
      </c>
      <c r="B1178" s="58" t="s">
        <v>2806</v>
      </c>
      <c r="C1178" s="59" t="s">
        <v>1541</v>
      </c>
      <c r="D1178" s="136">
        <v>500</v>
      </c>
      <c r="E1178" s="60"/>
      <c r="F1178" s="60"/>
      <c r="G1178" s="60"/>
      <c r="H1178" s="60"/>
      <c r="I1178" s="60"/>
      <c r="J1178" s="60"/>
      <c r="K1178" s="35">
        <v>3</v>
      </c>
    </row>
    <row r="1179" spans="1:11" ht="15.6" hidden="1" x14ac:dyDescent="0.3">
      <c r="A1179" s="57" t="s">
        <v>669</v>
      </c>
      <c r="B1179" s="58" t="s">
        <v>269</v>
      </c>
      <c r="C1179" s="59" t="s">
        <v>1542</v>
      </c>
      <c r="D1179" s="136">
        <v>500</v>
      </c>
      <c r="E1179" s="60"/>
      <c r="F1179" s="60"/>
      <c r="G1179" s="60"/>
      <c r="H1179" s="60"/>
      <c r="I1179" s="60"/>
      <c r="J1179" s="60"/>
      <c r="K1179" s="35">
        <v>3</v>
      </c>
    </row>
    <row r="1180" spans="1:11" ht="20.399999999999999" hidden="1" x14ac:dyDescent="0.3">
      <c r="A1180" s="57" t="s">
        <v>721</v>
      </c>
      <c r="B1180" s="58" t="s">
        <v>272</v>
      </c>
      <c r="C1180" s="59" t="s">
        <v>1545</v>
      </c>
      <c r="D1180" s="136">
        <v>500</v>
      </c>
      <c r="E1180" s="60"/>
      <c r="F1180" s="60"/>
      <c r="G1180" s="60"/>
      <c r="H1180" s="60"/>
      <c r="I1180" s="60"/>
      <c r="J1180" s="60"/>
      <c r="K1180" s="35">
        <v>3</v>
      </c>
    </row>
    <row r="1181" spans="1:11" ht="31.8" hidden="1" x14ac:dyDescent="0.3">
      <c r="A1181" s="66">
        <v>11010102120301</v>
      </c>
      <c r="B1181" s="58" t="s">
        <v>1690</v>
      </c>
      <c r="C1181" s="59" t="s">
        <v>1546</v>
      </c>
      <c r="D1181" s="136">
        <v>500</v>
      </c>
      <c r="E1181" s="60"/>
      <c r="F1181" s="60"/>
      <c r="G1181" s="60"/>
      <c r="H1181" s="60"/>
      <c r="I1181" s="60"/>
      <c r="J1181" s="60"/>
      <c r="K1181" s="35">
        <v>3</v>
      </c>
    </row>
    <row r="1182" spans="1:11" ht="21.6" hidden="1" x14ac:dyDescent="0.3">
      <c r="A1182" s="62" t="s">
        <v>2015</v>
      </c>
      <c r="B1182" s="56" t="s">
        <v>1869</v>
      </c>
      <c r="C1182" s="251" t="s">
        <v>2972</v>
      </c>
      <c r="D1182" s="252"/>
      <c r="E1182" s="251"/>
      <c r="F1182" s="251"/>
      <c r="G1182" s="251"/>
      <c r="H1182" s="251"/>
      <c r="I1182" s="251"/>
      <c r="J1182" s="251"/>
      <c r="K1182" s="35">
        <v>3</v>
      </c>
    </row>
    <row r="1183" spans="1:11" ht="20.399999999999999" hidden="1" x14ac:dyDescent="0.3">
      <c r="A1183" s="57" t="s">
        <v>2390</v>
      </c>
      <c r="B1183" s="58" t="s">
        <v>2804</v>
      </c>
      <c r="C1183" s="59" t="s">
        <v>1539</v>
      </c>
      <c r="D1183" s="136">
        <v>50</v>
      </c>
      <c r="E1183" s="60"/>
      <c r="F1183" s="60"/>
      <c r="G1183" s="60"/>
      <c r="H1183" s="60"/>
      <c r="I1183" s="60"/>
      <c r="J1183" s="60"/>
      <c r="K1183" s="35">
        <v>3</v>
      </c>
    </row>
    <row r="1184" spans="1:11" ht="15.6" hidden="1" x14ac:dyDescent="0.3">
      <c r="A1184" s="57" t="s">
        <v>581</v>
      </c>
      <c r="B1184" s="58" t="s">
        <v>2805</v>
      </c>
      <c r="C1184" s="59" t="s">
        <v>1540</v>
      </c>
      <c r="D1184" s="136">
        <v>262.5</v>
      </c>
      <c r="E1184" s="60"/>
      <c r="F1184" s="60"/>
      <c r="G1184" s="60"/>
      <c r="H1184" s="60"/>
      <c r="I1184" s="60"/>
      <c r="J1184" s="60"/>
      <c r="K1184" s="35">
        <v>3</v>
      </c>
    </row>
    <row r="1185" spans="1:11" ht="31.8" hidden="1" x14ac:dyDescent="0.3">
      <c r="A1185" s="57" t="s">
        <v>668</v>
      </c>
      <c r="B1185" s="58" t="s">
        <v>2806</v>
      </c>
      <c r="C1185" s="59" t="s">
        <v>1541</v>
      </c>
      <c r="D1185" s="136">
        <v>500</v>
      </c>
      <c r="E1185" s="60"/>
      <c r="F1185" s="60"/>
      <c r="G1185" s="60"/>
      <c r="H1185" s="60"/>
      <c r="I1185" s="60"/>
      <c r="J1185" s="60"/>
      <c r="K1185" s="35">
        <v>3</v>
      </c>
    </row>
    <row r="1186" spans="1:11" ht="15.6" hidden="1" x14ac:dyDescent="0.3">
      <c r="A1186" s="57" t="s">
        <v>670</v>
      </c>
      <c r="B1186" s="58" t="s">
        <v>269</v>
      </c>
      <c r="C1186" s="59" t="s">
        <v>1542</v>
      </c>
      <c r="D1186" s="136">
        <v>500</v>
      </c>
      <c r="E1186" s="60"/>
      <c r="F1186" s="60"/>
      <c r="G1186" s="60"/>
      <c r="H1186" s="60"/>
      <c r="I1186" s="60"/>
      <c r="J1186" s="60"/>
      <c r="K1186" s="35">
        <v>3</v>
      </c>
    </row>
    <row r="1187" spans="1:11" ht="20.399999999999999" hidden="1" x14ac:dyDescent="0.3">
      <c r="A1187" s="57" t="s">
        <v>722</v>
      </c>
      <c r="B1187" s="58" t="s">
        <v>272</v>
      </c>
      <c r="C1187" s="59" t="s">
        <v>1545</v>
      </c>
      <c r="D1187" s="136">
        <v>500</v>
      </c>
      <c r="E1187" s="60"/>
      <c r="F1187" s="60"/>
      <c r="G1187" s="60"/>
      <c r="H1187" s="60"/>
      <c r="I1187" s="60"/>
      <c r="J1187" s="60"/>
      <c r="K1187" s="35">
        <v>3</v>
      </c>
    </row>
    <row r="1188" spans="1:11" ht="15.6" hidden="1" x14ac:dyDescent="0.3">
      <c r="A1188" s="62" t="s">
        <v>1991</v>
      </c>
      <c r="B1188" s="56" t="s">
        <v>1839</v>
      </c>
      <c r="C1188" s="251" t="s">
        <v>2973</v>
      </c>
      <c r="D1188" s="251"/>
      <c r="E1188" s="251"/>
      <c r="F1188" s="251"/>
      <c r="G1188" s="251"/>
      <c r="H1188" s="251"/>
      <c r="I1188" s="251"/>
      <c r="J1188" s="251"/>
      <c r="K1188" s="35">
        <v>2</v>
      </c>
    </row>
    <row r="1189" spans="1:11" ht="20.399999999999999" hidden="1" x14ac:dyDescent="0.3">
      <c r="A1189" s="57" t="s">
        <v>824</v>
      </c>
      <c r="B1189" s="58" t="s">
        <v>2807</v>
      </c>
      <c r="C1189" s="59" t="s">
        <v>1467</v>
      </c>
      <c r="D1189" s="136">
        <v>80</v>
      </c>
      <c r="E1189" s="60"/>
      <c r="F1189" s="60"/>
      <c r="G1189" s="60"/>
      <c r="H1189" s="60"/>
      <c r="I1189" s="60"/>
      <c r="J1189" s="60"/>
      <c r="K1189" s="35">
        <v>2</v>
      </c>
    </row>
    <row r="1190" spans="1:11" ht="20.399999999999999" hidden="1" x14ac:dyDescent="0.3">
      <c r="A1190" s="57" t="s">
        <v>823</v>
      </c>
      <c r="B1190" s="58" t="s">
        <v>2808</v>
      </c>
      <c r="C1190" s="59" t="s">
        <v>1467</v>
      </c>
      <c r="D1190" s="136">
        <v>150</v>
      </c>
      <c r="E1190" s="60"/>
      <c r="F1190" s="60"/>
      <c r="G1190" s="60"/>
      <c r="H1190" s="60"/>
      <c r="I1190" s="60"/>
      <c r="J1190" s="60"/>
      <c r="K1190" s="35">
        <v>2</v>
      </c>
    </row>
    <row r="1191" spans="1:11" ht="15.6" hidden="1" x14ac:dyDescent="0.3">
      <c r="A1191" s="62" t="s">
        <v>1992</v>
      </c>
      <c r="B1191" s="56" t="s">
        <v>1840</v>
      </c>
      <c r="C1191" s="251" t="s">
        <v>2973</v>
      </c>
      <c r="D1191" s="252"/>
      <c r="E1191" s="251"/>
      <c r="F1191" s="251"/>
      <c r="G1191" s="251"/>
      <c r="H1191" s="251"/>
      <c r="I1191" s="251"/>
      <c r="J1191" s="251"/>
      <c r="K1191" s="35">
        <v>3</v>
      </c>
    </row>
    <row r="1192" spans="1:11" ht="20.399999999999999" hidden="1" x14ac:dyDescent="0.3">
      <c r="A1192" s="57" t="s">
        <v>826</v>
      </c>
      <c r="B1192" s="58" t="s">
        <v>2809</v>
      </c>
      <c r="C1192" s="59" t="s">
        <v>1467</v>
      </c>
      <c r="D1192" s="136">
        <v>80</v>
      </c>
      <c r="E1192" s="60"/>
      <c r="F1192" s="60"/>
      <c r="G1192" s="60"/>
      <c r="H1192" s="60"/>
      <c r="I1192" s="60"/>
      <c r="J1192" s="60"/>
      <c r="K1192" s="35">
        <v>3</v>
      </c>
    </row>
    <row r="1193" spans="1:11" ht="20.399999999999999" hidden="1" x14ac:dyDescent="0.3">
      <c r="A1193" s="57" t="s">
        <v>825</v>
      </c>
      <c r="B1193" s="58" t="s">
        <v>2810</v>
      </c>
      <c r="C1193" s="59" t="s">
        <v>1467</v>
      </c>
      <c r="D1193" s="136">
        <v>212.40000000000006</v>
      </c>
      <c r="E1193" s="60"/>
      <c r="F1193" s="60"/>
      <c r="G1193" s="60"/>
      <c r="H1193" s="60"/>
      <c r="I1193" s="60"/>
      <c r="J1193" s="60"/>
      <c r="K1193" s="35">
        <v>3</v>
      </c>
    </row>
    <row r="1194" spans="1:11" ht="20.399999999999999" hidden="1" x14ac:dyDescent="0.3">
      <c r="A1194" s="62" t="s">
        <v>1952</v>
      </c>
      <c r="B1194" s="56" t="s">
        <v>1784</v>
      </c>
      <c r="C1194" s="251" t="s">
        <v>2841</v>
      </c>
      <c r="D1194" s="252"/>
      <c r="E1194" s="251"/>
      <c r="F1194" s="251"/>
      <c r="G1194" s="251"/>
      <c r="H1194" s="251"/>
      <c r="I1194" s="251"/>
      <c r="J1194" s="251"/>
      <c r="K1194" s="35">
        <v>3</v>
      </c>
    </row>
    <row r="1195" spans="1:11" ht="20.399999999999999" hidden="1" x14ac:dyDescent="0.3">
      <c r="A1195" s="57" t="s">
        <v>617</v>
      </c>
      <c r="B1195" s="58" t="s">
        <v>128</v>
      </c>
      <c r="C1195" s="59" t="s">
        <v>1269</v>
      </c>
      <c r="D1195" s="136">
        <v>3000</v>
      </c>
      <c r="E1195" s="60"/>
      <c r="F1195" s="60"/>
      <c r="G1195" s="60"/>
      <c r="H1195" s="60"/>
      <c r="I1195" s="60"/>
      <c r="J1195" s="60"/>
      <c r="K1195" s="35">
        <v>3</v>
      </c>
    </row>
    <row r="1196" spans="1:11" ht="20.399999999999999" hidden="1" x14ac:dyDescent="0.3">
      <c r="A1196" s="62" t="s">
        <v>1975</v>
      </c>
      <c r="B1196" s="56" t="s">
        <v>1627</v>
      </c>
      <c r="C1196" s="251" t="s">
        <v>2841</v>
      </c>
      <c r="D1196" s="252"/>
      <c r="E1196" s="251"/>
      <c r="F1196" s="251"/>
      <c r="G1196" s="251"/>
      <c r="H1196" s="251"/>
      <c r="I1196" s="251"/>
      <c r="J1196" s="251"/>
      <c r="K1196" s="35">
        <v>3</v>
      </c>
    </row>
    <row r="1197" spans="1:11" ht="21.6" hidden="1" x14ac:dyDescent="0.3">
      <c r="A1197" s="57" t="s">
        <v>2238</v>
      </c>
      <c r="B1197" s="58" t="s">
        <v>1627</v>
      </c>
      <c r="C1197" s="59" t="s">
        <v>1343</v>
      </c>
      <c r="D1197" s="136">
        <v>45000</v>
      </c>
      <c r="E1197" s="60"/>
      <c r="F1197" s="60"/>
      <c r="G1197" s="60"/>
      <c r="H1197" s="60"/>
      <c r="I1197" s="60"/>
      <c r="J1197" s="60"/>
      <c r="K1197" s="35">
        <v>3</v>
      </c>
    </row>
    <row r="1198" spans="1:11" ht="15.6" hidden="1" x14ac:dyDescent="0.3">
      <c r="A1198" s="62" t="s">
        <v>1976</v>
      </c>
      <c r="B1198" s="56" t="s">
        <v>1812</v>
      </c>
      <c r="C1198" s="251" t="s">
        <v>2841</v>
      </c>
      <c r="D1198" s="252"/>
      <c r="E1198" s="251"/>
      <c r="F1198" s="251"/>
      <c r="G1198" s="251"/>
      <c r="H1198" s="251"/>
      <c r="I1198" s="251"/>
      <c r="J1198" s="251"/>
      <c r="K1198" s="35">
        <v>3</v>
      </c>
    </row>
    <row r="1199" spans="1:11" ht="15.6" hidden="1" x14ac:dyDescent="0.3">
      <c r="A1199" s="57" t="s">
        <v>573</v>
      </c>
      <c r="B1199" s="58" t="s">
        <v>190</v>
      </c>
      <c r="C1199" s="59" t="s">
        <v>1344</v>
      </c>
      <c r="D1199" s="136">
        <v>35000</v>
      </c>
      <c r="E1199" s="60"/>
      <c r="F1199" s="60"/>
      <c r="G1199" s="60"/>
      <c r="H1199" s="60"/>
      <c r="I1199" s="60"/>
      <c r="J1199" s="60"/>
      <c r="K1199" s="35">
        <v>3</v>
      </c>
    </row>
    <row r="1200" spans="1:11" ht="20.399999999999999" hidden="1" x14ac:dyDescent="0.3">
      <c r="A1200" s="62" t="s">
        <v>1987</v>
      </c>
      <c r="B1200" s="56" t="s">
        <v>1831</v>
      </c>
      <c r="C1200" s="251" t="s">
        <v>2974</v>
      </c>
      <c r="D1200" s="252"/>
      <c r="E1200" s="251"/>
      <c r="F1200" s="251"/>
      <c r="G1200" s="251"/>
      <c r="H1200" s="251"/>
      <c r="I1200" s="251"/>
      <c r="J1200" s="251"/>
      <c r="K1200" s="35">
        <v>3</v>
      </c>
    </row>
    <row r="1201" spans="1:11" ht="21.6" hidden="1" x14ac:dyDescent="0.3">
      <c r="A1201" s="57" t="s">
        <v>2319</v>
      </c>
      <c r="B1201" s="58" t="s">
        <v>1653</v>
      </c>
      <c r="C1201" s="59" t="s">
        <v>1455</v>
      </c>
      <c r="D1201" s="136">
        <v>200</v>
      </c>
      <c r="E1201" s="60"/>
      <c r="F1201" s="60"/>
      <c r="G1201" s="60"/>
      <c r="H1201" s="60"/>
      <c r="I1201" s="60"/>
      <c r="J1201" s="60"/>
      <c r="K1201" s="35">
        <v>3</v>
      </c>
    </row>
    <row r="1202" spans="1:11" ht="20.399999999999999" hidden="1" x14ac:dyDescent="0.3">
      <c r="A1202" s="62" t="s">
        <v>1988</v>
      </c>
      <c r="B1202" s="56" t="s">
        <v>1832</v>
      </c>
      <c r="C1202" s="251" t="s">
        <v>1854</v>
      </c>
      <c r="D1202" s="252"/>
      <c r="E1202" s="251"/>
      <c r="F1202" s="251"/>
      <c r="G1202" s="251"/>
      <c r="H1202" s="251"/>
      <c r="I1202" s="251"/>
      <c r="J1202" s="251"/>
      <c r="K1202" s="35">
        <v>3</v>
      </c>
    </row>
    <row r="1203" spans="1:11" ht="21.6" hidden="1" x14ac:dyDescent="0.3">
      <c r="A1203" s="57" t="s">
        <v>2320</v>
      </c>
      <c r="B1203" s="58" t="s">
        <v>1654</v>
      </c>
      <c r="C1203" s="59" t="s">
        <v>1456</v>
      </c>
      <c r="D1203" s="136">
        <v>500</v>
      </c>
      <c r="E1203" s="60"/>
      <c r="F1203" s="60"/>
      <c r="G1203" s="60"/>
      <c r="H1203" s="60"/>
      <c r="I1203" s="60"/>
      <c r="J1203" s="60"/>
      <c r="K1203" s="35">
        <v>3</v>
      </c>
    </row>
    <row r="1204" spans="1:11" ht="21.6" hidden="1" x14ac:dyDescent="0.3">
      <c r="A1204" s="57" t="s">
        <v>766</v>
      </c>
      <c r="B1204" s="58" t="s">
        <v>243</v>
      </c>
      <c r="C1204" s="59" t="s">
        <v>1457</v>
      </c>
      <c r="D1204" s="136">
        <v>250</v>
      </c>
      <c r="E1204" s="60"/>
      <c r="F1204" s="60"/>
      <c r="G1204" s="60"/>
      <c r="H1204" s="60"/>
      <c r="I1204" s="60"/>
      <c r="J1204" s="60"/>
      <c r="K1204" s="35">
        <v>3</v>
      </c>
    </row>
    <row r="1205" spans="1:11" ht="20.399999999999999" hidden="1" x14ac:dyDescent="0.3">
      <c r="A1205" s="62" t="s">
        <v>1989</v>
      </c>
      <c r="B1205" s="56" t="s">
        <v>1837</v>
      </c>
      <c r="C1205" s="251" t="s">
        <v>1854</v>
      </c>
      <c r="D1205" s="252"/>
      <c r="E1205" s="251"/>
      <c r="F1205" s="251"/>
      <c r="G1205" s="251"/>
      <c r="H1205" s="251"/>
      <c r="I1205" s="251"/>
      <c r="J1205" s="251"/>
      <c r="K1205" s="35">
        <v>3</v>
      </c>
    </row>
    <row r="1206" spans="1:11" ht="21.6" hidden="1" x14ac:dyDescent="0.3">
      <c r="A1206" s="57" t="s">
        <v>801</v>
      </c>
      <c r="B1206" s="58" t="s">
        <v>244</v>
      </c>
      <c r="C1206" s="59" t="s">
        <v>1463</v>
      </c>
      <c r="D1206" s="136">
        <v>100</v>
      </c>
      <c r="E1206" s="60"/>
      <c r="F1206" s="60"/>
      <c r="G1206" s="60"/>
      <c r="H1206" s="60"/>
      <c r="I1206" s="60"/>
      <c r="J1206" s="60"/>
      <c r="K1206" s="35">
        <v>3</v>
      </c>
    </row>
    <row r="1207" spans="1:11" ht="15.6" hidden="1" x14ac:dyDescent="0.3">
      <c r="A1207" s="62" t="s">
        <v>1995</v>
      </c>
      <c r="B1207" s="56" t="s">
        <v>1845</v>
      </c>
      <c r="C1207" s="251" t="s">
        <v>2975</v>
      </c>
      <c r="D1207" s="252"/>
      <c r="E1207" s="251"/>
      <c r="F1207" s="251"/>
      <c r="G1207" s="251"/>
      <c r="H1207" s="251"/>
      <c r="I1207" s="251"/>
      <c r="J1207" s="251"/>
      <c r="K1207" s="35">
        <v>3</v>
      </c>
    </row>
    <row r="1208" spans="1:11" ht="15.6" hidden="1" x14ac:dyDescent="0.3">
      <c r="A1208" s="57" t="s">
        <v>2461</v>
      </c>
      <c r="B1208" s="58" t="s">
        <v>1489</v>
      </c>
      <c r="C1208" s="59" t="s">
        <v>1489</v>
      </c>
      <c r="D1208" s="136">
        <v>100</v>
      </c>
      <c r="E1208" s="60"/>
      <c r="F1208" s="60"/>
      <c r="G1208" s="60"/>
      <c r="H1208" s="60"/>
      <c r="I1208" s="60"/>
      <c r="J1208" s="60"/>
      <c r="K1208" s="35">
        <v>3</v>
      </c>
    </row>
    <row r="1209" spans="1:11" ht="15.6" hidden="1" x14ac:dyDescent="0.3">
      <c r="A1209" s="62" t="s">
        <v>2021</v>
      </c>
      <c r="B1209" s="56" t="s">
        <v>1880</v>
      </c>
      <c r="C1209" s="251" t="s">
        <v>2976</v>
      </c>
      <c r="D1209" s="252"/>
      <c r="E1209" s="251"/>
      <c r="F1209" s="251"/>
      <c r="G1209" s="251"/>
      <c r="H1209" s="251"/>
      <c r="I1209" s="251"/>
      <c r="J1209" s="251"/>
      <c r="K1209" s="35">
        <v>3</v>
      </c>
    </row>
    <row r="1210" spans="1:11" ht="31.8" hidden="1" x14ac:dyDescent="0.3">
      <c r="A1210" s="57" t="s">
        <v>926</v>
      </c>
      <c r="B1210" s="58" t="s">
        <v>924</v>
      </c>
      <c r="C1210" s="59" t="s">
        <v>1580</v>
      </c>
      <c r="D1210" s="136">
        <v>55550</v>
      </c>
      <c r="E1210" s="60"/>
      <c r="F1210" s="60"/>
      <c r="G1210" s="60"/>
      <c r="H1210" s="60"/>
      <c r="I1210" s="60"/>
      <c r="J1210" s="60"/>
      <c r="K1210" s="35">
        <v>3</v>
      </c>
    </row>
    <row r="1211" spans="1:11" ht="21.6" hidden="1" x14ac:dyDescent="0.3">
      <c r="A1211" s="67" t="s">
        <v>2701</v>
      </c>
      <c r="B1211" s="58" t="s">
        <v>925</v>
      </c>
      <c r="C1211" s="59" t="s">
        <v>2977</v>
      </c>
      <c r="D1211" s="136">
        <v>25500</v>
      </c>
      <c r="E1211" s="60"/>
      <c r="F1211" s="60"/>
      <c r="G1211" s="60"/>
      <c r="H1211" s="60"/>
      <c r="I1211" s="60"/>
      <c r="J1211" s="60"/>
      <c r="K1211" s="35">
        <v>3</v>
      </c>
    </row>
    <row r="1212" spans="1:11" ht="15.6" hidden="1" x14ac:dyDescent="0.3">
      <c r="A1212" s="62" t="s">
        <v>2023</v>
      </c>
      <c r="B1212" s="56" t="s">
        <v>1882</v>
      </c>
      <c r="C1212" s="251" t="s">
        <v>1854</v>
      </c>
      <c r="D1212" s="252"/>
      <c r="E1212" s="251"/>
      <c r="F1212" s="251"/>
      <c r="G1212" s="251"/>
      <c r="H1212" s="251"/>
      <c r="I1212" s="251"/>
      <c r="J1212" s="251"/>
      <c r="K1212" s="35">
        <v>3</v>
      </c>
    </row>
    <row r="1213" spans="1:11" ht="15.6" hidden="1" x14ac:dyDescent="0.3">
      <c r="A1213" s="57" t="s">
        <v>2447</v>
      </c>
      <c r="B1213" s="58" t="s">
        <v>1701</v>
      </c>
      <c r="C1213" s="59" t="s">
        <v>1585</v>
      </c>
      <c r="D1213" s="136">
        <v>75</v>
      </c>
      <c r="E1213" s="60"/>
      <c r="F1213" s="60"/>
      <c r="G1213" s="60"/>
      <c r="H1213" s="60"/>
      <c r="I1213" s="60"/>
      <c r="J1213" s="60"/>
      <c r="K1213" s="35">
        <v>3</v>
      </c>
    </row>
    <row r="1214" spans="1:11" ht="15.6" hidden="1" x14ac:dyDescent="0.3">
      <c r="A1214" s="62" t="s">
        <v>2000</v>
      </c>
      <c r="B1214" s="56" t="s">
        <v>1850</v>
      </c>
      <c r="C1214" s="251" t="s">
        <v>1854</v>
      </c>
      <c r="D1214" s="251"/>
      <c r="E1214" s="251"/>
      <c r="F1214" s="251"/>
      <c r="G1214" s="251"/>
      <c r="H1214" s="251"/>
      <c r="I1214" s="251"/>
      <c r="J1214" s="251"/>
      <c r="K1214" s="35">
        <v>2</v>
      </c>
    </row>
    <row r="1215" spans="1:11" ht="31.8" hidden="1" x14ac:dyDescent="0.3">
      <c r="A1215" s="57" t="s">
        <v>367</v>
      </c>
      <c r="B1215" s="58" t="s">
        <v>256</v>
      </c>
      <c r="C1215" s="59" t="s">
        <v>1492</v>
      </c>
      <c r="D1215" s="136">
        <v>300</v>
      </c>
      <c r="E1215" s="60"/>
      <c r="F1215" s="60"/>
      <c r="G1215" s="60"/>
      <c r="H1215" s="60"/>
      <c r="I1215" s="60"/>
      <c r="J1215" s="60"/>
      <c r="K1215" s="35">
        <v>2</v>
      </c>
    </row>
    <row r="1216" spans="1:11" ht="15.6" hidden="1" x14ac:dyDescent="0.3">
      <c r="A1216" s="62" t="s">
        <v>1985</v>
      </c>
      <c r="B1216" s="56" t="s">
        <v>1828</v>
      </c>
      <c r="C1216" s="251" t="s">
        <v>2978</v>
      </c>
      <c r="D1216" s="251"/>
      <c r="E1216" s="251"/>
      <c r="F1216" s="251"/>
      <c r="G1216" s="251"/>
      <c r="H1216" s="251"/>
      <c r="I1216" s="251"/>
      <c r="J1216" s="251"/>
      <c r="K1216" s="35">
        <v>2</v>
      </c>
    </row>
    <row r="1217" spans="1:11" ht="20.399999999999999" hidden="1" x14ac:dyDescent="0.3">
      <c r="A1217" s="57" t="s">
        <v>471</v>
      </c>
      <c r="B1217" s="58" t="s">
        <v>2811</v>
      </c>
      <c r="C1217" s="59" t="s">
        <v>1443</v>
      </c>
      <c r="D1217" s="136">
        <v>500</v>
      </c>
      <c r="E1217" s="60"/>
      <c r="F1217" s="60"/>
      <c r="G1217" s="60"/>
      <c r="H1217" s="60"/>
      <c r="I1217" s="60"/>
      <c r="J1217" s="60"/>
      <c r="K1217" s="35">
        <v>2</v>
      </c>
    </row>
    <row r="1218" spans="1:11" ht="31.8" hidden="1" x14ac:dyDescent="0.3">
      <c r="A1218" s="57" t="s">
        <v>2314</v>
      </c>
      <c r="B1218" s="58" t="s">
        <v>1648</v>
      </c>
      <c r="C1218" s="59" t="s">
        <v>1445</v>
      </c>
      <c r="D1218" s="136">
        <v>15000</v>
      </c>
      <c r="E1218" s="60"/>
      <c r="F1218" s="60"/>
      <c r="G1218" s="60"/>
      <c r="H1218" s="60"/>
      <c r="I1218" s="60"/>
      <c r="J1218" s="60"/>
      <c r="K1218" s="35">
        <v>2</v>
      </c>
    </row>
    <row r="1219" spans="1:11" ht="31.8" hidden="1" x14ac:dyDescent="0.3">
      <c r="A1219" s="57" t="s">
        <v>709</v>
      </c>
      <c r="B1219" s="58" t="s">
        <v>2812</v>
      </c>
      <c r="C1219" s="59" t="s">
        <v>1446</v>
      </c>
      <c r="D1219" s="136">
        <v>10000</v>
      </c>
      <c r="E1219" s="60"/>
      <c r="F1219" s="60"/>
      <c r="G1219" s="60"/>
      <c r="H1219" s="60"/>
      <c r="I1219" s="60"/>
      <c r="J1219" s="60"/>
      <c r="K1219" s="35">
        <v>2</v>
      </c>
    </row>
    <row r="1220" spans="1:11" ht="21.6" hidden="1" x14ac:dyDescent="0.3">
      <c r="A1220" s="57" t="s">
        <v>2315</v>
      </c>
      <c r="B1220" s="58" t="s">
        <v>1649</v>
      </c>
      <c r="C1220" s="59" t="s">
        <v>1447</v>
      </c>
      <c r="D1220" s="136">
        <v>1000</v>
      </c>
      <c r="E1220" s="60"/>
      <c r="F1220" s="60"/>
      <c r="G1220" s="60"/>
      <c r="H1220" s="60"/>
      <c r="I1220" s="60"/>
      <c r="J1220" s="60"/>
      <c r="K1220" s="35">
        <v>2</v>
      </c>
    </row>
    <row r="1221" spans="1:11" ht="15.6" hidden="1" x14ac:dyDescent="0.3">
      <c r="A1221" s="62" t="s">
        <v>1929</v>
      </c>
      <c r="B1221" s="56" t="s">
        <v>1753</v>
      </c>
      <c r="C1221" s="251" t="s">
        <v>2979</v>
      </c>
      <c r="D1221" s="252"/>
      <c r="E1221" s="251"/>
      <c r="F1221" s="251"/>
      <c r="G1221" s="251"/>
      <c r="H1221" s="251"/>
      <c r="I1221" s="251"/>
      <c r="J1221" s="251"/>
      <c r="K1221" s="35">
        <v>3</v>
      </c>
    </row>
    <row r="1222" spans="1:11" ht="20.399999999999999" hidden="1" x14ac:dyDescent="0.3">
      <c r="A1222" s="57" t="s">
        <v>2068</v>
      </c>
      <c r="B1222" s="58" t="s">
        <v>1598</v>
      </c>
      <c r="C1222" s="59" t="s">
        <v>1172</v>
      </c>
      <c r="D1222" s="136">
        <v>30000</v>
      </c>
      <c r="E1222" s="60"/>
      <c r="F1222" s="60"/>
      <c r="G1222" s="60"/>
      <c r="H1222" s="60"/>
      <c r="I1222" s="60"/>
      <c r="J1222" s="60"/>
      <c r="K1222" s="35">
        <v>3</v>
      </c>
    </row>
    <row r="1223" spans="1:11" ht="93" hidden="1" x14ac:dyDescent="0.3">
      <c r="A1223" s="57" t="s">
        <v>591</v>
      </c>
      <c r="B1223" s="58" t="s">
        <v>283</v>
      </c>
      <c r="C1223" s="59" t="s">
        <v>1175</v>
      </c>
      <c r="D1223" s="136">
        <v>3500</v>
      </c>
      <c r="E1223" s="60"/>
      <c r="F1223" s="60"/>
      <c r="G1223" s="60"/>
      <c r="H1223" s="60"/>
      <c r="I1223" s="60"/>
      <c r="J1223" s="60"/>
      <c r="K1223" s="35">
        <v>3</v>
      </c>
    </row>
    <row r="1224" spans="1:11" ht="42" hidden="1" x14ac:dyDescent="0.3">
      <c r="A1224" s="57" t="s">
        <v>2278</v>
      </c>
      <c r="B1224" s="58" t="s">
        <v>1638</v>
      </c>
      <c r="C1224" s="59" t="s">
        <v>1396</v>
      </c>
      <c r="D1224" s="136">
        <v>25000</v>
      </c>
      <c r="E1224" s="60"/>
      <c r="F1224" s="60"/>
      <c r="G1224" s="60"/>
      <c r="H1224" s="60"/>
      <c r="I1224" s="60"/>
      <c r="J1224" s="60"/>
      <c r="K1224" s="35">
        <v>3</v>
      </c>
    </row>
    <row r="1225" spans="1:11" ht="30.6" hidden="1" x14ac:dyDescent="0.3">
      <c r="A1225" s="57" t="s">
        <v>2343</v>
      </c>
      <c r="B1225" s="58" t="s">
        <v>1672</v>
      </c>
      <c r="C1225" s="59" t="s">
        <v>1487</v>
      </c>
      <c r="D1225" s="136">
        <v>10000</v>
      </c>
      <c r="E1225" s="60"/>
      <c r="F1225" s="60"/>
      <c r="G1225" s="60"/>
      <c r="H1225" s="60"/>
      <c r="I1225" s="60"/>
      <c r="J1225" s="60"/>
      <c r="K1225" s="35">
        <v>3</v>
      </c>
    </row>
    <row r="1226" spans="1:11" ht="15.6" hidden="1" x14ac:dyDescent="0.3">
      <c r="A1226" s="62" t="s">
        <v>2008</v>
      </c>
      <c r="B1226" s="56" t="s">
        <v>1860</v>
      </c>
      <c r="C1226" s="251" t="s">
        <v>2980</v>
      </c>
      <c r="D1226" s="252"/>
      <c r="E1226" s="251"/>
      <c r="F1226" s="251"/>
      <c r="G1226" s="251"/>
      <c r="H1226" s="251"/>
      <c r="I1226" s="251"/>
      <c r="J1226" s="251"/>
      <c r="K1226" s="35">
        <v>3</v>
      </c>
    </row>
    <row r="1227" spans="1:11" ht="20.399999999999999" hidden="1" x14ac:dyDescent="0.3">
      <c r="A1227" s="57" t="s">
        <v>2366</v>
      </c>
      <c r="B1227" s="58" t="s">
        <v>2813</v>
      </c>
      <c r="C1227" s="59" t="s">
        <v>1525</v>
      </c>
      <c r="D1227" s="136">
        <v>50000</v>
      </c>
      <c r="E1227" s="60"/>
      <c r="F1227" s="60"/>
      <c r="G1227" s="60"/>
      <c r="H1227" s="60"/>
      <c r="I1227" s="60"/>
      <c r="J1227" s="60"/>
      <c r="K1227" s="35">
        <v>3</v>
      </c>
    </row>
    <row r="1228" spans="1:11" ht="15.6" hidden="1" x14ac:dyDescent="0.3">
      <c r="A1228" s="62" t="s">
        <v>1953</v>
      </c>
      <c r="B1228" s="56" t="s">
        <v>1785</v>
      </c>
      <c r="C1228" s="251" t="s">
        <v>2841</v>
      </c>
      <c r="D1228" s="252"/>
      <c r="E1228" s="251"/>
      <c r="F1228" s="251"/>
      <c r="G1228" s="251"/>
      <c r="H1228" s="251"/>
      <c r="I1228" s="251"/>
      <c r="J1228" s="251"/>
      <c r="K1228" s="35">
        <v>3</v>
      </c>
    </row>
    <row r="1229" spans="1:11" ht="20.399999999999999" hidden="1" x14ac:dyDescent="0.3">
      <c r="A1229" s="57" t="s">
        <v>618</v>
      </c>
      <c r="B1229" s="58" t="s">
        <v>279</v>
      </c>
      <c r="C1229" s="59" t="s">
        <v>1270</v>
      </c>
      <c r="D1229" s="136">
        <v>10000</v>
      </c>
      <c r="E1229" s="60"/>
      <c r="F1229" s="60"/>
      <c r="G1229" s="60"/>
      <c r="H1229" s="60"/>
      <c r="I1229" s="60"/>
      <c r="J1229" s="60"/>
      <c r="K1229" s="35">
        <v>3</v>
      </c>
    </row>
    <row r="1230" spans="1:11" ht="15.6" hidden="1" x14ac:dyDescent="0.3">
      <c r="A1230" s="62" t="s">
        <v>1954</v>
      </c>
      <c r="B1230" s="56" t="s">
        <v>1786</v>
      </c>
      <c r="C1230" s="251" t="s">
        <v>2841</v>
      </c>
      <c r="D1230" s="252"/>
      <c r="E1230" s="251"/>
      <c r="F1230" s="251"/>
      <c r="G1230" s="251"/>
      <c r="H1230" s="251"/>
      <c r="I1230" s="251"/>
      <c r="J1230" s="251"/>
      <c r="K1230" s="35">
        <v>3</v>
      </c>
    </row>
    <row r="1231" spans="1:11" ht="30.6" hidden="1" x14ac:dyDescent="0.3">
      <c r="A1231" s="57" t="s">
        <v>619</v>
      </c>
      <c r="B1231" s="58" t="s">
        <v>129</v>
      </c>
      <c r="C1231" s="59" t="s">
        <v>1271</v>
      </c>
      <c r="D1231" s="136">
        <v>10000</v>
      </c>
      <c r="E1231" s="60"/>
      <c r="F1231" s="60"/>
      <c r="G1231" s="60"/>
      <c r="H1231" s="60"/>
      <c r="I1231" s="60"/>
      <c r="J1231" s="60"/>
      <c r="K1231" s="35">
        <v>3</v>
      </c>
    </row>
    <row r="1232" spans="1:11" ht="15.6" hidden="1" x14ac:dyDescent="0.3">
      <c r="A1232" s="62" t="s">
        <v>1955</v>
      </c>
      <c r="B1232" s="56" t="s">
        <v>1787</v>
      </c>
      <c r="C1232" s="251" t="s">
        <v>2841</v>
      </c>
      <c r="D1232" s="252"/>
      <c r="E1232" s="251"/>
      <c r="F1232" s="251"/>
      <c r="G1232" s="251"/>
      <c r="H1232" s="251"/>
      <c r="I1232" s="251"/>
      <c r="J1232" s="251"/>
      <c r="K1232" s="35">
        <v>3</v>
      </c>
    </row>
    <row r="1233" spans="1:11" ht="42" hidden="1" x14ac:dyDescent="0.3">
      <c r="A1233" s="57" t="s">
        <v>536</v>
      </c>
      <c r="B1233" s="58" t="s">
        <v>2814</v>
      </c>
      <c r="C1233" s="59" t="s">
        <v>1272</v>
      </c>
      <c r="D1233" s="136">
        <v>50</v>
      </c>
      <c r="E1233" s="60"/>
      <c r="F1233" s="60"/>
      <c r="G1233" s="60"/>
      <c r="H1233" s="60"/>
      <c r="I1233" s="60"/>
      <c r="J1233" s="60"/>
      <c r="K1233" s="35">
        <v>3</v>
      </c>
    </row>
    <row r="1234" spans="1:11" ht="15.6" hidden="1" x14ac:dyDescent="0.3">
      <c r="A1234" s="62" t="s">
        <v>1946</v>
      </c>
      <c r="B1234" s="56" t="s">
        <v>1776</v>
      </c>
      <c r="C1234" s="251" t="s">
        <v>2841</v>
      </c>
      <c r="D1234" s="251"/>
      <c r="E1234" s="251"/>
      <c r="F1234" s="251"/>
      <c r="G1234" s="251"/>
      <c r="H1234" s="251"/>
      <c r="I1234" s="251"/>
      <c r="J1234" s="251"/>
      <c r="K1234" s="35">
        <v>2</v>
      </c>
    </row>
    <row r="1235" spans="1:11" ht="21.6" hidden="1" x14ac:dyDescent="0.3">
      <c r="A1235" s="57" t="s">
        <v>400</v>
      </c>
      <c r="B1235" s="58" t="s">
        <v>115</v>
      </c>
      <c r="C1235" s="59" t="s">
        <v>1250</v>
      </c>
      <c r="D1235" s="136">
        <v>50</v>
      </c>
      <c r="E1235" s="60"/>
      <c r="F1235" s="60"/>
      <c r="G1235" s="60"/>
      <c r="H1235" s="60"/>
      <c r="I1235" s="60"/>
      <c r="J1235" s="60"/>
      <c r="K1235" s="35">
        <v>2</v>
      </c>
    </row>
    <row r="1236" spans="1:11" ht="15.6" hidden="1" x14ac:dyDescent="0.3">
      <c r="A1236" s="62" t="s">
        <v>2485</v>
      </c>
      <c r="B1236" s="56" t="s">
        <v>2484</v>
      </c>
      <c r="C1236" s="251" t="s">
        <v>2841</v>
      </c>
      <c r="D1236" s="252"/>
      <c r="E1236" s="251"/>
      <c r="F1236" s="251"/>
      <c r="G1236" s="251"/>
      <c r="H1236" s="251"/>
      <c r="I1236" s="251"/>
      <c r="J1236" s="251"/>
      <c r="K1236" s="35">
        <v>3</v>
      </c>
    </row>
    <row r="1237" spans="1:11" ht="15.6" hidden="1" x14ac:dyDescent="0.3">
      <c r="A1237" s="57" t="s">
        <v>2477</v>
      </c>
      <c r="B1237" s="58" t="s">
        <v>2815</v>
      </c>
      <c r="C1237" s="59" t="s">
        <v>1583</v>
      </c>
      <c r="D1237" s="136"/>
      <c r="E1237" s="60"/>
      <c r="F1237" s="60"/>
      <c r="G1237" s="60"/>
      <c r="H1237" s="60"/>
      <c r="I1237" s="60"/>
      <c r="J1237" s="60"/>
      <c r="K1237" s="35">
        <v>3</v>
      </c>
    </row>
    <row r="1238" spans="1:11" ht="20.399999999999999" hidden="1" x14ac:dyDescent="0.3">
      <c r="A1238" s="57" t="s">
        <v>2367</v>
      </c>
      <c r="B1238" s="58" t="s">
        <v>292</v>
      </c>
      <c r="C1238" s="59" t="s">
        <v>1526</v>
      </c>
      <c r="D1238" s="136">
        <v>8500</v>
      </c>
      <c r="E1238" s="60"/>
      <c r="F1238" s="60"/>
      <c r="G1238" s="60"/>
      <c r="H1238" s="60"/>
      <c r="I1238" s="60"/>
      <c r="J1238" s="60"/>
      <c r="K1238" s="35">
        <v>3</v>
      </c>
    </row>
    <row r="1239" spans="1:11" ht="15.6" hidden="1" x14ac:dyDescent="0.3">
      <c r="A1239" s="62" t="s">
        <v>2009</v>
      </c>
      <c r="B1239" s="56" t="s">
        <v>1861</v>
      </c>
      <c r="C1239" s="251" t="s">
        <v>2981</v>
      </c>
      <c r="D1239" s="252"/>
      <c r="E1239" s="251"/>
      <c r="F1239" s="251"/>
      <c r="G1239" s="251"/>
      <c r="H1239" s="251"/>
      <c r="I1239" s="251"/>
      <c r="J1239" s="251"/>
      <c r="K1239" s="35">
        <v>3</v>
      </c>
    </row>
    <row r="1240" spans="1:11" ht="31.8" hidden="1" x14ac:dyDescent="0.3">
      <c r="A1240" s="57" t="s">
        <v>2368</v>
      </c>
      <c r="B1240" s="58" t="s">
        <v>2816</v>
      </c>
      <c r="C1240" s="59" t="s">
        <v>1527</v>
      </c>
      <c r="D1240" s="136">
        <v>13000</v>
      </c>
      <c r="E1240" s="60"/>
      <c r="F1240" s="60"/>
      <c r="G1240" s="60"/>
      <c r="H1240" s="60"/>
      <c r="I1240" s="60"/>
      <c r="J1240" s="60"/>
      <c r="K1240" s="35">
        <v>3</v>
      </c>
    </row>
    <row r="1241" spans="1:11" ht="15.6" hidden="1" x14ac:dyDescent="0.3">
      <c r="A1241" s="62" t="s">
        <v>1978</v>
      </c>
      <c r="B1241" s="56" t="s">
        <v>1819</v>
      </c>
      <c r="C1241" s="251" t="s">
        <v>2982</v>
      </c>
      <c r="D1241" s="252"/>
      <c r="E1241" s="251"/>
      <c r="F1241" s="251"/>
      <c r="G1241" s="251"/>
      <c r="H1241" s="251"/>
      <c r="I1241" s="251"/>
      <c r="J1241" s="251"/>
      <c r="K1241" s="35">
        <v>3</v>
      </c>
    </row>
    <row r="1242" spans="1:11" ht="15.6" hidden="1" x14ac:dyDescent="0.3">
      <c r="A1242" s="57" t="s">
        <v>2279</v>
      </c>
      <c r="B1242" s="58" t="s">
        <v>217</v>
      </c>
      <c r="C1242" s="59" t="s">
        <v>1397</v>
      </c>
      <c r="D1242" s="136">
        <v>2500</v>
      </c>
      <c r="E1242" s="60"/>
      <c r="F1242" s="60"/>
      <c r="G1242" s="60"/>
      <c r="H1242" s="60"/>
      <c r="I1242" s="60"/>
      <c r="J1242" s="60"/>
      <c r="K1242" s="35">
        <v>3</v>
      </c>
    </row>
    <row r="1243" spans="1:11" ht="21.6" hidden="1" x14ac:dyDescent="0.3">
      <c r="A1243" s="57" t="s">
        <v>2281</v>
      </c>
      <c r="B1243" s="58" t="s">
        <v>948</v>
      </c>
      <c r="C1243" s="59" t="s">
        <v>1398</v>
      </c>
      <c r="D1243" s="136">
        <v>2500</v>
      </c>
      <c r="E1243" s="60"/>
      <c r="F1243" s="60"/>
      <c r="G1243" s="60"/>
      <c r="H1243" s="60"/>
      <c r="I1243" s="60"/>
      <c r="J1243" s="60"/>
      <c r="K1243" s="35">
        <v>3</v>
      </c>
    </row>
    <row r="1244" spans="1:11" ht="15.6" hidden="1" x14ac:dyDescent="0.3">
      <c r="A1244" s="57" t="s">
        <v>2283</v>
      </c>
      <c r="B1244" s="58" t="s">
        <v>949</v>
      </c>
      <c r="C1244" s="59" t="s">
        <v>1399</v>
      </c>
      <c r="D1244" s="136">
        <v>2000</v>
      </c>
      <c r="E1244" s="60"/>
      <c r="F1244" s="60"/>
      <c r="G1244" s="60"/>
      <c r="H1244" s="60"/>
      <c r="I1244" s="60"/>
      <c r="J1244" s="60"/>
      <c r="K1244" s="35">
        <v>3</v>
      </c>
    </row>
    <row r="1245" spans="1:11" ht="15.6" hidden="1" x14ac:dyDescent="0.3">
      <c r="A1245" s="57" t="s">
        <v>2284</v>
      </c>
      <c r="B1245" s="58" t="s">
        <v>947</v>
      </c>
      <c r="C1245" s="59" t="s">
        <v>1400</v>
      </c>
      <c r="D1245" s="136">
        <v>2000</v>
      </c>
      <c r="E1245" s="60"/>
      <c r="F1245" s="60"/>
      <c r="G1245" s="60"/>
      <c r="H1245" s="60"/>
      <c r="I1245" s="60"/>
      <c r="J1245" s="60"/>
      <c r="K1245" s="35">
        <v>3</v>
      </c>
    </row>
    <row r="1246" spans="1:11" ht="31.8" hidden="1" x14ac:dyDescent="0.3">
      <c r="A1246" s="57" t="s">
        <v>974</v>
      </c>
      <c r="B1246" s="58" t="s">
        <v>972</v>
      </c>
      <c r="C1246" s="59" t="s">
        <v>1401</v>
      </c>
      <c r="D1246" s="136">
        <v>20000</v>
      </c>
      <c r="E1246" s="60"/>
      <c r="F1246" s="60"/>
      <c r="G1246" s="60"/>
      <c r="H1246" s="60"/>
      <c r="I1246" s="60"/>
      <c r="J1246" s="60"/>
      <c r="K1246" s="35">
        <v>3</v>
      </c>
    </row>
    <row r="1247" spans="1:11" ht="31.8" hidden="1" x14ac:dyDescent="0.3">
      <c r="A1247" s="57" t="s">
        <v>2285</v>
      </c>
      <c r="B1247" s="58" t="s">
        <v>2817</v>
      </c>
      <c r="C1247" s="59" t="s">
        <v>1402</v>
      </c>
      <c r="D1247" s="136">
        <v>10000</v>
      </c>
      <c r="E1247" s="60"/>
      <c r="F1247" s="60"/>
      <c r="G1247" s="60"/>
      <c r="H1247" s="60"/>
      <c r="I1247" s="60"/>
      <c r="J1247" s="60"/>
      <c r="K1247" s="35">
        <v>3</v>
      </c>
    </row>
    <row r="1248" spans="1:11" ht="21.6" hidden="1" x14ac:dyDescent="0.3">
      <c r="A1248" s="57" t="s">
        <v>973</v>
      </c>
      <c r="B1248" s="58" t="s">
        <v>2818</v>
      </c>
      <c r="C1248" s="59" t="s">
        <v>1403</v>
      </c>
      <c r="D1248" s="136">
        <v>10000</v>
      </c>
      <c r="E1248" s="60"/>
      <c r="F1248" s="60"/>
      <c r="G1248" s="60"/>
      <c r="H1248" s="60"/>
      <c r="I1248" s="60"/>
      <c r="J1248" s="60"/>
      <c r="K1248" s="35">
        <v>3</v>
      </c>
    </row>
    <row r="1249" spans="1:11" ht="15.6" hidden="1" x14ac:dyDescent="0.3">
      <c r="A1249" s="57" t="s">
        <v>2286</v>
      </c>
      <c r="B1249" s="58" t="s">
        <v>218</v>
      </c>
      <c r="C1249" s="59" t="s">
        <v>1404</v>
      </c>
      <c r="D1249" s="136">
        <v>1000</v>
      </c>
      <c r="E1249" s="60"/>
      <c r="F1249" s="60"/>
      <c r="G1249" s="60"/>
      <c r="H1249" s="60"/>
      <c r="I1249" s="60"/>
      <c r="J1249" s="60"/>
      <c r="K1249" s="35">
        <v>3</v>
      </c>
    </row>
    <row r="1250" spans="1:11" ht="15.6" hidden="1" x14ac:dyDescent="0.3">
      <c r="A1250" s="57" t="s">
        <v>906</v>
      </c>
      <c r="B1250" s="58" t="s">
        <v>219</v>
      </c>
      <c r="C1250" s="59" t="s">
        <v>1405</v>
      </c>
      <c r="D1250" s="136">
        <v>3000</v>
      </c>
      <c r="E1250" s="60"/>
      <c r="F1250" s="60"/>
      <c r="G1250" s="60"/>
      <c r="H1250" s="60"/>
      <c r="I1250" s="60"/>
      <c r="J1250" s="60"/>
      <c r="K1250" s="35">
        <v>3</v>
      </c>
    </row>
    <row r="1251" spans="1:11" ht="15.6" hidden="1" x14ac:dyDescent="0.3">
      <c r="A1251" s="57" t="s">
        <v>908</v>
      </c>
      <c r="B1251" s="58" t="s">
        <v>220</v>
      </c>
      <c r="C1251" s="59" t="s">
        <v>1406</v>
      </c>
      <c r="D1251" s="136">
        <v>1000</v>
      </c>
      <c r="E1251" s="60"/>
      <c r="F1251" s="60"/>
      <c r="G1251" s="60"/>
      <c r="H1251" s="60"/>
      <c r="I1251" s="60"/>
      <c r="J1251" s="60"/>
      <c r="K1251" s="35">
        <v>3</v>
      </c>
    </row>
    <row r="1252" spans="1:11" ht="15.6" hidden="1" x14ac:dyDescent="0.3">
      <c r="A1252" s="57" t="s">
        <v>2288</v>
      </c>
      <c r="B1252" s="58" t="s">
        <v>221</v>
      </c>
      <c r="C1252" s="59" t="s">
        <v>1407</v>
      </c>
      <c r="D1252" s="136">
        <v>5000</v>
      </c>
      <c r="E1252" s="60"/>
      <c r="F1252" s="60"/>
      <c r="G1252" s="60"/>
      <c r="H1252" s="60"/>
      <c r="I1252" s="60"/>
      <c r="J1252" s="60"/>
      <c r="K1252" s="35">
        <v>3</v>
      </c>
    </row>
    <row r="1253" spans="1:11" ht="15.6" hidden="1" x14ac:dyDescent="0.3">
      <c r="A1253" s="57" t="s">
        <v>2290</v>
      </c>
      <c r="B1253" s="58" t="s">
        <v>1408</v>
      </c>
      <c r="C1253" s="59" t="s">
        <v>1408</v>
      </c>
      <c r="D1253" s="136">
        <v>3000</v>
      </c>
      <c r="E1253" s="60"/>
      <c r="F1253" s="60"/>
      <c r="G1253" s="60"/>
      <c r="H1253" s="60"/>
      <c r="I1253" s="60"/>
      <c r="J1253" s="60"/>
      <c r="K1253" s="35">
        <v>3</v>
      </c>
    </row>
    <row r="1254" spans="1:11" ht="15.6" hidden="1" x14ac:dyDescent="0.3">
      <c r="A1254" s="57" t="s">
        <v>2292</v>
      </c>
      <c r="B1254" s="58" t="s">
        <v>222</v>
      </c>
      <c r="C1254" s="59" t="s">
        <v>1409</v>
      </c>
      <c r="D1254" s="136">
        <v>2000</v>
      </c>
      <c r="E1254" s="60"/>
      <c r="F1254" s="60"/>
      <c r="G1254" s="60"/>
      <c r="H1254" s="60"/>
      <c r="I1254" s="60"/>
      <c r="J1254" s="60"/>
      <c r="K1254" s="35">
        <v>3</v>
      </c>
    </row>
    <row r="1255" spans="1:11" ht="20.399999999999999" hidden="1" x14ac:dyDescent="0.3">
      <c r="A1255" s="57" t="s">
        <v>2295</v>
      </c>
      <c r="B1255" s="58" t="s">
        <v>2781</v>
      </c>
      <c r="C1255" s="59" t="s">
        <v>1410</v>
      </c>
      <c r="D1255" s="136"/>
      <c r="E1255" s="60"/>
      <c r="F1255" s="60"/>
      <c r="G1255" s="60"/>
      <c r="H1255" s="60"/>
      <c r="I1255" s="60"/>
      <c r="J1255" s="60"/>
      <c r="K1255" s="35">
        <v>3</v>
      </c>
    </row>
    <row r="1256" spans="1:11" ht="30.6" hidden="1" x14ac:dyDescent="0.3">
      <c r="A1256" s="57" t="s">
        <v>582</v>
      </c>
      <c r="B1256" s="58" t="s">
        <v>2819</v>
      </c>
      <c r="C1256" s="59" t="s">
        <v>1414</v>
      </c>
      <c r="D1256" s="136">
        <v>1000</v>
      </c>
      <c r="E1256" s="60"/>
      <c r="F1256" s="60"/>
      <c r="G1256" s="60"/>
      <c r="H1256" s="60"/>
      <c r="I1256" s="60"/>
      <c r="J1256" s="60"/>
      <c r="K1256" s="35">
        <v>3</v>
      </c>
    </row>
    <row r="1257" spans="1:11" ht="21.6" hidden="1" x14ac:dyDescent="0.3">
      <c r="A1257" s="57" t="s">
        <v>2302</v>
      </c>
      <c r="B1257" s="58" t="s">
        <v>2820</v>
      </c>
      <c r="C1257" s="59" t="s">
        <v>1417</v>
      </c>
      <c r="D1257" s="136">
        <v>25000</v>
      </c>
      <c r="E1257" s="60"/>
      <c r="F1257" s="60"/>
      <c r="G1257" s="60"/>
      <c r="H1257" s="60"/>
      <c r="I1257" s="60"/>
      <c r="J1257" s="60"/>
      <c r="K1257" s="35">
        <v>3</v>
      </c>
    </row>
    <row r="1258" spans="1:11" ht="15.6" hidden="1" x14ac:dyDescent="0.3">
      <c r="A1258" s="62" t="s">
        <v>2012</v>
      </c>
      <c r="B1258" s="56" t="s">
        <v>1864</v>
      </c>
      <c r="C1258" s="251" t="s">
        <v>2983</v>
      </c>
      <c r="D1258" s="252"/>
      <c r="E1258" s="251"/>
      <c r="F1258" s="251"/>
      <c r="G1258" s="251"/>
      <c r="H1258" s="251"/>
      <c r="I1258" s="251"/>
      <c r="J1258" s="251"/>
      <c r="K1258" s="35">
        <v>3</v>
      </c>
    </row>
    <row r="1259" spans="1:11" ht="20.399999999999999" hidden="1" x14ac:dyDescent="0.3">
      <c r="A1259" s="57" t="s">
        <v>2371</v>
      </c>
      <c r="B1259" s="58" t="s">
        <v>1530</v>
      </c>
      <c r="C1259" s="59" t="s">
        <v>1530</v>
      </c>
      <c r="D1259" s="136">
        <v>50000</v>
      </c>
      <c r="E1259" s="60"/>
      <c r="F1259" s="60"/>
      <c r="G1259" s="60"/>
      <c r="H1259" s="60"/>
      <c r="I1259" s="60"/>
      <c r="J1259" s="60"/>
      <c r="K1259" s="35">
        <v>3</v>
      </c>
    </row>
    <row r="1260" spans="1:11" ht="15.6" hidden="1" x14ac:dyDescent="0.3">
      <c r="A1260" s="62" t="s">
        <v>1956</v>
      </c>
      <c r="B1260" s="56" t="s">
        <v>1788</v>
      </c>
      <c r="C1260" s="251" t="s">
        <v>2983</v>
      </c>
      <c r="D1260" s="252"/>
      <c r="E1260" s="251"/>
      <c r="F1260" s="251"/>
      <c r="G1260" s="251"/>
      <c r="H1260" s="251"/>
      <c r="I1260" s="251"/>
      <c r="J1260" s="251"/>
      <c r="K1260" s="35">
        <v>3</v>
      </c>
    </row>
    <row r="1261" spans="1:11" ht="21.6" hidden="1" x14ac:dyDescent="0.3">
      <c r="A1261" s="57" t="s">
        <v>557</v>
      </c>
      <c r="B1261" s="58" t="s">
        <v>2821</v>
      </c>
      <c r="C1261" s="59" t="s">
        <v>1273</v>
      </c>
      <c r="D1261" s="136">
        <v>200</v>
      </c>
      <c r="E1261" s="60"/>
      <c r="F1261" s="60"/>
      <c r="G1261" s="60"/>
      <c r="H1261" s="60"/>
      <c r="I1261" s="60"/>
      <c r="J1261" s="60"/>
      <c r="K1261" s="35">
        <v>3</v>
      </c>
    </row>
    <row r="1262" spans="1:11" ht="20.399999999999999" hidden="1" x14ac:dyDescent="0.3">
      <c r="A1262" s="62" t="s">
        <v>1957</v>
      </c>
      <c r="B1262" s="56" t="s">
        <v>1789</v>
      </c>
      <c r="C1262" s="251" t="s">
        <v>2983</v>
      </c>
      <c r="D1262" s="252"/>
      <c r="E1262" s="251"/>
      <c r="F1262" s="251"/>
      <c r="G1262" s="251"/>
      <c r="H1262" s="251"/>
      <c r="I1262" s="251"/>
      <c r="J1262" s="251"/>
      <c r="K1262" s="35">
        <v>3</v>
      </c>
    </row>
    <row r="1263" spans="1:11" ht="15.6" hidden="1" x14ac:dyDescent="0.3">
      <c r="A1263" s="57" t="s">
        <v>558</v>
      </c>
      <c r="B1263" s="58" t="s">
        <v>132</v>
      </c>
      <c r="C1263" s="59" t="s">
        <v>1274</v>
      </c>
      <c r="D1263" s="136">
        <v>85</v>
      </c>
      <c r="E1263" s="60"/>
      <c r="F1263" s="60"/>
      <c r="G1263" s="60"/>
      <c r="H1263" s="60"/>
      <c r="I1263" s="60"/>
      <c r="J1263" s="60"/>
      <c r="K1263" s="35">
        <v>3</v>
      </c>
    </row>
    <row r="1264" spans="1:11" ht="15.6" hidden="1" x14ac:dyDescent="0.3">
      <c r="A1264" s="62" t="s">
        <v>2006</v>
      </c>
      <c r="B1264" s="56" t="s">
        <v>1858</v>
      </c>
      <c r="C1264" s="251" t="s">
        <v>2984</v>
      </c>
      <c r="D1264" s="252"/>
      <c r="E1264" s="251"/>
      <c r="F1264" s="251"/>
      <c r="G1264" s="251"/>
      <c r="H1264" s="251"/>
      <c r="I1264" s="251"/>
      <c r="J1264" s="251"/>
      <c r="K1264" s="35">
        <v>3</v>
      </c>
    </row>
    <row r="1265" spans="1:11" ht="20.399999999999999" hidden="1" x14ac:dyDescent="0.3">
      <c r="A1265" s="57" t="s">
        <v>567</v>
      </c>
      <c r="B1265" s="58" t="s">
        <v>266</v>
      </c>
      <c r="C1265" s="59" t="s">
        <v>1521</v>
      </c>
      <c r="D1265" s="136">
        <v>3000</v>
      </c>
      <c r="E1265" s="60"/>
      <c r="F1265" s="60"/>
      <c r="G1265" s="60"/>
      <c r="H1265" s="60"/>
      <c r="I1265" s="60"/>
      <c r="J1265" s="60"/>
      <c r="K1265" s="35">
        <v>3</v>
      </c>
    </row>
    <row r="1266" spans="1:11" ht="15.6" hidden="1" x14ac:dyDescent="0.3">
      <c r="A1266" s="62" t="s">
        <v>2010</v>
      </c>
      <c r="B1266" s="56" t="s">
        <v>1862</v>
      </c>
      <c r="C1266" s="251" t="s">
        <v>2841</v>
      </c>
      <c r="D1266" s="252"/>
      <c r="E1266" s="251"/>
      <c r="F1266" s="251"/>
      <c r="G1266" s="251"/>
      <c r="H1266" s="251"/>
      <c r="I1266" s="251"/>
      <c r="J1266" s="251"/>
      <c r="K1266" s="35">
        <v>3</v>
      </c>
    </row>
    <row r="1267" spans="1:11" ht="30.6" hidden="1" x14ac:dyDescent="0.3">
      <c r="A1267" s="57" t="s">
        <v>2369</v>
      </c>
      <c r="B1267" s="58" t="s">
        <v>2822</v>
      </c>
      <c r="C1267" s="59" t="s">
        <v>1528</v>
      </c>
      <c r="D1267" s="136">
        <v>12000</v>
      </c>
      <c r="E1267" s="60"/>
      <c r="F1267" s="60"/>
      <c r="G1267" s="60"/>
      <c r="H1267" s="60"/>
      <c r="I1267" s="60"/>
      <c r="J1267" s="60"/>
      <c r="K1267" s="35">
        <v>3</v>
      </c>
    </row>
    <row r="1268" spans="1:11" ht="15.6" hidden="1" x14ac:dyDescent="0.3">
      <c r="A1268" s="62" t="s">
        <v>2490</v>
      </c>
      <c r="B1268" s="56" t="s">
        <v>2488</v>
      </c>
      <c r="C1268" s="251" t="s">
        <v>2841</v>
      </c>
      <c r="D1268" s="251"/>
      <c r="E1268" s="251"/>
      <c r="F1268" s="251"/>
      <c r="G1268" s="251"/>
      <c r="H1268" s="251"/>
      <c r="I1268" s="251"/>
      <c r="J1268" s="251"/>
      <c r="K1268" s="35">
        <v>2</v>
      </c>
    </row>
    <row r="1269" spans="1:11" ht="21.6" hidden="1" x14ac:dyDescent="0.3">
      <c r="A1269" s="57" t="s">
        <v>2480</v>
      </c>
      <c r="B1269" s="58" t="s">
        <v>2994</v>
      </c>
      <c r="C1269" s="59" t="s">
        <v>2985</v>
      </c>
      <c r="D1269" s="136">
        <v>44800</v>
      </c>
      <c r="E1269" s="60"/>
      <c r="F1269" s="60"/>
      <c r="G1269" s="60"/>
      <c r="H1269" s="60"/>
      <c r="I1269" s="60"/>
      <c r="J1269" s="60"/>
      <c r="K1269" s="35">
        <v>2</v>
      </c>
    </row>
    <row r="1270" spans="1:11" ht="40.799999999999997" hidden="1" x14ac:dyDescent="0.3">
      <c r="A1270" s="57" t="s">
        <v>289</v>
      </c>
      <c r="B1270" s="58" t="s">
        <v>2823</v>
      </c>
      <c r="C1270" s="59" t="s">
        <v>1247</v>
      </c>
      <c r="D1270" s="136">
        <v>25000</v>
      </c>
      <c r="E1270" s="60"/>
      <c r="F1270" s="60"/>
      <c r="G1270" s="60"/>
      <c r="H1270" s="60"/>
      <c r="I1270" s="60"/>
      <c r="J1270" s="60"/>
      <c r="K1270" s="35">
        <v>3</v>
      </c>
    </row>
    <row r="1271" spans="1:11" ht="21.6" hidden="1" x14ac:dyDescent="0.3">
      <c r="A1271" s="68" t="s">
        <v>2702</v>
      </c>
      <c r="B1271" s="58" t="s">
        <v>2824</v>
      </c>
      <c r="C1271" s="59" t="s">
        <v>1248</v>
      </c>
      <c r="D1271" s="136">
        <v>10000</v>
      </c>
      <c r="E1271" s="60"/>
      <c r="F1271" s="60"/>
      <c r="G1271" s="60"/>
      <c r="H1271" s="60"/>
      <c r="I1271" s="60"/>
      <c r="J1271" s="60"/>
      <c r="K1271" s="35">
        <v>3</v>
      </c>
    </row>
    <row r="1272" spans="1:11" ht="21.6" hidden="1" x14ac:dyDescent="0.3">
      <c r="A1272" s="62" t="s">
        <v>1943</v>
      </c>
      <c r="B1272" s="56" t="s">
        <v>1773</v>
      </c>
      <c r="C1272" s="251" t="s">
        <v>2986</v>
      </c>
      <c r="D1272" s="252"/>
      <c r="E1272" s="251"/>
      <c r="F1272" s="251"/>
      <c r="G1272" s="251"/>
      <c r="H1272" s="251"/>
      <c r="I1272" s="251"/>
      <c r="J1272" s="251"/>
      <c r="K1272" s="35">
        <v>3</v>
      </c>
    </row>
    <row r="1273" spans="1:11" ht="21.6" hidden="1" x14ac:dyDescent="0.3">
      <c r="A1273" s="68" t="s">
        <v>2703</v>
      </c>
      <c r="B1273" s="58" t="s">
        <v>2824</v>
      </c>
      <c r="C1273" s="59" t="s">
        <v>1248</v>
      </c>
      <c r="D1273" s="136">
        <v>9250</v>
      </c>
      <c r="E1273" s="60"/>
      <c r="F1273" s="60"/>
      <c r="G1273" s="60"/>
      <c r="H1273" s="60"/>
      <c r="I1273" s="60"/>
      <c r="J1273" s="60"/>
      <c r="K1273" s="35">
        <v>3</v>
      </c>
    </row>
    <row r="1274" spans="1:11" ht="15.6" hidden="1" x14ac:dyDescent="0.3">
      <c r="A1274" s="62" t="s">
        <v>1944</v>
      </c>
      <c r="B1274" s="56" t="s">
        <v>1774</v>
      </c>
      <c r="C1274" s="251" t="s">
        <v>2987</v>
      </c>
      <c r="D1274" s="252"/>
      <c r="E1274" s="251"/>
      <c r="F1274" s="251"/>
      <c r="G1274" s="251"/>
      <c r="H1274" s="251"/>
      <c r="I1274" s="251"/>
      <c r="J1274" s="251"/>
      <c r="K1274" s="35">
        <v>3</v>
      </c>
    </row>
    <row r="1275" spans="1:11" ht="21.6" hidden="1" x14ac:dyDescent="0.3">
      <c r="A1275" s="68" t="s">
        <v>2704</v>
      </c>
      <c r="B1275" s="58" t="s">
        <v>2824</v>
      </c>
      <c r="C1275" s="59" t="s">
        <v>1248</v>
      </c>
      <c r="D1275" s="136">
        <v>9250</v>
      </c>
      <c r="E1275" s="60"/>
      <c r="F1275" s="60"/>
      <c r="G1275" s="60"/>
      <c r="H1275" s="60"/>
      <c r="I1275" s="60"/>
      <c r="J1275" s="60"/>
      <c r="K1275" s="35">
        <v>3</v>
      </c>
    </row>
    <row r="1276" spans="1:11" ht="15.6" hidden="1" x14ac:dyDescent="0.3">
      <c r="A1276" s="62" t="s">
        <v>1940</v>
      </c>
      <c r="B1276" s="56" t="s">
        <v>1770</v>
      </c>
      <c r="C1276" s="251" t="s">
        <v>2988</v>
      </c>
      <c r="D1276" s="252"/>
      <c r="E1276" s="251"/>
      <c r="F1276" s="251"/>
      <c r="G1276" s="251"/>
      <c r="H1276" s="251"/>
      <c r="I1276" s="251"/>
      <c r="J1276" s="251"/>
      <c r="K1276" s="35">
        <v>3</v>
      </c>
    </row>
    <row r="1277" spans="1:11" ht="42" hidden="1" x14ac:dyDescent="0.3">
      <c r="A1277" s="57" t="s">
        <v>291</v>
      </c>
      <c r="B1277" s="59" t="s">
        <v>2823</v>
      </c>
      <c r="C1277" s="59" t="s">
        <v>1247</v>
      </c>
      <c r="D1277" s="136">
        <v>25000</v>
      </c>
      <c r="E1277" s="60"/>
      <c r="F1277" s="60"/>
      <c r="G1277" s="60"/>
      <c r="H1277" s="60"/>
      <c r="I1277" s="60"/>
      <c r="J1277" s="60"/>
      <c r="K1277" s="35">
        <v>3</v>
      </c>
    </row>
    <row r="1278" spans="1:11" ht="15.6" hidden="1" x14ac:dyDescent="0.3">
      <c r="A1278" s="62" t="s">
        <v>1941</v>
      </c>
      <c r="B1278" s="56" t="s">
        <v>1771</v>
      </c>
      <c r="C1278" s="251" t="s">
        <v>2989</v>
      </c>
      <c r="D1278" s="252"/>
      <c r="E1278" s="251"/>
      <c r="F1278" s="251"/>
      <c r="G1278" s="251"/>
      <c r="H1278" s="251"/>
      <c r="I1278" s="251"/>
      <c r="J1278" s="251"/>
      <c r="K1278" s="35">
        <v>3</v>
      </c>
    </row>
    <row r="1279" spans="1:11" ht="40.799999999999997" hidden="1" x14ac:dyDescent="0.3">
      <c r="A1279" s="57" t="s">
        <v>290</v>
      </c>
      <c r="B1279" s="58" t="s">
        <v>2823</v>
      </c>
      <c r="C1279" s="59" t="s">
        <v>1247</v>
      </c>
      <c r="D1279" s="136">
        <v>25000</v>
      </c>
      <c r="E1279" s="60"/>
      <c r="F1279" s="60"/>
      <c r="G1279" s="60"/>
      <c r="H1279" s="60"/>
      <c r="I1279" s="60"/>
      <c r="J1279" s="60"/>
      <c r="K1279" s="35">
        <v>3</v>
      </c>
    </row>
    <row r="1280" spans="1:11" ht="15.6" hidden="1" x14ac:dyDescent="0.3">
      <c r="A1280" s="62" t="s">
        <v>1941</v>
      </c>
      <c r="B1280" s="56" t="s">
        <v>1771</v>
      </c>
      <c r="C1280" s="251" t="s">
        <v>2989</v>
      </c>
      <c r="D1280" s="252"/>
      <c r="E1280" s="251"/>
      <c r="F1280" s="251"/>
      <c r="G1280" s="251"/>
      <c r="H1280" s="251"/>
      <c r="I1280" s="251"/>
      <c r="J1280" s="251"/>
      <c r="K1280" s="35">
        <v>3</v>
      </c>
    </row>
    <row r="1281" spans="1:11" ht="20.399999999999999" hidden="1" x14ac:dyDescent="0.3">
      <c r="A1281" s="57" t="s">
        <v>393</v>
      </c>
      <c r="B1281" s="58" t="s">
        <v>189</v>
      </c>
      <c r="C1281" s="59" t="s">
        <v>2990</v>
      </c>
      <c r="D1281" s="136">
        <v>15000</v>
      </c>
      <c r="E1281" s="60"/>
      <c r="F1281" s="60"/>
      <c r="G1281" s="60"/>
      <c r="H1281" s="60"/>
      <c r="I1281" s="60"/>
      <c r="J1281" s="60"/>
      <c r="K1281" s="35">
        <v>3</v>
      </c>
    </row>
    <row r="1282" spans="1:11" ht="20.399999999999999" hidden="1" x14ac:dyDescent="0.3">
      <c r="A1282" s="62" t="s">
        <v>1942</v>
      </c>
      <c r="B1282" s="56" t="s">
        <v>1772</v>
      </c>
      <c r="C1282" s="251" t="s">
        <v>2991</v>
      </c>
      <c r="D1282" s="252"/>
      <c r="E1282" s="251"/>
      <c r="F1282" s="251"/>
      <c r="G1282" s="251"/>
      <c r="H1282" s="251"/>
      <c r="I1282" s="251"/>
      <c r="J1282" s="251"/>
      <c r="K1282" s="35">
        <v>3</v>
      </c>
    </row>
    <row r="1283" spans="1:11" ht="20.399999999999999" hidden="1" x14ac:dyDescent="0.3">
      <c r="A1283" s="57" t="s">
        <v>2237</v>
      </c>
      <c r="B1283" s="58" t="s">
        <v>189</v>
      </c>
      <c r="C1283" s="59" t="s">
        <v>2990</v>
      </c>
      <c r="D1283" s="136">
        <v>20000</v>
      </c>
      <c r="E1283" s="60"/>
      <c r="F1283" s="60"/>
      <c r="G1283" s="60"/>
      <c r="H1283" s="60"/>
      <c r="I1283" s="60"/>
      <c r="J1283" s="60"/>
      <c r="K1283" s="35">
        <v>3</v>
      </c>
    </row>
    <row r="1284" spans="1:11" ht="21.6" hidden="1" x14ac:dyDescent="0.3">
      <c r="A1284" s="62" t="s">
        <v>1945</v>
      </c>
      <c r="B1284" s="56" t="s">
        <v>1775</v>
      </c>
      <c r="C1284" s="251" t="s">
        <v>2992</v>
      </c>
      <c r="D1284" s="252"/>
      <c r="E1284" s="251"/>
      <c r="F1284" s="251"/>
      <c r="G1284" s="251"/>
      <c r="H1284" s="251"/>
      <c r="I1284" s="251"/>
      <c r="J1284" s="251"/>
      <c r="K1284" s="35">
        <v>3</v>
      </c>
    </row>
    <row r="1285" spans="1:11" ht="21.6" hidden="1" x14ac:dyDescent="0.3">
      <c r="A1285" s="57" t="s">
        <v>2448</v>
      </c>
      <c r="B1285" s="58" t="s">
        <v>1614</v>
      </c>
      <c r="C1285" s="59" t="s">
        <v>1249</v>
      </c>
      <c r="D1285" s="136">
        <v>45000</v>
      </c>
      <c r="E1285" s="60"/>
      <c r="F1285" s="60"/>
      <c r="G1285" s="60"/>
      <c r="H1285" s="60"/>
      <c r="I1285" s="60"/>
      <c r="J1285" s="60"/>
      <c r="K1285" s="35">
        <v>3</v>
      </c>
    </row>
    <row r="1286" spans="1:11" ht="20.399999999999999" hidden="1" x14ac:dyDescent="0.3">
      <c r="A1286" s="62" t="s">
        <v>2489</v>
      </c>
      <c r="B1286" s="56" t="s">
        <v>2487</v>
      </c>
      <c r="C1286" s="251" t="s">
        <v>2841</v>
      </c>
      <c r="D1286" s="252"/>
      <c r="E1286" s="251"/>
      <c r="F1286" s="251"/>
      <c r="G1286" s="251"/>
      <c r="H1286" s="251"/>
      <c r="I1286" s="251"/>
      <c r="J1286" s="251"/>
      <c r="K1286" s="35">
        <v>3</v>
      </c>
    </row>
    <row r="1287" spans="1:11" ht="31.8" hidden="1" x14ac:dyDescent="0.3">
      <c r="A1287" s="57" t="s">
        <v>2479</v>
      </c>
      <c r="B1287" s="58" t="s">
        <v>2470</v>
      </c>
      <c r="C1287" s="59" t="s">
        <v>2993</v>
      </c>
      <c r="D1287" s="136">
        <v>5000</v>
      </c>
      <c r="E1287" s="60"/>
      <c r="F1287" s="60"/>
      <c r="G1287" s="60"/>
      <c r="H1287" s="60"/>
      <c r="I1287" s="60"/>
      <c r="J1287" s="60"/>
      <c r="K1287" s="35">
        <v>3</v>
      </c>
    </row>
  </sheetData>
  <autoFilter ref="A9:K1287" xr:uid="{00000000-0009-0000-0000-000002000000}">
    <filterColumn colId="10">
      <filters>
        <filter val="5"/>
      </filters>
    </filterColumn>
  </autoFilter>
  <mergeCells count="188">
    <mergeCell ref="A1:J1"/>
    <mergeCell ref="A2:J2"/>
    <mergeCell ref="A3:J3"/>
    <mergeCell ref="C10:J10"/>
    <mergeCell ref="C20:J20"/>
    <mergeCell ref="C29:J29"/>
    <mergeCell ref="C64:J64"/>
    <mergeCell ref="C72:J72"/>
    <mergeCell ref="C74:J74"/>
    <mergeCell ref="C83:J83"/>
    <mergeCell ref="C94:J94"/>
    <mergeCell ref="C99:J99"/>
    <mergeCell ref="C36:J36"/>
    <mergeCell ref="C45:J45"/>
    <mergeCell ref="C47:J47"/>
    <mergeCell ref="C49:J49"/>
    <mergeCell ref="C59:J59"/>
    <mergeCell ref="C61:J61"/>
    <mergeCell ref="C168:J168"/>
    <mergeCell ref="C179:J179"/>
    <mergeCell ref="C190:J190"/>
    <mergeCell ref="C200:J200"/>
    <mergeCell ref="C211:J211"/>
    <mergeCell ref="C220:J220"/>
    <mergeCell ref="C110:J110"/>
    <mergeCell ref="C112:J112"/>
    <mergeCell ref="C123:J123"/>
    <mergeCell ref="C135:J135"/>
    <mergeCell ref="C146:J146"/>
    <mergeCell ref="C155:J155"/>
    <mergeCell ref="C274:J274"/>
    <mergeCell ref="C281:J281"/>
    <mergeCell ref="C290:J290"/>
    <mergeCell ref="C299:J299"/>
    <mergeCell ref="C302:J302"/>
    <mergeCell ref="C312:J312"/>
    <mergeCell ref="C231:J231"/>
    <mergeCell ref="C240:J240"/>
    <mergeCell ref="C250:J250"/>
    <mergeCell ref="C258:J258"/>
    <mergeCell ref="C262:J262"/>
    <mergeCell ref="C268:J268"/>
    <mergeCell ref="C371:J371"/>
    <mergeCell ref="C379:J379"/>
    <mergeCell ref="C390:J390"/>
    <mergeCell ref="C401:J401"/>
    <mergeCell ref="C410:J410"/>
    <mergeCell ref="C418:J418"/>
    <mergeCell ref="C320:J320"/>
    <mergeCell ref="C328:J328"/>
    <mergeCell ref="C339:J339"/>
    <mergeCell ref="C346:J346"/>
    <mergeCell ref="C355:J355"/>
    <mergeCell ref="C360:J360"/>
    <mergeCell ref="C475:J475"/>
    <mergeCell ref="C485:J485"/>
    <mergeCell ref="C490:J490"/>
    <mergeCell ref="C495:J495"/>
    <mergeCell ref="C498:J498"/>
    <mergeCell ref="C500:J500"/>
    <mergeCell ref="C425:J425"/>
    <mergeCell ref="C435:J435"/>
    <mergeCell ref="C442:J442"/>
    <mergeCell ref="C448:J448"/>
    <mergeCell ref="C457:J457"/>
    <mergeCell ref="C466:J466"/>
    <mergeCell ref="C551:J551"/>
    <mergeCell ref="C563:J563"/>
    <mergeCell ref="C581:J581"/>
    <mergeCell ref="C587:J587"/>
    <mergeCell ref="C594:J594"/>
    <mergeCell ref="C603:J603"/>
    <mergeCell ref="C506:J506"/>
    <mergeCell ref="C510:J510"/>
    <mergeCell ref="C513:J513"/>
    <mergeCell ref="C530:J530"/>
    <mergeCell ref="C540:J540"/>
    <mergeCell ref="C541:J541"/>
    <mergeCell ref="C649:J649"/>
    <mergeCell ref="C661:J661"/>
    <mergeCell ref="C673:J673"/>
    <mergeCell ref="C675:J675"/>
    <mergeCell ref="C677:J677"/>
    <mergeCell ref="C685:J685"/>
    <mergeCell ref="C611:J611"/>
    <mergeCell ref="C616:J616"/>
    <mergeCell ref="C624:J624"/>
    <mergeCell ref="C630:J630"/>
    <mergeCell ref="C639:J639"/>
    <mergeCell ref="C643:J643"/>
    <mergeCell ref="C762:J762"/>
    <mergeCell ref="C770:J770"/>
    <mergeCell ref="C772:J772"/>
    <mergeCell ref="C774:J774"/>
    <mergeCell ref="C776:J776"/>
    <mergeCell ref="C778:J778"/>
    <mergeCell ref="C688:J688"/>
    <mergeCell ref="C691:J691"/>
    <mergeCell ref="C737:J737"/>
    <mergeCell ref="C744:J744"/>
    <mergeCell ref="C749:J749"/>
    <mergeCell ref="C757:J757"/>
    <mergeCell ref="C840:J840"/>
    <mergeCell ref="C845:J845"/>
    <mergeCell ref="C854:J854"/>
    <mergeCell ref="C857:J857"/>
    <mergeCell ref="C865:J865"/>
    <mergeCell ref="C869:J869"/>
    <mergeCell ref="C784:J784"/>
    <mergeCell ref="C795:J795"/>
    <mergeCell ref="C803:J803"/>
    <mergeCell ref="C815:J815"/>
    <mergeCell ref="C829:J829"/>
    <mergeCell ref="C834:J834"/>
    <mergeCell ref="C897:J897"/>
    <mergeCell ref="C907:J907"/>
    <mergeCell ref="C915:J915"/>
    <mergeCell ref="C926:J926"/>
    <mergeCell ref="C932:J932"/>
    <mergeCell ref="C943:J943"/>
    <mergeCell ref="C871:J871"/>
    <mergeCell ref="C876:J876"/>
    <mergeCell ref="C878:J878"/>
    <mergeCell ref="C882:J882"/>
    <mergeCell ref="C884:J884"/>
    <mergeCell ref="C891:J891"/>
    <mergeCell ref="C1000:J1000"/>
    <mergeCell ref="C1003:J1003"/>
    <mergeCell ref="C1006:J1006"/>
    <mergeCell ref="C1008:J1008"/>
    <mergeCell ref="C1011:J1011"/>
    <mergeCell ref="C1014:J1014"/>
    <mergeCell ref="C955:J955"/>
    <mergeCell ref="C958:J958"/>
    <mergeCell ref="C966:J966"/>
    <mergeCell ref="C972:J972"/>
    <mergeCell ref="C982:J982"/>
    <mergeCell ref="C990:J990"/>
    <mergeCell ref="C1138:J1138"/>
    <mergeCell ref="C1150:J1150"/>
    <mergeCell ref="C1154:J1154"/>
    <mergeCell ref="C1169:J1169"/>
    <mergeCell ref="C1171:J1171"/>
    <mergeCell ref="C1173:J1173"/>
    <mergeCell ref="C1031:J1031"/>
    <mergeCell ref="C1038:J1038"/>
    <mergeCell ref="C1078:J1078"/>
    <mergeCell ref="C1108:J1108"/>
    <mergeCell ref="C1117:J1117"/>
    <mergeCell ref="C1132:J1132"/>
    <mergeCell ref="C1198:J1198"/>
    <mergeCell ref="C1200:J1200"/>
    <mergeCell ref="C1202:J1202"/>
    <mergeCell ref="C1205:J1205"/>
    <mergeCell ref="C1207:J1207"/>
    <mergeCell ref="C1209:J1209"/>
    <mergeCell ref="C1175:J1175"/>
    <mergeCell ref="C1182:J1182"/>
    <mergeCell ref="C1188:J1188"/>
    <mergeCell ref="C1191:J1191"/>
    <mergeCell ref="C1194:J1194"/>
    <mergeCell ref="C1196:J1196"/>
    <mergeCell ref="C1230:J1230"/>
    <mergeCell ref="C1232:J1232"/>
    <mergeCell ref="C1234:J1234"/>
    <mergeCell ref="C1236:J1236"/>
    <mergeCell ref="C1239:J1239"/>
    <mergeCell ref="C1241:J1241"/>
    <mergeCell ref="C1212:J1212"/>
    <mergeCell ref="C1214:J1214"/>
    <mergeCell ref="C1216:J1216"/>
    <mergeCell ref="C1221:J1221"/>
    <mergeCell ref="C1226:J1226"/>
    <mergeCell ref="C1228:J1228"/>
    <mergeCell ref="C1284:J1284"/>
    <mergeCell ref="C1286:J1286"/>
    <mergeCell ref="C1272:J1272"/>
    <mergeCell ref="C1274:J1274"/>
    <mergeCell ref="C1276:J1276"/>
    <mergeCell ref="C1278:J1278"/>
    <mergeCell ref="C1280:J1280"/>
    <mergeCell ref="C1282:J1282"/>
    <mergeCell ref="C1258:J1258"/>
    <mergeCell ref="C1260:J1260"/>
    <mergeCell ref="C1262:J1262"/>
    <mergeCell ref="C1264:J1264"/>
    <mergeCell ref="C1266:J1266"/>
    <mergeCell ref="C1268:J1268"/>
  </mergeCells>
  <dataValidations disablePrompts="1" count="2">
    <dataValidation type="custom" allowBlank="1" showInputMessage="1" showErrorMessage="1" sqref="A1276:A1287 A111:A791 A9:A109 A1212:A1270 A1182:A1210" xr:uid="{00000000-0002-0000-0200-000000000000}">
      <formula1>"Prix"</formula1>
    </dataValidation>
    <dataValidation type="custom" allowBlank="1" showInputMessage="1" showErrorMessage="1" sqref="E20:J20" xr:uid="{00000000-0002-0000-0200-000001000000}">
      <formula1>"MG"</formula1>
    </dataValidation>
  </dataValidations>
  <pageMargins left="0.7" right="0.7" top="0.75" bottom="0.75" header="0.3" footer="0.3"/>
  <pageSetup paperSize="9" orientation="landscape" horizontalDpi="0" verticalDpi="0" r:id="rId1"/>
  <headerFooter>
    <oddFooter xml:space="preserve">&amp;C01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B1289"/>
  <sheetViews>
    <sheetView topLeftCell="A1272" zoomScale="85" zoomScaleNormal="85" workbookViewId="0">
      <selection activeCell="A9" sqref="A9:A1287"/>
    </sheetView>
  </sheetViews>
  <sheetFormatPr baseColWidth="10" defaultRowHeight="15.6" x14ac:dyDescent="0.3"/>
  <cols>
    <col min="1" max="1" width="16.6640625" bestFit="1" customWidth="1"/>
    <col min="2" max="2" width="25.33203125" customWidth="1"/>
    <col min="3" max="3" width="29.33203125" customWidth="1"/>
    <col min="4" max="5" width="10.88671875" customWidth="1"/>
    <col min="6" max="6" width="8.88671875" style="170" customWidth="1"/>
    <col min="7" max="7" width="9.44140625" customWidth="1"/>
    <col min="8" max="8" width="10.21875" customWidth="1"/>
    <col min="9" max="9" width="9.44140625" customWidth="1"/>
    <col min="10" max="10" width="8.88671875" customWidth="1"/>
    <col min="11" max="11" width="8.44140625" customWidth="1"/>
    <col min="12" max="12" width="7.6640625" customWidth="1"/>
    <col min="13" max="13" width="10" style="177" customWidth="1"/>
    <col min="14" max="14" width="9.5546875" style="211" customWidth="1"/>
    <col min="15" max="15" width="9.88671875" style="230" customWidth="1"/>
    <col min="16" max="16" width="8.44140625" style="230" customWidth="1"/>
    <col min="17" max="17" width="9.6640625" customWidth="1"/>
    <col min="18" max="18" width="9.33203125" customWidth="1"/>
  </cols>
  <sheetData>
    <row r="1" spans="1:20" ht="14.4" x14ac:dyDescent="0.3">
      <c r="A1" s="253" t="s">
        <v>2515</v>
      </c>
      <c r="B1" s="253"/>
      <c r="C1" s="253"/>
      <c r="D1" s="253"/>
      <c r="E1" s="52"/>
      <c r="F1" s="164"/>
      <c r="G1" s="52"/>
      <c r="H1" s="52"/>
      <c r="I1" s="83"/>
      <c r="N1"/>
      <c r="O1"/>
      <c r="P1"/>
    </row>
    <row r="2" spans="1:20" ht="14.4" x14ac:dyDescent="0.3">
      <c r="A2" s="253" t="s">
        <v>2516</v>
      </c>
      <c r="B2" s="253"/>
      <c r="C2" s="253"/>
      <c r="D2" s="253"/>
      <c r="E2" s="52"/>
      <c r="F2" s="165"/>
      <c r="G2" s="52"/>
      <c r="H2" s="52"/>
      <c r="I2" s="83"/>
      <c r="N2"/>
      <c r="O2"/>
      <c r="P2"/>
    </row>
    <row r="3" spans="1:20" ht="14.4" x14ac:dyDescent="0.3">
      <c r="A3" s="253" t="s">
        <v>3814</v>
      </c>
      <c r="B3" s="253"/>
      <c r="C3" s="253"/>
      <c r="D3" s="253"/>
      <c r="E3" s="52"/>
      <c r="F3" s="165"/>
      <c r="G3" s="52"/>
      <c r="H3" s="52"/>
      <c r="I3" s="83"/>
      <c r="N3"/>
      <c r="O3"/>
      <c r="P3"/>
    </row>
    <row r="4" spans="1:20" ht="14.4" x14ac:dyDescent="0.3">
      <c r="A4" s="51"/>
      <c r="B4" s="51"/>
      <c r="C4" s="52"/>
      <c r="D4" s="52"/>
      <c r="E4" s="52"/>
      <c r="F4" s="165"/>
      <c r="G4" s="52"/>
      <c r="H4" s="52"/>
      <c r="I4" s="83"/>
      <c r="N4"/>
      <c r="O4"/>
      <c r="P4"/>
    </row>
    <row r="5" spans="1:20" ht="14.4" x14ac:dyDescent="0.3">
      <c r="A5" s="51"/>
      <c r="B5" s="51"/>
      <c r="C5" s="52"/>
      <c r="D5" s="52"/>
      <c r="E5" s="52"/>
      <c r="F5" s="165"/>
      <c r="G5" s="52"/>
      <c r="H5" s="52"/>
      <c r="I5" s="83"/>
      <c r="N5"/>
      <c r="O5"/>
      <c r="P5"/>
    </row>
    <row r="6" spans="1:20" ht="14.4" x14ac:dyDescent="0.3">
      <c r="A6" s="51"/>
      <c r="B6" s="51"/>
      <c r="C6" s="52"/>
      <c r="D6" s="52"/>
      <c r="E6" s="52"/>
      <c r="F6" s="165"/>
      <c r="G6" s="52"/>
      <c r="H6" s="52"/>
      <c r="I6" s="83"/>
      <c r="N6"/>
      <c r="O6"/>
      <c r="P6"/>
    </row>
    <row r="7" spans="1:20" ht="14.4" x14ac:dyDescent="0.3">
      <c r="A7" s="51"/>
      <c r="B7" s="51"/>
      <c r="C7" s="52"/>
      <c r="D7" s="52"/>
      <c r="E7" s="52"/>
      <c r="F7" s="166"/>
      <c r="G7" s="52"/>
      <c r="H7" s="52"/>
      <c r="I7" s="83"/>
      <c r="N7"/>
      <c r="O7"/>
      <c r="P7"/>
    </row>
    <row r="8" spans="1:20" ht="14.4" x14ac:dyDescent="0.3">
      <c r="A8" s="53"/>
      <c r="B8" s="53"/>
      <c r="C8" s="54"/>
      <c r="D8" s="135"/>
      <c r="E8" s="135"/>
      <c r="F8" s="163"/>
      <c r="G8" s="50"/>
      <c r="H8" s="50"/>
      <c r="I8" s="83"/>
      <c r="N8"/>
      <c r="O8"/>
      <c r="P8"/>
    </row>
    <row r="9" spans="1:20" x14ac:dyDescent="0.3">
      <c r="A9" s="70" t="s">
        <v>2511</v>
      </c>
      <c r="B9" s="71" t="s">
        <v>2995</v>
      </c>
      <c r="C9" s="72" t="s">
        <v>2996</v>
      </c>
      <c r="D9" s="71" t="s">
        <v>3796</v>
      </c>
      <c r="E9" s="240">
        <v>44896</v>
      </c>
      <c r="F9" s="138">
        <v>44927</v>
      </c>
      <c r="G9" s="137">
        <v>44958</v>
      </c>
      <c r="H9" s="137">
        <v>44986</v>
      </c>
      <c r="I9" s="137">
        <v>45017</v>
      </c>
      <c r="J9" s="137">
        <v>45047</v>
      </c>
      <c r="K9" s="137">
        <v>45078</v>
      </c>
      <c r="L9" s="137">
        <v>45108</v>
      </c>
      <c r="M9" s="137">
        <v>45139</v>
      </c>
      <c r="N9" s="206">
        <v>45170</v>
      </c>
      <c r="O9" s="224">
        <v>45200</v>
      </c>
      <c r="P9" s="137">
        <v>45231</v>
      </c>
      <c r="Q9" s="137">
        <v>45261</v>
      </c>
      <c r="R9" s="220"/>
      <c r="S9" s="220"/>
      <c r="T9" s="220"/>
    </row>
    <row r="10" spans="1:20" ht="26.4" customHeight="1" x14ac:dyDescent="0.3">
      <c r="A10" s="140" t="s">
        <v>1949</v>
      </c>
      <c r="B10" s="141" t="s">
        <v>1780</v>
      </c>
      <c r="C10" s="254" t="s">
        <v>2825</v>
      </c>
      <c r="D10" s="255"/>
      <c r="E10" s="239"/>
      <c r="F10" s="162"/>
      <c r="G10" s="162"/>
      <c r="H10" s="162"/>
      <c r="I10" s="162"/>
      <c r="J10" s="162"/>
      <c r="K10" s="162"/>
      <c r="L10" s="162"/>
      <c r="M10" s="162"/>
      <c r="N10" s="162"/>
      <c r="O10" s="225"/>
      <c r="P10" s="225"/>
      <c r="Q10" s="162"/>
      <c r="R10" s="82" t="s">
        <v>2514</v>
      </c>
      <c r="S10" s="82" t="s">
        <v>3812</v>
      </c>
      <c r="T10" s="82" t="s">
        <v>3813</v>
      </c>
    </row>
    <row r="11" spans="1:20" ht="15.6" customHeight="1" x14ac:dyDescent="0.3">
      <c r="A11" s="145" t="s">
        <v>440</v>
      </c>
      <c r="B11" s="146" t="s">
        <v>117</v>
      </c>
      <c r="C11" s="146" t="s">
        <v>1253</v>
      </c>
      <c r="D11" s="147">
        <v>8000</v>
      </c>
      <c r="E11" s="232">
        <v>7500</v>
      </c>
      <c r="F11" s="232">
        <v>7500</v>
      </c>
      <c r="G11" s="154"/>
      <c r="H11" s="154"/>
      <c r="I11" s="143"/>
      <c r="J11" s="143"/>
      <c r="K11" s="154"/>
      <c r="L11" s="214"/>
      <c r="M11" s="216"/>
      <c r="N11" s="207"/>
      <c r="O11" s="226"/>
      <c r="P11" s="226"/>
      <c r="Q11" s="232"/>
      <c r="R11" s="143">
        <v>3</v>
      </c>
      <c r="S11" s="144">
        <f>(F11/E11-1)*100</f>
        <v>0</v>
      </c>
      <c r="T11" s="144" t="str">
        <f>IF(ABS(S11)&gt;15,"Verifier"," Bien")</f>
        <v xml:space="preserve"> Bien</v>
      </c>
    </row>
    <row r="12" spans="1:20" ht="41.4" x14ac:dyDescent="0.3">
      <c r="A12" s="145" t="s">
        <v>374</v>
      </c>
      <c r="B12" s="146" t="s">
        <v>118</v>
      </c>
      <c r="C12" s="146" t="s">
        <v>1254</v>
      </c>
      <c r="D12" s="147">
        <v>5875</v>
      </c>
      <c r="E12" s="232">
        <v>5500</v>
      </c>
      <c r="F12" s="232">
        <v>5500</v>
      </c>
      <c r="G12" s="154"/>
      <c r="H12" s="154"/>
      <c r="I12" s="143"/>
      <c r="J12" s="143"/>
      <c r="K12" s="154"/>
      <c r="L12" s="214"/>
      <c r="M12" s="216"/>
      <c r="N12" s="207"/>
      <c r="O12" s="226"/>
      <c r="P12" s="226"/>
      <c r="Q12" s="232"/>
      <c r="R12" s="143">
        <v>3</v>
      </c>
      <c r="S12" s="144">
        <f t="shared" ref="S12:S75" si="0">(F12/E12-1)*100</f>
        <v>0</v>
      </c>
      <c r="T12" s="144" t="str">
        <f t="shared" ref="T12:T75" si="1">IF(ABS(S12)&gt;15,"Verifier"," Bien")</f>
        <v xml:space="preserve"> Bien</v>
      </c>
    </row>
    <row r="13" spans="1:20" ht="55.2" x14ac:dyDescent="0.3">
      <c r="A13" s="145" t="s">
        <v>1074</v>
      </c>
      <c r="B13" s="146" t="s">
        <v>119</v>
      </c>
      <c r="C13" s="146" t="s">
        <v>1255</v>
      </c>
      <c r="D13" s="147">
        <v>9645.8333333333321</v>
      </c>
      <c r="E13" s="232">
        <v>8500</v>
      </c>
      <c r="F13" s="232">
        <v>8500</v>
      </c>
      <c r="G13" s="154"/>
      <c r="H13" s="154"/>
      <c r="I13" s="143"/>
      <c r="J13" s="143"/>
      <c r="K13" s="154"/>
      <c r="L13" s="214"/>
      <c r="M13" s="216"/>
      <c r="N13" s="207"/>
      <c r="O13" s="226"/>
      <c r="P13" s="226"/>
      <c r="Q13" s="232"/>
      <c r="R13" s="143">
        <v>3</v>
      </c>
      <c r="S13" s="144">
        <f t="shared" si="0"/>
        <v>0</v>
      </c>
      <c r="T13" s="144" t="s">
        <v>2554</v>
      </c>
    </row>
    <row r="14" spans="1:20" ht="27.6" x14ac:dyDescent="0.3">
      <c r="A14" s="145" t="s">
        <v>1087</v>
      </c>
      <c r="B14" s="146" t="s">
        <v>120</v>
      </c>
      <c r="C14" s="146" t="s">
        <v>1256</v>
      </c>
      <c r="D14" s="147">
        <v>5500</v>
      </c>
      <c r="E14" s="232">
        <v>4500</v>
      </c>
      <c r="F14" s="232">
        <v>4500</v>
      </c>
      <c r="G14" s="154"/>
      <c r="H14" s="154"/>
      <c r="I14" s="143"/>
      <c r="J14" s="143"/>
      <c r="K14" s="154"/>
      <c r="L14" s="214"/>
      <c r="M14" s="216"/>
      <c r="N14" s="207"/>
      <c r="O14" s="226"/>
      <c r="P14" s="226"/>
      <c r="Q14" s="232"/>
      <c r="R14" s="143">
        <v>3</v>
      </c>
      <c r="S14" s="144">
        <f t="shared" si="0"/>
        <v>0</v>
      </c>
      <c r="T14" s="144" t="str">
        <f t="shared" si="1"/>
        <v xml:space="preserve"> Bien</v>
      </c>
    </row>
    <row r="15" spans="1:20" ht="27.6" x14ac:dyDescent="0.3">
      <c r="A15" s="145" t="s">
        <v>460</v>
      </c>
      <c r="B15" s="146" t="s">
        <v>121</v>
      </c>
      <c r="C15" s="146" t="s">
        <v>1257</v>
      </c>
      <c r="D15" s="147">
        <v>7875</v>
      </c>
      <c r="E15" s="232">
        <v>11000</v>
      </c>
      <c r="F15" s="232">
        <v>11000</v>
      </c>
      <c r="G15" s="154"/>
      <c r="H15" s="154"/>
      <c r="I15" s="143"/>
      <c r="J15" s="143"/>
      <c r="K15" s="154"/>
      <c r="L15" s="214"/>
      <c r="M15" s="216"/>
      <c r="N15" s="207"/>
      <c r="O15" s="226"/>
      <c r="P15" s="226"/>
      <c r="Q15" s="232"/>
      <c r="R15" s="143">
        <v>3</v>
      </c>
      <c r="S15" s="144">
        <f t="shared" si="0"/>
        <v>0</v>
      </c>
      <c r="T15" s="144" t="str">
        <f t="shared" si="1"/>
        <v xml:space="preserve"> Bien</v>
      </c>
    </row>
    <row r="16" spans="1:20" ht="55.2" x14ac:dyDescent="0.3">
      <c r="A16" s="145" t="s">
        <v>562</v>
      </c>
      <c r="B16" s="146" t="s">
        <v>2706</v>
      </c>
      <c r="C16" s="146" t="s">
        <v>1258</v>
      </c>
      <c r="D16" s="147">
        <v>3500</v>
      </c>
      <c r="E16" s="232">
        <v>3250</v>
      </c>
      <c r="F16" s="232">
        <v>3250</v>
      </c>
      <c r="G16" s="154"/>
      <c r="H16" s="154"/>
      <c r="I16" s="143"/>
      <c r="J16" s="143"/>
      <c r="K16" s="154"/>
      <c r="L16" s="214"/>
      <c r="M16" s="216"/>
      <c r="N16" s="207"/>
      <c r="O16" s="226"/>
      <c r="P16" s="226"/>
      <c r="Q16" s="232"/>
      <c r="R16" s="143">
        <v>3</v>
      </c>
      <c r="S16" s="144">
        <f t="shared" si="0"/>
        <v>0</v>
      </c>
      <c r="T16" s="144" t="str">
        <f t="shared" si="1"/>
        <v xml:space="preserve"> Bien</v>
      </c>
    </row>
    <row r="17" spans="1:20" ht="41.4" x14ac:dyDescent="0.3">
      <c r="A17" s="145" t="s">
        <v>658</v>
      </c>
      <c r="B17" s="146" t="s">
        <v>2707</v>
      </c>
      <c r="C17" s="146" t="s">
        <v>1260</v>
      </c>
      <c r="D17" s="147">
        <v>10000</v>
      </c>
      <c r="E17" s="232">
        <v>11000</v>
      </c>
      <c r="F17" s="232">
        <v>11000</v>
      </c>
      <c r="G17" s="154"/>
      <c r="H17" s="154"/>
      <c r="I17" s="143"/>
      <c r="J17" s="143"/>
      <c r="K17" s="154"/>
      <c r="L17" s="214"/>
      <c r="M17" s="216"/>
      <c r="N17" s="207"/>
      <c r="O17" s="226"/>
      <c r="P17" s="226"/>
      <c r="Q17" s="232"/>
      <c r="R17" s="143">
        <v>3</v>
      </c>
      <c r="S17" s="144">
        <f t="shared" si="0"/>
        <v>0</v>
      </c>
      <c r="T17" s="144" t="str">
        <f t="shared" si="1"/>
        <v xml:space="preserve"> Bien</v>
      </c>
    </row>
    <row r="18" spans="1:20" ht="55.2" x14ac:dyDescent="0.3">
      <c r="A18" s="145" t="s">
        <v>794</v>
      </c>
      <c r="B18" s="146" t="s">
        <v>126</v>
      </c>
      <c r="C18" s="146" t="s">
        <v>1267</v>
      </c>
      <c r="D18" s="147">
        <v>2875</v>
      </c>
      <c r="E18" s="232">
        <v>3750</v>
      </c>
      <c r="F18" s="232">
        <v>3750</v>
      </c>
      <c r="G18" s="154"/>
      <c r="H18" s="154"/>
      <c r="I18" s="143"/>
      <c r="J18" s="143"/>
      <c r="K18" s="154"/>
      <c r="L18" s="214"/>
      <c r="M18" s="216"/>
      <c r="N18" s="207"/>
      <c r="O18" s="226"/>
      <c r="P18" s="226"/>
      <c r="Q18" s="232"/>
      <c r="R18" s="143">
        <v>3</v>
      </c>
      <c r="S18" s="144">
        <f t="shared" si="0"/>
        <v>0</v>
      </c>
      <c r="T18" s="144" t="str">
        <f t="shared" si="1"/>
        <v xml:space="preserve"> Bien</v>
      </c>
    </row>
    <row r="19" spans="1:20" ht="27.6" x14ac:dyDescent="0.3">
      <c r="A19" s="145" t="s">
        <v>674</v>
      </c>
      <c r="B19" s="146" t="s">
        <v>127</v>
      </c>
      <c r="C19" s="146" t="s">
        <v>1268</v>
      </c>
      <c r="D19" s="147">
        <v>1312.5</v>
      </c>
      <c r="E19" s="232">
        <v>2000</v>
      </c>
      <c r="F19" s="232">
        <v>2000</v>
      </c>
      <c r="G19" s="154"/>
      <c r="H19" s="154"/>
      <c r="I19" s="143"/>
      <c r="J19" s="143"/>
      <c r="K19" s="154"/>
      <c r="L19" s="214"/>
      <c r="M19" s="216"/>
      <c r="N19" s="207"/>
      <c r="O19" s="226"/>
      <c r="P19" s="226"/>
      <c r="Q19" s="232"/>
      <c r="R19" s="143">
        <v>3</v>
      </c>
      <c r="S19" s="144">
        <f t="shared" si="0"/>
        <v>0</v>
      </c>
      <c r="T19" s="144" t="str">
        <f t="shared" si="1"/>
        <v xml:space="preserve"> Bien</v>
      </c>
    </row>
    <row r="20" spans="1:20" ht="15.75" customHeight="1" x14ac:dyDescent="0.3">
      <c r="A20" s="140" t="s">
        <v>1886</v>
      </c>
      <c r="B20" s="141" t="s">
        <v>1705</v>
      </c>
      <c r="C20" s="256" t="s">
        <v>2826</v>
      </c>
      <c r="D20" s="257"/>
      <c r="E20" s="233"/>
      <c r="F20" s="233"/>
      <c r="G20" s="162"/>
      <c r="H20" s="162"/>
      <c r="I20" s="162"/>
      <c r="J20" s="162"/>
      <c r="K20" s="162"/>
      <c r="L20" s="162"/>
      <c r="M20" s="162"/>
      <c r="N20" s="162"/>
      <c r="O20" s="225"/>
      <c r="P20" s="225"/>
      <c r="Q20" s="233"/>
      <c r="R20" s="143">
        <v>3</v>
      </c>
      <c r="S20" s="144" t="e">
        <f t="shared" si="0"/>
        <v>#DIV/0!</v>
      </c>
      <c r="T20" s="144" t="e">
        <f t="shared" si="1"/>
        <v>#DIV/0!</v>
      </c>
    </row>
    <row r="21" spans="1:20" ht="15.6" customHeight="1" x14ac:dyDescent="0.3">
      <c r="A21" s="145" t="s">
        <v>753</v>
      </c>
      <c r="B21" s="146" t="s">
        <v>1</v>
      </c>
      <c r="C21" s="146" t="s">
        <v>1093</v>
      </c>
      <c r="D21" s="147">
        <v>250</v>
      </c>
      <c r="E21" s="232">
        <v>300</v>
      </c>
      <c r="F21" s="232">
        <v>300</v>
      </c>
      <c r="G21" s="154"/>
      <c r="H21" s="154"/>
      <c r="I21" s="143"/>
      <c r="J21" s="143"/>
      <c r="K21" s="154"/>
      <c r="L21" s="214"/>
      <c r="M21" s="216"/>
      <c r="N21" s="207"/>
      <c r="O21" s="226"/>
      <c r="P21" s="226"/>
      <c r="Q21" s="232"/>
      <c r="R21" s="143">
        <v>2</v>
      </c>
      <c r="S21" s="144">
        <f t="shared" si="0"/>
        <v>0</v>
      </c>
      <c r="T21" s="144" t="str">
        <f t="shared" si="1"/>
        <v xml:space="preserve"> Bien</v>
      </c>
    </row>
    <row r="22" spans="1:20" ht="41.4" x14ac:dyDescent="0.3">
      <c r="A22" s="145" t="s">
        <v>450</v>
      </c>
      <c r="B22" s="146" t="s">
        <v>14</v>
      </c>
      <c r="C22" s="146" t="s">
        <v>1110</v>
      </c>
      <c r="D22" s="147">
        <v>1000</v>
      </c>
      <c r="E22" s="232">
        <v>750</v>
      </c>
      <c r="F22" s="232">
        <v>750</v>
      </c>
      <c r="G22" s="154"/>
      <c r="H22" s="154"/>
      <c r="I22" s="143"/>
      <c r="J22" s="143"/>
      <c r="K22" s="154"/>
      <c r="L22" s="214"/>
      <c r="M22" s="216"/>
      <c r="N22" s="207"/>
      <c r="O22" s="226"/>
      <c r="P22" s="226"/>
      <c r="Q22" s="232"/>
      <c r="R22" s="143">
        <v>2</v>
      </c>
      <c r="S22" s="144">
        <f t="shared" si="0"/>
        <v>0</v>
      </c>
      <c r="T22" s="144" t="str">
        <f t="shared" si="1"/>
        <v xml:space="preserve"> Bien</v>
      </c>
    </row>
    <row r="23" spans="1:20" ht="27.6" x14ac:dyDescent="0.3">
      <c r="A23" s="145" t="s">
        <v>608</v>
      </c>
      <c r="B23" s="146" t="s">
        <v>21</v>
      </c>
      <c r="C23" s="146" t="s">
        <v>1119</v>
      </c>
      <c r="D23" s="147">
        <v>1250</v>
      </c>
      <c r="E23" s="232">
        <v>1500</v>
      </c>
      <c r="F23" s="232">
        <v>1500</v>
      </c>
      <c r="G23" s="154"/>
      <c r="H23" s="154"/>
      <c r="I23" s="143"/>
      <c r="J23" s="143"/>
      <c r="K23" s="154"/>
      <c r="L23" s="214"/>
      <c r="M23" s="216"/>
      <c r="N23" s="207"/>
      <c r="O23" s="226"/>
      <c r="P23" s="226"/>
      <c r="Q23" s="232"/>
      <c r="R23" s="143">
        <v>2</v>
      </c>
      <c r="S23" s="144">
        <f t="shared" si="0"/>
        <v>0</v>
      </c>
      <c r="T23" s="144" t="str">
        <f t="shared" si="1"/>
        <v xml:space="preserve"> Bien</v>
      </c>
    </row>
    <row r="24" spans="1:20" ht="27.6" x14ac:dyDescent="0.3">
      <c r="A24" s="145" t="s">
        <v>819</v>
      </c>
      <c r="B24" s="146" t="s">
        <v>25</v>
      </c>
      <c r="C24" s="146" t="s">
        <v>1123</v>
      </c>
      <c r="D24" s="147">
        <v>1000</v>
      </c>
      <c r="E24" s="232">
        <v>1000</v>
      </c>
      <c r="F24" s="232">
        <v>1000</v>
      </c>
      <c r="G24" s="154"/>
      <c r="H24" s="154"/>
      <c r="I24" s="143"/>
      <c r="J24" s="143"/>
      <c r="K24" s="154"/>
      <c r="L24" s="214"/>
      <c r="M24" s="216"/>
      <c r="N24" s="207"/>
      <c r="O24" s="226"/>
      <c r="P24" s="226"/>
      <c r="Q24" s="232"/>
      <c r="R24" s="143">
        <v>2</v>
      </c>
      <c r="S24" s="144">
        <f t="shared" si="0"/>
        <v>0</v>
      </c>
      <c r="T24" s="144" t="str">
        <f t="shared" si="1"/>
        <v xml:space="preserve"> Bien</v>
      </c>
    </row>
    <row r="25" spans="1:20" ht="41.4" x14ac:dyDescent="0.3">
      <c r="A25" s="145" t="s">
        <v>380</v>
      </c>
      <c r="B25" s="146" t="s">
        <v>31</v>
      </c>
      <c r="C25" s="146" t="s">
        <v>1131</v>
      </c>
      <c r="D25" s="147">
        <v>350</v>
      </c>
      <c r="E25" s="232">
        <v>350</v>
      </c>
      <c r="F25" s="232">
        <v>350</v>
      </c>
      <c r="G25" s="154"/>
      <c r="H25" s="154"/>
      <c r="I25" s="143"/>
      <c r="J25" s="143"/>
      <c r="K25" s="154"/>
      <c r="L25" s="214"/>
      <c r="M25" s="216"/>
      <c r="N25" s="207"/>
      <c r="O25" s="226"/>
      <c r="P25" s="226"/>
      <c r="Q25" s="232"/>
      <c r="R25" s="143">
        <v>2</v>
      </c>
      <c r="S25" s="144">
        <f t="shared" si="0"/>
        <v>0</v>
      </c>
      <c r="T25" s="144" t="str">
        <f t="shared" si="1"/>
        <v xml:space="preserve"> Bien</v>
      </c>
    </row>
    <row r="26" spans="1:20" ht="27.6" x14ac:dyDescent="0.3">
      <c r="A26" s="145" t="s">
        <v>377</v>
      </c>
      <c r="B26" s="146" t="s">
        <v>32</v>
      </c>
      <c r="C26" s="146" t="s">
        <v>1132</v>
      </c>
      <c r="D26" s="147">
        <v>250</v>
      </c>
      <c r="E26" s="232">
        <v>300</v>
      </c>
      <c r="F26" s="232">
        <v>300</v>
      </c>
      <c r="G26" s="154"/>
      <c r="H26" s="154"/>
      <c r="I26" s="143"/>
      <c r="J26" s="143"/>
      <c r="K26" s="154"/>
      <c r="L26" s="214"/>
      <c r="M26" s="216"/>
      <c r="N26" s="207"/>
      <c r="O26" s="226"/>
      <c r="P26" s="226"/>
      <c r="Q26" s="232"/>
      <c r="R26" s="143">
        <v>2</v>
      </c>
      <c r="S26" s="144">
        <f t="shared" si="0"/>
        <v>0</v>
      </c>
      <c r="T26" s="144" t="str">
        <f t="shared" si="1"/>
        <v xml:space="preserve"> Bien</v>
      </c>
    </row>
    <row r="27" spans="1:20" ht="27.6" x14ac:dyDescent="0.3">
      <c r="A27" s="145" t="s">
        <v>542</v>
      </c>
      <c r="B27" s="146" t="s">
        <v>34</v>
      </c>
      <c r="C27" s="146" t="s">
        <v>1134</v>
      </c>
      <c r="D27" s="147">
        <v>500</v>
      </c>
      <c r="E27" s="232">
        <v>500</v>
      </c>
      <c r="F27" s="232">
        <v>500</v>
      </c>
      <c r="G27" s="154"/>
      <c r="H27" s="154"/>
      <c r="I27" s="143"/>
      <c r="J27" s="143"/>
      <c r="K27" s="154"/>
      <c r="L27" s="214"/>
      <c r="M27" s="216"/>
      <c r="N27" s="207"/>
      <c r="O27" s="226"/>
      <c r="P27" s="226"/>
      <c r="Q27" s="232"/>
      <c r="R27" s="143">
        <v>2</v>
      </c>
      <c r="S27" s="144">
        <f t="shared" si="0"/>
        <v>0</v>
      </c>
      <c r="T27" s="144" t="str">
        <f t="shared" si="1"/>
        <v xml:space="preserve"> Bien</v>
      </c>
    </row>
    <row r="28" spans="1:20" ht="23.25" customHeight="1" x14ac:dyDescent="0.3">
      <c r="A28" s="145" t="s">
        <v>545</v>
      </c>
      <c r="B28" s="146" t="s">
        <v>36</v>
      </c>
      <c r="C28" s="146" t="s">
        <v>1136</v>
      </c>
      <c r="D28" s="147">
        <v>250</v>
      </c>
      <c r="E28" s="232">
        <v>250</v>
      </c>
      <c r="F28" s="232">
        <v>250</v>
      </c>
      <c r="G28" s="154"/>
      <c r="H28" s="154"/>
      <c r="I28" s="143"/>
      <c r="J28" s="143"/>
      <c r="K28" s="154"/>
      <c r="L28" s="214"/>
      <c r="M28" s="216"/>
      <c r="N28" s="207"/>
      <c r="O28" s="226"/>
      <c r="P28" s="226"/>
      <c r="Q28" s="232"/>
      <c r="R28" s="143">
        <v>2</v>
      </c>
      <c r="S28" s="144">
        <f t="shared" si="0"/>
        <v>0</v>
      </c>
      <c r="T28" s="144" t="str">
        <f t="shared" si="1"/>
        <v xml:space="preserve"> Bien</v>
      </c>
    </row>
    <row r="29" spans="1:20" ht="27.6" x14ac:dyDescent="0.3">
      <c r="A29" s="140" t="s">
        <v>1951</v>
      </c>
      <c r="B29" s="141" t="s">
        <v>1782</v>
      </c>
      <c r="C29" s="256" t="s">
        <v>2827</v>
      </c>
      <c r="D29" s="257"/>
      <c r="E29" s="233"/>
      <c r="F29" s="233"/>
      <c r="G29" s="162"/>
      <c r="H29" s="162"/>
      <c r="I29" s="162"/>
      <c r="J29" s="162"/>
      <c r="K29" s="162"/>
      <c r="L29" s="162"/>
      <c r="M29" s="162"/>
      <c r="N29" s="162"/>
      <c r="O29" s="225"/>
      <c r="P29" s="225"/>
      <c r="Q29" s="233"/>
      <c r="R29" s="143">
        <v>2</v>
      </c>
      <c r="S29" s="144" t="e">
        <f t="shared" si="0"/>
        <v>#DIV/0!</v>
      </c>
      <c r="T29" s="144" t="e">
        <f t="shared" si="1"/>
        <v>#DIV/0!</v>
      </c>
    </row>
    <row r="30" spans="1:20" ht="15.75" customHeight="1" x14ac:dyDescent="0.3">
      <c r="A30" s="145" t="s">
        <v>375</v>
      </c>
      <c r="B30" s="146" t="s">
        <v>118</v>
      </c>
      <c r="C30" s="146" t="s">
        <v>1254</v>
      </c>
      <c r="D30" s="147">
        <v>5875</v>
      </c>
      <c r="E30" s="234">
        <v>6000</v>
      </c>
      <c r="F30" s="234">
        <v>6000</v>
      </c>
      <c r="G30" s="167"/>
      <c r="H30" s="167"/>
      <c r="I30" s="148"/>
      <c r="J30" s="148"/>
      <c r="K30" s="167"/>
      <c r="L30" s="215"/>
      <c r="M30" s="217"/>
      <c r="N30" s="208"/>
      <c r="O30" s="227"/>
      <c r="P30" s="227"/>
      <c r="Q30" s="234"/>
      <c r="R30" s="143">
        <v>3</v>
      </c>
      <c r="S30" s="144">
        <f t="shared" si="0"/>
        <v>0</v>
      </c>
      <c r="T30" s="144" t="str">
        <f t="shared" si="1"/>
        <v xml:space="preserve"> Bien</v>
      </c>
    </row>
    <row r="31" spans="1:20" ht="55.2" x14ac:dyDescent="0.3">
      <c r="A31" s="145" t="s">
        <v>1075</v>
      </c>
      <c r="B31" s="146" t="s">
        <v>119</v>
      </c>
      <c r="C31" s="146" t="s">
        <v>1255</v>
      </c>
      <c r="D31" s="147">
        <v>9645.8333333333321</v>
      </c>
      <c r="E31" s="234">
        <v>9000</v>
      </c>
      <c r="F31" s="234">
        <v>9000</v>
      </c>
      <c r="G31" s="167"/>
      <c r="H31" s="167"/>
      <c r="I31" s="148"/>
      <c r="J31" s="148"/>
      <c r="K31" s="167"/>
      <c r="L31" s="215"/>
      <c r="M31" s="217"/>
      <c r="N31" s="208"/>
      <c r="O31" s="227"/>
      <c r="P31" s="227"/>
      <c r="Q31" s="234"/>
      <c r="R31" s="143">
        <v>3</v>
      </c>
      <c r="S31" s="144">
        <f t="shared" si="0"/>
        <v>0</v>
      </c>
      <c r="T31" s="144" t="str">
        <f t="shared" si="1"/>
        <v xml:space="preserve"> Bien</v>
      </c>
    </row>
    <row r="32" spans="1:20" ht="15.75" customHeight="1" x14ac:dyDescent="0.3">
      <c r="A32" s="145" t="s">
        <v>1091</v>
      </c>
      <c r="B32" s="146" t="s">
        <v>120</v>
      </c>
      <c r="C32" s="146" t="s">
        <v>1256</v>
      </c>
      <c r="D32" s="147">
        <v>5500</v>
      </c>
      <c r="E32" s="234">
        <v>5000</v>
      </c>
      <c r="F32" s="234">
        <v>5000</v>
      </c>
      <c r="G32" s="167"/>
      <c r="H32" s="167"/>
      <c r="I32" s="148"/>
      <c r="J32" s="148"/>
      <c r="K32" s="167"/>
      <c r="L32" s="215"/>
      <c r="M32" s="217"/>
      <c r="N32" s="208"/>
      <c r="O32" s="227"/>
      <c r="P32" s="227"/>
      <c r="Q32" s="234"/>
      <c r="R32" s="143">
        <v>3</v>
      </c>
      <c r="S32" s="144">
        <f t="shared" si="0"/>
        <v>0</v>
      </c>
      <c r="T32" s="144" t="str">
        <f t="shared" si="1"/>
        <v xml:space="preserve"> Bien</v>
      </c>
    </row>
    <row r="33" spans="1:20" ht="27.6" x14ac:dyDescent="0.3">
      <c r="A33" s="145" t="s">
        <v>461</v>
      </c>
      <c r="B33" s="146" t="s">
        <v>121</v>
      </c>
      <c r="C33" s="146" t="s">
        <v>1257</v>
      </c>
      <c r="D33" s="147">
        <v>7875</v>
      </c>
      <c r="E33" s="234">
        <v>11000</v>
      </c>
      <c r="F33" s="234">
        <v>11000</v>
      </c>
      <c r="G33" s="167"/>
      <c r="H33" s="167"/>
      <c r="I33" s="148"/>
      <c r="J33" s="148"/>
      <c r="K33" s="167"/>
      <c r="L33" s="215"/>
      <c r="M33" s="217"/>
      <c r="N33" s="208"/>
      <c r="O33" s="227"/>
      <c r="P33" s="227"/>
      <c r="Q33" s="234"/>
      <c r="R33" s="143">
        <v>3</v>
      </c>
      <c r="S33" s="144">
        <f t="shared" si="0"/>
        <v>0</v>
      </c>
      <c r="T33" s="144" t="str">
        <f t="shared" si="1"/>
        <v xml:space="preserve"> Bien</v>
      </c>
    </row>
    <row r="34" spans="1:20" ht="55.2" x14ac:dyDescent="0.3">
      <c r="A34" s="145" t="s">
        <v>795</v>
      </c>
      <c r="B34" s="146" t="s">
        <v>126</v>
      </c>
      <c r="C34" s="146" t="s">
        <v>1267</v>
      </c>
      <c r="D34" s="147">
        <v>2875</v>
      </c>
      <c r="E34" s="234">
        <v>3250</v>
      </c>
      <c r="F34" s="234">
        <v>3500</v>
      </c>
      <c r="G34" s="167"/>
      <c r="H34" s="167"/>
      <c r="I34" s="148"/>
      <c r="J34" s="148"/>
      <c r="K34" s="167"/>
      <c r="L34" s="215"/>
      <c r="M34" s="217"/>
      <c r="N34" s="208"/>
      <c r="O34" s="227"/>
      <c r="P34" s="227"/>
      <c r="Q34" s="234"/>
      <c r="R34" s="143">
        <v>3</v>
      </c>
      <c r="S34" s="144">
        <f t="shared" si="0"/>
        <v>7.6923076923076872</v>
      </c>
      <c r="T34" s="144" t="str">
        <f t="shared" si="1"/>
        <v xml:space="preserve"> Bien</v>
      </c>
    </row>
    <row r="35" spans="1:20" ht="27.6" x14ac:dyDescent="0.3">
      <c r="A35" s="145" t="s">
        <v>675</v>
      </c>
      <c r="B35" s="146" t="s">
        <v>127</v>
      </c>
      <c r="C35" s="146" t="s">
        <v>1268</v>
      </c>
      <c r="D35" s="147">
        <v>1312.5</v>
      </c>
      <c r="E35" s="234">
        <v>1750</v>
      </c>
      <c r="F35" s="234">
        <v>1750</v>
      </c>
      <c r="G35" s="167"/>
      <c r="H35" s="167"/>
      <c r="I35" s="148"/>
      <c r="J35" s="148"/>
      <c r="K35" s="167"/>
      <c r="L35" s="215"/>
      <c r="M35" s="217"/>
      <c r="N35" s="208"/>
      <c r="O35" s="227"/>
      <c r="P35" s="227"/>
      <c r="Q35" s="234"/>
      <c r="R35" s="143">
        <v>3</v>
      </c>
      <c r="S35" s="144">
        <f t="shared" si="0"/>
        <v>0</v>
      </c>
      <c r="T35" s="144" t="str">
        <f t="shared" si="1"/>
        <v xml:space="preserve"> Bien</v>
      </c>
    </row>
    <row r="36" spans="1:20" ht="15.6" customHeight="1" x14ac:dyDescent="0.3">
      <c r="A36" s="140" t="s">
        <v>1911</v>
      </c>
      <c r="B36" s="141" t="s">
        <v>1729</v>
      </c>
      <c r="C36" s="256" t="s">
        <v>2828</v>
      </c>
      <c r="D36" s="257"/>
      <c r="E36" s="233"/>
      <c r="F36" s="233"/>
      <c r="G36" s="162"/>
      <c r="H36" s="162"/>
      <c r="I36" s="162"/>
      <c r="J36" s="162"/>
      <c r="K36" s="162"/>
      <c r="L36" s="162"/>
      <c r="M36" s="162"/>
      <c r="N36" s="162"/>
      <c r="O36" s="225"/>
      <c r="P36" s="225"/>
      <c r="Q36" s="233"/>
      <c r="R36" s="143">
        <v>3</v>
      </c>
      <c r="S36" s="144" t="e">
        <f t="shared" si="0"/>
        <v>#DIV/0!</v>
      </c>
      <c r="T36" s="144" t="e">
        <f t="shared" si="1"/>
        <v>#DIV/0!</v>
      </c>
    </row>
    <row r="37" spans="1:20" ht="15.75" customHeight="1" x14ac:dyDescent="0.3">
      <c r="A37" s="145" t="s">
        <v>820</v>
      </c>
      <c r="B37" s="146" t="s">
        <v>37</v>
      </c>
      <c r="C37" s="146" t="s">
        <v>1137</v>
      </c>
      <c r="D37" s="147">
        <v>8000</v>
      </c>
      <c r="E37" s="232" t="s">
        <v>2700</v>
      </c>
      <c r="F37" s="232" t="s">
        <v>2700</v>
      </c>
      <c r="G37" s="154"/>
      <c r="H37" s="154"/>
      <c r="I37" s="143"/>
      <c r="J37" s="143"/>
      <c r="K37" s="154"/>
      <c r="L37" s="214"/>
      <c r="M37" s="216"/>
      <c r="N37" s="207"/>
      <c r="O37" s="226"/>
      <c r="P37" s="226"/>
      <c r="Q37" s="232"/>
      <c r="R37" s="143">
        <v>2</v>
      </c>
      <c r="S37" s="144" t="e">
        <f t="shared" si="0"/>
        <v>#VALUE!</v>
      </c>
      <c r="T37" s="144" t="e">
        <f t="shared" si="1"/>
        <v>#VALUE!</v>
      </c>
    </row>
    <row r="38" spans="1:20" ht="41.4" x14ac:dyDescent="0.3">
      <c r="A38" s="145" t="s">
        <v>2033</v>
      </c>
      <c r="B38" s="146" t="s">
        <v>1590</v>
      </c>
      <c r="C38" s="146" t="s">
        <v>1138</v>
      </c>
      <c r="D38" s="147">
        <v>1500</v>
      </c>
      <c r="E38" s="232">
        <v>2000</v>
      </c>
      <c r="F38" s="232">
        <v>2000</v>
      </c>
      <c r="G38" s="154"/>
      <c r="H38" s="154"/>
      <c r="I38" s="143"/>
      <c r="J38" s="143"/>
      <c r="K38" s="154"/>
      <c r="L38" s="214"/>
      <c r="M38" s="216"/>
      <c r="N38" s="207"/>
      <c r="O38" s="226"/>
      <c r="P38" s="226"/>
      <c r="Q38" s="232"/>
      <c r="R38" s="143">
        <v>2</v>
      </c>
      <c r="S38" s="144">
        <f t="shared" si="0"/>
        <v>0</v>
      </c>
      <c r="T38" s="144" t="str">
        <f t="shared" si="1"/>
        <v xml:space="preserve"> Bien</v>
      </c>
    </row>
    <row r="39" spans="1:20" ht="41.4" x14ac:dyDescent="0.3">
      <c r="A39" s="145" t="s">
        <v>2036</v>
      </c>
      <c r="B39" s="146" t="s">
        <v>1591</v>
      </c>
      <c r="C39" s="146" t="s">
        <v>1139</v>
      </c>
      <c r="D39" s="147">
        <v>12000</v>
      </c>
      <c r="E39" s="232" t="s">
        <v>2700</v>
      </c>
      <c r="F39" s="232" t="s">
        <v>2700</v>
      </c>
      <c r="G39" s="154"/>
      <c r="H39" s="154"/>
      <c r="I39" s="143"/>
      <c r="J39" s="143"/>
      <c r="K39" s="154"/>
      <c r="L39" s="214"/>
      <c r="M39" s="216"/>
      <c r="N39" s="207"/>
      <c r="O39" s="226"/>
      <c r="P39" s="226"/>
      <c r="Q39" s="232"/>
      <c r="R39" s="143">
        <v>2</v>
      </c>
      <c r="S39" s="144" t="e">
        <f t="shared" si="0"/>
        <v>#VALUE!</v>
      </c>
      <c r="T39" s="144" t="e">
        <f t="shared" si="1"/>
        <v>#VALUE!</v>
      </c>
    </row>
    <row r="40" spans="1:20" ht="41.4" x14ac:dyDescent="0.3">
      <c r="A40" s="145" t="s">
        <v>816</v>
      </c>
      <c r="B40" s="146" t="s">
        <v>38</v>
      </c>
      <c r="C40" s="146" t="s">
        <v>1140</v>
      </c>
      <c r="D40" s="147">
        <v>4000</v>
      </c>
      <c r="E40" s="232" t="s">
        <v>2700</v>
      </c>
      <c r="F40" s="232" t="s">
        <v>2700</v>
      </c>
      <c r="G40" s="154"/>
      <c r="H40" s="154"/>
      <c r="I40" s="143"/>
      <c r="J40" s="143"/>
      <c r="K40" s="154"/>
      <c r="L40" s="214"/>
      <c r="M40" s="216"/>
      <c r="N40" s="207"/>
      <c r="O40" s="226"/>
      <c r="P40" s="226"/>
      <c r="Q40" s="232"/>
      <c r="R40" s="143">
        <v>2</v>
      </c>
      <c r="S40" s="144" t="e">
        <f t="shared" si="0"/>
        <v>#VALUE!</v>
      </c>
      <c r="T40" s="144" t="e">
        <f t="shared" si="1"/>
        <v>#VALUE!</v>
      </c>
    </row>
    <row r="41" spans="1:20" ht="41.4" x14ac:dyDescent="0.3">
      <c r="A41" s="145" t="s">
        <v>818</v>
      </c>
      <c r="B41" s="146" t="s">
        <v>39</v>
      </c>
      <c r="C41" s="146" t="s">
        <v>1141</v>
      </c>
      <c r="D41" s="147">
        <v>2000</v>
      </c>
      <c r="E41" s="232">
        <v>1500</v>
      </c>
      <c r="F41" s="232">
        <v>1500</v>
      </c>
      <c r="G41" s="154"/>
      <c r="H41" s="154"/>
      <c r="I41" s="143"/>
      <c r="J41" s="143"/>
      <c r="K41" s="154"/>
      <c r="L41" s="214"/>
      <c r="M41" s="216"/>
      <c r="N41" s="207"/>
      <c r="O41" s="226"/>
      <c r="P41" s="226"/>
      <c r="Q41" s="232"/>
      <c r="R41" s="143">
        <v>2</v>
      </c>
      <c r="S41" s="144">
        <f t="shared" si="0"/>
        <v>0</v>
      </c>
      <c r="T41" s="144" t="str">
        <f t="shared" si="1"/>
        <v xml:space="preserve"> Bien</v>
      </c>
    </row>
    <row r="42" spans="1:20" ht="27.6" x14ac:dyDescent="0.3">
      <c r="A42" s="145" t="s">
        <v>458</v>
      </c>
      <c r="B42" s="146" t="s">
        <v>43</v>
      </c>
      <c r="C42" s="146" t="s">
        <v>1146</v>
      </c>
      <c r="D42" s="147">
        <v>500</v>
      </c>
      <c r="E42" s="232">
        <v>450</v>
      </c>
      <c r="F42" s="232">
        <v>450</v>
      </c>
      <c r="G42" s="154"/>
      <c r="H42" s="154"/>
      <c r="I42" s="143"/>
      <c r="J42" s="143"/>
      <c r="K42" s="154"/>
      <c r="L42" s="214"/>
      <c r="M42" s="216"/>
      <c r="N42" s="207"/>
      <c r="O42" s="226"/>
      <c r="P42" s="226"/>
      <c r="Q42" s="232"/>
      <c r="R42" s="143">
        <v>2</v>
      </c>
      <c r="S42" s="144">
        <f t="shared" si="0"/>
        <v>0</v>
      </c>
      <c r="T42" s="144" t="str">
        <f t="shared" si="1"/>
        <v xml:space="preserve"> Bien</v>
      </c>
    </row>
    <row r="43" spans="1:20" ht="41.4" x14ac:dyDescent="0.3">
      <c r="A43" s="145" t="s">
        <v>456</v>
      </c>
      <c r="B43" s="146" t="s">
        <v>44</v>
      </c>
      <c r="C43" s="146" t="s">
        <v>1147</v>
      </c>
      <c r="D43" s="147">
        <v>637.5</v>
      </c>
      <c r="E43" s="232">
        <v>650</v>
      </c>
      <c r="F43" s="232">
        <v>650</v>
      </c>
      <c r="G43" s="154"/>
      <c r="H43" s="154"/>
      <c r="I43" s="143"/>
      <c r="J43" s="143"/>
      <c r="K43" s="154"/>
      <c r="L43" s="214"/>
      <c r="M43" s="216"/>
      <c r="N43" s="207"/>
      <c r="O43" s="226"/>
      <c r="P43" s="226"/>
      <c r="Q43" s="232"/>
      <c r="R43" s="143">
        <v>2</v>
      </c>
      <c r="S43" s="144">
        <f t="shared" si="0"/>
        <v>0</v>
      </c>
      <c r="T43" s="144" t="str">
        <f t="shared" si="1"/>
        <v xml:space="preserve"> Bien</v>
      </c>
    </row>
    <row r="44" spans="1:20" ht="41.4" x14ac:dyDescent="0.3">
      <c r="A44" s="145" t="s">
        <v>2046</v>
      </c>
      <c r="B44" s="146" t="s">
        <v>2708</v>
      </c>
      <c r="C44" s="146" t="s">
        <v>1148</v>
      </c>
      <c r="D44" s="147">
        <v>650</v>
      </c>
      <c r="E44" s="232">
        <v>650</v>
      </c>
      <c r="F44" s="232">
        <v>650</v>
      </c>
      <c r="G44" s="154"/>
      <c r="H44" s="154"/>
      <c r="I44" s="143"/>
      <c r="J44" s="143"/>
      <c r="K44" s="154"/>
      <c r="L44" s="214"/>
      <c r="M44" s="216"/>
      <c r="N44" s="207"/>
      <c r="O44" s="226"/>
      <c r="P44" s="226"/>
      <c r="Q44" s="232"/>
      <c r="R44" s="143">
        <v>2</v>
      </c>
      <c r="S44" s="144">
        <f t="shared" si="0"/>
        <v>0</v>
      </c>
      <c r="T44" s="144" t="str">
        <f t="shared" si="1"/>
        <v xml:space="preserve"> Bien</v>
      </c>
    </row>
    <row r="45" spans="1:20" ht="15.75" customHeight="1" x14ac:dyDescent="0.3">
      <c r="A45" s="140" t="s">
        <v>1063</v>
      </c>
      <c r="B45" s="141" t="s">
        <v>1876</v>
      </c>
      <c r="C45" s="256" t="s">
        <v>2829</v>
      </c>
      <c r="D45" s="257"/>
      <c r="E45" s="233"/>
      <c r="F45" s="233"/>
      <c r="G45" s="162"/>
      <c r="H45" s="162"/>
      <c r="I45" s="162"/>
      <c r="J45" s="162"/>
      <c r="K45" s="162"/>
      <c r="L45" s="162"/>
      <c r="M45" s="162"/>
      <c r="N45" s="162"/>
      <c r="O45" s="225"/>
      <c r="P45" s="225"/>
      <c r="Q45" s="233"/>
      <c r="R45" s="143">
        <v>2</v>
      </c>
      <c r="S45" s="144" t="e">
        <f t="shared" si="0"/>
        <v>#DIV/0!</v>
      </c>
      <c r="T45" s="144" t="e">
        <f t="shared" si="1"/>
        <v>#DIV/0!</v>
      </c>
    </row>
    <row r="46" spans="1:20" ht="15.6" customHeight="1" x14ac:dyDescent="0.3">
      <c r="A46" s="145" t="s">
        <v>579</v>
      </c>
      <c r="B46" s="146" t="s">
        <v>276</v>
      </c>
      <c r="C46" s="146" t="s">
        <v>1572</v>
      </c>
      <c r="D46" s="147">
        <v>17500</v>
      </c>
      <c r="E46" s="232">
        <v>27500</v>
      </c>
      <c r="F46" s="232">
        <v>27500</v>
      </c>
      <c r="G46" s="154"/>
      <c r="H46" s="154"/>
      <c r="I46" s="143"/>
      <c r="J46" s="143"/>
      <c r="K46" s="143"/>
      <c r="L46" s="143"/>
      <c r="M46" s="218"/>
      <c r="N46" s="207"/>
      <c r="O46" s="226"/>
      <c r="P46" s="226"/>
      <c r="Q46" s="232"/>
      <c r="R46" s="143">
        <v>2</v>
      </c>
      <c r="S46" s="144">
        <f t="shared" si="0"/>
        <v>0</v>
      </c>
      <c r="T46" s="144" t="str">
        <f t="shared" si="1"/>
        <v xml:space="preserve"> Bien</v>
      </c>
    </row>
    <row r="47" spans="1:20" ht="15.75" customHeight="1" x14ac:dyDescent="0.3">
      <c r="A47" s="140" t="s">
        <v>2018</v>
      </c>
      <c r="B47" s="141" t="s">
        <v>1877</v>
      </c>
      <c r="C47" s="256" t="s">
        <v>2830</v>
      </c>
      <c r="D47" s="257"/>
      <c r="E47" s="233"/>
      <c r="F47" s="233"/>
      <c r="G47" s="162"/>
      <c r="H47" s="162"/>
      <c r="I47" s="162"/>
      <c r="J47" s="162"/>
      <c r="K47" s="162"/>
      <c r="L47" s="162"/>
      <c r="M47" s="162"/>
      <c r="N47" s="162"/>
      <c r="O47" s="225"/>
      <c r="P47" s="225"/>
      <c r="Q47" s="233"/>
      <c r="R47" s="143">
        <v>2</v>
      </c>
      <c r="S47" s="144" t="e">
        <f t="shared" si="0"/>
        <v>#DIV/0!</v>
      </c>
      <c r="T47" s="144" t="e">
        <f t="shared" si="1"/>
        <v>#DIV/0!</v>
      </c>
    </row>
    <row r="48" spans="1:20" ht="9" customHeight="1" x14ac:dyDescent="0.3">
      <c r="A48" s="145" t="s">
        <v>2428</v>
      </c>
      <c r="B48" s="146" t="s">
        <v>276</v>
      </c>
      <c r="C48" s="146" t="s">
        <v>1572</v>
      </c>
      <c r="D48" s="147">
        <v>17500</v>
      </c>
      <c r="E48" s="232">
        <v>27500</v>
      </c>
      <c r="F48" s="232">
        <v>27500</v>
      </c>
      <c r="G48" s="154"/>
      <c r="H48" s="154"/>
      <c r="I48" s="143"/>
      <c r="J48" s="143"/>
      <c r="K48" s="143"/>
      <c r="L48" s="143"/>
      <c r="M48" s="218"/>
      <c r="N48" s="207"/>
      <c r="O48" s="226"/>
      <c r="P48" s="226"/>
      <c r="Q48" s="232"/>
      <c r="R48" s="143">
        <v>2</v>
      </c>
      <c r="S48" s="144">
        <f t="shared" si="0"/>
        <v>0</v>
      </c>
      <c r="T48" s="144" t="str">
        <f t="shared" si="1"/>
        <v xml:space="preserve"> Bien</v>
      </c>
    </row>
    <row r="49" spans="1:20" ht="24" customHeight="1" x14ac:dyDescent="0.3">
      <c r="A49" s="141" t="s">
        <v>1950</v>
      </c>
      <c r="B49" s="141" t="s">
        <v>1781</v>
      </c>
      <c r="C49" s="256" t="s">
        <v>2831</v>
      </c>
      <c r="D49" s="257"/>
      <c r="E49" s="233"/>
      <c r="F49" s="233"/>
      <c r="G49" s="162"/>
      <c r="H49" s="162"/>
      <c r="I49" s="162"/>
      <c r="J49" s="162"/>
      <c r="K49" s="162"/>
      <c r="L49" s="162"/>
      <c r="M49" s="162"/>
      <c r="N49" s="162"/>
      <c r="O49" s="225"/>
      <c r="P49" s="225"/>
      <c r="Q49" s="233"/>
      <c r="R49" s="143">
        <v>2</v>
      </c>
      <c r="S49" s="144" t="e">
        <f t="shared" si="0"/>
        <v>#DIV/0!</v>
      </c>
      <c r="T49" s="144" t="e">
        <f t="shared" si="1"/>
        <v>#DIV/0!</v>
      </c>
    </row>
    <row r="50" spans="1:20" ht="15.6" customHeight="1" x14ac:dyDescent="0.3">
      <c r="A50" s="145" t="s">
        <v>441</v>
      </c>
      <c r="B50" s="146" t="s">
        <v>117</v>
      </c>
      <c r="C50" s="146" t="s">
        <v>1253</v>
      </c>
      <c r="D50" s="147">
        <v>8000</v>
      </c>
      <c r="E50" s="232">
        <v>8000</v>
      </c>
      <c r="F50" s="232">
        <v>8000</v>
      </c>
      <c r="G50" s="154"/>
      <c r="H50" s="154"/>
      <c r="I50" s="143"/>
      <c r="J50" s="143"/>
      <c r="K50" s="154"/>
      <c r="L50" s="214"/>
      <c r="M50" s="216"/>
      <c r="N50" s="207"/>
      <c r="O50" s="226"/>
      <c r="P50" s="226"/>
      <c r="Q50" s="232"/>
      <c r="R50" s="143">
        <v>3</v>
      </c>
      <c r="S50" s="144">
        <f t="shared" si="0"/>
        <v>0</v>
      </c>
      <c r="T50" s="144" t="str">
        <f t="shared" si="1"/>
        <v xml:space="preserve"> Bien</v>
      </c>
    </row>
    <row r="51" spans="1:20" ht="41.4" x14ac:dyDescent="0.3">
      <c r="A51" s="145" t="s">
        <v>2164</v>
      </c>
      <c r="B51" s="146" t="s">
        <v>118</v>
      </c>
      <c r="C51" s="146" t="s">
        <v>1254</v>
      </c>
      <c r="D51" s="147">
        <v>5875</v>
      </c>
      <c r="E51" s="232">
        <v>6000</v>
      </c>
      <c r="F51" s="232">
        <v>6000</v>
      </c>
      <c r="G51" s="154"/>
      <c r="H51" s="154"/>
      <c r="I51" s="143"/>
      <c r="J51" s="143"/>
      <c r="K51" s="154"/>
      <c r="L51" s="214"/>
      <c r="M51" s="216"/>
      <c r="N51" s="207"/>
      <c r="O51" s="226"/>
      <c r="P51" s="226"/>
      <c r="Q51" s="232"/>
      <c r="R51" s="143">
        <v>3</v>
      </c>
      <c r="S51" s="144">
        <f t="shared" si="0"/>
        <v>0</v>
      </c>
      <c r="T51" s="144" t="str">
        <f t="shared" si="1"/>
        <v xml:space="preserve"> Bien</v>
      </c>
    </row>
    <row r="52" spans="1:20" ht="55.2" x14ac:dyDescent="0.3">
      <c r="A52" s="145" t="s">
        <v>2165</v>
      </c>
      <c r="B52" s="146" t="s">
        <v>119</v>
      </c>
      <c r="C52" s="146" t="s">
        <v>1255</v>
      </c>
      <c r="D52" s="147">
        <v>9645.8333333333321</v>
      </c>
      <c r="E52" s="232">
        <v>9000</v>
      </c>
      <c r="F52" s="232">
        <v>9000</v>
      </c>
      <c r="G52" s="154"/>
      <c r="H52" s="154"/>
      <c r="I52" s="143"/>
      <c r="J52" s="143"/>
      <c r="K52" s="154"/>
      <c r="L52" s="214"/>
      <c r="M52" s="216"/>
      <c r="N52" s="207"/>
      <c r="O52" s="226"/>
      <c r="P52" s="226"/>
      <c r="Q52" s="232"/>
      <c r="R52" s="143">
        <v>3</v>
      </c>
      <c r="S52" s="144">
        <f t="shared" si="0"/>
        <v>0</v>
      </c>
      <c r="T52" s="144" t="str">
        <f t="shared" si="1"/>
        <v xml:space="preserve"> Bien</v>
      </c>
    </row>
    <row r="53" spans="1:20" ht="27.6" x14ac:dyDescent="0.3">
      <c r="A53" s="145" t="s">
        <v>1088</v>
      </c>
      <c r="B53" s="146" t="s">
        <v>120</v>
      </c>
      <c r="C53" s="146" t="s">
        <v>1256</v>
      </c>
      <c r="D53" s="147">
        <v>5500</v>
      </c>
      <c r="E53" s="234">
        <v>5000</v>
      </c>
      <c r="F53" s="234">
        <v>5000</v>
      </c>
      <c r="G53" s="167"/>
      <c r="H53" s="167"/>
      <c r="I53" s="148"/>
      <c r="J53" s="148"/>
      <c r="K53" s="167"/>
      <c r="L53" s="215"/>
      <c r="M53" s="217"/>
      <c r="N53" s="208"/>
      <c r="O53" s="227"/>
      <c r="P53" s="227"/>
      <c r="Q53" s="234"/>
      <c r="R53" s="143">
        <v>3</v>
      </c>
      <c r="S53" s="144">
        <f t="shared" si="0"/>
        <v>0</v>
      </c>
      <c r="T53" s="144" t="str">
        <f t="shared" si="1"/>
        <v xml:space="preserve"> Bien</v>
      </c>
    </row>
    <row r="54" spans="1:20" ht="27.6" x14ac:dyDescent="0.3">
      <c r="A54" s="145" t="s">
        <v>462</v>
      </c>
      <c r="B54" s="146" t="s">
        <v>121</v>
      </c>
      <c r="C54" s="146" t="s">
        <v>1257</v>
      </c>
      <c r="D54" s="147">
        <v>7875</v>
      </c>
      <c r="E54" s="234">
        <v>11000</v>
      </c>
      <c r="F54" s="234">
        <v>11000</v>
      </c>
      <c r="G54" s="167"/>
      <c r="H54" s="167"/>
      <c r="I54" s="148"/>
      <c r="J54" s="148"/>
      <c r="K54" s="167"/>
      <c r="L54" s="215"/>
      <c r="M54" s="217"/>
      <c r="N54" s="208"/>
      <c r="O54" s="227"/>
      <c r="P54" s="227"/>
      <c r="Q54" s="234"/>
      <c r="R54" s="143">
        <v>3</v>
      </c>
      <c r="S54" s="144">
        <f t="shared" si="0"/>
        <v>0</v>
      </c>
      <c r="T54" s="144" t="str">
        <f t="shared" si="1"/>
        <v xml:space="preserve"> Bien</v>
      </c>
    </row>
    <row r="55" spans="1:20" ht="55.2" x14ac:dyDescent="0.3">
      <c r="A55" s="145" t="s">
        <v>563</v>
      </c>
      <c r="B55" s="146" t="s">
        <v>2706</v>
      </c>
      <c r="C55" s="146" t="s">
        <v>1258</v>
      </c>
      <c r="D55" s="147">
        <v>3600</v>
      </c>
      <c r="E55" s="234">
        <v>3500</v>
      </c>
      <c r="F55" s="234">
        <v>3500</v>
      </c>
      <c r="G55" s="167"/>
      <c r="H55" s="167"/>
      <c r="I55" s="148"/>
      <c r="J55" s="148"/>
      <c r="K55" s="167"/>
      <c r="L55" s="215"/>
      <c r="M55" s="217"/>
      <c r="N55" s="208"/>
      <c r="O55" s="227"/>
      <c r="P55" s="227"/>
      <c r="Q55" s="234"/>
      <c r="R55" s="143">
        <v>3</v>
      </c>
      <c r="S55" s="144">
        <f t="shared" si="0"/>
        <v>0</v>
      </c>
      <c r="T55" s="144" t="str">
        <f t="shared" si="1"/>
        <v xml:space="preserve"> Bien</v>
      </c>
    </row>
    <row r="56" spans="1:20" ht="41.4" x14ac:dyDescent="0.3">
      <c r="A56" s="145" t="s">
        <v>659</v>
      </c>
      <c r="B56" s="146" t="s">
        <v>2707</v>
      </c>
      <c r="C56" s="146" t="s">
        <v>1260</v>
      </c>
      <c r="D56" s="147">
        <v>10000</v>
      </c>
      <c r="E56" s="234">
        <v>10500</v>
      </c>
      <c r="F56" s="234">
        <v>14000</v>
      </c>
      <c r="G56" s="167"/>
      <c r="H56" s="167"/>
      <c r="I56" s="148"/>
      <c r="J56" s="148"/>
      <c r="K56" s="167"/>
      <c r="L56" s="215"/>
      <c r="M56" s="217"/>
      <c r="N56" s="208"/>
      <c r="O56" s="227"/>
      <c r="P56" s="227"/>
      <c r="Q56" s="234"/>
      <c r="R56" s="143">
        <v>3</v>
      </c>
      <c r="S56" s="144">
        <f t="shared" si="0"/>
        <v>33.333333333333329</v>
      </c>
      <c r="T56" s="144" t="s">
        <v>3835</v>
      </c>
    </row>
    <row r="57" spans="1:20" ht="55.2" x14ac:dyDescent="0.3">
      <c r="A57" s="145" t="s">
        <v>796</v>
      </c>
      <c r="B57" s="146" t="s">
        <v>126</v>
      </c>
      <c r="C57" s="146" t="s">
        <v>1267</v>
      </c>
      <c r="D57" s="147">
        <v>2875</v>
      </c>
      <c r="E57" s="234">
        <v>3250</v>
      </c>
      <c r="F57" s="234">
        <v>3500</v>
      </c>
      <c r="G57" s="167"/>
      <c r="H57" s="167"/>
      <c r="I57" s="148"/>
      <c r="J57" s="148"/>
      <c r="K57" s="167"/>
      <c r="L57" s="215"/>
      <c r="M57" s="217"/>
      <c r="N57" s="208"/>
      <c r="O57" s="227"/>
      <c r="P57" s="227"/>
      <c r="Q57" s="234"/>
      <c r="R57" s="143">
        <v>3</v>
      </c>
      <c r="S57" s="144">
        <f t="shared" si="0"/>
        <v>7.6923076923076872</v>
      </c>
      <c r="T57" s="144" t="str">
        <f t="shared" si="1"/>
        <v xml:space="preserve"> Bien</v>
      </c>
    </row>
    <row r="58" spans="1:20" ht="27.6" x14ac:dyDescent="0.3">
      <c r="A58" s="145" t="s">
        <v>676</v>
      </c>
      <c r="B58" s="146" t="s">
        <v>127</v>
      </c>
      <c r="C58" s="146" t="s">
        <v>1268</v>
      </c>
      <c r="D58" s="147">
        <v>1312.5</v>
      </c>
      <c r="E58" s="234">
        <v>2000</v>
      </c>
      <c r="F58" s="234">
        <v>2000</v>
      </c>
      <c r="G58" s="167"/>
      <c r="H58" s="167"/>
      <c r="I58" s="148"/>
      <c r="J58" s="148"/>
      <c r="K58" s="167"/>
      <c r="L58" s="215"/>
      <c r="M58" s="217"/>
      <c r="N58" s="208"/>
      <c r="O58" s="227"/>
      <c r="P58" s="227"/>
      <c r="Q58" s="234"/>
      <c r="R58" s="143">
        <v>3</v>
      </c>
      <c r="S58" s="144">
        <f t="shared" si="0"/>
        <v>0</v>
      </c>
      <c r="T58" s="144" t="str">
        <f t="shared" si="1"/>
        <v xml:space="preserve"> Bien</v>
      </c>
    </row>
    <row r="59" spans="1:20" ht="15.75" customHeight="1" x14ac:dyDescent="0.3">
      <c r="A59" s="140" t="s">
        <v>2019</v>
      </c>
      <c r="B59" s="141" t="s">
        <v>1878</v>
      </c>
      <c r="C59" s="256" t="s">
        <v>2832</v>
      </c>
      <c r="D59" s="257"/>
      <c r="E59" s="233"/>
      <c r="F59" s="233"/>
      <c r="G59" s="162"/>
      <c r="H59" s="162"/>
      <c r="I59" s="162"/>
      <c r="J59" s="162"/>
      <c r="K59" s="162"/>
      <c r="L59" s="162"/>
      <c r="M59" s="162"/>
      <c r="N59" s="162"/>
      <c r="O59" s="225"/>
      <c r="P59" s="225"/>
      <c r="Q59" s="233"/>
      <c r="R59" s="143">
        <v>3</v>
      </c>
      <c r="S59" s="144" t="e">
        <f t="shared" si="0"/>
        <v>#DIV/0!</v>
      </c>
      <c r="T59" s="144" t="e">
        <f t="shared" si="1"/>
        <v>#DIV/0!</v>
      </c>
    </row>
    <row r="60" spans="1:20" ht="27.6" x14ac:dyDescent="0.3">
      <c r="A60" s="145" t="s">
        <v>2429</v>
      </c>
      <c r="B60" s="146" t="s">
        <v>276</v>
      </c>
      <c r="C60" s="146" t="s">
        <v>1572</v>
      </c>
      <c r="D60" s="147">
        <v>17500</v>
      </c>
      <c r="E60" s="232">
        <v>27500</v>
      </c>
      <c r="F60" s="232">
        <v>27500</v>
      </c>
      <c r="G60" s="154"/>
      <c r="H60" s="154"/>
      <c r="I60" s="143"/>
      <c r="J60" s="143"/>
      <c r="K60" s="143"/>
      <c r="L60" s="143"/>
      <c r="M60" s="218"/>
      <c r="N60" s="207"/>
      <c r="O60" s="226"/>
      <c r="P60" s="226"/>
      <c r="Q60" s="232"/>
      <c r="R60" s="143">
        <v>2</v>
      </c>
      <c r="S60" s="144">
        <f t="shared" si="0"/>
        <v>0</v>
      </c>
      <c r="T60" s="144" t="str">
        <f t="shared" si="1"/>
        <v xml:space="preserve"> Bien</v>
      </c>
    </row>
    <row r="61" spans="1:20" ht="27.6" x14ac:dyDescent="0.3">
      <c r="A61" s="141" t="s">
        <v>1979</v>
      </c>
      <c r="B61" s="141" t="s">
        <v>1820</v>
      </c>
      <c r="C61" s="256"/>
      <c r="D61" s="257"/>
      <c r="E61" s="233"/>
      <c r="F61" s="233"/>
      <c r="G61" s="162"/>
      <c r="H61" s="162"/>
      <c r="I61" s="162"/>
      <c r="J61" s="162"/>
      <c r="K61" s="162"/>
      <c r="L61" s="162"/>
      <c r="M61" s="162"/>
      <c r="N61" s="162"/>
      <c r="O61" s="225"/>
      <c r="P61" s="225"/>
      <c r="Q61" s="233"/>
      <c r="R61" s="143">
        <v>2</v>
      </c>
      <c r="S61" s="144" t="e">
        <f t="shared" si="0"/>
        <v>#DIV/0!</v>
      </c>
      <c r="T61" s="144" t="e">
        <f t="shared" si="1"/>
        <v>#DIV/0!</v>
      </c>
    </row>
    <row r="62" spans="1:20" ht="27.6" x14ac:dyDescent="0.3">
      <c r="A62" s="145" t="s">
        <v>637</v>
      </c>
      <c r="B62" s="146" t="s">
        <v>224</v>
      </c>
      <c r="C62" s="146" t="s">
        <v>1418</v>
      </c>
      <c r="D62" s="147">
        <v>570000</v>
      </c>
      <c r="E62" s="232">
        <v>650000</v>
      </c>
      <c r="F62" s="232">
        <v>650000</v>
      </c>
      <c r="G62" s="154"/>
      <c r="H62" s="154"/>
      <c r="I62" s="143"/>
      <c r="J62" s="143"/>
      <c r="K62" s="143"/>
      <c r="L62" s="214"/>
      <c r="M62" s="216"/>
      <c r="N62" s="207"/>
      <c r="O62" s="226"/>
      <c r="P62" s="226"/>
      <c r="Q62" s="232"/>
      <c r="R62" s="143">
        <v>2</v>
      </c>
      <c r="S62" s="144">
        <f t="shared" si="0"/>
        <v>0</v>
      </c>
      <c r="T62" s="144" t="str">
        <f t="shared" si="1"/>
        <v xml:space="preserve"> Bien</v>
      </c>
    </row>
    <row r="63" spans="1:20" ht="27.6" x14ac:dyDescent="0.3">
      <c r="A63" s="145" t="s">
        <v>638</v>
      </c>
      <c r="B63" s="146" t="s">
        <v>225</v>
      </c>
      <c r="C63" s="146" t="s">
        <v>1419</v>
      </c>
      <c r="D63" s="147">
        <v>555416.66666666674</v>
      </c>
      <c r="E63" s="232">
        <v>675000</v>
      </c>
      <c r="F63" s="232">
        <v>675000</v>
      </c>
      <c r="G63" s="154"/>
      <c r="H63" s="154"/>
      <c r="I63" s="143"/>
      <c r="J63" s="143"/>
      <c r="K63" s="143"/>
      <c r="L63" s="214"/>
      <c r="M63" s="216"/>
      <c r="N63" s="207"/>
      <c r="O63" s="226"/>
      <c r="P63" s="226"/>
      <c r="Q63" s="232"/>
      <c r="R63" s="143">
        <v>2</v>
      </c>
      <c r="S63" s="144">
        <f t="shared" si="0"/>
        <v>0</v>
      </c>
      <c r="T63" s="144" t="str">
        <f t="shared" si="1"/>
        <v xml:space="preserve"> Bien</v>
      </c>
    </row>
    <row r="64" spans="1:20" ht="15.75" customHeight="1" x14ac:dyDescent="0.3">
      <c r="A64" s="140" t="s">
        <v>1947</v>
      </c>
      <c r="B64" s="141" t="s">
        <v>1778</v>
      </c>
      <c r="C64" s="256" t="s">
        <v>2833</v>
      </c>
      <c r="D64" s="257"/>
      <c r="E64" s="233"/>
      <c r="F64" s="233"/>
      <c r="G64" s="162"/>
      <c r="H64" s="162"/>
      <c r="I64" s="162"/>
      <c r="J64" s="162"/>
      <c r="K64" s="162"/>
      <c r="L64" s="162"/>
      <c r="M64" s="162"/>
      <c r="N64" s="162"/>
      <c r="O64" s="225"/>
      <c r="P64" s="225"/>
      <c r="Q64" s="233"/>
      <c r="R64" s="143">
        <v>2</v>
      </c>
      <c r="S64" s="144" t="e">
        <f t="shared" si="0"/>
        <v>#DIV/0!</v>
      </c>
      <c r="T64" s="144" t="e">
        <f t="shared" si="1"/>
        <v>#DIV/0!</v>
      </c>
    </row>
    <row r="65" spans="1:20" ht="15.6" customHeight="1" x14ac:dyDescent="0.3">
      <c r="A65" s="145" t="s">
        <v>418</v>
      </c>
      <c r="B65" s="146" t="s">
        <v>116</v>
      </c>
      <c r="C65" s="146" t="s">
        <v>1252</v>
      </c>
      <c r="D65" s="147">
        <v>8000</v>
      </c>
      <c r="E65" s="234">
        <v>8000</v>
      </c>
      <c r="F65" s="234">
        <v>8000</v>
      </c>
      <c r="G65" s="167"/>
      <c r="H65" s="167"/>
      <c r="I65" s="148"/>
      <c r="J65" s="148"/>
      <c r="K65" s="167"/>
      <c r="L65" s="215"/>
      <c r="M65" s="217"/>
      <c r="N65" s="208"/>
      <c r="O65" s="227"/>
      <c r="P65" s="227"/>
      <c r="Q65" s="234"/>
      <c r="R65" s="143">
        <v>3</v>
      </c>
      <c r="S65" s="144">
        <f t="shared" si="0"/>
        <v>0</v>
      </c>
      <c r="T65" s="144" t="str">
        <f t="shared" si="1"/>
        <v xml:space="preserve"> Bien</v>
      </c>
    </row>
    <row r="66" spans="1:20" ht="41.4" x14ac:dyDescent="0.3">
      <c r="A66" s="145" t="s">
        <v>2163</v>
      </c>
      <c r="B66" s="146" t="s">
        <v>117</v>
      </c>
      <c r="C66" s="146" t="s">
        <v>1253</v>
      </c>
      <c r="D66" s="147">
        <v>8000</v>
      </c>
      <c r="E66" s="234">
        <v>7500</v>
      </c>
      <c r="F66" s="234">
        <v>7500</v>
      </c>
      <c r="G66" s="167"/>
      <c r="H66" s="167"/>
      <c r="I66" s="148"/>
      <c r="J66" s="148"/>
      <c r="K66" s="167"/>
      <c r="L66" s="215"/>
      <c r="M66" s="217"/>
      <c r="N66" s="208"/>
      <c r="O66" s="227"/>
      <c r="P66" s="227"/>
      <c r="Q66" s="234"/>
      <c r="R66" s="143">
        <v>3</v>
      </c>
      <c r="S66" s="144">
        <f t="shared" si="0"/>
        <v>0</v>
      </c>
      <c r="T66" s="144" t="str">
        <f t="shared" si="1"/>
        <v xml:space="preserve"> Bien</v>
      </c>
    </row>
    <row r="67" spans="1:20" ht="27.6" x14ac:dyDescent="0.3">
      <c r="A67" s="145" t="s">
        <v>531</v>
      </c>
      <c r="B67" s="146" t="s">
        <v>184</v>
      </c>
      <c r="C67" s="146" t="s">
        <v>1337</v>
      </c>
      <c r="D67" s="147">
        <v>1250</v>
      </c>
      <c r="E67" s="234">
        <v>1500</v>
      </c>
      <c r="F67" s="234">
        <v>1500</v>
      </c>
      <c r="G67" s="167"/>
      <c r="H67" s="167"/>
      <c r="I67" s="148"/>
      <c r="J67" s="148"/>
      <c r="K67" s="167"/>
      <c r="L67" s="215"/>
      <c r="M67" s="217"/>
      <c r="N67" s="208"/>
      <c r="O67" s="227"/>
      <c r="P67" s="227"/>
      <c r="Q67" s="234"/>
      <c r="R67" s="143">
        <v>3</v>
      </c>
      <c r="S67" s="144">
        <f t="shared" si="0"/>
        <v>0</v>
      </c>
      <c r="T67" s="144" t="str">
        <f t="shared" si="1"/>
        <v xml:space="preserve"> Bien</v>
      </c>
    </row>
    <row r="68" spans="1:20" ht="55.2" x14ac:dyDescent="0.3">
      <c r="A68" s="145" t="s">
        <v>896</v>
      </c>
      <c r="B68" s="146" t="s">
        <v>852</v>
      </c>
      <c r="C68" s="146" t="s">
        <v>1339</v>
      </c>
      <c r="D68" s="147">
        <v>1500</v>
      </c>
      <c r="E68" s="234">
        <v>1500</v>
      </c>
      <c r="F68" s="234">
        <v>1500</v>
      </c>
      <c r="G68" s="167"/>
      <c r="H68" s="167"/>
      <c r="I68" s="148"/>
      <c r="J68" s="148"/>
      <c r="K68" s="167"/>
      <c r="L68" s="215"/>
      <c r="M68" s="217"/>
      <c r="N68" s="208"/>
      <c r="O68" s="227"/>
      <c r="P68" s="227"/>
      <c r="Q68" s="234"/>
      <c r="R68" s="143">
        <v>3</v>
      </c>
      <c r="S68" s="144">
        <f t="shared" si="0"/>
        <v>0</v>
      </c>
      <c r="T68" s="144" t="str">
        <f t="shared" si="1"/>
        <v xml:space="preserve"> Bien</v>
      </c>
    </row>
    <row r="69" spans="1:20" ht="41.4" x14ac:dyDescent="0.3">
      <c r="A69" s="145" t="s">
        <v>372</v>
      </c>
      <c r="B69" s="146" t="s">
        <v>257</v>
      </c>
      <c r="C69" s="146" t="s">
        <v>1505</v>
      </c>
      <c r="D69" s="147">
        <v>1000</v>
      </c>
      <c r="E69" s="234">
        <v>1000</v>
      </c>
      <c r="F69" s="234">
        <v>1000</v>
      </c>
      <c r="G69" s="167"/>
      <c r="H69" s="167"/>
      <c r="I69" s="148"/>
      <c r="J69" s="148"/>
      <c r="K69" s="167"/>
      <c r="L69" s="215"/>
      <c r="M69" s="217"/>
      <c r="N69" s="208"/>
      <c r="O69" s="227"/>
      <c r="P69" s="227"/>
      <c r="Q69" s="234"/>
      <c r="R69" s="143">
        <v>3</v>
      </c>
      <c r="S69" s="144">
        <f t="shared" si="0"/>
        <v>0</v>
      </c>
      <c r="T69" s="144" t="str">
        <f t="shared" si="1"/>
        <v xml:space="preserve"> Bien</v>
      </c>
    </row>
    <row r="70" spans="1:20" ht="15.75" customHeight="1" x14ac:dyDescent="0.3">
      <c r="A70" s="145" t="s">
        <v>554</v>
      </c>
      <c r="B70" s="146" t="s">
        <v>258</v>
      </c>
      <c r="C70" s="146" t="s">
        <v>1507</v>
      </c>
      <c r="D70" s="147">
        <v>100</v>
      </c>
      <c r="E70" s="234">
        <v>100</v>
      </c>
      <c r="F70" s="234">
        <v>100</v>
      </c>
      <c r="G70" s="167"/>
      <c r="H70" s="167"/>
      <c r="I70" s="148"/>
      <c r="J70" s="148"/>
      <c r="K70" s="167"/>
      <c r="L70" s="215"/>
      <c r="M70" s="217"/>
      <c r="N70" s="208"/>
      <c r="O70" s="227"/>
      <c r="P70" s="227"/>
      <c r="Q70" s="234"/>
      <c r="R70" s="143">
        <v>3</v>
      </c>
      <c r="S70" s="144">
        <f t="shared" si="0"/>
        <v>0</v>
      </c>
      <c r="T70" s="144" t="str">
        <f t="shared" si="1"/>
        <v xml:space="preserve"> Bien</v>
      </c>
    </row>
    <row r="71" spans="1:20" x14ac:dyDescent="0.3">
      <c r="A71" s="145" t="s">
        <v>2356</v>
      </c>
      <c r="B71" s="146" t="s">
        <v>1679</v>
      </c>
      <c r="C71" s="146" t="s">
        <v>1508</v>
      </c>
      <c r="D71" s="147">
        <v>100</v>
      </c>
      <c r="E71" s="234">
        <v>100</v>
      </c>
      <c r="F71" s="234">
        <v>100</v>
      </c>
      <c r="G71" s="167"/>
      <c r="H71" s="167"/>
      <c r="I71" s="148"/>
      <c r="J71" s="148"/>
      <c r="K71" s="167"/>
      <c r="L71" s="215"/>
      <c r="M71" s="217"/>
      <c r="N71" s="208"/>
      <c r="O71" s="227"/>
      <c r="P71" s="227"/>
      <c r="Q71" s="234"/>
      <c r="R71" s="143">
        <v>3</v>
      </c>
      <c r="S71" s="144">
        <f t="shared" si="0"/>
        <v>0</v>
      </c>
      <c r="T71" s="144" t="str">
        <f t="shared" si="1"/>
        <v xml:space="preserve"> Bien</v>
      </c>
    </row>
    <row r="72" spans="1:20" ht="27.6" customHeight="1" x14ac:dyDescent="0.3">
      <c r="A72" s="141" t="s">
        <v>1067</v>
      </c>
      <c r="B72" s="141" t="s">
        <v>1742</v>
      </c>
      <c r="C72" s="256" t="s">
        <v>2834</v>
      </c>
      <c r="D72" s="257"/>
      <c r="E72" s="233"/>
      <c r="F72" s="233"/>
      <c r="G72" s="162"/>
      <c r="H72" s="162"/>
      <c r="I72" s="162"/>
      <c r="J72" s="162"/>
      <c r="K72" s="162"/>
      <c r="L72" s="162"/>
      <c r="M72" s="162"/>
      <c r="N72" s="162"/>
      <c r="O72" s="225"/>
      <c r="P72" s="225"/>
      <c r="Q72" s="233"/>
      <c r="R72" s="143">
        <v>3</v>
      </c>
      <c r="S72" s="144" t="e">
        <f t="shared" si="0"/>
        <v>#DIV/0!</v>
      </c>
      <c r="T72" s="144" t="e">
        <f t="shared" si="1"/>
        <v>#DIV/0!</v>
      </c>
    </row>
    <row r="73" spans="1:20" ht="27.6" x14ac:dyDescent="0.3">
      <c r="A73" s="145" t="s">
        <v>2056</v>
      </c>
      <c r="B73" s="146" t="s">
        <v>50</v>
      </c>
      <c r="C73" s="146" t="s">
        <v>1155</v>
      </c>
      <c r="D73" s="147">
        <v>2000</v>
      </c>
      <c r="E73" s="234">
        <v>2500</v>
      </c>
      <c r="F73" s="234">
        <v>2500</v>
      </c>
      <c r="G73" s="167"/>
      <c r="H73" s="167"/>
      <c r="I73" s="148"/>
      <c r="J73" s="148"/>
      <c r="K73" s="167"/>
      <c r="L73" s="148"/>
      <c r="M73" s="219"/>
      <c r="N73" s="208"/>
      <c r="O73" s="227"/>
      <c r="P73" s="227"/>
      <c r="Q73" s="234"/>
      <c r="R73" s="143">
        <v>3</v>
      </c>
      <c r="S73" s="144">
        <f t="shared" si="0"/>
        <v>0</v>
      </c>
      <c r="T73" s="144" t="str">
        <f t="shared" si="1"/>
        <v xml:space="preserve"> Bien</v>
      </c>
    </row>
    <row r="74" spans="1:20" ht="15.75" customHeight="1" x14ac:dyDescent="0.3">
      <c r="A74" s="140" t="s">
        <v>1948</v>
      </c>
      <c r="B74" s="141" t="s">
        <v>1779</v>
      </c>
      <c r="C74" s="256" t="s">
        <v>2835</v>
      </c>
      <c r="D74" s="257"/>
      <c r="E74" s="233"/>
      <c r="F74" s="233"/>
      <c r="G74" s="162"/>
      <c r="H74" s="162"/>
      <c r="I74" s="162"/>
      <c r="J74" s="162"/>
      <c r="K74" s="162"/>
      <c r="L74" s="162"/>
      <c r="M74" s="162"/>
      <c r="N74" s="162"/>
      <c r="O74" s="225"/>
      <c r="P74" s="225"/>
      <c r="Q74" s="233"/>
      <c r="R74" s="143">
        <v>3</v>
      </c>
      <c r="S74" s="144" t="e">
        <f t="shared" si="0"/>
        <v>#DIV/0!</v>
      </c>
      <c r="T74" s="144" t="e">
        <f t="shared" si="1"/>
        <v>#DIV/0!</v>
      </c>
    </row>
    <row r="75" spans="1:20" ht="15.6" customHeight="1" x14ac:dyDescent="0.3">
      <c r="A75" s="145" t="s">
        <v>419</v>
      </c>
      <c r="B75" s="146" t="s">
        <v>116</v>
      </c>
      <c r="C75" s="146" t="s">
        <v>1252</v>
      </c>
      <c r="D75" s="147">
        <v>7750</v>
      </c>
      <c r="E75" s="234">
        <v>8000</v>
      </c>
      <c r="F75" s="234">
        <v>8000</v>
      </c>
      <c r="G75" s="167"/>
      <c r="H75" s="167"/>
      <c r="I75" s="148"/>
      <c r="J75" s="148"/>
      <c r="K75" s="167"/>
      <c r="L75" s="215"/>
      <c r="M75" s="217"/>
      <c r="N75" s="208"/>
      <c r="O75" s="227"/>
      <c r="P75" s="227"/>
      <c r="Q75" s="234"/>
      <c r="R75" s="143">
        <v>3</v>
      </c>
      <c r="S75" s="144">
        <f t="shared" si="0"/>
        <v>0</v>
      </c>
      <c r="T75" s="144" t="str">
        <f t="shared" si="1"/>
        <v xml:space="preserve"> Bien</v>
      </c>
    </row>
    <row r="76" spans="1:20" ht="27.6" x14ac:dyDescent="0.3">
      <c r="A76" s="145" t="s">
        <v>656</v>
      </c>
      <c r="B76" s="146" t="s">
        <v>2709</v>
      </c>
      <c r="C76" s="146" t="s">
        <v>1259</v>
      </c>
      <c r="D76" s="147">
        <v>8500</v>
      </c>
      <c r="E76" s="234">
        <v>10000</v>
      </c>
      <c r="F76" s="234">
        <v>10000</v>
      </c>
      <c r="G76" s="167"/>
      <c r="H76" s="167"/>
      <c r="I76" s="148"/>
      <c r="J76" s="148"/>
      <c r="K76" s="167"/>
      <c r="L76" s="215"/>
      <c r="M76" s="217"/>
      <c r="N76" s="208"/>
      <c r="O76" s="227"/>
      <c r="P76" s="227"/>
      <c r="Q76" s="234"/>
      <c r="R76" s="143">
        <v>3</v>
      </c>
      <c r="S76" s="144">
        <f t="shared" ref="S76:S139" si="2">(F76/E76-1)*100</f>
        <v>0</v>
      </c>
      <c r="T76" s="144" t="str">
        <f t="shared" ref="T76:T140" si="3">IF(ABS(S76)&gt;15,"Verifier"," Bien")</f>
        <v xml:space="preserve"> Bien</v>
      </c>
    </row>
    <row r="77" spans="1:20" ht="41.4" x14ac:dyDescent="0.3">
      <c r="A77" s="145" t="s">
        <v>660</v>
      </c>
      <c r="B77" s="146" t="s">
        <v>2707</v>
      </c>
      <c r="C77" s="146" t="s">
        <v>1260</v>
      </c>
      <c r="D77" s="147">
        <v>10000</v>
      </c>
      <c r="E77" s="234">
        <v>10000</v>
      </c>
      <c r="F77" s="234">
        <v>10000</v>
      </c>
      <c r="G77" s="167"/>
      <c r="H77" s="167"/>
      <c r="I77" s="148"/>
      <c r="J77" s="148"/>
      <c r="K77" s="167"/>
      <c r="L77" s="215"/>
      <c r="M77" s="217"/>
      <c r="N77" s="208"/>
      <c r="O77" s="227"/>
      <c r="P77" s="227"/>
      <c r="Q77" s="234"/>
      <c r="R77" s="143">
        <v>3</v>
      </c>
      <c r="S77" s="144">
        <f t="shared" si="2"/>
        <v>0</v>
      </c>
      <c r="T77" s="144" t="str">
        <f t="shared" si="3"/>
        <v xml:space="preserve"> Bien</v>
      </c>
    </row>
    <row r="78" spans="1:20" x14ac:dyDescent="0.3">
      <c r="A78" s="145" t="s">
        <v>713</v>
      </c>
      <c r="B78" s="146" t="s">
        <v>125</v>
      </c>
      <c r="C78" s="146" t="s">
        <v>1262</v>
      </c>
      <c r="D78" s="147">
        <v>2500</v>
      </c>
      <c r="E78" s="234">
        <v>3500</v>
      </c>
      <c r="F78" s="234">
        <v>3500</v>
      </c>
      <c r="G78" s="167"/>
      <c r="H78" s="167"/>
      <c r="I78" s="148"/>
      <c r="J78" s="148"/>
      <c r="K78" s="167"/>
      <c r="L78" s="215"/>
      <c r="M78" s="217"/>
      <c r="N78" s="208"/>
      <c r="O78" s="227"/>
      <c r="P78" s="227"/>
      <c r="Q78" s="234"/>
      <c r="R78" s="143">
        <v>3</v>
      </c>
      <c r="S78" s="144">
        <f t="shared" si="2"/>
        <v>0</v>
      </c>
      <c r="T78" s="144" t="str">
        <f t="shared" si="3"/>
        <v xml:space="preserve"> Bien</v>
      </c>
    </row>
    <row r="79" spans="1:20" ht="27.6" x14ac:dyDescent="0.3">
      <c r="A79" s="145" t="s">
        <v>2168</v>
      </c>
      <c r="B79" s="146" t="s">
        <v>1619</v>
      </c>
      <c r="C79" s="146" t="s">
        <v>1266</v>
      </c>
      <c r="D79" s="147">
        <v>35000</v>
      </c>
      <c r="E79" s="234">
        <v>30000</v>
      </c>
      <c r="F79" s="234">
        <v>30000</v>
      </c>
      <c r="G79" s="167"/>
      <c r="H79" s="167"/>
      <c r="I79" s="148"/>
      <c r="J79" s="148"/>
      <c r="K79" s="167"/>
      <c r="L79" s="215"/>
      <c r="M79" s="217"/>
      <c r="N79" s="208"/>
      <c r="O79" s="227"/>
      <c r="P79" s="227"/>
      <c r="Q79" s="234"/>
      <c r="R79" s="143">
        <v>3</v>
      </c>
      <c r="S79" s="144">
        <f t="shared" si="2"/>
        <v>0</v>
      </c>
      <c r="T79" s="144" t="str">
        <f t="shared" si="3"/>
        <v xml:space="preserve"> Bien</v>
      </c>
    </row>
    <row r="80" spans="1:20" ht="27.6" x14ac:dyDescent="0.3">
      <c r="A80" s="145" t="s">
        <v>2170</v>
      </c>
      <c r="B80" s="146" t="s">
        <v>2710</v>
      </c>
      <c r="C80" s="146" t="s">
        <v>1276</v>
      </c>
      <c r="D80" s="147">
        <v>4875</v>
      </c>
      <c r="E80" s="234">
        <v>2500</v>
      </c>
      <c r="F80" s="234">
        <v>2500</v>
      </c>
      <c r="G80" s="167"/>
      <c r="H80" s="167"/>
      <c r="I80" s="148"/>
      <c r="J80" s="148"/>
      <c r="K80" s="167"/>
      <c r="L80" s="215"/>
      <c r="M80" s="217"/>
      <c r="N80" s="208"/>
      <c r="O80" s="227"/>
      <c r="P80" s="227"/>
      <c r="Q80" s="234"/>
      <c r="R80" s="143">
        <v>3</v>
      </c>
      <c r="S80" s="144">
        <f t="shared" si="2"/>
        <v>0</v>
      </c>
      <c r="T80" s="144" t="str">
        <f t="shared" si="3"/>
        <v xml:space="preserve"> Bien</v>
      </c>
    </row>
    <row r="81" spans="1:20" ht="15.75" customHeight="1" x14ac:dyDescent="0.3">
      <c r="A81" s="145" t="s">
        <v>725</v>
      </c>
      <c r="B81" s="146" t="s">
        <v>177</v>
      </c>
      <c r="C81" s="146" t="s">
        <v>1330</v>
      </c>
      <c r="D81" s="147">
        <v>3000</v>
      </c>
      <c r="E81" s="234">
        <v>3500</v>
      </c>
      <c r="F81" s="234">
        <v>3500</v>
      </c>
      <c r="G81" s="167"/>
      <c r="H81" s="167"/>
      <c r="I81" s="148"/>
      <c r="J81" s="148"/>
      <c r="K81" s="167"/>
      <c r="L81" s="215"/>
      <c r="M81" s="217"/>
      <c r="N81" s="208"/>
      <c r="O81" s="227"/>
      <c r="P81" s="227"/>
      <c r="Q81" s="234"/>
      <c r="R81" s="143">
        <v>3</v>
      </c>
      <c r="S81" s="144">
        <f t="shared" si="2"/>
        <v>0</v>
      </c>
      <c r="T81" s="144" t="str">
        <f t="shared" si="3"/>
        <v xml:space="preserve"> Bien</v>
      </c>
    </row>
    <row r="82" spans="1:20" ht="27.6" x14ac:dyDescent="0.3">
      <c r="A82" s="145" t="s">
        <v>733</v>
      </c>
      <c r="B82" s="146" t="s">
        <v>180</v>
      </c>
      <c r="C82" s="146" t="s">
        <v>1333</v>
      </c>
      <c r="D82" s="147">
        <v>3000</v>
      </c>
      <c r="E82" s="234">
        <v>5500</v>
      </c>
      <c r="F82" s="234">
        <v>5500</v>
      </c>
      <c r="G82" s="167"/>
      <c r="H82" s="167"/>
      <c r="I82" s="148"/>
      <c r="J82" s="148"/>
      <c r="K82" s="167"/>
      <c r="L82" s="215"/>
      <c r="M82" s="217"/>
      <c r="N82" s="208"/>
      <c r="O82" s="227"/>
      <c r="P82" s="227"/>
      <c r="Q82" s="234"/>
      <c r="R82" s="143">
        <v>3</v>
      </c>
      <c r="S82" s="144">
        <f t="shared" si="2"/>
        <v>0</v>
      </c>
      <c r="T82" s="144" t="str">
        <f t="shared" si="3"/>
        <v xml:space="preserve"> Bien</v>
      </c>
    </row>
    <row r="83" spans="1:20" ht="15.75" customHeight="1" x14ac:dyDescent="0.3">
      <c r="A83" s="140" t="s">
        <v>1963</v>
      </c>
      <c r="B83" s="141" t="s">
        <v>1800</v>
      </c>
      <c r="C83" s="256" t="s">
        <v>2836</v>
      </c>
      <c r="D83" s="257"/>
      <c r="E83" s="233"/>
      <c r="F83" s="233"/>
      <c r="G83" s="162"/>
      <c r="H83" s="162"/>
      <c r="I83" s="162"/>
      <c r="J83" s="162"/>
      <c r="K83" s="162"/>
      <c r="L83" s="162"/>
      <c r="M83" s="162"/>
      <c r="N83" s="162"/>
      <c r="O83" s="225"/>
      <c r="P83" s="225"/>
      <c r="Q83" s="233"/>
      <c r="R83" s="143">
        <v>3</v>
      </c>
      <c r="S83" s="144" t="e">
        <f t="shared" si="2"/>
        <v>#DIV/0!</v>
      </c>
      <c r="T83" s="144" t="e">
        <f t="shared" si="3"/>
        <v>#DIV/0!</v>
      </c>
    </row>
    <row r="84" spans="1:20" ht="15.6" customHeight="1" x14ac:dyDescent="0.3">
      <c r="A84" s="145" t="s">
        <v>2194</v>
      </c>
      <c r="B84" s="146" t="s">
        <v>2711</v>
      </c>
      <c r="C84" s="146" t="s">
        <v>1296</v>
      </c>
      <c r="D84" s="147">
        <v>200000</v>
      </c>
      <c r="E84" s="234">
        <v>215000</v>
      </c>
      <c r="F84" s="234">
        <v>215000</v>
      </c>
      <c r="G84" s="167"/>
      <c r="H84" s="167"/>
      <c r="I84" s="148"/>
      <c r="J84" s="148"/>
      <c r="K84" s="167"/>
      <c r="L84" s="215"/>
      <c r="M84" s="217"/>
      <c r="N84" s="208"/>
      <c r="O84" s="227"/>
      <c r="P84" s="227"/>
      <c r="Q84" s="234"/>
      <c r="R84" s="143">
        <v>3</v>
      </c>
      <c r="S84" s="144">
        <f t="shared" si="2"/>
        <v>0</v>
      </c>
      <c r="T84" s="144" t="str">
        <f t="shared" si="3"/>
        <v xml:space="preserve"> Bien</v>
      </c>
    </row>
    <row r="85" spans="1:20" x14ac:dyDescent="0.3">
      <c r="A85" s="145" t="s">
        <v>963</v>
      </c>
      <c r="B85" s="146" t="s">
        <v>959</v>
      </c>
      <c r="C85" s="146" t="s">
        <v>1297</v>
      </c>
      <c r="D85" s="147">
        <v>35000</v>
      </c>
      <c r="E85" s="234">
        <v>40000</v>
      </c>
      <c r="F85" s="234">
        <v>40000</v>
      </c>
      <c r="G85" s="167"/>
      <c r="H85" s="167"/>
      <c r="I85" s="148"/>
      <c r="J85" s="148"/>
      <c r="K85" s="167"/>
      <c r="L85" s="215"/>
      <c r="M85" s="217"/>
      <c r="N85" s="208"/>
      <c r="O85" s="227"/>
      <c r="P85" s="227"/>
      <c r="Q85" s="234"/>
      <c r="R85" s="143">
        <v>3</v>
      </c>
      <c r="S85" s="144">
        <f t="shared" si="2"/>
        <v>0</v>
      </c>
      <c r="T85" s="144" t="str">
        <f t="shared" si="3"/>
        <v xml:space="preserve"> Bien</v>
      </c>
    </row>
    <row r="86" spans="1:20" ht="27.6" x14ac:dyDescent="0.3">
      <c r="A86" s="145" t="s">
        <v>2195</v>
      </c>
      <c r="B86" s="146" t="s">
        <v>1622</v>
      </c>
      <c r="C86" s="146" t="s">
        <v>1298</v>
      </c>
      <c r="D86" s="147">
        <v>275000</v>
      </c>
      <c r="E86" s="234">
        <v>275000</v>
      </c>
      <c r="F86" s="234">
        <v>275000</v>
      </c>
      <c r="G86" s="167"/>
      <c r="H86" s="167"/>
      <c r="I86" s="148"/>
      <c r="J86" s="148"/>
      <c r="K86" s="167"/>
      <c r="L86" s="215"/>
      <c r="M86" s="217"/>
      <c r="N86" s="208"/>
      <c r="O86" s="227"/>
      <c r="P86" s="227"/>
      <c r="Q86" s="234"/>
      <c r="R86" s="143">
        <v>3</v>
      </c>
      <c r="S86" s="144">
        <f t="shared" si="2"/>
        <v>0</v>
      </c>
      <c r="T86" s="144" t="str">
        <f t="shared" si="3"/>
        <v xml:space="preserve"> Bien</v>
      </c>
    </row>
    <row r="87" spans="1:20" ht="27.6" x14ac:dyDescent="0.3">
      <c r="A87" s="145" t="s">
        <v>806</v>
      </c>
      <c r="B87" s="146" t="s">
        <v>151</v>
      </c>
      <c r="C87" s="146" t="s">
        <v>1299</v>
      </c>
      <c r="D87" s="147">
        <v>20000</v>
      </c>
      <c r="E87" s="234">
        <v>20000</v>
      </c>
      <c r="F87" s="234">
        <v>20000</v>
      </c>
      <c r="G87" s="167"/>
      <c r="H87" s="167"/>
      <c r="I87" s="148"/>
      <c r="J87" s="148"/>
      <c r="K87" s="167"/>
      <c r="L87" s="215"/>
      <c r="M87" s="217"/>
      <c r="N87" s="208"/>
      <c r="O87" s="227"/>
      <c r="P87" s="227"/>
      <c r="Q87" s="234"/>
      <c r="R87" s="143">
        <v>3</v>
      </c>
      <c r="S87" s="144">
        <f t="shared" si="2"/>
        <v>0</v>
      </c>
      <c r="T87" s="144" t="str">
        <f t="shared" si="3"/>
        <v xml:space="preserve"> Bien</v>
      </c>
    </row>
    <row r="88" spans="1:20" ht="27.6" x14ac:dyDescent="0.3">
      <c r="A88" s="145" t="s">
        <v>565</v>
      </c>
      <c r="B88" s="146" t="s">
        <v>153</v>
      </c>
      <c r="C88" s="146" t="s">
        <v>1301</v>
      </c>
      <c r="D88" s="147">
        <v>15000</v>
      </c>
      <c r="E88" s="234">
        <v>15000</v>
      </c>
      <c r="F88" s="234">
        <v>15000</v>
      </c>
      <c r="G88" s="167"/>
      <c r="H88" s="167"/>
      <c r="I88" s="148"/>
      <c r="J88" s="148"/>
      <c r="K88" s="167"/>
      <c r="L88" s="215"/>
      <c r="M88" s="217"/>
      <c r="N88" s="208"/>
      <c r="O88" s="227"/>
      <c r="P88" s="227"/>
      <c r="Q88" s="234"/>
      <c r="R88" s="143">
        <v>3</v>
      </c>
      <c r="S88" s="144">
        <f t="shared" si="2"/>
        <v>0</v>
      </c>
      <c r="T88" s="144" t="str">
        <f t="shared" si="3"/>
        <v xml:space="preserve"> Bien</v>
      </c>
    </row>
    <row r="89" spans="1:20" ht="27.6" x14ac:dyDescent="0.3">
      <c r="A89" s="145" t="s">
        <v>2201</v>
      </c>
      <c r="B89" s="146" t="s">
        <v>1623</v>
      </c>
      <c r="C89" s="146" t="s">
        <v>1302</v>
      </c>
      <c r="D89" s="147">
        <v>15000</v>
      </c>
      <c r="E89" s="234">
        <v>17500</v>
      </c>
      <c r="F89" s="234">
        <v>17500</v>
      </c>
      <c r="G89" s="167"/>
      <c r="H89" s="167"/>
      <c r="I89" s="148"/>
      <c r="J89" s="148"/>
      <c r="K89" s="167"/>
      <c r="L89" s="215"/>
      <c r="M89" s="217"/>
      <c r="N89" s="208"/>
      <c r="O89" s="227"/>
      <c r="P89" s="227"/>
      <c r="Q89" s="234"/>
      <c r="R89" s="143">
        <v>3</v>
      </c>
      <c r="S89" s="144">
        <f t="shared" si="2"/>
        <v>0</v>
      </c>
      <c r="T89" s="144" t="str">
        <f t="shared" si="3"/>
        <v xml:space="preserve"> Bien</v>
      </c>
    </row>
    <row r="90" spans="1:20" x14ac:dyDescent="0.3">
      <c r="A90" s="145" t="s">
        <v>774</v>
      </c>
      <c r="B90" s="146" t="s">
        <v>154</v>
      </c>
      <c r="C90" s="146" t="s">
        <v>1304</v>
      </c>
      <c r="D90" s="147">
        <v>3500</v>
      </c>
      <c r="E90" s="234">
        <v>2000</v>
      </c>
      <c r="F90" s="234">
        <v>2000</v>
      </c>
      <c r="G90" s="167"/>
      <c r="H90" s="167"/>
      <c r="I90" s="148"/>
      <c r="J90" s="148"/>
      <c r="K90" s="167"/>
      <c r="L90" s="215"/>
      <c r="M90" s="217"/>
      <c r="N90" s="208"/>
      <c r="O90" s="227"/>
      <c r="P90" s="227"/>
      <c r="Q90" s="234"/>
      <c r="R90" s="143">
        <v>3</v>
      </c>
      <c r="S90" s="144">
        <f t="shared" si="2"/>
        <v>0</v>
      </c>
      <c r="T90" s="144" t="str">
        <f t="shared" si="3"/>
        <v xml:space="preserve"> Bien</v>
      </c>
    </row>
    <row r="91" spans="1:20" ht="27.6" x14ac:dyDescent="0.3">
      <c r="A91" s="145" t="s">
        <v>734</v>
      </c>
      <c r="B91" s="146" t="s">
        <v>180</v>
      </c>
      <c r="C91" s="146" t="s">
        <v>1333</v>
      </c>
      <c r="D91" s="147">
        <v>5000</v>
      </c>
      <c r="E91" s="234">
        <v>5500</v>
      </c>
      <c r="F91" s="234">
        <v>5500</v>
      </c>
      <c r="G91" s="167"/>
      <c r="H91" s="167"/>
      <c r="I91" s="148"/>
      <c r="J91" s="148"/>
      <c r="K91" s="167"/>
      <c r="L91" s="215"/>
      <c r="M91" s="217"/>
      <c r="N91" s="208"/>
      <c r="O91" s="227"/>
      <c r="P91" s="227"/>
      <c r="Q91" s="234"/>
      <c r="R91" s="143">
        <v>3</v>
      </c>
      <c r="S91" s="144">
        <f t="shared" si="2"/>
        <v>0</v>
      </c>
      <c r="T91" s="144" t="str">
        <f t="shared" si="3"/>
        <v xml:space="preserve"> Bien</v>
      </c>
    </row>
    <row r="92" spans="1:20" ht="15.75" customHeight="1" x14ac:dyDescent="0.3">
      <c r="A92" s="145" t="s">
        <v>334</v>
      </c>
      <c r="B92" s="146" t="s">
        <v>2712</v>
      </c>
      <c r="C92" s="146" t="s">
        <v>1469</v>
      </c>
      <c r="D92" s="147">
        <v>55000</v>
      </c>
      <c r="E92" s="234">
        <v>55000</v>
      </c>
      <c r="F92" s="234">
        <v>55000</v>
      </c>
      <c r="G92" s="167"/>
      <c r="H92" s="167"/>
      <c r="I92" s="148"/>
      <c r="J92" s="148"/>
      <c r="K92" s="167"/>
      <c r="L92" s="215"/>
      <c r="M92" s="217"/>
      <c r="N92" s="208"/>
      <c r="O92" s="227"/>
      <c r="P92" s="227"/>
      <c r="Q92" s="234"/>
      <c r="R92" s="143">
        <v>3</v>
      </c>
      <c r="S92" s="144">
        <f t="shared" si="2"/>
        <v>0</v>
      </c>
      <c r="T92" s="144" t="str">
        <f t="shared" si="3"/>
        <v xml:space="preserve"> Bien</v>
      </c>
    </row>
    <row r="93" spans="1:20" ht="27.6" x14ac:dyDescent="0.3">
      <c r="A93" s="145" t="s">
        <v>683</v>
      </c>
      <c r="B93" s="146" t="s">
        <v>2713</v>
      </c>
      <c r="C93" s="146" t="s">
        <v>1470</v>
      </c>
      <c r="D93" s="147">
        <v>110000</v>
      </c>
      <c r="E93" s="234">
        <v>115000</v>
      </c>
      <c r="F93" s="234">
        <v>115000</v>
      </c>
      <c r="G93" s="167"/>
      <c r="H93" s="167"/>
      <c r="I93" s="148"/>
      <c r="J93" s="148"/>
      <c r="K93" s="167"/>
      <c r="L93" s="215"/>
      <c r="M93" s="217"/>
      <c r="N93" s="208"/>
      <c r="O93" s="227"/>
      <c r="P93" s="227"/>
      <c r="Q93" s="234"/>
      <c r="R93" s="143">
        <v>3</v>
      </c>
      <c r="S93" s="144">
        <f t="shared" si="2"/>
        <v>0</v>
      </c>
      <c r="T93" s="144" t="str">
        <f t="shared" si="3"/>
        <v xml:space="preserve"> Bien</v>
      </c>
    </row>
    <row r="94" spans="1:20" ht="15.75" customHeight="1" x14ac:dyDescent="0.3">
      <c r="A94" s="140" t="s">
        <v>1964</v>
      </c>
      <c r="B94" s="141" t="s">
        <v>2714</v>
      </c>
      <c r="C94" s="256" t="s">
        <v>2837</v>
      </c>
      <c r="D94" s="257"/>
      <c r="E94" s="233"/>
      <c r="F94" s="233"/>
      <c r="G94" s="162"/>
      <c r="H94" s="162"/>
      <c r="I94" s="162"/>
      <c r="J94" s="162"/>
      <c r="K94" s="162"/>
      <c r="L94" s="162"/>
      <c r="M94" s="162"/>
      <c r="N94" s="162"/>
      <c r="O94" s="225"/>
      <c r="P94" s="225"/>
      <c r="Q94" s="233"/>
      <c r="R94" s="143">
        <v>3</v>
      </c>
      <c r="S94" s="144" t="e">
        <f t="shared" si="2"/>
        <v>#DIV/0!</v>
      </c>
      <c r="T94" s="144" t="e">
        <f t="shared" si="3"/>
        <v>#DIV/0!</v>
      </c>
    </row>
    <row r="95" spans="1:20" ht="15.6" customHeight="1" x14ac:dyDescent="0.3">
      <c r="A95" s="145" t="s">
        <v>2196</v>
      </c>
      <c r="B95" s="146" t="s">
        <v>1622</v>
      </c>
      <c r="C95" s="146" t="s">
        <v>1298</v>
      </c>
      <c r="D95" s="147">
        <v>275000</v>
      </c>
      <c r="E95" s="234">
        <v>280000</v>
      </c>
      <c r="F95" s="234">
        <v>280000</v>
      </c>
      <c r="G95" s="167"/>
      <c r="H95" s="167"/>
      <c r="I95" s="148"/>
      <c r="J95" s="148"/>
      <c r="K95" s="167"/>
      <c r="L95" s="215"/>
      <c r="M95" s="217"/>
      <c r="N95" s="208"/>
      <c r="O95" s="227"/>
      <c r="P95" s="227"/>
      <c r="Q95" s="234"/>
      <c r="R95" s="143">
        <v>3</v>
      </c>
      <c r="S95" s="144">
        <f t="shared" si="2"/>
        <v>0</v>
      </c>
      <c r="T95" s="144" t="str">
        <f t="shared" si="3"/>
        <v xml:space="preserve"> Bien</v>
      </c>
    </row>
    <row r="96" spans="1:20" ht="27.6" x14ac:dyDescent="0.3">
      <c r="A96" s="145" t="s">
        <v>2197</v>
      </c>
      <c r="B96" s="146" t="s">
        <v>151</v>
      </c>
      <c r="C96" s="146" t="s">
        <v>1299</v>
      </c>
      <c r="D96" s="147">
        <v>20000</v>
      </c>
      <c r="E96" s="234">
        <v>17500</v>
      </c>
      <c r="F96" s="234">
        <v>17500</v>
      </c>
      <c r="G96" s="167"/>
      <c r="H96" s="167"/>
      <c r="I96" s="148"/>
      <c r="J96" s="148"/>
      <c r="K96" s="167"/>
      <c r="L96" s="215"/>
      <c r="M96" s="217"/>
      <c r="N96" s="208"/>
      <c r="O96" s="227"/>
      <c r="P96" s="227"/>
      <c r="Q96" s="234"/>
      <c r="R96" s="143">
        <v>3</v>
      </c>
      <c r="S96" s="144">
        <f t="shared" si="2"/>
        <v>0</v>
      </c>
      <c r="T96" s="144" t="str">
        <f t="shared" si="3"/>
        <v xml:space="preserve"> Bien</v>
      </c>
    </row>
    <row r="97" spans="1:20" ht="27.6" x14ac:dyDescent="0.3">
      <c r="A97" s="145" t="s">
        <v>2303</v>
      </c>
      <c r="B97" s="146" t="s">
        <v>224</v>
      </c>
      <c r="C97" s="146" t="s">
        <v>1418</v>
      </c>
      <c r="D97" s="147">
        <v>570000</v>
      </c>
      <c r="E97" s="234">
        <v>700000</v>
      </c>
      <c r="F97" s="234">
        <v>700000</v>
      </c>
      <c r="G97" s="167"/>
      <c r="H97" s="167"/>
      <c r="I97" s="148"/>
      <c r="J97" s="148"/>
      <c r="K97" s="167"/>
      <c r="L97" s="215"/>
      <c r="M97" s="217"/>
      <c r="N97" s="208"/>
      <c r="O97" s="227"/>
      <c r="P97" s="227"/>
      <c r="Q97" s="234"/>
      <c r="R97" s="143">
        <v>3</v>
      </c>
      <c r="S97" s="144">
        <f t="shared" si="2"/>
        <v>0</v>
      </c>
      <c r="T97" s="144" t="str">
        <f t="shared" si="3"/>
        <v xml:space="preserve"> Bien</v>
      </c>
    </row>
    <row r="98" spans="1:20" ht="27.6" x14ac:dyDescent="0.3">
      <c r="A98" s="145" t="s">
        <v>2304</v>
      </c>
      <c r="B98" s="146" t="s">
        <v>225</v>
      </c>
      <c r="C98" s="146" t="s">
        <v>1419</v>
      </c>
      <c r="D98" s="147">
        <v>555416.66666666674</v>
      </c>
      <c r="E98" s="234">
        <v>750000</v>
      </c>
      <c r="F98" s="234">
        <v>750000</v>
      </c>
      <c r="G98" s="167"/>
      <c r="H98" s="167"/>
      <c r="I98" s="148"/>
      <c r="J98" s="148"/>
      <c r="K98" s="148"/>
      <c r="L98" s="215"/>
      <c r="M98" s="217"/>
      <c r="N98" s="208"/>
      <c r="O98" s="227"/>
      <c r="P98" s="227"/>
      <c r="Q98" s="234"/>
      <c r="R98" s="143">
        <v>3</v>
      </c>
      <c r="S98" s="144">
        <f t="shared" si="2"/>
        <v>0</v>
      </c>
      <c r="T98" s="144" t="str">
        <f t="shared" si="3"/>
        <v xml:space="preserve"> Bien</v>
      </c>
    </row>
    <row r="99" spans="1:20" x14ac:dyDescent="0.3">
      <c r="A99" s="140" t="s">
        <v>1895</v>
      </c>
      <c r="B99" s="141" t="s">
        <v>1714</v>
      </c>
      <c r="C99" s="256" t="s">
        <v>2838</v>
      </c>
      <c r="D99" s="257"/>
      <c r="E99" s="233"/>
      <c r="F99" s="233"/>
      <c r="G99" s="162"/>
      <c r="H99" s="162"/>
      <c r="I99" s="162"/>
      <c r="J99" s="162"/>
      <c r="K99" s="162"/>
      <c r="L99" s="162"/>
      <c r="M99" s="162"/>
      <c r="N99" s="162"/>
      <c r="O99" s="225"/>
      <c r="P99" s="225"/>
      <c r="Q99" s="233"/>
      <c r="R99" s="143">
        <v>3</v>
      </c>
      <c r="S99" s="144" t="e">
        <f t="shared" si="2"/>
        <v>#DIV/0!</v>
      </c>
      <c r="T99" s="144" t="e">
        <f t="shared" si="3"/>
        <v>#DIV/0!</v>
      </c>
    </row>
    <row r="100" spans="1:20" ht="41.4" x14ac:dyDescent="0.3">
      <c r="A100" s="145" t="s">
        <v>389</v>
      </c>
      <c r="B100" s="146" t="s">
        <v>4</v>
      </c>
      <c r="C100" s="146" t="s">
        <v>1096</v>
      </c>
      <c r="D100" s="147">
        <v>2000</v>
      </c>
      <c r="E100" s="234">
        <v>2000</v>
      </c>
      <c r="F100" s="234">
        <v>2000</v>
      </c>
      <c r="G100" s="167"/>
      <c r="H100" s="167"/>
      <c r="I100" s="148"/>
      <c r="J100" s="148"/>
      <c r="K100" s="167"/>
      <c r="L100" s="215"/>
      <c r="M100" s="217"/>
      <c r="N100" s="208"/>
      <c r="O100" s="227"/>
      <c r="P100" s="227"/>
      <c r="Q100" s="234"/>
      <c r="R100" s="143">
        <v>3</v>
      </c>
      <c r="S100" s="144">
        <f t="shared" si="2"/>
        <v>0</v>
      </c>
      <c r="T100" s="144" t="str">
        <f t="shared" si="3"/>
        <v xml:space="preserve"> Bien</v>
      </c>
    </row>
    <row r="101" spans="1:20" ht="27.6" x14ac:dyDescent="0.3">
      <c r="A101" s="145" t="s">
        <v>2044</v>
      </c>
      <c r="B101" s="146" t="s">
        <v>43</v>
      </c>
      <c r="C101" s="146" t="s">
        <v>1146</v>
      </c>
      <c r="D101" s="147">
        <v>500</v>
      </c>
      <c r="E101" s="234">
        <v>650</v>
      </c>
      <c r="F101" s="234">
        <v>650</v>
      </c>
      <c r="G101" s="167"/>
      <c r="H101" s="167"/>
      <c r="I101" s="148"/>
      <c r="J101" s="148"/>
      <c r="K101" s="167"/>
      <c r="L101" s="215"/>
      <c r="M101" s="217"/>
      <c r="N101" s="208"/>
      <c r="O101" s="227"/>
      <c r="P101" s="227"/>
      <c r="Q101" s="234"/>
      <c r="R101" s="143">
        <v>3</v>
      </c>
      <c r="S101" s="144">
        <f t="shared" si="2"/>
        <v>0</v>
      </c>
      <c r="T101" s="144" t="str">
        <f t="shared" si="3"/>
        <v xml:space="preserve"> Bien</v>
      </c>
    </row>
    <row r="102" spans="1:20" ht="15.75" customHeight="1" x14ac:dyDescent="0.3">
      <c r="A102" s="145" t="s">
        <v>2045</v>
      </c>
      <c r="B102" s="146" t="s">
        <v>44</v>
      </c>
      <c r="C102" s="146" t="s">
        <v>1147</v>
      </c>
      <c r="D102" s="147">
        <v>637.5</v>
      </c>
      <c r="E102" s="234">
        <v>750</v>
      </c>
      <c r="F102" s="234">
        <v>750</v>
      </c>
      <c r="G102" s="167"/>
      <c r="H102" s="167"/>
      <c r="I102" s="148"/>
      <c r="J102" s="148"/>
      <c r="K102" s="167"/>
      <c r="L102" s="215"/>
      <c r="M102" s="217"/>
      <c r="N102" s="208"/>
      <c r="O102" s="227"/>
      <c r="P102" s="227"/>
      <c r="Q102" s="234"/>
      <c r="R102" s="143">
        <v>3</v>
      </c>
      <c r="S102" s="144">
        <f t="shared" si="2"/>
        <v>0</v>
      </c>
      <c r="T102" s="144" t="str">
        <f t="shared" si="3"/>
        <v xml:space="preserve"> Bien</v>
      </c>
    </row>
    <row r="103" spans="1:20" ht="27.6" x14ac:dyDescent="0.3">
      <c r="A103" s="145" t="s">
        <v>882</v>
      </c>
      <c r="B103" s="146" t="s">
        <v>2715</v>
      </c>
      <c r="C103" s="146" t="s">
        <v>1275</v>
      </c>
      <c r="D103" s="147">
        <v>17500</v>
      </c>
      <c r="E103" s="234">
        <v>25000</v>
      </c>
      <c r="F103" s="234">
        <v>25000</v>
      </c>
      <c r="G103" s="167"/>
      <c r="H103" s="167"/>
      <c r="I103" s="148"/>
      <c r="J103" s="148"/>
      <c r="K103" s="167"/>
      <c r="L103" s="215"/>
      <c r="M103" s="217"/>
      <c r="N103" s="208"/>
      <c r="O103" s="227"/>
      <c r="P103" s="227"/>
      <c r="Q103" s="234"/>
      <c r="R103" s="143">
        <v>3</v>
      </c>
      <c r="S103" s="144">
        <f t="shared" si="2"/>
        <v>0</v>
      </c>
      <c r="T103" s="144" t="str">
        <f t="shared" si="3"/>
        <v xml:space="preserve"> Bien</v>
      </c>
    </row>
    <row r="104" spans="1:20" ht="27.6" x14ac:dyDescent="0.3">
      <c r="A104" s="145" t="s">
        <v>2474</v>
      </c>
      <c r="B104" s="146" t="s">
        <v>2716</v>
      </c>
      <c r="C104" s="146" t="s">
        <v>2839</v>
      </c>
      <c r="D104" s="147">
        <v>35000</v>
      </c>
      <c r="E104" s="234">
        <v>40000</v>
      </c>
      <c r="F104" s="234">
        <v>40000</v>
      </c>
      <c r="G104" s="167"/>
      <c r="H104" s="167"/>
      <c r="I104" s="148"/>
      <c r="J104" s="148"/>
      <c r="K104" s="167"/>
      <c r="L104" s="215"/>
      <c r="M104" s="217"/>
      <c r="N104" s="208"/>
      <c r="O104" s="227"/>
      <c r="P104" s="227"/>
      <c r="Q104" s="234"/>
      <c r="R104" s="143">
        <v>3</v>
      </c>
      <c r="S104" s="144">
        <f t="shared" si="2"/>
        <v>0</v>
      </c>
      <c r="T104" s="144" t="str">
        <f t="shared" si="3"/>
        <v xml:space="preserve"> Bien</v>
      </c>
    </row>
    <row r="105" spans="1:20" ht="27.6" x14ac:dyDescent="0.3">
      <c r="A105" s="145" t="s">
        <v>2172</v>
      </c>
      <c r="B105" s="146" t="s">
        <v>2710</v>
      </c>
      <c r="C105" s="146" t="s">
        <v>1276</v>
      </c>
      <c r="D105" s="147">
        <v>4875</v>
      </c>
      <c r="E105" s="234">
        <v>2000</v>
      </c>
      <c r="F105" s="234">
        <v>2000</v>
      </c>
      <c r="G105" s="167"/>
      <c r="H105" s="167"/>
      <c r="I105" s="148"/>
      <c r="J105" s="148"/>
      <c r="K105" s="167"/>
      <c r="L105" s="215"/>
      <c r="M105" s="217"/>
      <c r="N105" s="208"/>
      <c r="O105" s="227"/>
      <c r="P105" s="227"/>
      <c r="Q105" s="234"/>
      <c r="R105" s="143">
        <v>3</v>
      </c>
      <c r="S105" s="144">
        <f t="shared" si="2"/>
        <v>0</v>
      </c>
      <c r="T105" s="144" t="str">
        <f t="shared" si="3"/>
        <v xml:space="preserve"> Bien</v>
      </c>
    </row>
    <row r="106" spans="1:20" ht="82.8" x14ac:dyDescent="0.3">
      <c r="A106" s="145" t="s">
        <v>2481</v>
      </c>
      <c r="B106" s="146" t="s">
        <v>2717</v>
      </c>
      <c r="C106" s="146" t="s">
        <v>2840</v>
      </c>
      <c r="D106" s="147">
        <v>6250</v>
      </c>
      <c r="E106" s="234">
        <v>6000</v>
      </c>
      <c r="F106" s="234">
        <v>6000</v>
      </c>
      <c r="G106" s="167"/>
      <c r="H106" s="167"/>
      <c r="I106" s="148"/>
      <c r="J106" s="148"/>
      <c r="K106" s="167"/>
      <c r="L106" s="215"/>
      <c r="M106" s="217"/>
      <c r="N106" s="208"/>
      <c r="O106" s="227"/>
      <c r="P106" s="227"/>
      <c r="Q106" s="234"/>
      <c r="R106" s="143">
        <v>3</v>
      </c>
      <c r="S106" s="144">
        <f t="shared" si="2"/>
        <v>0</v>
      </c>
      <c r="T106" s="144" t="str">
        <f t="shared" si="3"/>
        <v xml:space="preserve"> Bien</v>
      </c>
    </row>
    <row r="107" spans="1:20" x14ac:dyDescent="0.3">
      <c r="A107" s="145" t="s">
        <v>555</v>
      </c>
      <c r="B107" s="146" t="s">
        <v>2718</v>
      </c>
      <c r="C107" s="146" t="s">
        <v>1438</v>
      </c>
      <c r="D107" s="147">
        <v>569.75</v>
      </c>
      <c r="E107" s="234">
        <v>583</v>
      </c>
      <c r="F107" s="234">
        <v>583</v>
      </c>
      <c r="G107" s="167"/>
      <c r="H107" s="167"/>
      <c r="I107" s="148"/>
      <c r="J107" s="148"/>
      <c r="K107" s="167"/>
      <c r="L107" s="215"/>
      <c r="M107" s="217"/>
      <c r="N107" s="208"/>
      <c r="O107" s="227"/>
      <c r="P107" s="227"/>
      <c r="Q107" s="234"/>
      <c r="R107" s="143">
        <v>3</v>
      </c>
      <c r="S107" s="144">
        <f t="shared" si="2"/>
        <v>0</v>
      </c>
      <c r="T107" s="144" t="str">
        <f t="shared" si="3"/>
        <v xml:space="preserve"> Bien</v>
      </c>
    </row>
    <row r="108" spans="1:20" ht="27.6" x14ac:dyDescent="0.3">
      <c r="A108" s="145" t="s">
        <v>574</v>
      </c>
      <c r="B108" s="146" t="s">
        <v>237</v>
      </c>
      <c r="C108" s="146" t="s">
        <v>1440</v>
      </c>
      <c r="D108" s="147">
        <v>583</v>
      </c>
      <c r="E108" s="234">
        <v>613</v>
      </c>
      <c r="F108" s="234">
        <v>613</v>
      </c>
      <c r="G108" s="167"/>
      <c r="H108" s="167"/>
      <c r="I108" s="148"/>
      <c r="J108" s="148"/>
      <c r="K108" s="167"/>
      <c r="L108" s="215"/>
      <c r="M108" s="217"/>
      <c r="N108" s="208"/>
      <c r="O108" s="227"/>
      <c r="P108" s="227"/>
      <c r="Q108" s="234"/>
      <c r="R108" s="143">
        <v>3</v>
      </c>
      <c r="S108" s="144">
        <f t="shared" si="2"/>
        <v>0</v>
      </c>
      <c r="T108" s="144" t="str">
        <f t="shared" si="3"/>
        <v xml:space="preserve"> Bien</v>
      </c>
    </row>
    <row r="109" spans="1:20" ht="27.6" x14ac:dyDescent="0.3">
      <c r="A109" s="145" t="s">
        <v>605</v>
      </c>
      <c r="B109" s="146" t="s">
        <v>2719</v>
      </c>
      <c r="C109" s="146" t="s">
        <v>1444</v>
      </c>
      <c r="D109" s="147">
        <v>3000</v>
      </c>
      <c r="E109" s="234">
        <v>3000</v>
      </c>
      <c r="F109" s="234">
        <v>3000</v>
      </c>
      <c r="G109" s="167"/>
      <c r="H109" s="167"/>
      <c r="I109" s="148"/>
      <c r="J109" s="148"/>
      <c r="K109" s="167"/>
      <c r="L109" s="215"/>
      <c r="M109" s="217"/>
      <c r="N109" s="208"/>
      <c r="O109" s="227"/>
      <c r="P109" s="227"/>
      <c r="Q109" s="234"/>
      <c r="R109" s="143">
        <v>3</v>
      </c>
      <c r="S109" s="144">
        <f t="shared" si="2"/>
        <v>0</v>
      </c>
      <c r="T109" s="144" t="str">
        <f t="shared" si="3"/>
        <v xml:space="preserve"> Bien</v>
      </c>
    </row>
    <row r="110" spans="1:20" x14ac:dyDescent="0.3">
      <c r="A110" s="149" t="s">
        <v>2705</v>
      </c>
      <c r="B110" s="141" t="s">
        <v>1791</v>
      </c>
      <c r="C110" s="256" t="s">
        <v>2841</v>
      </c>
      <c r="D110" s="257"/>
      <c r="E110" s="233"/>
      <c r="F110" s="233"/>
      <c r="G110" s="162"/>
      <c r="H110" s="162"/>
      <c r="I110" s="162"/>
      <c r="J110" s="162"/>
      <c r="K110" s="162"/>
      <c r="L110" s="162"/>
      <c r="M110" s="162"/>
      <c r="N110" s="162"/>
      <c r="O110" s="225"/>
      <c r="P110" s="225"/>
      <c r="Q110" s="233"/>
      <c r="R110" s="143">
        <v>3</v>
      </c>
      <c r="S110" s="144" t="e">
        <f t="shared" si="2"/>
        <v>#DIV/0!</v>
      </c>
      <c r="T110" s="144" t="e">
        <f t="shared" si="3"/>
        <v>#DIV/0!</v>
      </c>
    </row>
    <row r="111" spans="1:20" ht="27.6" x14ac:dyDescent="0.3">
      <c r="A111" s="145" t="s">
        <v>2173</v>
      </c>
      <c r="B111" s="146" t="s">
        <v>1620</v>
      </c>
      <c r="C111" s="146" t="s">
        <v>1277</v>
      </c>
      <c r="D111" s="147">
        <v>650</v>
      </c>
      <c r="E111" s="234">
        <v>1500</v>
      </c>
      <c r="F111" s="234">
        <v>1500</v>
      </c>
      <c r="G111" s="148"/>
      <c r="H111" s="148"/>
      <c r="I111" s="148"/>
      <c r="J111" s="148"/>
      <c r="K111" s="148"/>
      <c r="L111" s="148"/>
      <c r="M111" s="219"/>
      <c r="N111" s="208"/>
      <c r="O111" s="227"/>
      <c r="P111" s="227"/>
      <c r="Q111" s="234"/>
      <c r="R111" s="143">
        <v>3</v>
      </c>
      <c r="S111" s="144">
        <f t="shared" si="2"/>
        <v>0</v>
      </c>
      <c r="T111" s="144" t="str">
        <f t="shared" si="3"/>
        <v xml:space="preserve"> Bien</v>
      </c>
    </row>
    <row r="112" spans="1:20" ht="15.75" customHeight="1" x14ac:dyDescent="0.3">
      <c r="A112" s="150" t="s">
        <v>1890</v>
      </c>
      <c r="B112" s="141" t="s">
        <v>1709</v>
      </c>
      <c r="C112" s="256" t="s">
        <v>2842</v>
      </c>
      <c r="D112" s="257"/>
      <c r="E112" s="233"/>
      <c r="F112" s="233"/>
      <c r="G112" s="162"/>
      <c r="H112" s="162"/>
      <c r="I112" s="162"/>
      <c r="J112" s="162"/>
      <c r="K112" s="162"/>
      <c r="L112" s="162"/>
      <c r="M112" s="162"/>
      <c r="N112" s="162"/>
      <c r="O112" s="225"/>
      <c r="P112" s="225"/>
      <c r="Q112" s="233"/>
      <c r="R112" s="143">
        <v>3</v>
      </c>
      <c r="S112" s="144" t="e">
        <f t="shared" si="2"/>
        <v>#DIV/0!</v>
      </c>
      <c r="T112" s="144" t="e">
        <f t="shared" si="3"/>
        <v>#DIV/0!</v>
      </c>
    </row>
    <row r="113" spans="1:20" ht="15.75" customHeight="1" x14ac:dyDescent="0.3">
      <c r="A113" s="145" t="s">
        <v>611</v>
      </c>
      <c r="B113" s="146" t="s">
        <v>0</v>
      </c>
      <c r="C113" s="146" t="s">
        <v>1092</v>
      </c>
      <c r="D113" s="147">
        <v>250</v>
      </c>
      <c r="E113" s="234">
        <v>300</v>
      </c>
      <c r="F113" s="234">
        <v>300</v>
      </c>
      <c r="G113" s="167"/>
      <c r="H113" s="167"/>
      <c r="I113" s="148"/>
      <c r="J113" s="148"/>
      <c r="K113" s="167"/>
      <c r="L113" s="215"/>
      <c r="M113" s="217"/>
      <c r="N113" s="208"/>
      <c r="O113" s="227"/>
      <c r="P113" s="227"/>
      <c r="Q113" s="234"/>
      <c r="R113" s="143">
        <v>3</v>
      </c>
      <c r="S113" s="144">
        <f t="shared" si="2"/>
        <v>0</v>
      </c>
      <c r="T113" s="144" t="str">
        <f t="shared" si="3"/>
        <v xml:space="preserve"> Bien</v>
      </c>
    </row>
    <row r="114" spans="1:20" ht="27.6" x14ac:dyDescent="0.3">
      <c r="A114" s="145" t="s">
        <v>751</v>
      </c>
      <c r="B114" s="146" t="s">
        <v>1</v>
      </c>
      <c r="C114" s="146" t="s">
        <v>1093</v>
      </c>
      <c r="D114" s="147">
        <v>250</v>
      </c>
      <c r="E114" s="234">
        <v>300</v>
      </c>
      <c r="F114" s="234">
        <v>300</v>
      </c>
      <c r="G114" s="167"/>
      <c r="H114" s="167"/>
      <c r="I114" s="148"/>
      <c r="J114" s="148"/>
      <c r="K114" s="167"/>
      <c r="L114" s="215"/>
      <c r="M114" s="217"/>
      <c r="N114" s="208"/>
      <c r="O114" s="227"/>
      <c r="P114" s="227"/>
      <c r="Q114" s="234"/>
      <c r="R114" s="143">
        <v>3</v>
      </c>
      <c r="S114" s="144">
        <f t="shared" si="2"/>
        <v>0</v>
      </c>
      <c r="T114" s="144" t="str">
        <f t="shared" si="3"/>
        <v xml:space="preserve"> Bien</v>
      </c>
    </row>
    <row r="115" spans="1:20" ht="41.4" x14ac:dyDescent="0.3">
      <c r="A115" s="145" t="s">
        <v>368</v>
      </c>
      <c r="B115" s="146" t="s">
        <v>2720</v>
      </c>
      <c r="C115" s="146" t="s">
        <v>1094</v>
      </c>
      <c r="D115" s="147">
        <v>100</v>
      </c>
      <c r="E115" s="234">
        <v>100</v>
      </c>
      <c r="F115" s="234">
        <v>100</v>
      </c>
      <c r="G115" s="167"/>
      <c r="H115" s="167"/>
      <c r="I115" s="148"/>
      <c r="J115" s="148"/>
      <c r="K115" s="167"/>
      <c r="L115" s="215"/>
      <c r="M115" s="217"/>
      <c r="N115" s="208"/>
      <c r="O115" s="227"/>
      <c r="P115" s="227"/>
      <c r="Q115" s="234"/>
      <c r="R115" s="143">
        <v>3</v>
      </c>
      <c r="S115" s="144">
        <f t="shared" si="2"/>
        <v>0</v>
      </c>
      <c r="T115" s="144" t="str">
        <f t="shared" si="3"/>
        <v xml:space="preserve"> Bien</v>
      </c>
    </row>
    <row r="116" spans="1:20" ht="41.4" x14ac:dyDescent="0.3">
      <c r="A116" s="145" t="s">
        <v>386</v>
      </c>
      <c r="B116" s="146" t="s">
        <v>3</v>
      </c>
      <c r="C116" s="146" t="s">
        <v>1095</v>
      </c>
      <c r="D116" s="147">
        <v>450</v>
      </c>
      <c r="E116" s="234">
        <v>500</v>
      </c>
      <c r="F116" s="234">
        <v>500</v>
      </c>
      <c r="G116" s="167"/>
      <c r="H116" s="167"/>
      <c r="I116" s="148"/>
      <c r="J116" s="148"/>
      <c r="K116" s="167"/>
      <c r="L116" s="215"/>
      <c r="M116" s="217"/>
      <c r="N116" s="208"/>
      <c r="O116" s="227"/>
      <c r="P116" s="227"/>
      <c r="Q116" s="234"/>
      <c r="R116" s="143">
        <v>3</v>
      </c>
      <c r="S116" s="144">
        <f t="shared" si="2"/>
        <v>0</v>
      </c>
      <c r="T116" s="144" t="str">
        <f t="shared" si="3"/>
        <v xml:space="preserve"> Bien</v>
      </c>
    </row>
    <row r="117" spans="1:20" ht="55.2" x14ac:dyDescent="0.3">
      <c r="A117" s="145" t="s">
        <v>849</v>
      </c>
      <c r="B117" s="146" t="s">
        <v>16</v>
      </c>
      <c r="C117" s="146" t="s">
        <v>1113</v>
      </c>
      <c r="D117" s="147">
        <v>1500</v>
      </c>
      <c r="E117" s="234">
        <v>1500</v>
      </c>
      <c r="F117" s="234">
        <v>1500</v>
      </c>
      <c r="G117" s="167"/>
      <c r="H117" s="167"/>
      <c r="I117" s="148"/>
      <c r="J117" s="148"/>
      <c r="K117" s="167"/>
      <c r="L117" s="215"/>
      <c r="M117" s="217"/>
      <c r="N117" s="208"/>
      <c r="O117" s="227"/>
      <c r="P117" s="227"/>
      <c r="Q117" s="234"/>
      <c r="R117" s="143">
        <v>3</v>
      </c>
      <c r="S117" s="144">
        <f t="shared" si="2"/>
        <v>0</v>
      </c>
      <c r="T117" s="144" t="str">
        <f t="shared" si="3"/>
        <v xml:space="preserve"> Bien</v>
      </c>
    </row>
    <row r="118" spans="1:20" ht="41.4" x14ac:dyDescent="0.3">
      <c r="A118" s="145" t="s">
        <v>390</v>
      </c>
      <c r="B118" s="146" t="s">
        <v>2721</v>
      </c>
      <c r="C118" s="146" t="s">
        <v>1115</v>
      </c>
      <c r="D118" s="147">
        <v>1000</v>
      </c>
      <c r="E118" s="234">
        <v>1000</v>
      </c>
      <c r="F118" s="234">
        <v>1000</v>
      </c>
      <c r="G118" s="167"/>
      <c r="H118" s="167"/>
      <c r="I118" s="148"/>
      <c r="J118" s="148"/>
      <c r="K118" s="167"/>
      <c r="L118" s="215"/>
      <c r="M118" s="217"/>
      <c r="N118" s="208"/>
      <c r="O118" s="227"/>
      <c r="P118" s="227"/>
      <c r="Q118" s="234"/>
      <c r="R118" s="143">
        <v>3</v>
      </c>
      <c r="S118" s="144">
        <f t="shared" si="2"/>
        <v>0</v>
      </c>
      <c r="T118" s="144" t="str">
        <f t="shared" si="3"/>
        <v xml:space="preserve"> Bien</v>
      </c>
    </row>
    <row r="119" spans="1:20" ht="27.6" x14ac:dyDescent="0.3">
      <c r="A119" s="145" t="s">
        <v>614</v>
      </c>
      <c r="B119" s="146" t="s">
        <v>18</v>
      </c>
      <c r="C119" s="146" t="s">
        <v>1116</v>
      </c>
      <c r="D119" s="147">
        <v>1187.5</v>
      </c>
      <c r="E119" s="234">
        <v>1250</v>
      </c>
      <c r="F119" s="234">
        <v>1250</v>
      </c>
      <c r="G119" s="167"/>
      <c r="H119" s="167"/>
      <c r="I119" s="148"/>
      <c r="J119" s="148"/>
      <c r="K119" s="167"/>
      <c r="L119" s="215"/>
      <c r="M119" s="217"/>
      <c r="N119" s="208"/>
      <c r="O119" s="227"/>
      <c r="P119" s="227"/>
      <c r="Q119" s="234"/>
      <c r="R119" s="143">
        <v>3</v>
      </c>
      <c r="S119" s="144">
        <f t="shared" si="2"/>
        <v>0</v>
      </c>
      <c r="T119" s="144" t="str">
        <f t="shared" si="3"/>
        <v xml:space="preserve"> Bien</v>
      </c>
    </row>
    <row r="120" spans="1:20" ht="41.4" x14ac:dyDescent="0.3">
      <c r="A120" s="145" t="s">
        <v>631</v>
      </c>
      <c r="B120" s="146" t="s">
        <v>22</v>
      </c>
      <c r="C120" s="146" t="s">
        <v>1120</v>
      </c>
      <c r="D120" s="147">
        <v>1000</v>
      </c>
      <c r="E120" s="234">
        <v>1000</v>
      </c>
      <c r="F120" s="234">
        <v>1000</v>
      </c>
      <c r="G120" s="167"/>
      <c r="H120" s="167"/>
      <c r="I120" s="148"/>
      <c r="J120" s="148"/>
      <c r="K120" s="167"/>
      <c r="L120" s="215"/>
      <c r="M120" s="217"/>
      <c r="N120" s="208"/>
      <c r="O120" s="227"/>
      <c r="P120" s="227"/>
      <c r="Q120" s="234"/>
      <c r="R120" s="143">
        <v>3</v>
      </c>
      <c r="S120" s="144">
        <f t="shared" si="2"/>
        <v>0</v>
      </c>
      <c r="T120" s="144" t="str">
        <f t="shared" si="3"/>
        <v xml:space="preserve"> Bien</v>
      </c>
    </row>
    <row r="121" spans="1:20" ht="41.4" x14ac:dyDescent="0.3">
      <c r="A121" s="145" t="s">
        <v>640</v>
      </c>
      <c r="B121" s="146" t="s">
        <v>23</v>
      </c>
      <c r="C121" s="146" t="s">
        <v>1121</v>
      </c>
      <c r="D121" s="147">
        <v>1000</v>
      </c>
      <c r="E121" s="234">
        <v>1000</v>
      </c>
      <c r="F121" s="234">
        <v>1000</v>
      </c>
      <c r="G121" s="167"/>
      <c r="H121" s="167"/>
      <c r="I121" s="148"/>
      <c r="J121" s="148"/>
      <c r="K121" s="167"/>
      <c r="L121" s="215"/>
      <c r="M121" s="217"/>
      <c r="N121" s="208"/>
      <c r="O121" s="227"/>
      <c r="P121" s="227"/>
      <c r="Q121" s="234"/>
      <c r="R121" s="143">
        <v>3</v>
      </c>
      <c r="S121" s="144">
        <f t="shared" si="2"/>
        <v>0</v>
      </c>
      <c r="T121" s="144" t="str">
        <f t="shared" si="3"/>
        <v xml:space="preserve"> Bien</v>
      </c>
    </row>
    <row r="122" spans="1:20" ht="41.4" x14ac:dyDescent="0.3">
      <c r="A122" s="145" t="s">
        <v>379</v>
      </c>
      <c r="B122" s="146" t="s">
        <v>31</v>
      </c>
      <c r="C122" s="146" t="s">
        <v>1131</v>
      </c>
      <c r="D122" s="147">
        <v>350</v>
      </c>
      <c r="E122" s="234">
        <v>350</v>
      </c>
      <c r="F122" s="234">
        <v>350</v>
      </c>
      <c r="G122" s="167"/>
      <c r="H122" s="167"/>
      <c r="I122" s="148"/>
      <c r="J122" s="148"/>
      <c r="K122" s="167"/>
      <c r="L122" s="215"/>
      <c r="M122" s="217"/>
      <c r="N122" s="208"/>
      <c r="O122" s="227"/>
      <c r="P122" s="227"/>
      <c r="Q122" s="234"/>
      <c r="R122" s="143">
        <v>3</v>
      </c>
      <c r="S122" s="144">
        <f t="shared" si="2"/>
        <v>0</v>
      </c>
      <c r="T122" s="144" t="str">
        <f t="shared" si="3"/>
        <v xml:space="preserve"> Bien</v>
      </c>
    </row>
    <row r="123" spans="1:20" ht="23.25" customHeight="1" x14ac:dyDescent="0.3">
      <c r="A123" s="150" t="s">
        <v>1891</v>
      </c>
      <c r="B123" s="141" t="s">
        <v>1710</v>
      </c>
      <c r="C123" s="256" t="s">
        <v>2843</v>
      </c>
      <c r="D123" s="257"/>
      <c r="E123" s="233"/>
      <c r="F123" s="233"/>
      <c r="G123" s="162"/>
      <c r="H123" s="162"/>
      <c r="I123" s="162"/>
      <c r="J123" s="162"/>
      <c r="K123" s="162"/>
      <c r="L123" s="162"/>
      <c r="M123" s="162"/>
      <c r="N123" s="162"/>
      <c r="O123" s="225"/>
      <c r="P123" s="225"/>
      <c r="Q123" s="233"/>
      <c r="R123" s="143">
        <v>3</v>
      </c>
      <c r="S123" s="144" t="e">
        <f t="shared" si="2"/>
        <v>#DIV/0!</v>
      </c>
      <c r="T123" s="144" t="e">
        <f t="shared" si="3"/>
        <v>#DIV/0!</v>
      </c>
    </row>
    <row r="124" spans="1:20" ht="20.399999999999999" customHeight="1" x14ac:dyDescent="0.3">
      <c r="A124" s="145" t="s">
        <v>612</v>
      </c>
      <c r="B124" s="146" t="s">
        <v>0</v>
      </c>
      <c r="C124" s="146" t="s">
        <v>1092</v>
      </c>
      <c r="D124" s="147">
        <v>250</v>
      </c>
      <c r="E124" s="234">
        <v>300</v>
      </c>
      <c r="F124" s="234">
        <v>300</v>
      </c>
      <c r="G124" s="167"/>
      <c r="H124" s="167"/>
      <c r="I124" s="148"/>
      <c r="J124" s="148"/>
      <c r="K124" s="167"/>
      <c r="L124" s="215"/>
      <c r="M124" s="217"/>
      <c r="N124" s="208"/>
      <c r="O124" s="227"/>
      <c r="P124" s="227"/>
      <c r="Q124" s="234"/>
      <c r="R124" s="143">
        <v>3</v>
      </c>
      <c r="S124" s="144">
        <f t="shared" si="2"/>
        <v>0</v>
      </c>
      <c r="T124" s="144" t="str">
        <f t="shared" si="3"/>
        <v xml:space="preserve"> Bien</v>
      </c>
    </row>
    <row r="125" spans="1:20" ht="27.6" x14ac:dyDescent="0.3">
      <c r="A125" s="145" t="s">
        <v>752</v>
      </c>
      <c r="B125" s="146" t="s">
        <v>1</v>
      </c>
      <c r="C125" s="146" t="s">
        <v>1093</v>
      </c>
      <c r="D125" s="147">
        <v>250</v>
      </c>
      <c r="E125" s="234">
        <v>300</v>
      </c>
      <c r="F125" s="234">
        <v>300</v>
      </c>
      <c r="G125" s="167"/>
      <c r="H125" s="167"/>
      <c r="I125" s="148"/>
      <c r="J125" s="148"/>
      <c r="K125" s="167"/>
      <c r="L125" s="215"/>
      <c r="M125" s="217"/>
      <c r="N125" s="208"/>
      <c r="O125" s="227"/>
      <c r="P125" s="227"/>
      <c r="Q125" s="234"/>
      <c r="R125" s="143">
        <v>3</v>
      </c>
      <c r="S125" s="144">
        <f t="shared" si="2"/>
        <v>0</v>
      </c>
      <c r="T125" s="144" t="str">
        <f t="shared" si="3"/>
        <v xml:space="preserve"> Bien</v>
      </c>
    </row>
    <row r="126" spans="1:20" ht="41.4" x14ac:dyDescent="0.3">
      <c r="A126" s="145" t="s">
        <v>369</v>
      </c>
      <c r="B126" s="146" t="s">
        <v>2720</v>
      </c>
      <c r="C126" s="146" t="s">
        <v>1094</v>
      </c>
      <c r="D126" s="147">
        <v>100</v>
      </c>
      <c r="E126" s="234">
        <v>100</v>
      </c>
      <c r="F126" s="234">
        <v>100</v>
      </c>
      <c r="G126" s="167"/>
      <c r="H126" s="167"/>
      <c r="I126" s="148"/>
      <c r="J126" s="148"/>
      <c r="K126" s="167"/>
      <c r="L126" s="215"/>
      <c r="M126" s="217"/>
      <c r="N126" s="208"/>
      <c r="O126" s="227"/>
      <c r="P126" s="227"/>
      <c r="Q126" s="234"/>
      <c r="R126" s="143">
        <v>3</v>
      </c>
      <c r="S126" s="144">
        <f t="shared" si="2"/>
        <v>0</v>
      </c>
      <c r="T126" s="144" t="str">
        <f t="shared" si="3"/>
        <v xml:space="preserve"> Bien</v>
      </c>
    </row>
    <row r="127" spans="1:20" ht="41.4" x14ac:dyDescent="0.3">
      <c r="A127" s="145" t="s">
        <v>387</v>
      </c>
      <c r="B127" s="146" t="s">
        <v>3</v>
      </c>
      <c r="C127" s="146" t="s">
        <v>1095</v>
      </c>
      <c r="D127" s="147">
        <v>450</v>
      </c>
      <c r="E127" s="234">
        <v>500</v>
      </c>
      <c r="F127" s="234">
        <v>500</v>
      </c>
      <c r="G127" s="167"/>
      <c r="H127" s="167"/>
      <c r="I127" s="148"/>
      <c r="J127" s="148"/>
      <c r="K127" s="167"/>
      <c r="L127" s="215"/>
      <c r="M127" s="217"/>
      <c r="N127" s="208"/>
      <c r="O127" s="227"/>
      <c r="P127" s="227"/>
      <c r="Q127" s="234"/>
      <c r="R127" s="143">
        <v>3</v>
      </c>
      <c r="S127" s="144">
        <f t="shared" si="2"/>
        <v>0</v>
      </c>
      <c r="T127" s="144" t="str">
        <f t="shared" si="3"/>
        <v xml:space="preserve"> Bien</v>
      </c>
    </row>
    <row r="128" spans="1:20" ht="41.4" x14ac:dyDescent="0.3">
      <c r="A128" s="145" t="s">
        <v>594</v>
      </c>
      <c r="B128" s="146" t="s">
        <v>5</v>
      </c>
      <c r="C128" s="146" t="s">
        <v>1097</v>
      </c>
      <c r="D128" s="147">
        <v>500</v>
      </c>
      <c r="E128" s="234">
        <v>500</v>
      </c>
      <c r="F128" s="234">
        <v>500</v>
      </c>
      <c r="G128" s="167"/>
      <c r="H128" s="167"/>
      <c r="I128" s="148"/>
      <c r="J128" s="148"/>
      <c r="K128" s="167"/>
      <c r="L128" s="215"/>
      <c r="M128" s="217"/>
      <c r="N128" s="208"/>
      <c r="O128" s="227"/>
      <c r="P128" s="227"/>
      <c r="Q128" s="234"/>
      <c r="R128" s="143">
        <v>3</v>
      </c>
      <c r="S128" s="144">
        <f t="shared" si="2"/>
        <v>0</v>
      </c>
      <c r="T128" s="144" t="str">
        <f t="shared" si="3"/>
        <v xml:space="preserve"> Bien</v>
      </c>
    </row>
    <row r="129" spans="1:20" ht="41.4" x14ac:dyDescent="0.3">
      <c r="A129" s="145" t="s">
        <v>976</v>
      </c>
      <c r="B129" s="146" t="s">
        <v>975</v>
      </c>
      <c r="C129" s="146" t="s">
        <v>1098</v>
      </c>
      <c r="D129" s="147">
        <v>500</v>
      </c>
      <c r="E129" s="234">
        <v>350</v>
      </c>
      <c r="F129" s="234">
        <v>350</v>
      </c>
      <c r="G129" s="167"/>
      <c r="H129" s="167"/>
      <c r="I129" s="148"/>
      <c r="J129" s="148"/>
      <c r="K129" s="167"/>
      <c r="L129" s="215"/>
      <c r="M129" s="217"/>
      <c r="N129" s="208"/>
      <c r="O129" s="227"/>
      <c r="P129" s="227"/>
      <c r="Q129" s="234"/>
      <c r="R129" s="143">
        <v>3</v>
      </c>
      <c r="S129" s="144">
        <f t="shared" si="2"/>
        <v>0</v>
      </c>
      <c r="T129" s="144" t="str">
        <f t="shared" si="3"/>
        <v xml:space="preserve"> Bien</v>
      </c>
    </row>
    <row r="130" spans="1:20" ht="41.4" x14ac:dyDescent="0.3">
      <c r="A130" s="145" t="s">
        <v>620</v>
      </c>
      <c r="B130" s="146" t="s">
        <v>10</v>
      </c>
      <c r="C130" s="146" t="s">
        <v>1105</v>
      </c>
      <c r="D130" s="147">
        <v>1250</v>
      </c>
      <c r="E130" s="234">
        <v>1500</v>
      </c>
      <c r="F130" s="234">
        <v>1500</v>
      </c>
      <c r="G130" s="167"/>
      <c r="H130" s="167"/>
      <c r="I130" s="148"/>
      <c r="J130" s="148"/>
      <c r="K130" s="167"/>
      <c r="L130" s="215"/>
      <c r="M130" s="217"/>
      <c r="N130" s="208"/>
      <c r="O130" s="227"/>
      <c r="P130" s="227"/>
      <c r="Q130" s="234"/>
      <c r="R130" s="143">
        <v>3</v>
      </c>
      <c r="S130" s="144">
        <f t="shared" si="2"/>
        <v>0</v>
      </c>
      <c r="T130" s="144" t="s">
        <v>3827</v>
      </c>
    </row>
    <row r="131" spans="1:20" ht="27.6" x14ac:dyDescent="0.3">
      <c r="A131" s="145" t="s">
        <v>760</v>
      </c>
      <c r="B131" s="146" t="s">
        <v>2722</v>
      </c>
      <c r="C131" s="146" t="s">
        <v>1108</v>
      </c>
      <c r="D131" s="147">
        <v>1000</v>
      </c>
      <c r="E131" s="234">
        <v>1000</v>
      </c>
      <c r="F131" s="234">
        <v>1000</v>
      </c>
      <c r="G131" s="167"/>
      <c r="H131" s="167"/>
      <c r="I131" s="148"/>
      <c r="J131" s="148"/>
      <c r="K131" s="167"/>
      <c r="L131" s="215"/>
      <c r="M131" s="217"/>
      <c r="N131" s="208"/>
      <c r="O131" s="227"/>
      <c r="P131" s="227"/>
      <c r="Q131" s="234"/>
      <c r="R131" s="143">
        <v>3</v>
      </c>
      <c r="S131" s="144">
        <f t="shared" si="2"/>
        <v>0</v>
      </c>
      <c r="T131" s="144" t="str">
        <f t="shared" si="3"/>
        <v xml:space="preserve"> Bien</v>
      </c>
    </row>
    <row r="132" spans="1:20" ht="15.75" customHeight="1" x14ac:dyDescent="0.3">
      <c r="A132" s="145" t="s">
        <v>453</v>
      </c>
      <c r="B132" s="146" t="s">
        <v>15</v>
      </c>
      <c r="C132" s="146" t="s">
        <v>1111</v>
      </c>
      <c r="D132" s="147">
        <v>1000</v>
      </c>
      <c r="E132" s="234">
        <v>1500</v>
      </c>
      <c r="F132" s="234">
        <v>1500</v>
      </c>
      <c r="G132" s="167"/>
      <c r="H132" s="167"/>
      <c r="I132" s="148"/>
      <c r="J132" s="148"/>
      <c r="K132" s="167"/>
      <c r="L132" s="215"/>
      <c r="M132" s="217"/>
      <c r="N132" s="208"/>
      <c r="O132" s="227"/>
      <c r="P132" s="227"/>
      <c r="Q132" s="234"/>
      <c r="R132" s="143">
        <v>3</v>
      </c>
      <c r="S132" s="144">
        <f t="shared" si="2"/>
        <v>0</v>
      </c>
      <c r="T132" s="144" t="str">
        <f t="shared" si="3"/>
        <v xml:space="preserve"> Bien</v>
      </c>
    </row>
    <row r="133" spans="1:20" ht="55.2" x14ac:dyDescent="0.3">
      <c r="A133" s="145" t="s">
        <v>1086</v>
      </c>
      <c r="B133" s="146" t="s">
        <v>16</v>
      </c>
      <c r="C133" s="146" t="s">
        <v>1113</v>
      </c>
      <c r="D133" s="147">
        <v>1500</v>
      </c>
      <c r="E133" s="234">
        <v>1500</v>
      </c>
      <c r="F133" s="234">
        <v>1500</v>
      </c>
      <c r="G133" s="167"/>
      <c r="H133" s="167"/>
      <c r="I133" s="148"/>
      <c r="J133" s="148"/>
      <c r="K133" s="167"/>
      <c r="L133" s="215"/>
      <c r="M133" s="217"/>
      <c r="N133" s="208"/>
      <c r="O133" s="227"/>
      <c r="P133" s="227"/>
      <c r="Q133" s="234"/>
      <c r="R133" s="143">
        <v>3</v>
      </c>
      <c r="S133" s="144">
        <f t="shared" si="2"/>
        <v>0</v>
      </c>
      <c r="T133" s="144" t="str">
        <f t="shared" si="3"/>
        <v xml:space="preserve"> Bien</v>
      </c>
    </row>
    <row r="134" spans="1:20" ht="41.4" x14ac:dyDescent="0.3">
      <c r="A134" s="145" t="s">
        <v>391</v>
      </c>
      <c r="B134" s="146" t="s">
        <v>2721</v>
      </c>
      <c r="C134" s="146" t="s">
        <v>1115</v>
      </c>
      <c r="D134" s="147">
        <v>1000</v>
      </c>
      <c r="E134" s="234">
        <v>1000</v>
      </c>
      <c r="F134" s="234">
        <v>1000</v>
      </c>
      <c r="G134" s="167"/>
      <c r="H134" s="167"/>
      <c r="I134" s="148"/>
      <c r="J134" s="148"/>
      <c r="K134" s="167"/>
      <c r="L134" s="215"/>
      <c r="M134" s="217"/>
      <c r="N134" s="208"/>
      <c r="O134" s="227"/>
      <c r="P134" s="227"/>
      <c r="Q134" s="234"/>
      <c r="R134" s="143">
        <v>3</v>
      </c>
      <c r="S134" s="144">
        <f t="shared" si="2"/>
        <v>0</v>
      </c>
      <c r="T134" s="144" t="str">
        <f t="shared" si="3"/>
        <v xml:space="preserve"> Bien</v>
      </c>
    </row>
    <row r="135" spans="1:20" ht="15.75" customHeight="1" x14ac:dyDescent="0.3">
      <c r="A135" s="150" t="s">
        <v>1900</v>
      </c>
      <c r="B135" s="141" t="s">
        <v>3094</v>
      </c>
      <c r="C135" s="256" t="s">
        <v>2844</v>
      </c>
      <c r="D135" s="257"/>
      <c r="E135" s="233"/>
      <c r="F135" s="233"/>
      <c r="G135" s="162"/>
      <c r="H135" s="162"/>
      <c r="I135" s="162"/>
      <c r="J135" s="162"/>
      <c r="K135" s="162"/>
      <c r="L135" s="162"/>
      <c r="M135" s="162"/>
      <c r="N135" s="162"/>
      <c r="O135" s="225"/>
      <c r="P135" s="225"/>
      <c r="Q135" s="233"/>
      <c r="R135" s="143">
        <v>3</v>
      </c>
      <c r="S135" s="144" t="e">
        <f t="shared" si="2"/>
        <v>#DIV/0!</v>
      </c>
      <c r="T135" s="144" t="e">
        <f t="shared" si="3"/>
        <v>#DIV/0!</v>
      </c>
    </row>
    <row r="136" spans="1:20" ht="15.6" customHeight="1" x14ac:dyDescent="0.3">
      <c r="A136" s="145" t="s">
        <v>598</v>
      </c>
      <c r="B136" s="146" t="s">
        <v>6</v>
      </c>
      <c r="C136" s="146" t="s">
        <v>1100</v>
      </c>
      <c r="D136" s="147">
        <v>2596.875</v>
      </c>
      <c r="E136" s="234">
        <v>3000</v>
      </c>
      <c r="F136" s="234">
        <v>3000</v>
      </c>
      <c r="G136" s="167"/>
      <c r="H136" s="167"/>
      <c r="I136" s="148"/>
      <c r="J136" s="148"/>
      <c r="K136" s="167"/>
      <c r="L136" s="215"/>
      <c r="M136" s="217"/>
      <c r="N136" s="208"/>
      <c r="O136" s="227"/>
      <c r="P136" s="227"/>
      <c r="Q136" s="234"/>
      <c r="R136" s="143">
        <v>2</v>
      </c>
      <c r="S136" s="144">
        <f t="shared" si="2"/>
        <v>0</v>
      </c>
      <c r="T136" s="144" t="str">
        <f t="shared" si="3"/>
        <v xml:space="preserve"> Bien</v>
      </c>
    </row>
    <row r="137" spans="1:20" ht="27.6" x14ac:dyDescent="0.3">
      <c r="A137" s="145" t="s">
        <v>761</v>
      </c>
      <c r="B137" s="146" t="s">
        <v>2722</v>
      </c>
      <c r="C137" s="146" t="s">
        <v>1108</v>
      </c>
      <c r="D137" s="147">
        <v>1000</v>
      </c>
      <c r="E137" s="234">
        <v>1150</v>
      </c>
      <c r="F137" s="234">
        <v>1150</v>
      </c>
      <c r="G137" s="167"/>
      <c r="H137" s="167"/>
      <c r="I137" s="148"/>
      <c r="J137" s="148"/>
      <c r="K137" s="167"/>
      <c r="L137" s="215"/>
      <c r="M137" s="217"/>
      <c r="N137" s="208"/>
      <c r="O137" s="227"/>
      <c r="P137" s="227"/>
      <c r="Q137" s="234"/>
      <c r="R137" s="143">
        <v>2</v>
      </c>
      <c r="S137" s="144">
        <f t="shared" si="2"/>
        <v>0</v>
      </c>
      <c r="T137" s="144" t="str">
        <f t="shared" si="3"/>
        <v xml:space="preserve"> Bien</v>
      </c>
    </row>
    <row r="138" spans="1:20" ht="55.2" x14ac:dyDescent="0.3">
      <c r="A138" s="145" t="s">
        <v>2029</v>
      </c>
      <c r="B138" s="146" t="s">
        <v>16</v>
      </c>
      <c r="C138" s="146" t="s">
        <v>1113</v>
      </c>
      <c r="D138" s="147">
        <v>1250</v>
      </c>
      <c r="E138" s="234">
        <v>1500</v>
      </c>
      <c r="F138" s="234">
        <v>1500</v>
      </c>
      <c r="G138" s="167"/>
      <c r="H138" s="167"/>
      <c r="I138" s="148"/>
      <c r="J138" s="148"/>
      <c r="K138" s="167"/>
      <c r="L138" s="215"/>
      <c r="M138" s="217"/>
      <c r="N138" s="208"/>
      <c r="O138" s="227"/>
      <c r="P138" s="227"/>
      <c r="Q138" s="234"/>
      <c r="R138" s="143">
        <v>2</v>
      </c>
      <c r="S138" s="144">
        <f t="shared" si="2"/>
        <v>0</v>
      </c>
      <c r="T138" s="144" t="str">
        <f t="shared" si="3"/>
        <v xml:space="preserve"> Bien</v>
      </c>
    </row>
    <row r="139" spans="1:20" ht="41.4" x14ac:dyDescent="0.3">
      <c r="A139" s="145" t="s">
        <v>392</v>
      </c>
      <c r="B139" s="146" t="s">
        <v>2721</v>
      </c>
      <c r="C139" s="146" t="s">
        <v>1115</v>
      </c>
      <c r="D139" s="147">
        <v>1000</v>
      </c>
      <c r="E139" s="234">
        <v>1000</v>
      </c>
      <c r="F139" s="234">
        <v>1000</v>
      </c>
      <c r="G139" s="167"/>
      <c r="H139" s="167"/>
      <c r="I139" s="148"/>
      <c r="J139" s="148"/>
      <c r="K139" s="167"/>
      <c r="L139" s="215"/>
      <c r="M139" s="217"/>
      <c r="N139" s="208"/>
      <c r="O139" s="227"/>
      <c r="P139" s="227"/>
      <c r="Q139" s="234"/>
      <c r="R139" s="143">
        <v>2</v>
      </c>
      <c r="S139" s="144">
        <f t="shared" si="2"/>
        <v>0</v>
      </c>
      <c r="T139" s="144" t="str">
        <f t="shared" si="3"/>
        <v xml:space="preserve"> Bien</v>
      </c>
    </row>
    <row r="140" spans="1:20" ht="15.75" customHeight="1" x14ac:dyDescent="0.3">
      <c r="A140" s="145" t="s">
        <v>632</v>
      </c>
      <c r="B140" s="146" t="s">
        <v>22</v>
      </c>
      <c r="C140" s="146" t="s">
        <v>1120</v>
      </c>
      <c r="D140" s="147">
        <v>1000</v>
      </c>
      <c r="E140" s="234">
        <v>1250</v>
      </c>
      <c r="F140" s="234">
        <v>1250</v>
      </c>
      <c r="G140" s="167"/>
      <c r="H140" s="167"/>
      <c r="I140" s="148"/>
      <c r="J140" s="148"/>
      <c r="K140" s="167"/>
      <c r="L140" s="215"/>
      <c r="M140" s="217"/>
      <c r="N140" s="208"/>
      <c r="O140" s="227"/>
      <c r="P140" s="227"/>
      <c r="Q140" s="234"/>
      <c r="R140" s="143">
        <v>2</v>
      </c>
      <c r="S140" s="144">
        <f t="shared" ref="S140:S203" si="4">(F140/E140-1)*100</f>
        <v>0</v>
      </c>
      <c r="T140" s="144" t="str">
        <f t="shared" si="3"/>
        <v xml:space="preserve"> Bien</v>
      </c>
    </row>
    <row r="141" spans="1:20" ht="27.6" x14ac:dyDescent="0.3">
      <c r="A141" s="145" t="s">
        <v>376</v>
      </c>
      <c r="B141" s="146" t="s">
        <v>32</v>
      </c>
      <c r="C141" s="146" t="s">
        <v>1132</v>
      </c>
      <c r="D141" s="147">
        <v>250</v>
      </c>
      <c r="E141" s="234">
        <v>250</v>
      </c>
      <c r="F141" s="234">
        <v>250</v>
      </c>
      <c r="G141" s="167"/>
      <c r="H141" s="167"/>
      <c r="I141" s="148"/>
      <c r="J141" s="148"/>
      <c r="K141" s="167"/>
      <c r="L141" s="215"/>
      <c r="M141" s="217"/>
      <c r="N141" s="208"/>
      <c r="O141" s="227"/>
      <c r="P141" s="227"/>
      <c r="Q141" s="234"/>
      <c r="R141" s="143">
        <v>2</v>
      </c>
      <c r="S141" s="144">
        <f t="shared" si="4"/>
        <v>0</v>
      </c>
      <c r="T141" s="144" t="str">
        <f t="shared" ref="T141:T202" si="5">IF(ABS(S141)&gt;15,"Verifier"," Bien")</f>
        <v xml:space="preserve"> Bien</v>
      </c>
    </row>
    <row r="142" spans="1:20" ht="27.6" x14ac:dyDescent="0.3">
      <c r="A142" s="145" t="s">
        <v>541</v>
      </c>
      <c r="B142" s="146" t="s">
        <v>34</v>
      </c>
      <c r="C142" s="146" t="s">
        <v>1134</v>
      </c>
      <c r="D142" s="147">
        <v>500</v>
      </c>
      <c r="E142" s="234">
        <v>500</v>
      </c>
      <c r="F142" s="234">
        <v>500</v>
      </c>
      <c r="G142" s="167"/>
      <c r="H142" s="167"/>
      <c r="I142" s="148"/>
      <c r="J142" s="148"/>
      <c r="K142" s="167"/>
      <c r="L142" s="215"/>
      <c r="M142" s="217"/>
      <c r="N142" s="208"/>
      <c r="O142" s="227"/>
      <c r="P142" s="227"/>
      <c r="Q142" s="234"/>
      <c r="R142" s="143">
        <v>2</v>
      </c>
      <c r="S142" s="144">
        <f t="shared" si="4"/>
        <v>0</v>
      </c>
      <c r="T142" s="144" t="str">
        <f t="shared" si="5"/>
        <v xml:space="preserve"> Bien</v>
      </c>
    </row>
    <row r="143" spans="1:20" ht="41.4" x14ac:dyDescent="0.3">
      <c r="A143" s="145" t="s">
        <v>543</v>
      </c>
      <c r="B143" s="146" t="s">
        <v>36</v>
      </c>
      <c r="C143" s="146" t="s">
        <v>1136</v>
      </c>
      <c r="D143" s="147">
        <v>250</v>
      </c>
      <c r="E143" s="234">
        <v>250</v>
      </c>
      <c r="F143" s="234">
        <v>250</v>
      </c>
      <c r="G143" s="167"/>
      <c r="H143" s="167"/>
      <c r="I143" s="148"/>
      <c r="J143" s="148"/>
      <c r="K143" s="167"/>
      <c r="L143" s="215"/>
      <c r="M143" s="217"/>
      <c r="N143" s="208"/>
      <c r="O143" s="227"/>
      <c r="P143" s="227"/>
      <c r="Q143" s="234"/>
      <c r="R143" s="143">
        <v>2</v>
      </c>
      <c r="S143" s="144">
        <f t="shared" si="4"/>
        <v>0</v>
      </c>
      <c r="T143" s="144" t="str">
        <f t="shared" si="5"/>
        <v xml:space="preserve"> Bien</v>
      </c>
    </row>
    <row r="144" spans="1:20" ht="15.75" customHeight="1" x14ac:dyDescent="0.3">
      <c r="A144" s="145" t="s">
        <v>588</v>
      </c>
      <c r="B144" s="146" t="s">
        <v>186</v>
      </c>
      <c r="C144" s="146" t="s">
        <v>1340</v>
      </c>
      <c r="D144" s="147">
        <v>1062.5</v>
      </c>
      <c r="E144" s="234">
        <v>1000</v>
      </c>
      <c r="F144" s="234">
        <v>1000</v>
      </c>
      <c r="G144" s="167"/>
      <c r="H144" s="167"/>
      <c r="I144" s="148"/>
      <c r="J144" s="148"/>
      <c r="K144" s="167"/>
      <c r="L144" s="215"/>
      <c r="M144" s="217"/>
      <c r="N144" s="208"/>
      <c r="O144" s="227"/>
      <c r="P144" s="227"/>
      <c r="Q144" s="234"/>
      <c r="R144" s="143">
        <v>2</v>
      </c>
      <c r="S144" s="144">
        <f t="shared" si="4"/>
        <v>0</v>
      </c>
      <c r="T144" s="144" t="str">
        <f t="shared" si="5"/>
        <v xml:space="preserve"> Bien</v>
      </c>
    </row>
    <row r="145" spans="1:20" ht="27.6" x14ac:dyDescent="0.3">
      <c r="A145" s="145" t="s">
        <v>723</v>
      </c>
      <c r="B145" s="146" t="s">
        <v>187</v>
      </c>
      <c r="C145" s="146" t="s">
        <v>1341</v>
      </c>
      <c r="D145" s="147">
        <v>343.75</v>
      </c>
      <c r="E145" s="234">
        <v>400</v>
      </c>
      <c r="F145" s="234">
        <v>400</v>
      </c>
      <c r="G145" s="167"/>
      <c r="H145" s="167"/>
      <c r="I145" s="148"/>
      <c r="J145" s="148"/>
      <c r="K145" s="167"/>
      <c r="L145" s="215"/>
      <c r="M145" s="217"/>
      <c r="N145" s="208"/>
      <c r="O145" s="227"/>
      <c r="P145" s="227"/>
      <c r="Q145" s="234"/>
      <c r="R145" s="143">
        <v>2</v>
      </c>
      <c r="S145" s="144">
        <f t="shared" si="4"/>
        <v>0</v>
      </c>
      <c r="T145" s="144" t="str">
        <f t="shared" si="5"/>
        <v xml:space="preserve"> Bien</v>
      </c>
    </row>
    <row r="146" spans="1:20" ht="23.25" customHeight="1" x14ac:dyDescent="0.3">
      <c r="A146" s="150" t="s">
        <v>1904</v>
      </c>
      <c r="B146" s="141" t="s">
        <v>1722</v>
      </c>
      <c r="C146" s="256" t="s">
        <v>2845</v>
      </c>
      <c r="D146" s="257"/>
      <c r="E146" s="233"/>
      <c r="F146" s="233"/>
      <c r="G146" s="162"/>
      <c r="H146" s="162"/>
      <c r="I146" s="162"/>
      <c r="J146" s="162"/>
      <c r="K146" s="162"/>
      <c r="L146" s="162"/>
      <c r="M146" s="162"/>
      <c r="N146" s="162"/>
      <c r="O146" s="225"/>
      <c r="P146" s="225"/>
      <c r="Q146" s="233"/>
      <c r="R146" s="143">
        <v>2</v>
      </c>
      <c r="S146" s="144" t="e">
        <f t="shared" si="4"/>
        <v>#DIV/0!</v>
      </c>
      <c r="T146" s="144" t="e">
        <f t="shared" si="5"/>
        <v>#DIV/0!</v>
      </c>
    </row>
    <row r="147" spans="1:20" ht="15.6" customHeight="1" x14ac:dyDescent="0.3">
      <c r="A147" s="145" t="s">
        <v>449</v>
      </c>
      <c r="B147" s="146" t="s">
        <v>14</v>
      </c>
      <c r="C147" s="146" t="s">
        <v>1110</v>
      </c>
      <c r="D147" s="147">
        <v>700</v>
      </c>
      <c r="E147" s="234">
        <v>750</v>
      </c>
      <c r="F147" s="234">
        <v>750</v>
      </c>
      <c r="G147" s="167"/>
      <c r="H147" s="167"/>
      <c r="I147" s="148"/>
      <c r="J147" s="148"/>
      <c r="K147" s="167"/>
      <c r="L147" s="215"/>
      <c r="M147" s="217"/>
      <c r="N147" s="208"/>
      <c r="O147" s="227"/>
      <c r="P147" s="227"/>
      <c r="Q147" s="234"/>
      <c r="R147" s="143">
        <v>2</v>
      </c>
      <c r="S147" s="144">
        <f t="shared" si="4"/>
        <v>0</v>
      </c>
      <c r="T147" s="144" t="str">
        <f t="shared" si="5"/>
        <v xml:space="preserve"> Bien</v>
      </c>
    </row>
    <row r="148" spans="1:20" ht="27.6" x14ac:dyDescent="0.3">
      <c r="A148" s="145" t="s">
        <v>475</v>
      </c>
      <c r="B148" s="146" t="s">
        <v>2723</v>
      </c>
      <c r="C148" s="146" t="s">
        <v>1118</v>
      </c>
      <c r="D148" s="147">
        <v>106.25</v>
      </c>
      <c r="E148" s="234">
        <v>125</v>
      </c>
      <c r="F148" s="234">
        <v>125</v>
      </c>
      <c r="G148" s="167"/>
      <c r="H148" s="167"/>
      <c r="I148" s="148"/>
      <c r="J148" s="148"/>
      <c r="K148" s="167"/>
      <c r="L148" s="215"/>
      <c r="M148" s="217"/>
      <c r="N148" s="208"/>
      <c r="O148" s="227"/>
      <c r="P148" s="227"/>
      <c r="Q148" s="234"/>
      <c r="R148" s="143">
        <v>2</v>
      </c>
      <c r="S148" s="144">
        <f t="shared" si="4"/>
        <v>0</v>
      </c>
      <c r="T148" s="144" t="str">
        <f t="shared" si="5"/>
        <v xml:space="preserve"> Bien</v>
      </c>
    </row>
    <row r="149" spans="1:20" ht="27.6" x14ac:dyDescent="0.3">
      <c r="A149" s="145" t="s">
        <v>664</v>
      </c>
      <c r="B149" s="146" t="s">
        <v>2724</v>
      </c>
      <c r="C149" s="146" t="s">
        <v>1328</v>
      </c>
      <c r="D149" s="147">
        <v>250</v>
      </c>
      <c r="E149" s="234">
        <v>400</v>
      </c>
      <c r="F149" s="234">
        <v>400</v>
      </c>
      <c r="G149" s="167"/>
      <c r="H149" s="167"/>
      <c r="I149" s="148"/>
      <c r="J149" s="148"/>
      <c r="K149" s="167"/>
      <c r="L149" s="215"/>
      <c r="M149" s="217"/>
      <c r="N149" s="208"/>
      <c r="O149" s="227"/>
      <c r="P149" s="227"/>
      <c r="Q149" s="234"/>
      <c r="R149" s="143">
        <v>2</v>
      </c>
      <c r="S149" s="144">
        <f t="shared" si="4"/>
        <v>0</v>
      </c>
      <c r="T149" s="144" t="str">
        <f t="shared" si="5"/>
        <v xml:space="preserve"> Bien</v>
      </c>
    </row>
    <row r="150" spans="1:20" ht="41.4" x14ac:dyDescent="0.3">
      <c r="A150" s="145" t="s">
        <v>464</v>
      </c>
      <c r="B150" s="146" t="s">
        <v>183</v>
      </c>
      <c r="C150" s="146" t="s">
        <v>1336</v>
      </c>
      <c r="D150" s="147">
        <v>250</v>
      </c>
      <c r="E150" s="234">
        <v>250</v>
      </c>
      <c r="F150" s="234">
        <v>250</v>
      </c>
      <c r="G150" s="167"/>
      <c r="H150" s="167"/>
      <c r="I150" s="148"/>
      <c r="J150" s="148"/>
      <c r="K150" s="167"/>
      <c r="L150" s="215"/>
      <c r="M150" s="217"/>
      <c r="N150" s="208"/>
      <c r="O150" s="227"/>
      <c r="P150" s="227"/>
      <c r="Q150" s="234"/>
      <c r="R150" s="143">
        <v>2</v>
      </c>
      <c r="S150" s="144">
        <f t="shared" si="4"/>
        <v>0</v>
      </c>
      <c r="T150" s="144" t="str">
        <f t="shared" si="5"/>
        <v xml:space="preserve"> Bien</v>
      </c>
    </row>
    <row r="151" spans="1:20" ht="41.4" x14ac:dyDescent="0.3">
      <c r="A151" s="145" t="s">
        <v>537</v>
      </c>
      <c r="B151" s="146" t="s">
        <v>2725</v>
      </c>
      <c r="C151" s="146" t="s">
        <v>1338</v>
      </c>
      <c r="D151" s="147">
        <v>1000</v>
      </c>
      <c r="E151" s="234">
        <v>1000</v>
      </c>
      <c r="F151" s="234">
        <v>1000</v>
      </c>
      <c r="G151" s="167"/>
      <c r="H151" s="167"/>
      <c r="I151" s="148"/>
      <c r="J151" s="148"/>
      <c r="K151" s="167"/>
      <c r="L151" s="215"/>
      <c r="M151" s="217"/>
      <c r="N151" s="208"/>
      <c r="O151" s="227"/>
      <c r="P151" s="227"/>
      <c r="Q151" s="234"/>
      <c r="R151" s="143">
        <v>2</v>
      </c>
      <c r="S151" s="144">
        <f t="shared" si="4"/>
        <v>0</v>
      </c>
      <c r="T151" s="144" t="str">
        <f t="shared" si="5"/>
        <v xml:space="preserve"> Bien</v>
      </c>
    </row>
    <row r="152" spans="1:20" ht="41.4" x14ac:dyDescent="0.3">
      <c r="A152" s="145" t="s">
        <v>724</v>
      </c>
      <c r="B152" s="146" t="s">
        <v>188</v>
      </c>
      <c r="C152" s="146" t="s">
        <v>1342</v>
      </c>
      <c r="D152" s="147">
        <v>50</v>
      </c>
      <c r="E152" s="234">
        <v>50</v>
      </c>
      <c r="F152" s="234">
        <v>50</v>
      </c>
      <c r="G152" s="167"/>
      <c r="H152" s="167"/>
      <c r="I152" s="148"/>
      <c r="J152" s="148"/>
      <c r="K152" s="167"/>
      <c r="L152" s="215"/>
      <c r="M152" s="217"/>
      <c r="N152" s="208"/>
      <c r="O152" s="227"/>
      <c r="P152" s="227"/>
      <c r="Q152" s="234"/>
      <c r="R152" s="143">
        <v>2</v>
      </c>
      <c r="S152" s="144">
        <f t="shared" si="4"/>
        <v>0</v>
      </c>
      <c r="T152" s="144" t="str">
        <f t="shared" si="5"/>
        <v xml:space="preserve"> Bien</v>
      </c>
    </row>
    <row r="153" spans="1:20" ht="27.6" x14ac:dyDescent="0.3">
      <c r="A153" s="145" t="s">
        <v>524</v>
      </c>
      <c r="B153" s="146" t="s">
        <v>262</v>
      </c>
      <c r="C153" s="146" t="s">
        <v>1515</v>
      </c>
      <c r="D153" s="147">
        <v>25</v>
      </c>
      <c r="E153" s="234">
        <v>25</v>
      </c>
      <c r="F153" s="234">
        <v>25</v>
      </c>
      <c r="G153" s="167"/>
      <c r="H153" s="167"/>
      <c r="I153" s="148"/>
      <c r="J153" s="148"/>
      <c r="K153" s="167"/>
      <c r="L153" s="215"/>
      <c r="M153" s="217"/>
      <c r="N153" s="208"/>
      <c r="O153" s="227"/>
      <c r="P153" s="227"/>
      <c r="Q153" s="234"/>
      <c r="R153" s="143">
        <v>2</v>
      </c>
      <c r="S153" s="144">
        <f t="shared" si="4"/>
        <v>0</v>
      </c>
      <c r="T153" s="144" t="str">
        <f t="shared" si="5"/>
        <v xml:space="preserve"> Bien</v>
      </c>
    </row>
    <row r="154" spans="1:20" ht="27.6" x14ac:dyDescent="0.3">
      <c r="A154" s="145" t="s">
        <v>2416</v>
      </c>
      <c r="B154" s="146" t="s">
        <v>869</v>
      </c>
      <c r="C154" s="146" t="s">
        <v>1565</v>
      </c>
      <c r="D154" s="147">
        <v>600</v>
      </c>
      <c r="E154" s="234">
        <v>1000</v>
      </c>
      <c r="F154" s="234">
        <v>1000</v>
      </c>
      <c r="G154" s="167"/>
      <c r="H154" s="167"/>
      <c r="I154" s="148"/>
      <c r="J154" s="148"/>
      <c r="K154" s="167"/>
      <c r="L154" s="215"/>
      <c r="M154" s="217"/>
      <c r="N154" s="208"/>
      <c r="O154" s="227"/>
      <c r="P154" s="227"/>
      <c r="Q154" s="234"/>
      <c r="R154" s="143">
        <v>2</v>
      </c>
      <c r="S154" s="144">
        <f t="shared" si="4"/>
        <v>0</v>
      </c>
      <c r="T154" s="144" t="s">
        <v>3827</v>
      </c>
    </row>
    <row r="155" spans="1:20" ht="15.6" customHeight="1" x14ac:dyDescent="0.3">
      <c r="A155" s="150" t="s">
        <v>1898</v>
      </c>
      <c r="B155" s="141" t="s">
        <v>2482</v>
      </c>
      <c r="C155" s="256" t="s">
        <v>2846</v>
      </c>
      <c r="D155" s="257"/>
      <c r="E155" s="233"/>
      <c r="F155" s="233"/>
      <c r="G155" s="162"/>
      <c r="H155" s="162"/>
      <c r="I155" s="162"/>
      <c r="J155" s="162"/>
      <c r="K155" s="162"/>
      <c r="L155" s="162"/>
      <c r="M155" s="162"/>
      <c r="N155" s="162"/>
      <c r="O155" s="225"/>
      <c r="P155" s="225"/>
      <c r="Q155" s="233"/>
      <c r="R155" s="143">
        <v>2</v>
      </c>
      <c r="S155" s="144" t="e">
        <f t="shared" si="4"/>
        <v>#DIV/0!</v>
      </c>
      <c r="T155" s="144" t="e">
        <f t="shared" si="5"/>
        <v>#DIV/0!</v>
      </c>
    </row>
    <row r="156" spans="1:20" ht="41.4" x14ac:dyDescent="0.3">
      <c r="A156" s="145" t="s">
        <v>599</v>
      </c>
      <c r="B156" s="146" t="s">
        <v>6</v>
      </c>
      <c r="C156" s="146" t="s">
        <v>1100</v>
      </c>
      <c r="D156" s="147">
        <v>2596.875</v>
      </c>
      <c r="E156" s="234">
        <v>3500</v>
      </c>
      <c r="F156" s="234">
        <v>3500</v>
      </c>
      <c r="G156" s="167"/>
      <c r="H156" s="167"/>
      <c r="I156" s="148"/>
      <c r="J156" s="148"/>
      <c r="K156" s="167"/>
      <c r="L156" s="215"/>
      <c r="M156" s="217"/>
      <c r="N156" s="208"/>
      <c r="O156" s="227"/>
      <c r="P156" s="227"/>
      <c r="Q156" s="234"/>
      <c r="R156" s="143">
        <v>2</v>
      </c>
      <c r="S156" s="144">
        <f t="shared" si="4"/>
        <v>0</v>
      </c>
      <c r="T156" s="144" t="str">
        <f t="shared" si="5"/>
        <v xml:space="preserve"> Bien</v>
      </c>
    </row>
    <row r="157" spans="1:20" ht="41.4" x14ac:dyDescent="0.3">
      <c r="A157" s="145" t="s">
        <v>597</v>
      </c>
      <c r="B157" s="146" t="s">
        <v>2726</v>
      </c>
      <c r="C157" s="146" t="s">
        <v>1101</v>
      </c>
      <c r="D157" s="147">
        <v>2500</v>
      </c>
      <c r="E157" s="234">
        <v>2500</v>
      </c>
      <c r="F157" s="234">
        <v>2500</v>
      </c>
      <c r="G157" s="167"/>
      <c r="H157" s="167"/>
      <c r="I157" s="148"/>
      <c r="J157" s="148"/>
      <c r="K157" s="167"/>
      <c r="L157" s="215"/>
      <c r="M157" s="217"/>
      <c r="N157" s="208"/>
      <c r="O157" s="227"/>
      <c r="P157" s="227"/>
      <c r="Q157" s="234"/>
      <c r="R157" s="143">
        <v>2</v>
      </c>
      <c r="S157" s="144">
        <f t="shared" si="4"/>
        <v>0</v>
      </c>
      <c r="T157" s="144" t="str">
        <f t="shared" si="5"/>
        <v xml:space="preserve"> Bien</v>
      </c>
    </row>
    <row r="158" spans="1:20" ht="41.4" x14ac:dyDescent="0.3">
      <c r="A158" s="145" t="s">
        <v>571</v>
      </c>
      <c r="B158" s="146" t="s">
        <v>8</v>
      </c>
      <c r="C158" s="146" t="s">
        <v>1102</v>
      </c>
      <c r="D158" s="147">
        <v>1015.625</v>
      </c>
      <c r="E158" s="234">
        <v>1000</v>
      </c>
      <c r="F158" s="234">
        <v>1000</v>
      </c>
      <c r="G158" s="167"/>
      <c r="H158" s="167"/>
      <c r="I158" s="148"/>
      <c r="J158" s="148"/>
      <c r="K158" s="167"/>
      <c r="L158" s="215"/>
      <c r="M158" s="217"/>
      <c r="N158" s="208"/>
      <c r="O158" s="227"/>
      <c r="P158" s="227"/>
      <c r="Q158" s="234"/>
      <c r="R158" s="143">
        <v>2</v>
      </c>
      <c r="S158" s="144">
        <f t="shared" si="4"/>
        <v>0</v>
      </c>
      <c r="T158" s="144" t="str">
        <f t="shared" si="5"/>
        <v xml:space="preserve"> Bien</v>
      </c>
    </row>
    <row r="159" spans="1:20" ht="27.6" x14ac:dyDescent="0.3">
      <c r="A159" s="145" t="s">
        <v>822</v>
      </c>
      <c r="B159" s="146" t="s">
        <v>9</v>
      </c>
      <c r="C159" s="146" t="s">
        <v>1103</v>
      </c>
      <c r="D159" s="147">
        <v>500</v>
      </c>
      <c r="E159" s="234">
        <v>500</v>
      </c>
      <c r="F159" s="234">
        <v>500</v>
      </c>
      <c r="G159" s="167"/>
      <c r="H159" s="167"/>
      <c r="I159" s="148"/>
      <c r="J159" s="148"/>
      <c r="K159" s="167"/>
      <c r="L159" s="215"/>
      <c r="M159" s="217"/>
      <c r="N159" s="208"/>
      <c r="O159" s="227"/>
      <c r="P159" s="227"/>
      <c r="Q159" s="234"/>
      <c r="R159" s="143">
        <v>2</v>
      </c>
      <c r="S159" s="144">
        <f t="shared" si="4"/>
        <v>0</v>
      </c>
      <c r="T159" s="144" t="str">
        <f t="shared" si="5"/>
        <v xml:space="preserve"> Bien</v>
      </c>
    </row>
    <row r="160" spans="1:20" ht="41.4" x14ac:dyDescent="0.3">
      <c r="A160" s="145" t="s">
        <v>621</v>
      </c>
      <c r="B160" s="146" t="s">
        <v>10</v>
      </c>
      <c r="C160" s="146" t="s">
        <v>1105</v>
      </c>
      <c r="D160" s="147">
        <v>1250</v>
      </c>
      <c r="E160" s="234">
        <v>1500</v>
      </c>
      <c r="F160" s="234">
        <v>1500</v>
      </c>
      <c r="G160" s="167"/>
      <c r="H160" s="167"/>
      <c r="I160" s="148"/>
      <c r="J160" s="148"/>
      <c r="K160" s="167"/>
      <c r="L160" s="215"/>
      <c r="M160" s="217"/>
      <c r="N160" s="208"/>
      <c r="O160" s="227"/>
      <c r="P160" s="227"/>
      <c r="Q160" s="234"/>
      <c r="R160" s="143">
        <v>2</v>
      </c>
      <c r="S160" s="144">
        <f t="shared" si="4"/>
        <v>0</v>
      </c>
      <c r="T160" s="144" t="str">
        <f t="shared" si="5"/>
        <v xml:space="preserve"> Bien</v>
      </c>
    </row>
    <row r="161" spans="1:20" ht="41.4" x14ac:dyDescent="0.3">
      <c r="A161" s="145" t="s">
        <v>759</v>
      </c>
      <c r="B161" s="146" t="s">
        <v>11</v>
      </c>
      <c r="C161" s="146" t="s">
        <v>1107</v>
      </c>
      <c r="D161" s="147">
        <v>1000</v>
      </c>
      <c r="E161" s="234">
        <v>1000</v>
      </c>
      <c r="F161" s="234">
        <v>1000</v>
      </c>
      <c r="G161" s="167"/>
      <c r="H161" s="167"/>
      <c r="I161" s="148"/>
      <c r="J161" s="148"/>
      <c r="K161" s="167"/>
      <c r="L161" s="215"/>
      <c r="M161" s="217"/>
      <c r="N161" s="208"/>
      <c r="O161" s="227"/>
      <c r="P161" s="227"/>
      <c r="Q161" s="234"/>
      <c r="R161" s="143">
        <v>2</v>
      </c>
      <c r="S161" s="144">
        <f t="shared" si="4"/>
        <v>0</v>
      </c>
      <c r="T161" s="144" t="str">
        <f t="shared" si="5"/>
        <v xml:space="preserve"> Bien</v>
      </c>
    </row>
    <row r="162" spans="1:20" ht="27.6" x14ac:dyDescent="0.3">
      <c r="A162" s="145" t="s">
        <v>762</v>
      </c>
      <c r="B162" s="146" t="s">
        <v>2722</v>
      </c>
      <c r="C162" s="146" t="s">
        <v>1108</v>
      </c>
      <c r="D162" s="147">
        <v>1000</v>
      </c>
      <c r="E162" s="234">
        <v>1000</v>
      </c>
      <c r="F162" s="234">
        <v>1000</v>
      </c>
      <c r="G162" s="167"/>
      <c r="H162" s="167"/>
      <c r="I162" s="148"/>
      <c r="J162" s="148"/>
      <c r="K162" s="167"/>
      <c r="L162" s="215"/>
      <c r="M162" s="217"/>
      <c r="N162" s="208"/>
      <c r="O162" s="227"/>
      <c r="P162" s="227"/>
      <c r="Q162" s="234"/>
      <c r="R162" s="143">
        <v>2</v>
      </c>
      <c r="S162" s="144">
        <f t="shared" si="4"/>
        <v>0</v>
      </c>
      <c r="T162" s="144" t="str">
        <f t="shared" si="5"/>
        <v xml:space="preserve"> Bien</v>
      </c>
    </row>
    <row r="163" spans="1:20" ht="15.75" customHeight="1" x14ac:dyDescent="0.3">
      <c r="A163" s="145" t="s">
        <v>454</v>
      </c>
      <c r="B163" s="146" t="s">
        <v>15</v>
      </c>
      <c r="C163" s="146" t="s">
        <v>1111</v>
      </c>
      <c r="D163" s="147">
        <v>1000</v>
      </c>
      <c r="E163" s="234">
        <v>1500</v>
      </c>
      <c r="F163" s="234">
        <v>1500</v>
      </c>
      <c r="G163" s="167"/>
      <c r="H163" s="167"/>
      <c r="I163" s="148"/>
      <c r="J163" s="148"/>
      <c r="K163" s="167"/>
      <c r="L163" s="215"/>
      <c r="M163" s="217"/>
      <c r="N163" s="208"/>
      <c r="O163" s="227"/>
      <c r="P163" s="227"/>
      <c r="Q163" s="234"/>
      <c r="R163" s="143">
        <v>2</v>
      </c>
      <c r="S163" s="144">
        <f t="shared" si="4"/>
        <v>0</v>
      </c>
      <c r="T163" s="144" t="str">
        <f t="shared" si="5"/>
        <v xml:space="preserve"> Bien</v>
      </c>
    </row>
    <row r="164" spans="1:20" ht="110.4" x14ac:dyDescent="0.3">
      <c r="A164" s="145" t="s">
        <v>452</v>
      </c>
      <c r="B164" s="146" t="s">
        <v>940</v>
      </c>
      <c r="C164" s="146" t="s">
        <v>1112</v>
      </c>
      <c r="D164" s="147">
        <v>2000</v>
      </c>
      <c r="E164" s="234">
        <v>1500</v>
      </c>
      <c r="F164" s="234">
        <v>1500</v>
      </c>
      <c r="G164" s="167"/>
      <c r="H164" s="167"/>
      <c r="I164" s="148"/>
      <c r="J164" s="148"/>
      <c r="K164" s="167"/>
      <c r="L164" s="215"/>
      <c r="M164" s="217"/>
      <c r="N164" s="208"/>
      <c r="O164" s="227"/>
      <c r="P164" s="227"/>
      <c r="Q164" s="234"/>
      <c r="R164" s="143">
        <v>2</v>
      </c>
      <c r="S164" s="144">
        <f t="shared" si="4"/>
        <v>0</v>
      </c>
      <c r="T164" s="144" t="str">
        <f t="shared" si="5"/>
        <v xml:space="preserve"> Bien</v>
      </c>
    </row>
    <row r="165" spans="1:20" ht="41.4" x14ac:dyDescent="0.3">
      <c r="A165" s="145" t="s">
        <v>944</v>
      </c>
      <c r="B165" s="146" t="s">
        <v>943</v>
      </c>
      <c r="C165" s="146" t="s">
        <v>1114</v>
      </c>
      <c r="D165" s="147">
        <v>1000</v>
      </c>
      <c r="E165" s="234">
        <v>1000</v>
      </c>
      <c r="F165" s="234">
        <v>1000</v>
      </c>
      <c r="G165" s="167"/>
      <c r="H165" s="167"/>
      <c r="I165" s="148"/>
      <c r="J165" s="148"/>
      <c r="K165" s="167"/>
      <c r="L165" s="215"/>
      <c r="M165" s="217"/>
      <c r="N165" s="208"/>
      <c r="O165" s="227"/>
      <c r="P165" s="227"/>
      <c r="Q165" s="234"/>
      <c r="R165" s="143">
        <v>2</v>
      </c>
      <c r="S165" s="144">
        <f t="shared" si="4"/>
        <v>0</v>
      </c>
      <c r="T165" s="144" t="str">
        <f t="shared" si="5"/>
        <v xml:space="preserve"> Bien</v>
      </c>
    </row>
    <row r="166" spans="1:20" ht="41.4" x14ac:dyDescent="0.3">
      <c r="A166" s="145" t="s">
        <v>633</v>
      </c>
      <c r="B166" s="146" t="s">
        <v>22</v>
      </c>
      <c r="C166" s="146" t="s">
        <v>1120</v>
      </c>
      <c r="D166" s="147">
        <v>1000</v>
      </c>
      <c r="E166" s="234">
        <v>1000</v>
      </c>
      <c r="F166" s="234">
        <v>1000</v>
      </c>
      <c r="G166" s="167"/>
      <c r="H166" s="167"/>
      <c r="I166" s="148"/>
      <c r="J166" s="148"/>
      <c r="K166" s="167"/>
      <c r="L166" s="215"/>
      <c r="M166" s="217"/>
      <c r="N166" s="208"/>
      <c r="O166" s="227"/>
      <c r="P166" s="227"/>
      <c r="Q166" s="234"/>
      <c r="R166" s="143">
        <v>2</v>
      </c>
      <c r="S166" s="144">
        <f t="shared" si="4"/>
        <v>0</v>
      </c>
      <c r="T166" s="144" t="str">
        <f t="shared" si="5"/>
        <v xml:space="preserve"> Bien</v>
      </c>
    </row>
    <row r="167" spans="1:20" ht="41.4" x14ac:dyDescent="0.3">
      <c r="A167" s="145" t="s">
        <v>601</v>
      </c>
      <c r="B167" s="146" t="s">
        <v>27</v>
      </c>
      <c r="C167" s="146" t="s">
        <v>1125</v>
      </c>
      <c r="D167" s="147">
        <v>4000</v>
      </c>
      <c r="E167" s="234">
        <v>2500</v>
      </c>
      <c r="F167" s="234">
        <v>2500</v>
      </c>
      <c r="G167" s="167"/>
      <c r="H167" s="167"/>
      <c r="I167" s="148"/>
      <c r="J167" s="148"/>
      <c r="K167" s="167"/>
      <c r="L167" s="215"/>
      <c r="M167" s="217"/>
      <c r="N167" s="208"/>
      <c r="O167" s="227"/>
      <c r="P167" s="227"/>
      <c r="Q167" s="234"/>
      <c r="R167" s="143">
        <v>2</v>
      </c>
      <c r="S167" s="144">
        <f t="shared" si="4"/>
        <v>0</v>
      </c>
      <c r="T167" s="144" t="str">
        <f t="shared" si="5"/>
        <v xml:space="preserve"> Bien</v>
      </c>
    </row>
    <row r="168" spans="1:20" ht="15.75" customHeight="1" x14ac:dyDescent="0.3">
      <c r="A168" s="150" t="s">
        <v>1907</v>
      </c>
      <c r="B168" s="141" t="s">
        <v>2727</v>
      </c>
      <c r="C168" s="256" t="s">
        <v>2847</v>
      </c>
      <c r="D168" s="257"/>
      <c r="E168" s="233"/>
      <c r="F168" s="233"/>
      <c r="G168" s="162"/>
      <c r="H168" s="162"/>
      <c r="I168" s="162"/>
      <c r="J168" s="162"/>
      <c r="K168" s="162"/>
      <c r="L168" s="162"/>
      <c r="M168" s="162"/>
      <c r="N168" s="162"/>
      <c r="O168" s="225"/>
      <c r="P168" s="225"/>
      <c r="Q168" s="233"/>
      <c r="R168" s="143">
        <v>2</v>
      </c>
      <c r="S168" s="144" t="e">
        <f t="shared" si="4"/>
        <v>#DIV/0!</v>
      </c>
      <c r="T168" s="144" t="e">
        <f t="shared" si="5"/>
        <v>#DIV/0!</v>
      </c>
    </row>
    <row r="169" spans="1:20" ht="15.6" customHeight="1" x14ac:dyDescent="0.3">
      <c r="A169" s="145" t="s">
        <v>526</v>
      </c>
      <c r="B169" s="146" t="s">
        <v>19</v>
      </c>
      <c r="C169" s="146" t="s">
        <v>1117</v>
      </c>
      <c r="D169" s="147">
        <v>675</v>
      </c>
      <c r="E169" s="234">
        <v>850</v>
      </c>
      <c r="F169" s="234">
        <v>850</v>
      </c>
      <c r="G169" s="167"/>
      <c r="H169" s="167"/>
      <c r="I169" s="148"/>
      <c r="J169" s="148"/>
      <c r="K169" s="167"/>
      <c r="L169" s="215"/>
      <c r="M169" s="217"/>
      <c r="N169" s="208"/>
      <c r="O169" s="227"/>
      <c r="P169" s="227"/>
      <c r="Q169" s="234"/>
      <c r="R169" s="143">
        <v>2</v>
      </c>
      <c r="S169" s="144">
        <f t="shared" si="4"/>
        <v>0</v>
      </c>
      <c r="T169" s="144" t="str">
        <f t="shared" si="5"/>
        <v xml:space="preserve"> Bien</v>
      </c>
    </row>
    <row r="170" spans="1:20" ht="41.4" x14ac:dyDescent="0.3">
      <c r="A170" s="145" t="s">
        <v>544</v>
      </c>
      <c r="B170" s="146" t="s">
        <v>36</v>
      </c>
      <c r="C170" s="146" t="s">
        <v>1136</v>
      </c>
      <c r="D170" s="147">
        <v>250</v>
      </c>
      <c r="E170" s="234">
        <v>250</v>
      </c>
      <c r="F170" s="234">
        <v>250</v>
      </c>
      <c r="G170" s="167"/>
      <c r="H170" s="167"/>
      <c r="I170" s="148"/>
      <c r="J170" s="148"/>
      <c r="K170" s="167"/>
      <c r="L170" s="215"/>
      <c r="M170" s="217"/>
      <c r="N170" s="208"/>
      <c r="O170" s="227"/>
      <c r="P170" s="227"/>
      <c r="Q170" s="234"/>
      <c r="R170" s="143">
        <v>2</v>
      </c>
      <c r="S170" s="144">
        <f t="shared" si="4"/>
        <v>0</v>
      </c>
      <c r="T170" s="144" t="str">
        <f t="shared" si="5"/>
        <v xml:space="preserve"> Bien</v>
      </c>
    </row>
    <row r="171" spans="1:20" ht="27.6" x14ac:dyDescent="0.3">
      <c r="A171" s="145" t="s">
        <v>328</v>
      </c>
      <c r="B171" s="146" t="s">
        <v>181</v>
      </c>
      <c r="C171" s="146" t="s">
        <v>1334</v>
      </c>
      <c r="D171" s="147">
        <v>25</v>
      </c>
      <c r="E171" s="234">
        <v>50</v>
      </c>
      <c r="F171" s="234">
        <v>50</v>
      </c>
      <c r="G171" s="167"/>
      <c r="H171" s="167"/>
      <c r="I171" s="148"/>
      <c r="J171" s="148"/>
      <c r="K171" s="167"/>
      <c r="L171" s="215"/>
      <c r="M171" s="217"/>
      <c r="N171" s="208"/>
      <c r="O171" s="227"/>
      <c r="P171" s="227"/>
      <c r="Q171" s="234"/>
      <c r="R171" s="143">
        <v>2</v>
      </c>
      <c r="S171" s="144">
        <f t="shared" si="4"/>
        <v>0</v>
      </c>
      <c r="T171" s="144" t="str">
        <f t="shared" si="5"/>
        <v xml:space="preserve"> Bien</v>
      </c>
    </row>
    <row r="172" spans="1:20" ht="15.75" customHeight="1" x14ac:dyDescent="0.3">
      <c r="A172" s="145" t="s">
        <v>2235</v>
      </c>
      <c r="B172" s="146" t="s">
        <v>186</v>
      </c>
      <c r="C172" s="146" t="s">
        <v>1340</v>
      </c>
      <c r="D172" s="147">
        <v>1062.5</v>
      </c>
      <c r="E172" s="234">
        <v>1000</v>
      </c>
      <c r="F172" s="234">
        <v>1000</v>
      </c>
      <c r="G172" s="167"/>
      <c r="H172" s="167"/>
      <c r="I172" s="148"/>
      <c r="J172" s="148"/>
      <c r="K172" s="167"/>
      <c r="L172" s="215"/>
      <c r="M172" s="217"/>
      <c r="N172" s="208"/>
      <c r="O172" s="227"/>
      <c r="P172" s="227"/>
      <c r="Q172" s="234"/>
      <c r="R172" s="143">
        <v>2</v>
      </c>
      <c r="S172" s="144">
        <f t="shared" si="4"/>
        <v>0</v>
      </c>
      <c r="T172" s="144" t="str">
        <f t="shared" si="5"/>
        <v xml:space="preserve"> Bien</v>
      </c>
    </row>
    <row r="173" spans="1:20" ht="27.6" x14ac:dyDescent="0.3">
      <c r="A173" s="145" t="s">
        <v>757</v>
      </c>
      <c r="B173" s="146" t="s">
        <v>264</v>
      </c>
      <c r="C173" s="146" t="s">
        <v>1517</v>
      </c>
      <c r="D173" s="147">
        <v>100</v>
      </c>
      <c r="E173" s="234">
        <v>100</v>
      </c>
      <c r="F173" s="234">
        <v>100</v>
      </c>
      <c r="G173" s="167"/>
      <c r="H173" s="167"/>
      <c r="I173" s="148"/>
      <c r="J173" s="148"/>
      <c r="K173" s="167"/>
      <c r="L173" s="215"/>
      <c r="M173" s="217"/>
      <c r="N173" s="208"/>
      <c r="O173" s="227"/>
      <c r="P173" s="227"/>
      <c r="Q173" s="234"/>
      <c r="R173" s="143">
        <v>2</v>
      </c>
      <c r="S173" s="144">
        <f t="shared" si="4"/>
        <v>0</v>
      </c>
      <c r="T173" s="144" t="str">
        <f t="shared" si="5"/>
        <v xml:space="preserve"> Bien</v>
      </c>
    </row>
    <row r="174" spans="1:20" ht="27.6" x14ac:dyDescent="0.3">
      <c r="A174" s="145" t="s">
        <v>316</v>
      </c>
      <c r="B174" s="146" t="s">
        <v>312</v>
      </c>
      <c r="C174" s="146" t="s">
        <v>1554</v>
      </c>
      <c r="D174" s="147">
        <v>150</v>
      </c>
      <c r="E174" s="234">
        <v>150</v>
      </c>
      <c r="F174" s="234">
        <v>150</v>
      </c>
      <c r="G174" s="167"/>
      <c r="H174" s="167"/>
      <c r="I174" s="148"/>
      <c r="J174" s="148"/>
      <c r="K174" s="167"/>
      <c r="L174" s="215"/>
      <c r="M174" s="217"/>
      <c r="N174" s="208"/>
      <c r="O174" s="227"/>
      <c r="P174" s="227"/>
      <c r="Q174" s="234"/>
      <c r="R174" s="143">
        <v>2</v>
      </c>
      <c r="S174" s="144">
        <f t="shared" si="4"/>
        <v>0</v>
      </c>
      <c r="T174" s="144" t="str">
        <f t="shared" si="5"/>
        <v xml:space="preserve"> Bien</v>
      </c>
    </row>
    <row r="175" spans="1:20" ht="41.4" x14ac:dyDescent="0.3">
      <c r="A175" s="145" t="s">
        <v>2410</v>
      </c>
      <c r="B175" s="146" t="s">
        <v>868</v>
      </c>
      <c r="C175" s="146" t="s">
        <v>1561</v>
      </c>
      <c r="D175" s="147">
        <v>100</v>
      </c>
      <c r="E175" s="234">
        <v>100</v>
      </c>
      <c r="F175" s="234">
        <v>100</v>
      </c>
      <c r="G175" s="167"/>
      <c r="H175" s="167"/>
      <c r="I175" s="148"/>
      <c r="J175" s="148"/>
      <c r="K175" s="167"/>
      <c r="L175" s="215"/>
      <c r="M175" s="217"/>
      <c r="N175" s="208"/>
      <c r="O175" s="227"/>
      <c r="P175" s="227"/>
      <c r="Q175" s="234"/>
      <c r="R175" s="143">
        <v>2</v>
      </c>
      <c r="S175" s="144">
        <f t="shared" si="4"/>
        <v>0</v>
      </c>
      <c r="T175" s="144" t="str">
        <f t="shared" si="5"/>
        <v xml:space="preserve"> Bien</v>
      </c>
    </row>
    <row r="176" spans="1:20" ht="41.4" x14ac:dyDescent="0.3">
      <c r="A176" s="145" t="s">
        <v>1028</v>
      </c>
      <c r="B176" s="146" t="s">
        <v>1007</v>
      </c>
      <c r="C176" s="146" t="s">
        <v>1567</v>
      </c>
      <c r="D176" s="147">
        <v>600</v>
      </c>
      <c r="E176" s="234">
        <v>500</v>
      </c>
      <c r="F176" s="234">
        <v>500</v>
      </c>
      <c r="G176" s="167"/>
      <c r="H176" s="167"/>
      <c r="I176" s="148"/>
      <c r="J176" s="148"/>
      <c r="K176" s="167"/>
      <c r="L176" s="215"/>
      <c r="M176" s="217"/>
      <c r="N176" s="208"/>
      <c r="O176" s="227"/>
      <c r="P176" s="227"/>
      <c r="Q176" s="234"/>
      <c r="R176" s="143">
        <v>2</v>
      </c>
      <c r="S176" s="144">
        <f t="shared" si="4"/>
        <v>0</v>
      </c>
      <c r="T176" s="144" t="str">
        <f t="shared" si="5"/>
        <v xml:space="preserve"> Bien</v>
      </c>
    </row>
    <row r="177" spans="1:21" ht="41.4" x14ac:dyDescent="0.3">
      <c r="A177" s="145" t="s">
        <v>2420</v>
      </c>
      <c r="B177" s="146" t="s">
        <v>2728</v>
      </c>
      <c r="C177" s="146" t="s">
        <v>1568</v>
      </c>
      <c r="D177" s="147">
        <v>1500</v>
      </c>
      <c r="E177" s="234">
        <v>1500</v>
      </c>
      <c r="F177" s="234">
        <v>1500</v>
      </c>
      <c r="G177" s="167"/>
      <c r="H177" s="167"/>
      <c r="I177" s="148"/>
      <c r="J177" s="148"/>
      <c r="K177" s="167"/>
      <c r="L177" s="215"/>
      <c r="M177" s="217"/>
      <c r="N177" s="208"/>
      <c r="O177" s="227"/>
      <c r="P177" s="227"/>
      <c r="Q177" s="234"/>
      <c r="R177" s="143">
        <v>2</v>
      </c>
      <c r="S177" s="144">
        <f t="shared" si="4"/>
        <v>0</v>
      </c>
      <c r="T177" s="144" t="str">
        <f t="shared" si="5"/>
        <v xml:space="preserve"> Bien</v>
      </c>
    </row>
    <row r="178" spans="1:21" ht="27.6" x14ac:dyDescent="0.3">
      <c r="A178" s="145" t="s">
        <v>317</v>
      </c>
      <c r="B178" s="146" t="s">
        <v>311</v>
      </c>
      <c r="C178" s="146" t="s">
        <v>1573</v>
      </c>
      <c r="D178" s="147">
        <v>108.33333333333333</v>
      </c>
      <c r="E178" s="234">
        <v>100</v>
      </c>
      <c r="F178" s="234">
        <v>100</v>
      </c>
      <c r="G178" s="167"/>
      <c r="H178" s="167"/>
      <c r="I178" s="148"/>
      <c r="J178" s="148"/>
      <c r="K178" s="167"/>
      <c r="L178" s="215"/>
      <c r="M178" s="217"/>
      <c r="N178" s="208"/>
      <c r="O178" s="227"/>
      <c r="P178" s="227"/>
      <c r="Q178" s="234"/>
      <c r="R178" s="143">
        <v>2</v>
      </c>
      <c r="S178" s="144">
        <f t="shared" si="4"/>
        <v>0</v>
      </c>
      <c r="T178" s="144" t="str">
        <f t="shared" si="5"/>
        <v xml:space="preserve"> Bien</v>
      </c>
    </row>
    <row r="179" spans="1:21" ht="15.75" customHeight="1" x14ac:dyDescent="0.3">
      <c r="A179" s="150" t="s">
        <v>1983</v>
      </c>
      <c r="B179" s="141" t="s">
        <v>1824</v>
      </c>
      <c r="C179" s="256" t="s">
        <v>2848</v>
      </c>
      <c r="D179" s="257"/>
      <c r="E179" s="233"/>
      <c r="F179" s="233"/>
      <c r="G179" s="162"/>
      <c r="H179" s="162"/>
      <c r="I179" s="162"/>
      <c r="J179" s="162"/>
      <c r="K179" s="162"/>
      <c r="L179" s="162"/>
      <c r="M179" s="162"/>
      <c r="N179" s="162"/>
      <c r="O179" s="225"/>
      <c r="P179" s="225"/>
      <c r="Q179" s="233"/>
      <c r="R179" s="143">
        <v>2</v>
      </c>
      <c r="S179" s="144" t="e">
        <f t="shared" si="4"/>
        <v>#DIV/0!</v>
      </c>
      <c r="T179" s="144" t="e">
        <f t="shared" si="5"/>
        <v>#DIV/0!</v>
      </c>
    </row>
    <row r="180" spans="1:21" ht="15.6" customHeight="1" x14ac:dyDescent="0.3">
      <c r="A180" s="145" t="s">
        <v>841</v>
      </c>
      <c r="B180" s="146" t="s">
        <v>2729</v>
      </c>
      <c r="C180" s="146" t="s">
        <v>2729</v>
      </c>
      <c r="D180" s="147">
        <v>3000</v>
      </c>
      <c r="E180" s="234">
        <v>3500</v>
      </c>
      <c r="F180" s="234">
        <v>3500</v>
      </c>
      <c r="G180" s="167"/>
      <c r="H180" s="167"/>
      <c r="I180" s="148"/>
      <c r="J180" s="148"/>
      <c r="K180" s="167"/>
      <c r="L180" s="215"/>
      <c r="M180" s="217"/>
      <c r="N180" s="208"/>
      <c r="O180" s="227"/>
      <c r="P180" s="227"/>
      <c r="Q180" s="234"/>
      <c r="R180" s="143">
        <v>2</v>
      </c>
      <c r="S180" s="144">
        <f t="shared" si="4"/>
        <v>0</v>
      </c>
      <c r="T180" s="144" t="str">
        <f t="shared" si="5"/>
        <v xml:space="preserve"> Bien</v>
      </c>
    </row>
    <row r="181" spans="1:21" ht="41.4" x14ac:dyDescent="0.3">
      <c r="A181" s="145" t="s">
        <v>1045</v>
      </c>
      <c r="B181" s="146" t="s">
        <v>2730</v>
      </c>
      <c r="C181" s="146" t="s">
        <v>1428</v>
      </c>
      <c r="D181" s="147">
        <v>1000</v>
      </c>
      <c r="E181" s="234">
        <v>1000</v>
      </c>
      <c r="F181" s="234">
        <v>1000</v>
      </c>
      <c r="G181" s="167"/>
      <c r="H181" s="167"/>
      <c r="I181" s="148"/>
      <c r="J181" s="148"/>
      <c r="K181" s="167"/>
      <c r="L181" s="215"/>
      <c r="M181" s="217"/>
      <c r="N181" s="208"/>
      <c r="O181" s="227"/>
      <c r="P181" s="227"/>
      <c r="Q181" s="234"/>
      <c r="R181" s="143">
        <v>2</v>
      </c>
      <c r="S181" s="144">
        <f t="shared" si="4"/>
        <v>0</v>
      </c>
      <c r="T181" s="144" t="str">
        <f t="shared" si="5"/>
        <v xml:space="preserve"> Bien</v>
      </c>
    </row>
    <row r="182" spans="1:21" ht="27.6" x14ac:dyDescent="0.3">
      <c r="A182" s="145" t="s">
        <v>397</v>
      </c>
      <c r="B182" s="146" t="s">
        <v>226</v>
      </c>
      <c r="C182" s="146" t="s">
        <v>1429</v>
      </c>
      <c r="D182" s="147">
        <v>500</v>
      </c>
      <c r="E182" s="234">
        <v>500</v>
      </c>
      <c r="F182" s="234">
        <v>500</v>
      </c>
      <c r="G182" s="167"/>
      <c r="H182" s="167"/>
      <c r="I182" s="148"/>
      <c r="J182" s="148"/>
      <c r="K182" s="167"/>
      <c r="L182" s="215"/>
      <c r="M182" s="217"/>
      <c r="N182" s="208"/>
      <c r="O182" s="227"/>
      <c r="P182" s="227"/>
      <c r="Q182" s="234"/>
      <c r="R182" s="143">
        <v>2</v>
      </c>
      <c r="S182" s="144">
        <f t="shared" si="4"/>
        <v>0</v>
      </c>
      <c r="T182" s="144" t="str">
        <f t="shared" si="5"/>
        <v xml:space="preserve"> Bien</v>
      </c>
    </row>
    <row r="183" spans="1:21" ht="15.75" customHeight="1" x14ac:dyDescent="0.3">
      <c r="A183" s="145" t="s">
        <v>406</v>
      </c>
      <c r="B183" s="146" t="s">
        <v>227</v>
      </c>
      <c r="C183" s="146" t="s">
        <v>1430</v>
      </c>
      <c r="D183" s="147">
        <v>250</v>
      </c>
      <c r="E183" s="234">
        <v>200</v>
      </c>
      <c r="F183" s="234">
        <v>200</v>
      </c>
      <c r="G183" s="167"/>
      <c r="H183" s="167"/>
      <c r="I183" s="148"/>
      <c r="J183" s="148"/>
      <c r="K183" s="167"/>
      <c r="L183" s="215"/>
      <c r="M183" s="217"/>
      <c r="N183" s="208"/>
      <c r="O183" s="227"/>
      <c r="P183" s="227"/>
      <c r="Q183" s="234"/>
      <c r="R183" s="143">
        <v>2</v>
      </c>
      <c r="S183" s="144">
        <f t="shared" si="4"/>
        <v>0</v>
      </c>
      <c r="T183" s="144" t="str">
        <f t="shared" si="5"/>
        <v xml:space="preserve"> Bien</v>
      </c>
    </row>
    <row r="184" spans="1:21" ht="27.6" x14ac:dyDescent="0.3">
      <c r="A184" s="145" t="s">
        <v>417</v>
      </c>
      <c r="B184" s="146" t="s">
        <v>228</v>
      </c>
      <c r="C184" s="146" t="s">
        <v>1431</v>
      </c>
      <c r="D184" s="147">
        <v>5000</v>
      </c>
      <c r="E184" s="234">
        <v>5000</v>
      </c>
      <c r="F184" s="234">
        <v>5000</v>
      </c>
      <c r="G184" s="167"/>
      <c r="H184" s="167"/>
      <c r="I184" s="148"/>
      <c r="J184" s="148"/>
      <c r="K184" s="167"/>
      <c r="L184" s="215"/>
      <c r="M184" s="217"/>
      <c r="N184" s="208"/>
      <c r="O184" s="227"/>
      <c r="P184" s="227"/>
      <c r="Q184" s="234"/>
      <c r="R184" s="143">
        <v>2</v>
      </c>
      <c r="S184" s="144">
        <f t="shared" si="4"/>
        <v>0</v>
      </c>
      <c r="T184" s="144" t="str">
        <f t="shared" si="5"/>
        <v xml:space="preserve"> Bien</v>
      </c>
    </row>
    <row r="185" spans="1:21" ht="27.6" x14ac:dyDescent="0.3">
      <c r="A185" s="145" t="s">
        <v>428</v>
      </c>
      <c r="B185" s="146" t="s">
        <v>229</v>
      </c>
      <c r="C185" s="146" t="s">
        <v>1432</v>
      </c>
      <c r="D185" s="147">
        <v>2125</v>
      </c>
      <c r="E185" s="234">
        <v>2000</v>
      </c>
      <c r="F185" s="234">
        <v>2000</v>
      </c>
      <c r="G185" s="167"/>
      <c r="H185" s="167"/>
      <c r="I185" s="148"/>
      <c r="J185" s="148"/>
      <c r="K185" s="167"/>
      <c r="L185" s="215"/>
      <c r="M185" s="217"/>
      <c r="N185" s="208"/>
      <c r="O185" s="227"/>
      <c r="P185" s="227"/>
      <c r="Q185" s="234"/>
      <c r="R185" s="143">
        <v>2</v>
      </c>
      <c r="S185" s="144">
        <f t="shared" si="4"/>
        <v>0</v>
      </c>
      <c r="T185" s="144" t="str">
        <f t="shared" si="5"/>
        <v xml:space="preserve"> Bien</v>
      </c>
    </row>
    <row r="186" spans="1:21" ht="27.6" x14ac:dyDescent="0.3">
      <c r="A186" s="145" t="s">
        <v>530</v>
      </c>
      <c r="B186" s="146" t="s">
        <v>231</v>
      </c>
      <c r="C186" s="146" t="s">
        <v>1434</v>
      </c>
      <c r="D186" s="147">
        <v>10000</v>
      </c>
      <c r="E186" s="234">
        <v>9000</v>
      </c>
      <c r="F186" s="234">
        <v>9000</v>
      </c>
      <c r="G186" s="167"/>
      <c r="H186" s="167"/>
      <c r="I186" s="148"/>
      <c r="J186" s="148"/>
      <c r="K186" s="167"/>
      <c r="L186" s="215"/>
      <c r="M186" s="217"/>
      <c r="N186" s="208"/>
      <c r="O186" s="227"/>
      <c r="P186" s="227"/>
      <c r="Q186" s="234"/>
      <c r="R186" s="143">
        <v>2</v>
      </c>
      <c r="S186" s="144">
        <f t="shared" si="4"/>
        <v>0</v>
      </c>
      <c r="T186" s="144" t="str">
        <f t="shared" si="5"/>
        <v xml:space="preserve"> Bien</v>
      </c>
    </row>
    <row r="187" spans="1:21" ht="27.6" x14ac:dyDescent="0.3">
      <c r="A187" s="145" t="s">
        <v>671</v>
      </c>
      <c r="B187" s="146" t="s">
        <v>233</v>
      </c>
      <c r="C187" s="146" t="s">
        <v>1436</v>
      </c>
      <c r="D187" s="147">
        <v>10583.333333333332</v>
      </c>
      <c r="E187" s="234">
        <v>10000</v>
      </c>
      <c r="F187" s="234">
        <v>10000</v>
      </c>
      <c r="G187" s="167"/>
      <c r="H187" s="167"/>
      <c r="I187" s="148"/>
      <c r="J187" s="148"/>
      <c r="K187" s="167"/>
      <c r="L187" s="215"/>
      <c r="M187" s="217"/>
      <c r="N187" s="208"/>
      <c r="O187" s="227"/>
      <c r="P187" s="227"/>
      <c r="Q187" s="234"/>
      <c r="R187" s="143">
        <v>2</v>
      </c>
      <c r="S187" s="144">
        <f t="shared" si="4"/>
        <v>0</v>
      </c>
      <c r="T187" s="144" t="str">
        <f t="shared" si="5"/>
        <v xml:space="preserve"> Bien</v>
      </c>
    </row>
    <row r="188" spans="1:21" ht="27.6" x14ac:dyDescent="0.3">
      <c r="A188" s="145" t="s">
        <v>673</v>
      </c>
      <c r="B188" s="146" t="s">
        <v>234</v>
      </c>
      <c r="C188" s="146" t="s">
        <v>1436</v>
      </c>
      <c r="D188" s="147">
        <v>3937.5</v>
      </c>
      <c r="E188" s="234">
        <v>3500</v>
      </c>
      <c r="F188" s="234">
        <v>3500</v>
      </c>
      <c r="G188" s="167"/>
      <c r="H188" s="167"/>
      <c r="I188" s="148"/>
      <c r="J188" s="148"/>
      <c r="K188" s="167"/>
      <c r="L188" s="215"/>
      <c r="M188" s="217"/>
      <c r="N188" s="208"/>
      <c r="O188" s="227"/>
      <c r="P188" s="227"/>
      <c r="Q188" s="234"/>
      <c r="R188" s="143">
        <v>2</v>
      </c>
      <c r="S188" s="144">
        <f t="shared" si="4"/>
        <v>0</v>
      </c>
      <c r="T188" s="144" t="str">
        <f t="shared" si="5"/>
        <v xml:space="preserve"> Bien</v>
      </c>
    </row>
    <row r="189" spans="1:21" ht="27.6" x14ac:dyDescent="0.3">
      <c r="A189" s="145" t="s">
        <v>586</v>
      </c>
      <c r="B189" s="146" t="s">
        <v>238</v>
      </c>
      <c r="C189" s="146" t="s">
        <v>1442</v>
      </c>
      <c r="D189" s="147">
        <v>6000</v>
      </c>
      <c r="E189" s="234">
        <v>6500</v>
      </c>
      <c r="F189" s="234">
        <v>6500</v>
      </c>
      <c r="G189" s="167"/>
      <c r="H189" s="167"/>
      <c r="I189" s="148"/>
      <c r="J189" s="148"/>
      <c r="K189" s="167"/>
      <c r="L189" s="215"/>
      <c r="M189" s="217"/>
      <c r="N189" s="208"/>
      <c r="O189" s="227"/>
      <c r="P189" s="227"/>
      <c r="Q189" s="234"/>
      <c r="R189" s="143">
        <v>2</v>
      </c>
      <c r="S189" s="144">
        <f t="shared" si="4"/>
        <v>0</v>
      </c>
      <c r="T189" s="144" t="str">
        <f t="shared" si="5"/>
        <v xml:space="preserve"> Bien</v>
      </c>
    </row>
    <row r="190" spans="1:21" ht="43.2" customHeight="1" x14ac:dyDescent="0.3">
      <c r="A190" s="150" t="s">
        <v>1887</v>
      </c>
      <c r="B190" s="141" t="s">
        <v>1706</v>
      </c>
      <c r="C190" s="256" t="s">
        <v>2849</v>
      </c>
      <c r="D190" s="257"/>
      <c r="E190" s="233"/>
      <c r="F190" s="233"/>
      <c r="G190" s="162"/>
      <c r="H190" s="162"/>
      <c r="I190" s="162"/>
      <c r="J190" s="162"/>
      <c r="K190" s="162"/>
      <c r="L190" s="162"/>
      <c r="M190" s="162"/>
      <c r="N190" s="162"/>
      <c r="O190" s="225"/>
      <c r="P190" s="225"/>
      <c r="Q190" s="233"/>
      <c r="R190" s="182">
        <v>2</v>
      </c>
      <c r="S190" s="144" t="e">
        <f t="shared" si="4"/>
        <v>#DIV/0!</v>
      </c>
      <c r="T190" s="183" t="s">
        <v>3826</v>
      </c>
      <c r="U190" s="186"/>
    </row>
    <row r="191" spans="1:21" ht="15.75" customHeight="1" x14ac:dyDescent="0.3">
      <c r="A191" s="145" t="s">
        <v>613</v>
      </c>
      <c r="B191" s="146" t="s">
        <v>0</v>
      </c>
      <c r="C191" s="146" t="s">
        <v>1092</v>
      </c>
      <c r="D191" s="147">
        <v>250</v>
      </c>
      <c r="E191" s="234">
        <v>300</v>
      </c>
      <c r="F191" s="234">
        <v>300</v>
      </c>
      <c r="G191" s="167"/>
      <c r="H191" s="167"/>
      <c r="I191" s="148"/>
      <c r="J191" s="148"/>
      <c r="K191" s="167"/>
      <c r="L191" s="215"/>
      <c r="M191" s="217"/>
      <c r="N191" s="208"/>
      <c r="O191" s="227"/>
      <c r="P191" s="227"/>
      <c r="Q191" s="234"/>
      <c r="R191" s="143">
        <v>2</v>
      </c>
      <c r="S191" s="144">
        <f t="shared" si="4"/>
        <v>0</v>
      </c>
      <c r="T191" s="144" t="str">
        <f t="shared" si="5"/>
        <v xml:space="preserve"> Bien</v>
      </c>
    </row>
    <row r="192" spans="1:21" ht="41.4" x14ac:dyDescent="0.3">
      <c r="A192" s="145" t="s">
        <v>370</v>
      </c>
      <c r="B192" s="146" t="s">
        <v>2720</v>
      </c>
      <c r="C192" s="146" t="s">
        <v>1094</v>
      </c>
      <c r="D192" s="147">
        <v>100</v>
      </c>
      <c r="E192" s="234">
        <v>100</v>
      </c>
      <c r="F192" s="234">
        <v>100</v>
      </c>
      <c r="G192" s="167"/>
      <c r="H192" s="167"/>
      <c r="I192" s="148"/>
      <c r="J192" s="148"/>
      <c r="K192" s="167"/>
      <c r="L192" s="215"/>
      <c r="M192" s="217"/>
      <c r="N192" s="208"/>
      <c r="O192" s="227"/>
      <c r="P192" s="227"/>
      <c r="Q192" s="234"/>
      <c r="R192" s="143">
        <v>2</v>
      </c>
      <c r="S192" s="144">
        <f t="shared" si="4"/>
        <v>0</v>
      </c>
      <c r="T192" s="144" t="str">
        <f t="shared" si="5"/>
        <v xml:space="preserve"> Bien</v>
      </c>
    </row>
    <row r="193" spans="1:20" ht="41.4" x14ac:dyDescent="0.3">
      <c r="A193" s="145" t="s">
        <v>595</v>
      </c>
      <c r="B193" s="146" t="s">
        <v>5</v>
      </c>
      <c r="C193" s="146" t="s">
        <v>1097</v>
      </c>
      <c r="D193" s="147">
        <v>500</v>
      </c>
      <c r="E193" s="234" t="s">
        <v>2700</v>
      </c>
      <c r="F193" s="234" t="s">
        <v>2700</v>
      </c>
      <c r="G193" s="167"/>
      <c r="H193" s="167"/>
      <c r="I193" s="148"/>
      <c r="J193" s="148"/>
      <c r="K193" s="167"/>
      <c r="L193" s="215"/>
      <c r="M193" s="217"/>
      <c r="N193" s="208"/>
      <c r="O193" s="227"/>
      <c r="P193" s="227"/>
      <c r="Q193" s="234"/>
      <c r="R193" s="143">
        <v>2</v>
      </c>
      <c r="S193" s="144" t="e">
        <f t="shared" si="4"/>
        <v>#VALUE!</v>
      </c>
      <c r="T193" s="144" t="e">
        <f t="shared" si="5"/>
        <v>#VALUE!</v>
      </c>
    </row>
    <row r="194" spans="1:20" ht="41.4" x14ac:dyDescent="0.3">
      <c r="A194" s="145" t="s">
        <v>977</v>
      </c>
      <c r="B194" s="146" t="s">
        <v>975</v>
      </c>
      <c r="C194" s="146" t="s">
        <v>1098</v>
      </c>
      <c r="D194" s="147">
        <v>500</v>
      </c>
      <c r="E194" s="234" t="s">
        <v>2700</v>
      </c>
      <c r="F194" s="234" t="s">
        <v>2700</v>
      </c>
      <c r="G194" s="167"/>
      <c r="H194" s="167"/>
      <c r="I194" s="148"/>
      <c r="J194" s="148"/>
      <c r="K194" s="167"/>
      <c r="L194" s="215"/>
      <c r="M194" s="217"/>
      <c r="N194" s="208"/>
      <c r="O194" s="227"/>
      <c r="P194" s="227"/>
      <c r="Q194" s="234"/>
      <c r="R194" s="143">
        <v>2</v>
      </c>
      <c r="S194" s="144" t="e">
        <f t="shared" si="4"/>
        <v>#VALUE!</v>
      </c>
      <c r="T194" s="144" t="e">
        <f t="shared" si="5"/>
        <v>#VALUE!</v>
      </c>
    </row>
    <row r="195" spans="1:20" ht="41.4" x14ac:dyDescent="0.3">
      <c r="A195" s="145" t="s">
        <v>2233</v>
      </c>
      <c r="B195" s="146" t="s">
        <v>183</v>
      </c>
      <c r="C195" s="146" t="s">
        <v>1336</v>
      </c>
      <c r="D195" s="147">
        <v>250</v>
      </c>
      <c r="E195" s="234" t="s">
        <v>2700</v>
      </c>
      <c r="F195" s="234" t="s">
        <v>2700</v>
      </c>
      <c r="G195" s="167"/>
      <c r="H195" s="167"/>
      <c r="I195" s="148"/>
      <c r="J195" s="148"/>
      <c r="K195" s="167"/>
      <c r="L195" s="215"/>
      <c r="M195" s="217"/>
      <c r="N195" s="208"/>
      <c r="O195" s="227"/>
      <c r="P195" s="227"/>
      <c r="Q195" s="234"/>
      <c r="R195" s="143">
        <v>2</v>
      </c>
      <c r="S195" s="144" t="e">
        <f t="shared" si="4"/>
        <v>#VALUE!</v>
      </c>
      <c r="T195" s="144" t="e">
        <f t="shared" si="5"/>
        <v>#VALUE!</v>
      </c>
    </row>
    <row r="196" spans="1:20" ht="41.4" x14ac:dyDescent="0.3">
      <c r="A196" s="145" t="s">
        <v>954</v>
      </c>
      <c r="B196" s="146" t="s">
        <v>953</v>
      </c>
      <c r="C196" s="146" t="s">
        <v>1558</v>
      </c>
      <c r="D196" s="147">
        <v>1500</v>
      </c>
      <c r="E196" s="234" t="s">
        <v>2700</v>
      </c>
      <c r="F196" s="234" t="s">
        <v>2700</v>
      </c>
      <c r="G196" s="167"/>
      <c r="H196" s="167"/>
      <c r="I196" s="148"/>
      <c r="J196" s="148"/>
      <c r="K196" s="167"/>
      <c r="L196" s="215"/>
      <c r="M196" s="217"/>
      <c r="N196" s="208"/>
      <c r="O196" s="227"/>
      <c r="P196" s="227"/>
      <c r="Q196" s="234"/>
      <c r="R196" s="143">
        <v>2</v>
      </c>
      <c r="S196" s="144" t="e">
        <f t="shared" si="4"/>
        <v>#VALUE!</v>
      </c>
      <c r="T196" s="144" t="e">
        <f t="shared" si="5"/>
        <v>#VALUE!</v>
      </c>
    </row>
    <row r="197" spans="1:20" ht="41.4" x14ac:dyDescent="0.3">
      <c r="A197" s="145" t="s">
        <v>2411</v>
      </c>
      <c r="B197" s="146" t="s">
        <v>868</v>
      </c>
      <c r="C197" s="146" t="s">
        <v>1561</v>
      </c>
      <c r="D197" s="147">
        <v>100</v>
      </c>
      <c r="E197" s="234">
        <v>100</v>
      </c>
      <c r="F197" s="234">
        <v>100</v>
      </c>
      <c r="G197" s="167"/>
      <c r="H197" s="167"/>
      <c r="I197" s="148"/>
      <c r="J197" s="148"/>
      <c r="K197" s="167"/>
      <c r="L197" s="215"/>
      <c r="M197" s="217"/>
      <c r="N197" s="208"/>
      <c r="O197" s="227"/>
      <c r="P197" s="227"/>
      <c r="Q197" s="234"/>
      <c r="R197" s="143">
        <v>2</v>
      </c>
      <c r="S197" s="144">
        <f t="shared" si="4"/>
        <v>0</v>
      </c>
      <c r="T197" s="144" t="s">
        <v>3827</v>
      </c>
    </row>
    <row r="198" spans="1:20" ht="27.6" x14ac:dyDescent="0.3">
      <c r="A198" s="145" t="s">
        <v>1019</v>
      </c>
      <c r="B198" s="146" t="s">
        <v>1002</v>
      </c>
      <c r="C198" s="146" t="s">
        <v>1562</v>
      </c>
      <c r="D198" s="147">
        <v>262.5</v>
      </c>
      <c r="E198" s="234">
        <v>300</v>
      </c>
      <c r="F198" s="234">
        <v>300</v>
      </c>
      <c r="G198" s="167"/>
      <c r="H198" s="167"/>
      <c r="I198" s="148"/>
      <c r="J198" s="148"/>
      <c r="K198" s="167"/>
      <c r="L198" s="215"/>
      <c r="M198" s="217"/>
      <c r="N198" s="208"/>
      <c r="O198" s="227"/>
      <c r="P198" s="227"/>
      <c r="Q198" s="234"/>
      <c r="R198" s="143">
        <v>2</v>
      </c>
      <c r="S198" s="144">
        <f t="shared" si="4"/>
        <v>0</v>
      </c>
      <c r="T198" s="144" t="str">
        <f t="shared" si="5"/>
        <v xml:space="preserve"> Bien</v>
      </c>
    </row>
    <row r="199" spans="1:20" ht="15.75" customHeight="1" x14ac:dyDescent="0.3">
      <c r="A199" s="145" t="s">
        <v>2417</v>
      </c>
      <c r="B199" s="146" t="s">
        <v>869</v>
      </c>
      <c r="C199" s="146" t="s">
        <v>1565</v>
      </c>
      <c r="D199" s="147">
        <v>750</v>
      </c>
      <c r="E199" s="234">
        <v>1000</v>
      </c>
      <c r="F199" s="234">
        <v>1000</v>
      </c>
      <c r="G199" s="167"/>
      <c r="H199" s="167"/>
      <c r="I199" s="148"/>
      <c r="J199" s="148"/>
      <c r="K199" s="167"/>
      <c r="L199" s="215"/>
      <c r="M199" s="217"/>
      <c r="N199" s="208"/>
      <c r="O199" s="227"/>
      <c r="P199" s="227"/>
      <c r="Q199" s="234"/>
      <c r="R199" s="143">
        <v>2</v>
      </c>
      <c r="S199" s="144">
        <f t="shared" si="4"/>
        <v>0</v>
      </c>
      <c r="T199" s="144" t="s">
        <v>3827</v>
      </c>
    </row>
    <row r="200" spans="1:20" ht="15.75" customHeight="1" x14ac:dyDescent="0.3">
      <c r="A200" s="150" t="s">
        <v>2003</v>
      </c>
      <c r="B200" s="141" t="s">
        <v>1853</v>
      </c>
      <c r="C200" s="256" t="s">
        <v>2850</v>
      </c>
      <c r="D200" s="257"/>
      <c r="E200" s="233"/>
      <c r="F200" s="233"/>
      <c r="G200" s="162"/>
      <c r="H200" s="162"/>
      <c r="I200" s="162"/>
      <c r="J200" s="162"/>
      <c r="K200" s="162"/>
      <c r="L200" s="162"/>
      <c r="M200" s="162"/>
      <c r="N200" s="162"/>
      <c r="O200" s="225"/>
      <c r="P200" s="225"/>
      <c r="Q200" s="233"/>
      <c r="R200" s="143">
        <v>2</v>
      </c>
      <c r="S200" s="144" t="e">
        <f t="shared" si="4"/>
        <v>#DIV/0!</v>
      </c>
      <c r="T200" s="144" t="e">
        <f t="shared" si="5"/>
        <v>#DIV/0!</v>
      </c>
    </row>
    <row r="201" spans="1:20" ht="15.6" customHeight="1" x14ac:dyDescent="0.3">
      <c r="A201" s="145" t="s">
        <v>414</v>
      </c>
      <c r="B201" s="146" t="s">
        <v>278</v>
      </c>
      <c r="C201" s="146" t="s">
        <v>1506</v>
      </c>
      <c r="D201" s="147">
        <v>250</v>
      </c>
      <c r="E201" s="234">
        <v>250</v>
      </c>
      <c r="F201" s="234">
        <v>250</v>
      </c>
      <c r="G201" s="167"/>
      <c r="H201" s="167"/>
      <c r="I201" s="148"/>
      <c r="J201" s="148"/>
      <c r="K201" s="167"/>
      <c r="L201" s="215"/>
      <c r="M201" s="217"/>
      <c r="N201" s="208"/>
      <c r="O201" s="227"/>
      <c r="P201" s="227"/>
      <c r="Q201" s="234"/>
      <c r="R201" s="143">
        <v>2</v>
      </c>
      <c r="S201" s="144">
        <f t="shared" si="4"/>
        <v>0</v>
      </c>
      <c r="T201" s="144" t="s">
        <v>3827</v>
      </c>
    </row>
    <row r="202" spans="1:20" ht="27.6" x14ac:dyDescent="0.3">
      <c r="A202" s="145" t="s">
        <v>336</v>
      </c>
      <c r="B202" s="146" t="s">
        <v>2699</v>
      </c>
      <c r="C202" s="146" t="s">
        <v>1512</v>
      </c>
      <c r="D202" s="147">
        <v>200</v>
      </c>
      <c r="E202" s="234">
        <v>200</v>
      </c>
      <c r="F202" s="234">
        <v>200</v>
      </c>
      <c r="G202" s="167"/>
      <c r="H202" s="167"/>
      <c r="I202" s="148"/>
      <c r="J202" s="148"/>
      <c r="K202" s="167"/>
      <c r="L202" s="215"/>
      <c r="M202" s="217"/>
      <c r="N202" s="208"/>
      <c r="O202" s="227"/>
      <c r="P202" s="227"/>
      <c r="Q202" s="234"/>
      <c r="R202" s="143">
        <v>2</v>
      </c>
      <c r="S202" s="144">
        <f t="shared" si="4"/>
        <v>0</v>
      </c>
      <c r="T202" s="144" t="str">
        <f t="shared" si="5"/>
        <v xml:space="preserve"> Bien</v>
      </c>
    </row>
    <row r="203" spans="1:20" ht="41.4" x14ac:dyDescent="0.3">
      <c r="A203" s="145" t="s">
        <v>384</v>
      </c>
      <c r="B203" s="146" t="s">
        <v>2731</v>
      </c>
      <c r="C203" s="146" t="s">
        <v>1513</v>
      </c>
      <c r="D203" s="147">
        <v>2000</v>
      </c>
      <c r="E203" s="234">
        <v>2500</v>
      </c>
      <c r="F203" s="234">
        <v>2500</v>
      </c>
      <c r="G203" s="167"/>
      <c r="H203" s="167"/>
      <c r="I203" s="148"/>
      <c r="J203" s="148"/>
      <c r="K203" s="167"/>
      <c r="L203" s="215"/>
      <c r="M203" s="217"/>
      <c r="N203" s="208"/>
      <c r="O203" s="227"/>
      <c r="P203" s="227"/>
      <c r="Q203" s="234"/>
      <c r="R203" s="143">
        <v>2</v>
      </c>
      <c r="S203" s="144">
        <f t="shared" si="4"/>
        <v>0</v>
      </c>
      <c r="T203" s="144" t="s">
        <v>3827</v>
      </c>
    </row>
    <row r="204" spans="1:20" ht="41.4" x14ac:dyDescent="0.3">
      <c r="A204" s="145" t="s">
        <v>705</v>
      </c>
      <c r="B204" s="146" t="s">
        <v>263</v>
      </c>
      <c r="C204" s="146" t="s">
        <v>1516</v>
      </c>
      <c r="D204" s="147">
        <v>100</v>
      </c>
      <c r="E204" s="234">
        <v>100</v>
      </c>
      <c r="F204" s="234">
        <v>100</v>
      </c>
      <c r="G204" s="167"/>
      <c r="H204" s="167"/>
      <c r="I204" s="148"/>
      <c r="J204" s="148"/>
      <c r="K204" s="167"/>
      <c r="L204" s="215"/>
      <c r="M204" s="217"/>
      <c r="N204" s="208"/>
      <c r="O204" s="227"/>
      <c r="P204" s="227"/>
      <c r="Q204" s="234"/>
      <c r="R204" s="143">
        <v>2</v>
      </c>
      <c r="S204" s="144">
        <f t="shared" ref="S204:S267" si="6">(F204/E204-1)*100</f>
        <v>0</v>
      </c>
      <c r="T204" s="144" t="str">
        <f t="shared" ref="T204:T267" si="7">IF(ABS(S204)&gt;15,"Verifier"," Bien")</f>
        <v xml:space="preserve"> Bien</v>
      </c>
    </row>
    <row r="205" spans="1:20" ht="27.6" x14ac:dyDescent="0.3">
      <c r="A205" s="145" t="s">
        <v>758</v>
      </c>
      <c r="B205" s="146" t="s">
        <v>264</v>
      </c>
      <c r="C205" s="146" t="s">
        <v>1517</v>
      </c>
      <c r="D205" s="147">
        <v>100</v>
      </c>
      <c r="E205" s="234">
        <v>100</v>
      </c>
      <c r="F205" s="234">
        <v>100</v>
      </c>
      <c r="G205" s="167"/>
      <c r="H205" s="167"/>
      <c r="I205" s="148"/>
      <c r="J205" s="148"/>
      <c r="K205" s="167"/>
      <c r="L205" s="215"/>
      <c r="M205" s="217"/>
      <c r="N205" s="208"/>
      <c r="O205" s="227"/>
      <c r="P205" s="227"/>
      <c r="Q205" s="234"/>
      <c r="R205" s="143">
        <v>2</v>
      </c>
      <c r="S205" s="144">
        <f t="shared" si="6"/>
        <v>0</v>
      </c>
      <c r="T205" s="144" t="str">
        <f t="shared" si="7"/>
        <v xml:space="preserve"> Bien</v>
      </c>
    </row>
    <row r="206" spans="1:20" ht="15.75" customHeight="1" x14ac:dyDescent="0.3">
      <c r="A206" s="145" t="s">
        <v>894</v>
      </c>
      <c r="B206" s="146" t="s">
        <v>312</v>
      </c>
      <c r="C206" s="146" t="s">
        <v>1554</v>
      </c>
      <c r="D206" s="147">
        <v>150</v>
      </c>
      <c r="E206" s="234">
        <v>200</v>
      </c>
      <c r="F206" s="234">
        <v>200</v>
      </c>
      <c r="G206" s="167"/>
      <c r="H206" s="167"/>
      <c r="I206" s="148"/>
      <c r="J206" s="148"/>
      <c r="K206" s="167"/>
      <c r="L206" s="215"/>
      <c r="M206" s="217"/>
      <c r="N206" s="208"/>
      <c r="O206" s="227"/>
      <c r="P206" s="227"/>
      <c r="Q206" s="234"/>
      <c r="R206" s="143">
        <v>2</v>
      </c>
      <c r="S206" s="144">
        <f t="shared" si="6"/>
        <v>0</v>
      </c>
      <c r="T206" s="144" t="str">
        <f t="shared" si="7"/>
        <v xml:space="preserve"> Bien</v>
      </c>
    </row>
    <row r="207" spans="1:20" ht="41.4" x14ac:dyDescent="0.3">
      <c r="A207" s="145" t="s">
        <v>955</v>
      </c>
      <c r="B207" s="146" t="s">
        <v>953</v>
      </c>
      <c r="C207" s="146" t="s">
        <v>1558</v>
      </c>
      <c r="D207" s="147">
        <v>1500</v>
      </c>
      <c r="E207" s="234">
        <v>1250</v>
      </c>
      <c r="F207" s="234">
        <v>1250</v>
      </c>
      <c r="G207" s="167"/>
      <c r="H207" s="167"/>
      <c r="I207" s="148"/>
      <c r="J207" s="148"/>
      <c r="K207" s="167"/>
      <c r="L207" s="215"/>
      <c r="M207" s="217"/>
      <c r="N207" s="208"/>
      <c r="O207" s="227"/>
      <c r="P207" s="227"/>
      <c r="Q207" s="234"/>
      <c r="R207" s="143">
        <v>2</v>
      </c>
      <c r="S207" s="144">
        <f t="shared" si="6"/>
        <v>0</v>
      </c>
      <c r="T207" s="144" t="str">
        <f t="shared" si="7"/>
        <v xml:space="preserve"> Bien</v>
      </c>
    </row>
    <row r="208" spans="1:20" ht="27.6" x14ac:dyDescent="0.3">
      <c r="A208" s="145" t="s">
        <v>1020</v>
      </c>
      <c r="B208" s="146" t="s">
        <v>1002</v>
      </c>
      <c r="C208" s="146" t="s">
        <v>1562</v>
      </c>
      <c r="D208" s="147">
        <v>262.5</v>
      </c>
      <c r="E208" s="234">
        <v>300</v>
      </c>
      <c r="F208" s="234">
        <v>300</v>
      </c>
      <c r="G208" s="167"/>
      <c r="H208" s="167"/>
      <c r="I208" s="148"/>
      <c r="J208" s="148"/>
      <c r="K208" s="167"/>
      <c r="L208" s="215"/>
      <c r="M208" s="217"/>
      <c r="N208" s="208"/>
      <c r="O208" s="227"/>
      <c r="P208" s="227"/>
      <c r="Q208" s="234"/>
      <c r="R208" s="143">
        <v>2</v>
      </c>
      <c r="S208" s="144">
        <f t="shared" si="6"/>
        <v>0</v>
      </c>
      <c r="T208" s="144" t="str">
        <f t="shared" si="7"/>
        <v xml:space="preserve"> Bien</v>
      </c>
    </row>
    <row r="209" spans="1:21" ht="27.6" x14ac:dyDescent="0.3">
      <c r="A209" s="145" t="s">
        <v>2423</v>
      </c>
      <c r="B209" s="146" t="s">
        <v>1697</v>
      </c>
      <c r="C209" s="146" t="s">
        <v>1569</v>
      </c>
      <c r="D209" s="147">
        <v>750</v>
      </c>
      <c r="E209" s="234">
        <v>750</v>
      </c>
      <c r="F209" s="234">
        <v>750</v>
      </c>
      <c r="G209" s="167"/>
      <c r="H209" s="167"/>
      <c r="I209" s="148"/>
      <c r="J209" s="148"/>
      <c r="K209" s="167"/>
      <c r="L209" s="215"/>
      <c r="M209" s="217"/>
      <c r="N209" s="208"/>
      <c r="O209" s="227"/>
      <c r="P209" s="227"/>
      <c r="Q209" s="234"/>
      <c r="R209" s="143">
        <v>2</v>
      </c>
      <c r="S209" s="144">
        <f t="shared" si="6"/>
        <v>0</v>
      </c>
      <c r="T209" s="144" t="str">
        <f t="shared" si="7"/>
        <v xml:space="preserve"> Bien</v>
      </c>
    </row>
    <row r="210" spans="1:21" ht="27.6" x14ac:dyDescent="0.3">
      <c r="A210" s="145" t="s">
        <v>2430</v>
      </c>
      <c r="B210" s="146" t="s">
        <v>311</v>
      </c>
      <c r="C210" s="146" t="s">
        <v>1573</v>
      </c>
      <c r="D210" s="147">
        <v>108.33333333333333</v>
      </c>
      <c r="E210" s="234">
        <v>100</v>
      </c>
      <c r="F210" s="234">
        <v>100</v>
      </c>
      <c r="G210" s="167"/>
      <c r="H210" s="167"/>
      <c r="I210" s="148"/>
      <c r="J210" s="148"/>
      <c r="K210" s="167"/>
      <c r="L210" s="215"/>
      <c r="M210" s="217"/>
      <c r="N210" s="208"/>
      <c r="O210" s="227"/>
      <c r="P210" s="227"/>
      <c r="Q210" s="234"/>
      <c r="R210" s="143">
        <v>2</v>
      </c>
      <c r="S210" s="144">
        <f t="shared" si="6"/>
        <v>0</v>
      </c>
      <c r="T210" s="144" t="str">
        <f t="shared" si="7"/>
        <v xml:space="preserve"> Bien</v>
      </c>
    </row>
    <row r="211" spans="1:21" ht="15.75" customHeight="1" x14ac:dyDescent="0.3">
      <c r="A211" s="150" t="s">
        <v>1888</v>
      </c>
      <c r="B211" s="141" t="s">
        <v>1707</v>
      </c>
      <c r="C211" s="256" t="s">
        <v>2851</v>
      </c>
      <c r="D211" s="257"/>
      <c r="E211" s="233"/>
      <c r="F211" s="233"/>
      <c r="G211" s="162"/>
      <c r="H211" s="162"/>
      <c r="I211" s="162"/>
      <c r="J211" s="162"/>
      <c r="K211" s="162"/>
      <c r="L211" s="162"/>
      <c r="M211" s="162"/>
      <c r="N211" s="162"/>
      <c r="O211" s="225"/>
      <c r="P211" s="225"/>
      <c r="Q211" s="233"/>
      <c r="R211" s="179">
        <v>2</v>
      </c>
      <c r="S211" s="144" t="e">
        <f t="shared" si="6"/>
        <v>#DIV/0!</v>
      </c>
      <c r="T211" s="180" t="e">
        <f t="shared" si="7"/>
        <v>#DIV/0!</v>
      </c>
      <c r="U211" s="181" t="s">
        <v>3825</v>
      </c>
    </row>
    <row r="212" spans="1:21" ht="15.6" customHeight="1" x14ac:dyDescent="0.3">
      <c r="A212" s="145" t="s">
        <v>615</v>
      </c>
      <c r="B212" s="146" t="s">
        <v>18</v>
      </c>
      <c r="C212" s="146" t="s">
        <v>1116</v>
      </c>
      <c r="D212" s="147">
        <v>1187.5</v>
      </c>
      <c r="E212" s="234">
        <v>1250</v>
      </c>
      <c r="F212" s="234">
        <v>1250</v>
      </c>
      <c r="G212" s="167"/>
      <c r="H212" s="167"/>
      <c r="I212" s="148"/>
      <c r="J212" s="148"/>
      <c r="K212" s="167"/>
      <c r="L212" s="215"/>
      <c r="M212" s="217"/>
      <c r="N212" s="208"/>
      <c r="O212" s="227"/>
      <c r="P212" s="227"/>
      <c r="Q212" s="234"/>
      <c r="R212" s="143">
        <v>3</v>
      </c>
      <c r="S212" s="144">
        <f t="shared" si="6"/>
        <v>0</v>
      </c>
      <c r="T212" s="144" t="str">
        <f t="shared" si="7"/>
        <v xml:space="preserve"> Bien</v>
      </c>
    </row>
    <row r="213" spans="1:21" ht="27.6" x14ac:dyDescent="0.3">
      <c r="A213" s="145" t="s">
        <v>2030</v>
      </c>
      <c r="B213" s="146" t="s">
        <v>21</v>
      </c>
      <c r="C213" s="146" t="s">
        <v>1119</v>
      </c>
      <c r="D213" s="147">
        <v>1250</v>
      </c>
      <c r="E213" s="234">
        <v>1500</v>
      </c>
      <c r="F213" s="234">
        <v>1500</v>
      </c>
      <c r="G213" s="167"/>
      <c r="H213" s="167"/>
      <c r="I213" s="148"/>
      <c r="J213" s="148"/>
      <c r="K213" s="167"/>
      <c r="L213" s="215"/>
      <c r="M213" s="217"/>
      <c r="N213" s="208"/>
      <c r="O213" s="227"/>
      <c r="P213" s="227"/>
      <c r="Q213" s="234"/>
      <c r="R213" s="143">
        <v>3</v>
      </c>
      <c r="S213" s="144">
        <f t="shared" si="6"/>
        <v>0</v>
      </c>
      <c r="T213" s="144" t="s">
        <v>3827</v>
      </c>
    </row>
    <row r="214" spans="1:21" ht="41.4" x14ac:dyDescent="0.3">
      <c r="A214" s="145" t="s">
        <v>641</v>
      </c>
      <c r="B214" s="146" t="s">
        <v>23</v>
      </c>
      <c r="C214" s="146" t="s">
        <v>1121</v>
      </c>
      <c r="D214" s="147">
        <v>1000</v>
      </c>
      <c r="E214" s="234">
        <v>1000</v>
      </c>
      <c r="F214" s="234">
        <v>1000</v>
      </c>
      <c r="G214" s="167"/>
      <c r="H214" s="167"/>
      <c r="I214" s="148"/>
      <c r="J214" s="148"/>
      <c r="K214" s="167"/>
      <c r="L214" s="215"/>
      <c r="M214" s="217"/>
      <c r="N214" s="208"/>
      <c r="O214" s="227"/>
      <c r="P214" s="227"/>
      <c r="Q214" s="234"/>
      <c r="R214" s="143">
        <v>3</v>
      </c>
      <c r="S214" s="144">
        <f t="shared" si="6"/>
        <v>0</v>
      </c>
      <c r="T214" s="144" t="str">
        <f t="shared" si="7"/>
        <v xml:space="preserve"> Bien</v>
      </c>
    </row>
    <row r="215" spans="1:21" ht="15.75" customHeight="1" x14ac:dyDescent="0.3">
      <c r="A215" s="145" t="s">
        <v>891</v>
      </c>
      <c r="B215" s="146" t="s">
        <v>25</v>
      </c>
      <c r="C215" s="146" t="s">
        <v>1123</v>
      </c>
      <c r="D215" s="147">
        <v>1000</v>
      </c>
      <c r="E215" s="234">
        <v>1000</v>
      </c>
      <c r="F215" s="234">
        <v>1000</v>
      </c>
      <c r="G215" s="167"/>
      <c r="H215" s="167"/>
      <c r="I215" s="148"/>
      <c r="J215" s="148"/>
      <c r="K215" s="167"/>
      <c r="L215" s="215"/>
      <c r="M215" s="217"/>
      <c r="N215" s="208"/>
      <c r="O215" s="227"/>
      <c r="P215" s="227"/>
      <c r="Q215" s="234"/>
      <c r="R215" s="143">
        <v>3</v>
      </c>
      <c r="S215" s="144">
        <f t="shared" si="6"/>
        <v>0</v>
      </c>
      <c r="T215" s="144" t="str">
        <f t="shared" si="7"/>
        <v xml:space="preserve"> Bien</v>
      </c>
    </row>
    <row r="216" spans="1:21" ht="27.6" x14ac:dyDescent="0.3">
      <c r="A216" s="145" t="s">
        <v>776</v>
      </c>
      <c r="B216" s="146" t="s">
        <v>29</v>
      </c>
      <c r="C216" s="146" t="s">
        <v>1129</v>
      </c>
      <c r="D216" s="147">
        <v>500</v>
      </c>
      <c r="E216" s="234">
        <v>500</v>
      </c>
      <c r="F216" s="234">
        <v>500</v>
      </c>
      <c r="G216" s="167"/>
      <c r="H216" s="167"/>
      <c r="I216" s="148"/>
      <c r="J216" s="148"/>
      <c r="K216" s="167"/>
      <c r="L216" s="215"/>
      <c r="M216" s="217"/>
      <c r="N216" s="208"/>
      <c r="O216" s="227"/>
      <c r="P216" s="227"/>
      <c r="Q216" s="234"/>
      <c r="R216" s="143">
        <v>3</v>
      </c>
      <c r="S216" s="144">
        <f t="shared" si="6"/>
        <v>0</v>
      </c>
      <c r="T216" s="144" t="str">
        <f t="shared" si="7"/>
        <v xml:space="preserve"> Bien</v>
      </c>
    </row>
    <row r="217" spans="1:21" ht="41.4" x14ac:dyDescent="0.3">
      <c r="A217" s="145" t="s">
        <v>779</v>
      </c>
      <c r="B217" s="146" t="s">
        <v>2732</v>
      </c>
      <c r="C217" s="146" t="s">
        <v>1130</v>
      </c>
      <c r="D217" s="147">
        <v>500</v>
      </c>
      <c r="E217" s="234">
        <v>500</v>
      </c>
      <c r="F217" s="234">
        <v>500</v>
      </c>
      <c r="G217" s="167"/>
      <c r="H217" s="167"/>
      <c r="I217" s="148"/>
      <c r="J217" s="148"/>
      <c r="K217" s="167"/>
      <c r="L217" s="215"/>
      <c r="M217" s="217"/>
      <c r="N217" s="208"/>
      <c r="O217" s="227"/>
      <c r="P217" s="227"/>
      <c r="Q217" s="234"/>
      <c r="R217" s="143">
        <v>3</v>
      </c>
      <c r="S217" s="144">
        <f t="shared" si="6"/>
        <v>0</v>
      </c>
      <c r="T217" s="144" t="str">
        <f t="shared" si="7"/>
        <v xml:space="preserve"> Bien</v>
      </c>
    </row>
    <row r="218" spans="1:21" ht="41.4" x14ac:dyDescent="0.3">
      <c r="A218" s="145" t="s">
        <v>382</v>
      </c>
      <c r="B218" s="146" t="s">
        <v>33</v>
      </c>
      <c r="C218" s="146" t="s">
        <v>1133</v>
      </c>
      <c r="D218" s="147">
        <v>500</v>
      </c>
      <c r="E218" s="234">
        <v>500</v>
      </c>
      <c r="F218" s="234">
        <v>500</v>
      </c>
      <c r="G218" s="167"/>
      <c r="H218" s="167"/>
      <c r="I218" s="148"/>
      <c r="J218" s="148"/>
      <c r="K218" s="167"/>
      <c r="L218" s="215"/>
      <c r="M218" s="217"/>
      <c r="N218" s="208"/>
      <c r="O218" s="227"/>
      <c r="P218" s="227"/>
      <c r="Q218" s="234"/>
      <c r="R218" s="143">
        <v>3</v>
      </c>
      <c r="S218" s="144">
        <f t="shared" si="6"/>
        <v>0</v>
      </c>
      <c r="T218" s="144" t="str">
        <f t="shared" si="7"/>
        <v xml:space="preserve"> Bien</v>
      </c>
    </row>
    <row r="219" spans="1:21" ht="27.6" x14ac:dyDescent="0.3">
      <c r="A219" s="145" t="s">
        <v>643</v>
      </c>
      <c r="B219" s="146" t="s">
        <v>280</v>
      </c>
      <c r="C219" s="146" t="s">
        <v>1284</v>
      </c>
      <c r="D219" s="147">
        <v>13000</v>
      </c>
      <c r="E219" s="234">
        <v>15000</v>
      </c>
      <c r="F219" s="234">
        <v>15000</v>
      </c>
      <c r="G219" s="167"/>
      <c r="H219" s="167"/>
      <c r="I219" s="148"/>
      <c r="J219" s="148"/>
      <c r="K219" s="167"/>
      <c r="L219" s="215"/>
      <c r="M219" s="217"/>
      <c r="N219" s="208"/>
      <c r="O219" s="227"/>
      <c r="P219" s="227"/>
      <c r="Q219" s="234"/>
      <c r="R219" s="143">
        <v>3</v>
      </c>
      <c r="S219" s="144">
        <f t="shared" si="6"/>
        <v>0</v>
      </c>
      <c r="T219" s="144" t="str">
        <f t="shared" si="7"/>
        <v xml:space="preserve"> Bien</v>
      </c>
    </row>
    <row r="220" spans="1:21" ht="15.75" customHeight="1" x14ac:dyDescent="0.3">
      <c r="A220" s="150" t="s">
        <v>1908</v>
      </c>
      <c r="B220" s="141" t="s">
        <v>3824</v>
      </c>
      <c r="C220" s="256" t="s">
        <v>2852</v>
      </c>
      <c r="D220" s="257"/>
      <c r="E220" s="233"/>
      <c r="F220" s="233"/>
      <c r="G220" s="162"/>
      <c r="H220" s="162"/>
      <c r="I220" s="162"/>
      <c r="J220" s="162"/>
      <c r="K220" s="162"/>
      <c r="L220" s="162"/>
      <c r="M220" s="162"/>
      <c r="N220" s="162"/>
      <c r="O220" s="225"/>
      <c r="P220" s="225"/>
      <c r="Q220" s="233"/>
      <c r="R220" s="143">
        <v>3</v>
      </c>
      <c r="S220" s="144" t="e">
        <f t="shared" si="6"/>
        <v>#DIV/0!</v>
      </c>
      <c r="T220" s="144" t="e">
        <f t="shared" si="7"/>
        <v>#DIV/0!</v>
      </c>
    </row>
    <row r="221" spans="1:21" ht="15.6" customHeight="1" x14ac:dyDescent="0.3">
      <c r="A221" s="145" t="s">
        <v>411</v>
      </c>
      <c r="B221" s="146" t="s">
        <v>2733</v>
      </c>
      <c r="C221" s="146" t="s">
        <v>1127</v>
      </c>
      <c r="D221" s="147">
        <v>750</v>
      </c>
      <c r="E221" s="234">
        <v>800</v>
      </c>
      <c r="F221" s="234">
        <v>800</v>
      </c>
      <c r="G221" s="167"/>
      <c r="H221" s="167"/>
      <c r="I221" s="148"/>
      <c r="J221" s="148"/>
      <c r="K221" s="167"/>
      <c r="L221" s="215"/>
      <c r="M221" s="217"/>
      <c r="N221" s="208"/>
      <c r="O221" s="227"/>
      <c r="P221" s="227"/>
      <c r="Q221" s="234"/>
      <c r="R221" s="143">
        <v>3</v>
      </c>
      <c r="S221" s="144">
        <f t="shared" si="6"/>
        <v>0</v>
      </c>
      <c r="T221" s="144" t="str">
        <f t="shared" si="7"/>
        <v xml:space="preserve"> Bien</v>
      </c>
    </row>
    <row r="222" spans="1:21" ht="27.6" x14ac:dyDescent="0.3">
      <c r="A222" s="145" t="s">
        <v>777</v>
      </c>
      <c r="B222" s="146" t="s">
        <v>29</v>
      </c>
      <c r="C222" s="146" t="s">
        <v>1129</v>
      </c>
      <c r="D222" s="147">
        <v>500</v>
      </c>
      <c r="E222" s="234">
        <v>700</v>
      </c>
      <c r="F222" s="234">
        <v>700</v>
      </c>
      <c r="G222" s="167"/>
      <c r="H222" s="167"/>
      <c r="I222" s="148"/>
      <c r="J222" s="148"/>
      <c r="K222" s="167"/>
      <c r="L222" s="215"/>
      <c r="M222" s="217"/>
      <c r="N222" s="208"/>
      <c r="O222" s="227"/>
      <c r="P222" s="227"/>
      <c r="Q222" s="234"/>
      <c r="R222" s="143">
        <v>3</v>
      </c>
      <c r="S222" s="144">
        <f t="shared" si="6"/>
        <v>0</v>
      </c>
      <c r="T222" s="144" t="s">
        <v>3827</v>
      </c>
    </row>
    <row r="223" spans="1:21" ht="41.4" x14ac:dyDescent="0.3">
      <c r="A223" s="145" t="s">
        <v>780</v>
      </c>
      <c r="B223" s="146" t="s">
        <v>2732</v>
      </c>
      <c r="C223" s="146" t="s">
        <v>1130</v>
      </c>
      <c r="D223" s="147">
        <v>500</v>
      </c>
      <c r="E223" s="234">
        <v>700</v>
      </c>
      <c r="F223" s="234">
        <v>700</v>
      </c>
      <c r="G223" s="167"/>
      <c r="H223" s="167"/>
      <c r="I223" s="148"/>
      <c r="J223" s="148"/>
      <c r="K223" s="167"/>
      <c r="L223" s="215"/>
      <c r="M223" s="217"/>
      <c r="N223" s="208"/>
      <c r="O223" s="227"/>
      <c r="P223" s="227"/>
      <c r="Q223" s="234"/>
      <c r="R223" s="143">
        <v>3</v>
      </c>
      <c r="S223" s="144">
        <f t="shared" si="6"/>
        <v>0</v>
      </c>
      <c r="T223" s="144" t="str">
        <f t="shared" si="7"/>
        <v xml:space="preserve"> Bien</v>
      </c>
    </row>
    <row r="224" spans="1:21" ht="41.4" x14ac:dyDescent="0.3">
      <c r="A224" s="145" t="s">
        <v>1082</v>
      </c>
      <c r="B224" s="146" t="s">
        <v>33</v>
      </c>
      <c r="C224" s="146" t="s">
        <v>1133</v>
      </c>
      <c r="D224" s="147">
        <v>500</v>
      </c>
      <c r="E224" s="234">
        <v>500</v>
      </c>
      <c r="F224" s="234">
        <v>500</v>
      </c>
      <c r="G224" s="167"/>
      <c r="H224" s="167"/>
      <c r="I224" s="148"/>
      <c r="J224" s="148"/>
      <c r="K224" s="167"/>
      <c r="L224" s="215"/>
      <c r="M224" s="217"/>
      <c r="N224" s="208"/>
      <c r="O224" s="227"/>
      <c r="P224" s="227"/>
      <c r="Q224" s="234"/>
      <c r="R224" s="143">
        <v>3</v>
      </c>
      <c r="S224" s="144">
        <f t="shared" si="6"/>
        <v>0</v>
      </c>
      <c r="T224" s="144" t="str">
        <f t="shared" si="7"/>
        <v xml:space="preserve"> Bien</v>
      </c>
    </row>
    <row r="225" spans="1:20" ht="27.6" x14ac:dyDescent="0.3">
      <c r="A225" s="145" t="s">
        <v>1076</v>
      </c>
      <c r="B225" s="146" t="s">
        <v>34</v>
      </c>
      <c r="C225" s="146" t="s">
        <v>1134</v>
      </c>
      <c r="D225" s="147">
        <v>500</v>
      </c>
      <c r="E225" s="234">
        <v>500</v>
      </c>
      <c r="F225" s="234">
        <v>500</v>
      </c>
      <c r="G225" s="167"/>
      <c r="H225" s="167"/>
      <c r="I225" s="148"/>
      <c r="J225" s="148"/>
      <c r="K225" s="167"/>
      <c r="L225" s="215"/>
      <c r="M225" s="217"/>
      <c r="N225" s="208"/>
      <c r="O225" s="227"/>
      <c r="P225" s="227"/>
      <c r="Q225" s="234"/>
      <c r="R225" s="143">
        <v>3</v>
      </c>
      <c r="S225" s="144">
        <f t="shared" si="6"/>
        <v>0</v>
      </c>
      <c r="T225" s="144" t="str">
        <f t="shared" si="7"/>
        <v xml:space="preserve"> Bien</v>
      </c>
    </row>
    <row r="226" spans="1:20" ht="41.4" x14ac:dyDescent="0.3">
      <c r="A226" s="145" t="s">
        <v>540</v>
      </c>
      <c r="B226" s="146" t="s">
        <v>35</v>
      </c>
      <c r="C226" s="146" t="s">
        <v>1135</v>
      </c>
      <c r="D226" s="147">
        <v>250</v>
      </c>
      <c r="E226" s="234">
        <v>250</v>
      </c>
      <c r="F226" s="234">
        <v>250</v>
      </c>
      <c r="G226" s="167"/>
      <c r="H226" s="167"/>
      <c r="I226" s="148"/>
      <c r="J226" s="148"/>
      <c r="K226" s="167"/>
      <c r="L226" s="215"/>
      <c r="M226" s="217"/>
      <c r="N226" s="208"/>
      <c r="O226" s="227"/>
      <c r="P226" s="227"/>
      <c r="Q226" s="234"/>
      <c r="R226" s="143">
        <v>3</v>
      </c>
      <c r="S226" s="144">
        <f t="shared" si="6"/>
        <v>0</v>
      </c>
      <c r="T226" s="144" t="str">
        <f t="shared" si="7"/>
        <v xml:space="preserve"> Bien</v>
      </c>
    </row>
    <row r="227" spans="1:20" ht="27.6" x14ac:dyDescent="0.3">
      <c r="A227" s="145" t="s">
        <v>810</v>
      </c>
      <c r="B227" s="146" t="s">
        <v>163</v>
      </c>
      <c r="C227" s="146" t="s">
        <v>1313</v>
      </c>
      <c r="D227" s="147">
        <v>1500</v>
      </c>
      <c r="E227" s="234">
        <v>1750</v>
      </c>
      <c r="F227" s="234">
        <v>2000</v>
      </c>
      <c r="G227" s="167"/>
      <c r="H227" s="167"/>
      <c r="I227" s="148"/>
      <c r="J227" s="148"/>
      <c r="K227" s="167"/>
      <c r="L227" s="215"/>
      <c r="M227" s="217"/>
      <c r="N227" s="208"/>
      <c r="O227" s="227"/>
      <c r="P227" s="227"/>
      <c r="Q227" s="234"/>
      <c r="R227" s="143">
        <v>3</v>
      </c>
      <c r="S227" s="144">
        <f t="shared" si="6"/>
        <v>14.285714285714279</v>
      </c>
      <c r="T227" s="144" t="str">
        <f t="shared" si="7"/>
        <v xml:space="preserve"> Bien</v>
      </c>
    </row>
    <row r="228" spans="1:20" ht="41.4" x14ac:dyDescent="0.3">
      <c r="A228" s="145" t="s">
        <v>329</v>
      </c>
      <c r="B228" s="146" t="s">
        <v>168</v>
      </c>
      <c r="C228" s="146" t="s">
        <v>1320</v>
      </c>
      <c r="D228" s="147">
        <v>500</v>
      </c>
      <c r="E228" s="234">
        <v>500</v>
      </c>
      <c r="F228" s="234">
        <v>500</v>
      </c>
      <c r="G228" s="167"/>
      <c r="H228" s="167"/>
      <c r="I228" s="148"/>
      <c r="J228" s="148"/>
      <c r="K228" s="167"/>
      <c r="L228" s="215"/>
      <c r="M228" s="217"/>
      <c r="N228" s="208"/>
      <c r="O228" s="227"/>
      <c r="P228" s="227"/>
      <c r="Q228" s="234"/>
      <c r="R228" s="143">
        <v>3</v>
      </c>
      <c r="S228" s="144">
        <f t="shared" si="6"/>
        <v>0</v>
      </c>
      <c r="T228" s="144" t="str">
        <f t="shared" si="7"/>
        <v xml:space="preserve"> Bien</v>
      </c>
    </row>
    <row r="229" spans="1:20" ht="27.6" x14ac:dyDescent="0.3">
      <c r="A229" s="145" t="s">
        <v>2230</v>
      </c>
      <c r="B229" s="146" t="s">
        <v>2724</v>
      </c>
      <c r="C229" s="146" t="s">
        <v>1328</v>
      </c>
      <c r="D229" s="147">
        <v>250</v>
      </c>
      <c r="E229" s="234">
        <v>300</v>
      </c>
      <c r="F229" s="234">
        <v>300</v>
      </c>
      <c r="G229" s="167"/>
      <c r="H229" s="167"/>
      <c r="I229" s="148"/>
      <c r="J229" s="148"/>
      <c r="K229" s="167"/>
      <c r="L229" s="215"/>
      <c r="M229" s="217"/>
      <c r="N229" s="208"/>
      <c r="O229" s="227"/>
      <c r="P229" s="227"/>
      <c r="Q229" s="234"/>
      <c r="R229" s="143">
        <v>3</v>
      </c>
      <c r="S229" s="144">
        <f t="shared" si="6"/>
        <v>0</v>
      </c>
      <c r="T229" s="144" t="str">
        <f t="shared" si="7"/>
        <v xml:space="preserve"> Bien</v>
      </c>
    </row>
    <row r="230" spans="1:20" ht="27.6" x14ac:dyDescent="0.3">
      <c r="A230" s="145" t="s">
        <v>887</v>
      </c>
      <c r="B230" s="146" t="s">
        <v>187</v>
      </c>
      <c r="C230" s="146" t="s">
        <v>1341</v>
      </c>
      <c r="D230" s="147">
        <v>343.75</v>
      </c>
      <c r="E230" s="234">
        <v>350</v>
      </c>
      <c r="F230" s="234">
        <v>400</v>
      </c>
      <c r="G230" s="167"/>
      <c r="H230" s="167"/>
      <c r="I230" s="148"/>
      <c r="J230" s="148"/>
      <c r="K230" s="167"/>
      <c r="L230" s="215"/>
      <c r="M230" s="217"/>
      <c r="N230" s="208"/>
      <c r="O230" s="227"/>
      <c r="P230" s="227"/>
      <c r="Q230" s="234"/>
      <c r="R230" s="143">
        <v>3</v>
      </c>
      <c r="S230" s="144">
        <f t="shared" si="6"/>
        <v>14.285714285714279</v>
      </c>
      <c r="T230" s="144" t="str">
        <f t="shared" si="7"/>
        <v xml:space="preserve"> Bien</v>
      </c>
    </row>
    <row r="231" spans="1:20" ht="15.75" customHeight="1" x14ac:dyDescent="0.3">
      <c r="A231" s="150" t="s">
        <v>1909</v>
      </c>
      <c r="B231" s="141" t="s">
        <v>1727</v>
      </c>
      <c r="C231" s="256" t="s">
        <v>2853</v>
      </c>
      <c r="D231" s="257"/>
      <c r="E231" s="233"/>
      <c r="F231" s="233"/>
      <c r="G231" s="162"/>
      <c r="H231" s="162"/>
      <c r="I231" s="162"/>
      <c r="J231" s="162"/>
      <c r="K231" s="162"/>
      <c r="L231" s="162"/>
      <c r="M231" s="162"/>
      <c r="N231" s="162"/>
      <c r="O231" s="225"/>
      <c r="P231" s="225"/>
      <c r="Q231" s="233"/>
      <c r="R231" s="143">
        <v>3</v>
      </c>
      <c r="S231" s="144" t="e">
        <f t="shared" si="6"/>
        <v>#DIV/0!</v>
      </c>
      <c r="T231" s="144" t="e">
        <f t="shared" si="7"/>
        <v>#DIV/0!</v>
      </c>
    </row>
    <row r="232" spans="1:20" ht="15.6" customHeight="1" x14ac:dyDescent="0.3">
      <c r="A232" s="145" t="s">
        <v>778</v>
      </c>
      <c r="B232" s="146" t="s">
        <v>29</v>
      </c>
      <c r="C232" s="146" t="s">
        <v>1129</v>
      </c>
      <c r="D232" s="147">
        <v>500</v>
      </c>
      <c r="E232" s="234">
        <v>500</v>
      </c>
      <c r="F232" s="234">
        <v>500</v>
      </c>
      <c r="G232" s="167"/>
      <c r="H232" s="167"/>
      <c r="I232" s="148"/>
      <c r="J232" s="148"/>
      <c r="K232" s="167"/>
      <c r="L232" s="215"/>
      <c r="M232" s="217"/>
      <c r="N232" s="208"/>
      <c r="O232" s="227"/>
      <c r="P232" s="227"/>
      <c r="Q232" s="234"/>
      <c r="R232" s="143">
        <v>2</v>
      </c>
      <c r="S232" s="144">
        <f t="shared" si="6"/>
        <v>0</v>
      </c>
      <c r="T232" s="144" t="str">
        <f t="shared" si="7"/>
        <v xml:space="preserve"> Bien</v>
      </c>
    </row>
    <row r="233" spans="1:20" ht="27.6" x14ac:dyDescent="0.3">
      <c r="A233" s="145" t="s">
        <v>883</v>
      </c>
      <c r="B233" s="146" t="s">
        <v>181</v>
      </c>
      <c r="C233" s="146" t="s">
        <v>1334</v>
      </c>
      <c r="D233" s="147">
        <v>25</v>
      </c>
      <c r="E233" s="234">
        <v>50</v>
      </c>
      <c r="F233" s="234">
        <v>50</v>
      </c>
      <c r="G233" s="167"/>
      <c r="H233" s="167"/>
      <c r="I233" s="148"/>
      <c r="J233" s="148"/>
      <c r="K233" s="167"/>
      <c r="L233" s="215"/>
      <c r="M233" s="217"/>
      <c r="N233" s="208"/>
      <c r="O233" s="227"/>
      <c r="P233" s="227"/>
      <c r="Q233" s="234"/>
      <c r="R233" s="143">
        <v>2</v>
      </c>
      <c r="S233" s="144">
        <f t="shared" si="6"/>
        <v>0</v>
      </c>
      <c r="T233" s="144" t="str">
        <f t="shared" si="7"/>
        <v xml:space="preserve"> Bien</v>
      </c>
    </row>
    <row r="234" spans="1:20" ht="41.4" x14ac:dyDescent="0.3">
      <c r="A234" s="145" t="s">
        <v>538</v>
      </c>
      <c r="B234" s="146" t="s">
        <v>2725</v>
      </c>
      <c r="C234" s="146" t="s">
        <v>1338</v>
      </c>
      <c r="D234" s="147">
        <v>1000</v>
      </c>
      <c r="E234" s="234">
        <v>1000</v>
      </c>
      <c r="F234" s="234">
        <v>1000</v>
      </c>
      <c r="G234" s="167"/>
      <c r="H234" s="167"/>
      <c r="I234" s="148"/>
      <c r="J234" s="148"/>
      <c r="K234" s="167"/>
      <c r="L234" s="215"/>
      <c r="M234" s="217"/>
      <c r="N234" s="208"/>
      <c r="O234" s="227"/>
      <c r="P234" s="227"/>
      <c r="Q234" s="234"/>
      <c r="R234" s="143">
        <v>2</v>
      </c>
      <c r="S234" s="144">
        <f t="shared" si="6"/>
        <v>0</v>
      </c>
      <c r="T234" s="144" t="str">
        <f t="shared" si="7"/>
        <v xml:space="preserve"> Bien</v>
      </c>
    </row>
    <row r="235" spans="1:20" ht="41.4" x14ac:dyDescent="0.3">
      <c r="A235" s="145" t="s">
        <v>889</v>
      </c>
      <c r="B235" s="146" t="s">
        <v>188</v>
      </c>
      <c r="C235" s="146" t="s">
        <v>1342</v>
      </c>
      <c r="D235" s="147">
        <v>50</v>
      </c>
      <c r="E235" s="234">
        <v>50</v>
      </c>
      <c r="F235" s="234">
        <v>50</v>
      </c>
      <c r="G235" s="167"/>
      <c r="H235" s="167"/>
      <c r="I235" s="148"/>
      <c r="J235" s="148"/>
      <c r="K235" s="167"/>
      <c r="L235" s="215"/>
      <c r="M235" s="217"/>
      <c r="N235" s="208"/>
      <c r="O235" s="227"/>
      <c r="P235" s="227"/>
      <c r="Q235" s="234"/>
      <c r="R235" s="143">
        <v>2</v>
      </c>
      <c r="S235" s="144">
        <f t="shared" si="6"/>
        <v>0</v>
      </c>
      <c r="T235" s="144" t="str">
        <f t="shared" si="7"/>
        <v xml:space="preserve"> Bien</v>
      </c>
    </row>
    <row r="236" spans="1:20" ht="41.4" x14ac:dyDescent="0.3">
      <c r="A236" s="145" t="s">
        <v>706</v>
      </c>
      <c r="B236" s="146" t="s">
        <v>263</v>
      </c>
      <c r="C236" s="146" t="s">
        <v>1516</v>
      </c>
      <c r="D236" s="147">
        <v>100</v>
      </c>
      <c r="E236" s="234">
        <v>100</v>
      </c>
      <c r="F236" s="234">
        <v>100</v>
      </c>
      <c r="G236" s="167"/>
      <c r="H236" s="167"/>
      <c r="I236" s="148"/>
      <c r="J236" s="148"/>
      <c r="K236" s="167"/>
      <c r="L236" s="215"/>
      <c r="M236" s="217"/>
      <c r="N236" s="208"/>
      <c r="O236" s="227"/>
      <c r="P236" s="227"/>
      <c r="Q236" s="234"/>
      <c r="R236" s="143">
        <v>2</v>
      </c>
      <c r="S236" s="144">
        <f t="shared" si="6"/>
        <v>0</v>
      </c>
      <c r="T236" s="144" t="str">
        <f t="shared" si="7"/>
        <v xml:space="preserve"> Bien</v>
      </c>
    </row>
    <row r="237" spans="1:20" ht="27.6" x14ac:dyDescent="0.3">
      <c r="A237" s="145" t="s">
        <v>2361</v>
      </c>
      <c r="B237" s="146" t="s">
        <v>264</v>
      </c>
      <c r="C237" s="146" t="s">
        <v>1517</v>
      </c>
      <c r="D237" s="147">
        <v>100</v>
      </c>
      <c r="E237" s="234">
        <v>100</v>
      </c>
      <c r="F237" s="234">
        <v>100</v>
      </c>
      <c r="G237" s="167"/>
      <c r="H237" s="167"/>
      <c r="I237" s="148"/>
      <c r="J237" s="148"/>
      <c r="K237" s="167"/>
      <c r="L237" s="215"/>
      <c r="M237" s="217"/>
      <c r="N237" s="208"/>
      <c r="O237" s="227"/>
      <c r="P237" s="227"/>
      <c r="Q237" s="234"/>
      <c r="R237" s="143">
        <v>2</v>
      </c>
      <c r="S237" s="144">
        <f t="shared" si="6"/>
        <v>0</v>
      </c>
      <c r="T237" s="144" t="str">
        <f t="shared" si="7"/>
        <v xml:space="preserve"> Bien</v>
      </c>
    </row>
    <row r="238" spans="1:20" ht="27.6" x14ac:dyDescent="0.3">
      <c r="A238" s="145" t="s">
        <v>2405</v>
      </c>
      <c r="B238" s="146" t="s">
        <v>1693</v>
      </c>
      <c r="C238" s="146" t="s">
        <v>1553</v>
      </c>
      <c r="D238" s="147">
        <v>250</v>
      </c>
      <c r="E238" s="234">
        <v>250</v>
      </c>
      <c r="F238" s="234">
        <v>250</v>
      </c>
      <c r="G238" s="167"/>
      <c r="H238" s="167"/>
      <c r="I238" s="148"/>
      <c r="J238" s="148"/>
      <c r="K238" s="167"/>
      <c r="L238" s="215"/>
      <c r="M238" s="217"/>
      <c r="N238" s="208"/>
      <c r="O238" s="227"/>
      <c r="P238" s="227"/>
      <c r="Q238" s="234"/>
      <c r="R238" s="143">
        <v>2</v>
      </c>
      <c r="S238" s="144">
        <f t="shared" si="6"/>
        <v>0</v>
      </c>
      <c r="T238" s="144" t="s">
        <v>3827</v>
      </c>
    </row>
    <row r="239" spans="1:20" ht="15.75" customHeight="1" x14ac:dyDescent="0.3">
      <c r="A239" s="145" t="s">
        <v>2413</v>
      </c>
      <c r="B239" s="146" t="s">
        <v>1002</v>
      </c>
      <c r="C239" s="146" t="s">
        <v>1562</v>
      </c>
      <c r="D239" s="147">
        <v>262.5</v>
      </c>
      <c r="E239" s="234">
        <v>300</v>
      </c>
      <c r="F239" s="234">
        <v>300</v>
      </c>
      <c r="G239" s="167"/>
      <c r="H239" s="167"/>
      <c r="I239" s="148"/>
      <c r="J239" s="148"/>
      <c r="K239" s="167"/>
      <c r="L239" s="215"/>
      <c r="M239" s="217"/>
      <c r="N239" s="208"/>
      <c r="O239" s="227"/>
      <c r="P239" s="227"/>
      <c r="Q239" s="234"/>
      <c r="R239" s="143">
        <v>2</v>
      </c>
      <c r="S239" s="144">
        <f t="shared" si="6"/>
        <v>0</v>
      </c>
      <c r="T239" s="144" t="str">
        <f t="shared" si="7"/>
        <v xml:space="preserve"> Bien</v>
      </c>
    </row>
    <row r="240" spans="1:20" ht="15.75" customHeight="1" x14ac:dyDescent="0.3">
      <c r="A240" s="150" t="s">
        <v>1893</v>
      </c>
      <c r="B240" s="141" t="s">
        <v>1712</v>
      </c>
      <c r="C240" s="256" t="s">
        <v>2854</v>
      </c>
      <c r="D240" s="257"/>
      <c r="E240" s="233"/>
      <c r="F240" s="233"/>
      <c r="G240" s="162"/>
      <c r="H240" s="162"/>
      <c r="I240" s="162"/>
      <c r="J240" s="162"/>
      <c r="K240" s="162"/>
      <c r="L240" s="162"/>
      <c r="M240" s="162"/>
      <c r="N240" s="162"/>
      <c r="O240" s="225"/>
      <c r="P240" s="225"/>
      <c r="Q240" s="233"/>
      <c r="R240" s="143">
        <v>2</v>
      </c>
      <c r="S240" s="144" t="e">
        <f t="shared" si="6"/>
        <v>#DIV/0!</v>
      </c>
      <c r="T240" s="144" t="e">
        <f t="shared" si="7"/>
        <v>#DIV/0!</v>
      </c>
    </row>
    <row r="241" spans="1:20" ht="15.6" customHeight="1" x14ac:dyDescent="0.3">
      <c r="A241" s="145" t="s">
        <v>388</v>
      </c>
      <c r="B241" s="146" t="s">
        <v>3</v>
      </c>
      <c r="C241" s="146" t="s">
        <v>1095</v>
      </c>
      <c r="D241" s="147">
        <v>450</v>
      </c>
      <c r="E241" s="234">
        <v>500</v>
      </c>
      <c r="F241" s="234">
        <v>500</v>
      </c>
      <c r="G241" s="167"/>
      <c r="H241" s="167"/>
      <c r="I241" s="148"/>
      <c r="J241" s="148"/>
      <c r="K241" s="167"/>
      <c r="L241" s="215"/>
      <c r="M241" s="217"/>
      <c r="N241" s="208"/>
      <c r="O241" s="227"/>
      <c r="P241" s="227"/>
      <c r="Q241" s="234"/>
      <c r="R241" s="143">
        <v>2</v>
      </c>
      <c r="S241" s="144">
        <f t="shared" si="6"/>
        <v>0</v>
      </c>
      <c r="T241" s="144" t="str">
        <f t="shared" si="7"/>
        <v xml:space="preserve"> Bien</v>
      </c>
    </row>
    <row r="242" spans="1:20" ht="41.4" x14ac:dyDescent="0.3">
      <c r="A242" s="145" t="s">
        <v>600</v>
      </c>
      <c r="B242" s="146" t="s">
        <v>6</v>
      </c>
      <c r="C242" s="146" t="s">
        <v>1100</v>
      </c>
      <c r="D242" s="147">
        <v>2596.875</v>
      </c>
      <c r="E242" s="234">
        <v>3500</v>
      </c>
      <c r="F242" s="234">
        <v>3500</v>
      </c>
      <c r="G242" s="167"/>
      <c r="H242" s="167"/>
      <c r="I242" s="148"/>
      <c r="J242" s="148"/>
      <c r="K242" s="167"/>
      <c r="L242" s="215"/>
      <c r="M242" s="217"/>
      <c r="N242" s="208"/>
      <c r="O242" s="227"/>
      <c r="P242" s="227"/>
      <c r="Q242" s="234"/>
      <c r="R242" s="143">
        <v>2</v>
      </c>
      <c r="S242" s="144">
        <f t="shared" si="6"/>
        <v>0</v>
      </c>
      <c r="T242" s="144" t="str">
        <f t="shared" si="7"/>
        <v xml:space="preserve"> Bien</v>
      </c>
    </row>
    <row r="243" spans="1:20" ht="41.4" x14ac:dyDescent="0.3">
      <c r="A243" s="145" t="s">
        <v>622</v>
      </c>
      <c r="B243" s="146" t="s">
        <v>10</v>
      </c>
      <c r="C243" s="146" t="s">
        <v>1105</v>
      </c>
      <c r="D243" s="147">
        <v>1250</v>
      </c>
      <c r="E243" s="234">
        <v>1500</v>
      </c>
      <c r="F243" s="234">
        <v>1500</v>
      </c>
      <c r="G243" s="167"/>
      <c r="H243" s="167"/>
      <c r="I243" s="148"/>
      <c r="J243" s="148"/>
      <c r="K243" s="167"/>
      <c r="L243" s="215"/>
      <c r="M243" s="217"/>
      <c r="N243" s="208"/>
      <c r="O243" s="227"/>
      <c r="P243" s="227"/>
      <c r="Q243" s="234"/>
      <c r="R243" s="143">
        <v>2</v>
      </c>
      <c r="S243" s="144">
        <f t="shared" si="6"/>
        <v>0</v>
      </c>
      <c r="T243" s="144" t="str">
        <f t="shared" si="7"/>
        <v xml:space="preserve"> Bien</v>
      </c>
    </row>
    <row r="244" spans="1:20" ht="27.6" x14ac:dyDescent="0.3">
      <c r="A244" s="145" t="s">
        <v>476</v>
      </c>
      <c r="B244" s="146" t="s">
        <v>2723</v>
      </c>
      <c r="C244" s="146" t="s">
        <v>1118</v>
      </c>
      <c r="D244" s="147">
        <v>106.25</v>
      </c>
      <c r="E244" s="234">
        <v>150</v>
      </c>
      <c r="F244" s="234">
        <v>150</v>
      </c>
      <c r="G244" s="167"/>
      <c r="H244" s="167"/>
      <c r="I244" s="148"/>
      <c r="J244" s="148"/>
      <c r="K244" s="167"/>
      <c r="L244" s="215"/>
      <c r="M244" s="217"/>
      <c r="N244" s="208"/>
      <c r="O244" s="227"/>
      <c r="P244" s="227"/>
      <c r="Q244" s="234"/>
      <c r="R244" s="143">
        <v>2</v>
      </c>
      <c r="S244" s="144">
        <f t="shared" si="6"/>
        <v>0</v>
      </c>
      <c r="T244" s="144" t="str">
        <f t="shared" si="7"/>
        <v xml:space="preserve"> Bien</v>
      </c>
    </row>
    <row r="245" spans="1:20" x14ac:dyDescent="0.3">
      <c r="A245" s="145" t="s">
        <v>651</v>
      </c>
      <c r="B245" s="146" t="s">
        <v>259</v>
      </c>
      <c r="C245" s="146" t="s">
        <v>1511</v>
      </c>
      <c r="D245" s="147">
        <v>3000</v>
      </c>
      <c r="E245" s="234">
        <v>3500</v>
      </c>
      <c r="F245" s="234">
        <v>3500</v>
      </c>
      <c r="G245" s="167"/>
      <c r="H245" s="167"/>
      <c r="I245" s="148"/>
      <c r="J245" s="148"/>
      <c r="K245" s="167"/>
      <c r="L245" s="215"/>
      <c r="M245" s="217"/>
      <c r="N245" s="208"/>
      <c r="O245" s="227"/>
      <c r="P245" s="227"/>
      <c r="Q245" s="234"/>
      <c r="R245" s="143">
        <v>2</v>
      </c>
      <c r="S245" s="144">
        <f t="shared" si="6"/>
        <v>0</v>
      </c>
      <c r="T245" s="144" t="str">
        <f t="shared" si="7"/>
        <v xml:space="preserve"> Bien</v>
      </c>
    </row>
    <row r="246" spans="1:20" ht="27.6" x14ac:dyDescent="0.3">
      <c r="A246" s="145" t="s">
        <v>979</v>
      </c>
      <c r="B246" s="146" t="s">
        <v>2734</v>
      </c>
      <c r="C246" s="146" t="s">
        <v>1555</v>
      </c>
      <c r="D246" s="147">
        <v>100</v>
      </c>
      <c r="E246" s="234">
        <v>100</v>
      </c>
      <c r="F246" s="234">
        <v>100</v>
      </c>
      <c r="G246" s="167"/>
      <c r="H246" s="167"/>
      <c r="I246" s="148"/>
      <c r="J246" s="148"/>
      <c r="K246" s="167"/>
      <c r="L246" s="215"/>
      <c r="M246" s="217"/>
      <c r="N246" s="208"/>
      <c r="O246" s="227"/>
      <c r="P246" s="227"/>
      <c r="Q246" s="234"/>
      <c r="R246" s="143">
        <v>2</v>
      </c>
      <c r="S246" s="144">
        <f t="shared" si="6"/>
        <v>0</v>
      </c>
      <c r="T246" s="144" t="str">
        <f t="shared" si="7"/>
        <v xml:space="preserve"> Bien</v>
      </c>
    </row>
    <row r="247" spans="1:20" ht="27.6" x14ac:dyDescent="0.3">
      <c r="A247" s="145" t="s">
        <v>1036</v>
      </c>
      <c r="B247" s="146" t="s">
        <v>1011</v>
      </c>
      <c r="C247" s="146" t="s">
        <v>1557</v>
      </c>
      <c r="D247" s="147">
        <v>100</v>
      </c>
      <c r="E247" s="234">
        <v>100</v>
      </c>
      <c r="F247" s="234">
        <v>100</v>
      </c>
      <c r="G247" s="167"/>
      <c r="H247" s="167"/>
      <c r="I247" s="148"/>
      <c r="J247" s="148"/>
      <c r="K247" s="167"/>
      <c r="L247" s="215"/>
      <c r="M247" s="217"/>
      <c r="N247" s="208"/>
      <c r="O247" s="227"/>
      <c r="P247" s="227"/>
      <c r="Q247" s="234"/>
      <c r="R247" s="143">
        <v>2</v>
      </c>
      <c r="S247" s="144">
        <f t="shared" si="6"/>
        <v>0</v>
      </c>
      <c r="T247" s="144" t="str">
        <f t="shared" si="7"/>
        <v xml:space="preserve"> Bien</v>
      </c>
    </row>
    <row r="248" spans="1:20" ht="41.4" x14ac:dyDescent="0.3">
      <c r="A248" s="145" t="s">
        <v>2412</v>
      </c>
      <c r="B248" s="146" t="s">
        <v>868</v>
      </c>
      <c r="C248" s="146" t="s">
        <v>1561</v>
      </c>
      <c r="D248" s="147">
        <v>100</v>
      </c>
      <c r="E248" s="234">
        <v>150</v>
      </c>
      <c r="F248" s="234">
        <v>150</v>
      </c>
      <c r="G248" s="167"/>
      <c r="H248" s="167"/>
      <c r="I248" s="148"/>
      <c r="J248" s="148"/>
      <c r="K248" s="167"/>
      <c r="L248" s="215"/>
      <c r="M248" s="217"/>
      <c r="N248" s="208"/>
      <c r="O248" s="227"/>
      <c r="P248" s="227"/>
      <c r="Q248" s="234"/>
      <c r="R248" s="143">
        <v>2</v>
      </c>
      <c r="S248" s="144">
        <f t="shared" si="6"/>
        <v>0</v>
      </c>
      <c r="T248" s="144" t="str">
        <f t="shared" si="7"/>
        <v xml:space="preserve"> Bien</v>
      </c>
    </row>
    <row r="249" spans="1:20" ht="41.4" x14ac:dyDescent="0.3">
      <c r="A249" s="145" t="s">
        <v>2421</v>
      </c>
      <c r="B249" s="146" t="s">
        <v>2728</v>
      </c>
      <c r="C249" s="146" t="s">
        <v>1568</v>
      </c>
      <c r="D249" s="147">
        <v>1500</v>
      </c>
      <c r="E249" s="234">
        <v>1250</v>
      </c>
      <c r="F249" s="234">
        <v>1250</v>
      </c>
      <c r="G249" s="167"/>
      <c r="H249" s="167"/>
      <c r="I249" s="148"/>
      <c r="J249" s="148"/>
      <c r="K249" s="167"/>
      <c r="L249" s="215"/>
      <c r="M249" s="217"/>
      <c r="N249" s="208"/>
      <c r="O249" s="227"/>
      <c r="P249" s="227"/>
      <c r="Q249" s="234"/>
      <c r="R249" s="143">
        <v>2</v>
      </c>
      <c r="S249" s="144">
        <f t="shared" si="6"/>
        <v>0</v>
      </c>
      <c r="T249" s="144" t="str">
        <f t="shared" si="7"/>
        <v xml:space="preserve"> Bien</v>
      </c>
    </row>
    <row r="250" spans="1:20" ht="15.75" customHeight="1" x14ac:dyDescent="0.3">
      <c r="A250" s="150" t="s">
        <v>1896</v>
      </c>
      <c r="B250" s="141" t="s">
        <v>1715</v>
      </c>
      <c r="C250" s="256" t="s">
        <v>2855</v>
      </c>
      <c r="D250" s="257"/>
      <c r="E250" s="233"/>
      <c r="F250" s="233"/>
      <c r="G250" s="162"/>
      <c r="H250" s="162"/>
      <c r="I250" s="162"/>
      <c r="J250" s="162"/>
      <c r="K250" s="162"/>
      <c r="L250" s="162"/>
      <c r="M250" s="162"/>
      <c r="N250" s="162"/>
      <c r="O250" s="225"/>
      <c r="P250" s="225"/>
      <c r="Q250" s="233"/>
      <c r="R250" s="143">
        <v>2</v>
      </c>
      <c r="S250" s="144" t="e">
        <f t="shared" si="6"/>
        <v>#DIV/0!</v>
      </c>
      <c r="T250" s="144" t="e">
        <f t="shared" si="7"/>
        <v>#DIV/0!</v>
      </c>
    </row>
    <row r="251" spans="1:20" ht="15.6" customHeight="1" x14ac:dyDescent="0.3">
      <c r="A251" s="145" t="s">
        <v>596</v>
      </c>
      <c r="B251" s="146" t="s">
        <v>5</v>
      </c>
      <c r="C251" s="146" t="s">
        <v>1097</v>
      </c>
      <c r="D251" s="147">
        <v>500</v>
      </c>
      <c r="E251" s="234">
        <v>500</v>
      </c>
      <c r="F251" s="234">
        <v>500</v>
      </c>
      <c r="G251" s="167"/>
      <c r="H251" s="167"/>
      <c r="I251" s="148"/>
      <c r="J251" s="148"/>
      <c r="K251" s="167"/>
      <c r="L251" s="215"/>
      <c r="M251" s="217"/>
      <c r="N251" s="208"/>
      <c r="O251" s="227"/>
      <c r="P251" s="227"/>
      <c r="Q251" s="234"/>
      <c r="R251" s="143">
        <v>2</v>
      </c>
      <c r="S251" s="144">
        <f t="shared" si="6"/>
        <v>0</v>
      </c>
      <c r="T251" s="144" t="str">
        <f t="shared" si="7"/>
        <v xml:space="preserve"> Bien</v>
      </c>
    </row>
    <row r="252" spans="1:20" ht="41.4" x14ac:dyDescent="0.3">
      <c r="A252" s="145" t="s">
        <v>2024</v>
      </c>
      <c r="B252" s="146" t="s">
        <v>975</v>
      </c>
      <c r="C252" s="146" t="s">
        <v>3805</v>
      </c>
      <c r="D252" s="147">
        <v>500</v>
      </c>
      <c r="E252" s="234">
        <v>350</v>
      </c>
      <c r="F252" s="234">
        <v>350</v>
      </c>
      <c r="G252" s="167"/>
      <c r="H252" s="167"/>
      <c r="I252" s="148"/>
      <c r="J252" s="148"/>
      <c r="K252" s="167"/>
      <c r="L252" s="215"/>
      <c r="M252" s="217"/>
      <c r="N252" s="208"/>
      <c r="O252" s="227"/>
      <c r="P252" s="227"/>
      <c r="Q252" s="234"/>
      <c r="R252" s="143">
        <v>2</v>
      </c>
      <c r="S252" s="144">
        <f t="shared" si="6"/>
        <v>0</v>
      </c>
      <c r="T252" s="144" t="str">
        <f t="shared" si="7"/>
        <v xml:space="preserve"> Bien</v>
      </c>
    </row>
    <row r="253" spans="1:20" ht="41.4" x14ac:dyDescent="0.3">
      <c r="A253" s="145" t="s">
        <v>451</v>
      </c>
      <c r="B253" s="146" t="s">
        <v>14</v>
      </c>
      <c r="C253" s="146" t="s">
        <v>1110</v>
      </c>
      <c r="D253" s="147">
        <v>1000</v>
      </c>
      <c r="E253" s="234">
        <v>750</v>
      </c>
      <c r="F253" s="234">
        <v>750</v>
      </c>
      <c r="G253" s="167"/>
      <c r="H253" s="167"/>
      <c r="I253" s="148"/>
      <c r="J253" s="148"/>
      <c r="K253" s="167"/>
      <c r="L253" s="215"/>
      <c r="M253" s="217"/>
      <c r="N253" s="208"/>
      <c r="O253" s="227"/>
      <c r="P253" s="227"/>
      <c r="Q253" s="234"/>
      <c r="R253" s="143">
        <v>2</v>
      </c>
      <c r="S253" s="144">
        <f t="shared" si="6"/>
        <v>0</v>
      </c>
      <c r="T253" s="144" t="str">
        <f t="shared" si="7"/>
        <v xml:space="preserve"> Bien</v>
      </c>
    </row>
    <row r="254" spans="1:20" ht="41.4" x14ac:dyDescent="0.3">
      <c r="A254" s="145" t="s">
        <v>412</v>
      </c>
      <c r="B254" s="146" t="s">
        <v>2733</v>
      </c>
      <c r="C254" s="146" t="s">
        <v>1127</v>
      </c>
      <c r="D254" s="147">
        <v>750</v>
      </c>
      <c r="E254" s="234">
        <v>900</v>
      </c>
      <c r="F254" s="234">
        <v>900</v>
      </c>
      <c r="G254" s="167"/>
      <c r="H254" s="167"/>
      <c r="I254" s="148"/>
      <c r="J254" s="148"/>
      <c r="K254" s="167"/>
      <c r="L254" s="215"/>
      <c r="M254" s="217"/>
      <c r="N254" s="208"/>
      <c r="O254" s="227"/>
      <c r="P254" s="227"/>
      <c r="Q254" s="234"/>
      <c r="R254" s="143">
        <v>2</v>
      </c>
      <c r="S254" s="144">
        <f t="shared" si="6"/>
        <v>0</v>
      </c>
      <c r="T254" s="144" t="str">
        <f t="shared" si="7"/>
        <v xml:space="preserve"> Bien</v>
      </c>
    </row>
    <row r="255" spans="1:20" ht="27.6" x14ac:dyDescent="0.3">
      <c r="A255" s="145" t="s">
        <v>2231</v>
      </c>
      <c r="B255" s="146" t="s">
        <v>2724</v>
      </c>
      <c r="C255" s="146" t="s">
        <v>1328</v>
      </c>
      <c r="D255" s="147">
        <v>250</v>
      </c>
      <c r="E255" s="234">
        <v>400</v>
      </c>
      <c r="F255" s="234">
        <v>400</v>
      </c>
      <c r="G255" s="167"/>
      <c r="H255" s="167"/>
      <c r="I255" s="148"/>
      <c r="J255" s="148"/>
      <c r="K255" s="167"/>
      <c r="L255" s="215"/>
      <c r="M255" s="217"/>
      <c r="N255" s="208"/>
      <c r="O255" s="227"/>
      <c r="P255" s="227"/>
      <c r="Q255" s="234"/>
      <c r="R255" s="143">
        <v>2</v>
      </c>
      <c r="S255" s="144">
        <f t="shared" si="6"/>
        <v>0</v>
      </c>
      <c r="T255" s="144" t="str">
        <f t="shared" si="7"/>
        <v xml:space="preserve"> Bien</v>
      </c>
    </row>
    <row r="256" spans="1:20" ht="41.4" x14ac:dyDescent="0.3">
      <c r="A256" s="145" t="s">
        <v>2236</v>
      </c>
      <c r="B256" s="146" t="s">
        <v>186</v>
      </c>
      <c r="C256" s="146" t="s">
        <v>1340</v>
      </c>
      <c r="D256" s="147">
        <v>1062.5</v>
      </c>
      <c r="E256" s="234">
        <v>1000</v>
      </c>
      <c r="F256" s="234">
        <v>1000</v>
      </c>
      <c r="G256" s="167"/>
      <c r="H256" s="167"/>
      <c r="I256" s="148"/>
      <c r="J256" s="148"/>
      <c r="K256" s="167"/>
      <c r="L256" s="215"/>
      <c r="M256" s="217"/>
      <c r="N256" s="208"/>
      <c r="O256" s="227"/>
      <c r="P256" s="227"/>
      <c r="Q256" s="234"/>
      <c r="R256" s="143">
        <v>2</v>
      </c>
      <c r="S256" s="144">
        <f t="shared" si="6"/>
        <v>0</v>
      </c>
      <c r="T256" s="144" t="str">
        <f t="shared" si="7"/>
        <v xml:space="preserve"> Bien</v>
      </c>
    </row>
    <row r="257" spans="1:20" ht="27.6" x14ac:dyDescent="0.3">
      <c r="A257" s="145" t="s">
        <v>2418</v>
      </c>
      <c r="B257" s="146" t="s">
        <v>869</v>
      </c>
      <c r="C257" s="146" t="s">
        <v>1565</v>
      </c>
      <c r="D257" s="147">
        <v>750</v>
      </c>
      <c r="E257" s="234">
        <v>1000</v>
      </c>
      <c r="F257" s="234">
        <v>1000</v>
      </c>
      <c r="G257" s="167"/>
      <c r="H257" s="167"/>
      <c r="I257" s="148"/>
      <c r="J257" s="148"/>
      <c r="K257" s="167"/>
      <c r="L257" s="215"/>
      <c r="M257" s="217"/>
      <c r="N257" s="208"/>
      <c r="O257" s="227"/>
      <c r="P257" s="227"/>
      <c r="Q257" s="234"/>
      <c r="R257" s="143">
        <v>2</v>
      </c>
      <c r="S257" s="144">
        <f t="shared" si="6"/>
        <v>0</v>
      </c>
      <c r="T257" s="144" t="str">
        <f t="shared" si="7"/>
        <v xml:space="preserve"> Bien</v>
      </c>
    </row>
    <row r="258" spans="1:20" ht="15.75" customHeight="1" x14ac:dyDescent="0.3">
      <c r="A258" s="150" t="s">
        <v>1994</v>
      </c>
      <c r="B258" s="141" t="s">
        <v>1843</v>
      </c>
      <c r="C258" s="256" t="s">
        <v>2856</v>
      </c>
      <c r="D258" s="257"/>
      <c r="E258" s="233"/>
      <c r="F258" s="233"/>
      <c r="G258" s="162"/>
      <c r="H258" s="162"/>
      <c r="I258" s="162"/>
      <c r="J258" s="162"/>
      <c r="K258" s="162"/>
      <c r="L258" s="162"/>
      <c r="M258" s="162"/>
      <c r="N258" s="162"/>
      <c r="O258" s="225"/>
      <c r="P258" s="225"/>
      <c r="Q258" s="233"/>
      <c r="R258" s="143">
        <v>2</v>
      </c>
      <c r="S258" s="144" t="e">
        <f t="shared" si="6"/>
        <v>#DIV/0!</v>
      </c>
      <c r="T258" s="144" t="e">
        <f t="shared" si="7"/>
        <v>#DIV/0!</v>
      </c>
    </row>
    <row r="259" spans="1:20" ht="15.6" customHeight="1" x14ac:dyDescent="0.3">
      <c r="A259" s="145" t="s">
        <v>2334</v>
      </c>
      <c r="B259" s="146" t="s">
        <v>1666</v>
      </c>
      <c r="C259" s="146" t="s">
        <v>1473</v>
      </c>
      <c r="D259" s="147">
        <v>67916.666666666657</v>
      </c>
      <c r="E259" s="234">
        <v>55000</v>
      </c>
      <c r="F259" s="234">
        <v>55000</v>
      </c>
      <c r="G259" s="167"/>
      <c r="H259" s="167"/>
      <c r="I259" s="148"/>
      <c r="J259" s="148"/>
      <c r="K259" s="167"/>
      <c r="L259" s="148"/>
      <c r="M259" s="219"/>
      <c r="N259" s="208"/>
      <c r="O259" s="227"/>
      <c r="P259" s="227"/>
      <c r="Q259" s="234"/>
      <c r="R259" s="143">
        <v>2</v>
      </c>
      <c r="S259" s="144">
        <f t="shared" si="6"/>
        <v>0</v>
      </c>
      <c r="T259" s="144" t="str">
        <f t="shared" si="7"/>
        <v xml:space="preserve"> Bien</v>
      </c>
    </row>
    <row r="260" spans="1:20" x14ac:dyDescent="0.3">
      <c r="A260" s="145" t="s">
        <v>465</v>
      </c>
      <c r="B260" s="146" t="s">
        <v>252</v>
      </c>
      <c r="C260" s="146" t="s">
        <v>1479</v>
      </c>
      <c r="D260" s="147">
        <v>3000</v>
      </c>
      <c r="E260" s="234">
        <v>3500</v>
      </c>
      <c r="F260" s="234">
        <v>3500</v>
      </c>
      <c r="G260" s="167"/>
      <c r="H260" s="167"/>
      <c r="I260" s="148"/>
      <c r="J260" s="148"/>
      <c r="K260" s="167"/>
      <c r="L260" s="148"/>
      <c r="M260" s="219"/>
      <c r="N260" s="208"/>
      <c r="O260" s="227"/>
      <c r="P260" s="227"/>
      <c r="Q260" s="234"/>
      <c r="R260" s="143">
        <v>2</v>
      </c>
      <c r="S260" s="144">
        <f t="shared" si="6"/>
        <v>0</v>
      </c>
      <c r="T260" s="144" t="str">
        <f t="shared" si="7"/>
        <v xml:space="preserve"> Bien</v>
      </c>
    </row>
    <row r="261" spans="1:20" ht="15.75" customHeight="1" x14ac:dyDescent="0.3">
      <c r="A261" s="145" t="s">
        <v>420</v>
      </c>
      <c r="B261" s="146" t="s">
        <v>253</v>
      </c>
      <c r="C261" s="146" t="s">
        <v>1480</v>
      </c>
      <c r="D261" s="147">
        <v>2000</v>
      </c>
      <c r="E261" s="234">
        <v>1500</v>
      </c>
      <c r="F261" s="234">
        <v>1500</v>
      </c>
      <c r="G261" s="167"/>
      <c r="H261" s="167"/>
      <c r="I261" s="148"/>
      <c r="J261" s="148"/>
      <c r="K261" s="167"/>
      <c r="L261" s="148"/>
      <c r="M261" s="219"/>
      <c r="N261" s="208"/>
      <c r="O261" s="227"/>
      <c r="P261" s="227"/>
      <c r="Q261" s="234"/>
      <c r="R261" s="143">
        <v>2</v>
      </c>
      <c r="S261" s="144">
        <f t="shared" si="6"/>
        <v>0</v>
      </c>
      <c r="T261" s="144" t="str">
        <f t="shared" si="7"/>
        <v xml:space="preserve"> Bien</v>
      </c>
    </row>
    <row r="262" spans="1:20" ht="15.75" customHeight="1" x14ac:dyDescent="0.3">
      <c r="A262" s="150" t="s">
        <v>1894</v>
      </c>
      <c r="B262" s="141" t="s">
        <v>1713</v>
      </c>
      <c r="C262" s="256" t="s">
        <v>2857</v>
      </c>
      <c r="D262" s="257"/>
      <c r="E262" s="233"/>
      <c r="F262" s="233"/>
      <c r="G262" s="162"/>
      <c r="H262" s="162"/>
      <c r="I262" s="162"/>
      <c r="J262" s="162"/>
      <c r="K262" s="162"/>
      <c r="L262" s="162"/>
      <c r="M262" s="162"/>
      <c r="N262" s="162"/>
      <c r="O262" s="225"/>
      <c r="P262" s="225"/>
      <c r="Q262" s="233"/>
      <c r="R262" s="143">
        <v>2</v>
      </c>
      <c r="S262" s="144" t="e">
        <f t="shared" si="6"/>
        <v>#DIV/0!</v>
      </c>
      <c r="T262" s="144" t="e">
        <f t="shared" si="7"/>
        <v>#DIV/0!</v>
      </c>
    </row>
    <row r="263" spans="1:20" ht="27.6" x14ac:dyDescent="0.3">
      <c r="A263" s="145" t="s">
        <v>2031</v>
      </c>
      <c r="B263" s="146" t="s">
        <v>21</v>
      </c>
      <c r="C263" s="146" t="s">
        <v>1119</v>
      </c>
      <c r="D263" s="147">
        <v>1250</v>
      </c>
      <c r="E263" s="234">
        <v>1500</v>
      </c>
      <c r="F263" s="234">
        <v>1500</v>
      </c>
      <c r="G263" s="167"/>
      <c r="H263" s="167"/>
      <c r="I263" s="148"/>
      <c r="J263" s="148"/>
      <c r="K263" s="167"/>
      <c r="L263" s="148"/>
      <c r="M263" s="219"/>
      <c r="N263" s="208"/>
      <c r="O263" s="227"/>
      <c r="P263" s="227"/>
      <c r="Q263" s="234"/>
      <c r="R263" s="143">
        <v>2</v>
      </c>
      <c r="S263" s="144">
        <f t="shared" si="6"/>
        <v>0</v>
      </c>
      <c r="T263" s="144" t="str">
        <f t="shared" si="7"/>
        <v xml:space="preserve"> Bien</v>
      </c>
    </row>
    <row r="264" spans="1:20" ht="41.4" x14ac:dyDescent="0.3">
      <c r="A264" s="145" t="s">
        <v>330</v>
      </c>
      <c r="B264" s="146" t="s">
        <v>168</v>
      </c>
      <c r="C264" s="146" t="s">
        <v>1320</v>
      </c>
      <c r="D264" s="147">
        <v>500</v>
      </c>
      <c r="E264" s="234">
        <v>500</v>
      </c>
      <c r="F264" s="234">
        <v>500</v>
      </c>
      <c r="G264" s="167"/>
      <c r="H264" s="167"/>
      <c r="I264" s="148"/>
      <c r="J264" s="148"/>
      <c r="K264" s="167"/>
      <c r="L264" s="148"/>
      <c r="M264" s="219"/>
      <c r="N264" s="208"/>
      <c r="O264" s="227"/>
      <c r="P264" s="227"/>
      <c r="Q264" s="234"/>
      <c r="R264" s="143">
        <v>2</v>
      </c>
      <c r="S264" s="144">
        <f t="shared" si="6"/>
        <v>0</v>
      </c>
      <c r="T264" s="144" t="str">
        <f t="shared" si="7"/>
        <v xml:space="preserve"> Bien</v>
      </c>
    </row>
    <row r="265" spans="1:20" ht="41.4" x14ac:dyDescent="0.3">
      <c r="A265" s="145" t="s">
        <v>539</v>
      </c>
      <c r="B265" s="146" t="s">
        <v>2725</v>
      </c>
      <c r="C265" s="146" t="s">
        <v>1338</v>
      </c>
      <c r="D265" s="147">
        <v>1000</v>
      </c>
      <c r="E265" s="234">
        <v>1000</v>
      </c>
      <c r="F265" s="234">
        <v>1000</v>
      </c>
      <c r="G265" s="167"/>
      <c r="H265" s="167"/>
      <c r="I265" s="148"/>
      <c r="J265" s="148"/>
      <c r="K265" s="167"/>
      <c r="L265" s="148"/>
      <c r="M265" s="219"/>
      <c r="N265" s="208"/>
      <c r="O265" s="227"/>
      <c r="P265" s="227"/>
      <c r="Q265" s="234"/>
      <c r="R265" s="143">
        <v>2</v>
      </c>
      <c r="S265" s="144">
        <f t="shared" si="6"/>
        <v>0</v>
      </c>
      <c r="T265" s="144" t="str">
        <f t="shared" si="7"/>
        <v xml:space="preserve"> Bien</v>
      </c>
    </row>
    <row r="266" spans="1:20" ht="27.6" x14ac:dyDescent="0.3">
      <c r="A266" s="145" t="s">
        <v>587</v>
      </c>
      <c r="B266" s="146" t="s">
        <v>238</v>
      </c>
      <c r="C266" s="146" t="s">
        <v>1442</v>
      </c>
      <c r="D266" s="147">
        <v>6500</v>
      </c>
      <c r="E266" s="234">
        <v>6500</v>
      </c>
      <c r="F266" s="234">
        <v>6500</v>
      </c>
      <c r="G266" s="167"/>
      <c r="H266" s="167"/>
      <c r="I266" s="148"/>
      <c r="J266" s="148"/>
      <c r="K266" s="167"/>
      <c r="L266" s="148"/>
      <c r="M266" s="219"/>
      <c r="N266" s="208"/>
      <c r="O266" s="227"/>
      <c r="P266" s="227"/>
      <c r="Q266" s="234"/>
      <c r="R266" s="143">
        <v>2</v>
      </c>
      <c r="S266" s="144">
        <f t="shared" si="6"/>
        <v>0</v>
      </c>
      <c r="T266" s="144" t="str">
        <f t="shared" si="7"/>
        <v xml:space="preserve"> Bien</v>
      </c>
    </row>
    <row r="267" spans="1:20" ht="41.4" x14ac:dyDescent="0.3">
      <c r="A267" s="145" t="s">
        <v>1029</v>
      </c>
      <c r="B267" s="146" t="s">
        <v>1007</v>
      </c>
      <c r="C267" s="146" t="s">
        <v>1567</v>
      </c>
      <c r="D267" s="147">
        <v>650</v>
      </c>
      <c r="E267" s="234">
        <v>650</v>
      </c>
      <c r="F267" s="234">
        <v>650</v>
      </c>
      <c r="G267" s="167"/>
      <c r="H267" s="167"/>
      <c r="I267" s="148"/>
      <c r="J267" s="148"/>
      <c r="K267" s="167"/>
      <c r="L267" s="148"/>
      <c r="M267" s="219"/>
      <c r="N267" s="208"/>
      <c r="O267" s="227"/>
      <c r="P267" s="227"/>
      <c r="Q267" s="234"/>
      <c r="R267" s="143">
        <v>2</v>
      </c>
      <c r="S267" s="144">
        <f t="shared" si="6"/>
        <v>0</v>
      </c>
      <c r="T267" s="144" t="str">
        <f t="shared" si="7"/>
        <v xml:space="preserve"> Bien</v>
      </c>
    </row>
    <row r="268" spans="1:20" ht="15.6" customHeight="1" x14ac:dyDescent="0.3">
      <c r="A268" s="150" t="s">
        <v>1889</v>
      </c>
      <c r="B268" s="141" t="s">
        <v>1708</v>
      </c>
      <c r="C268" s="256" t="s">
        <v>2858</v>
      </c>
      <c r="D268" s="257"/>
      <c r="E268" s="233"/>
      <c r="F268" s="233"/>
      <c r="G268" s="162"/>
      <c r="H268" s="162"/>
      <c r="I268" s="162"/>
      <c r="J268" s="162"/>
      <c r="K268" s="162"/>
      <c r="L268" s="162"/>
      <c r="M268" s="162"/>
      <c r="N268" s="162"/>
      <c r="O268" s="225"/>
      <c r="P268" s="225"/>
      <c r="Q268" s="233"/>
      <c r="R268" s="143">
        <v>2</v>
      </c>
      <c r="S268" s="144" t="e">
        <f t="shared" ref="S268:S331" si="8">(F268/E268-1)*100</f>
        <v>#DIV/0!</v>
      </c>
      <c r="T268" s="144" t="e">
        <f t="shared" ref="T268:T331" si="9">IF(ABS(S268)&gt;15,"Verifier"," Bien")</f>
        <v>#DIV/0!</v>
      </c>
    </row>
    <row r="269" spans="1:20" ht="27.6" x14ac:dyDescent="0.3">
      <c r="A269" s="145" t="s">
        <v>477</v>
      </c>
      <c r="B269" s="146" t="s">
        <v>2723</v>
      </c>
      <c r="C269" s="146" t="s">
        <v>1118</v>
      </c>
      <c r="D269" s="147">
        <v>106.25</v>
      </c>
      <c r="E269" s="234">
        <v>100</v>
      </c>
      <c r="F269" s="234">
        <v>100</v>
      </c>
      <c r="G269" s="167"/>
      <c r="H269" s="167"/>
      <c r="I269" s="148"/>
      <c r="J269" s="148"/>
      <c r="K269" s="167"/>
      <c r="L269" s="148"/>
      <c r="M269" s="219"/>
      <c r="N269" s="208"/>
      <c r="O269" s="227"/>
      <c r="P269" s="227"/>
      <c r="Q269" s="234"/>
      <c r="R269" s="143">
        <v>2</v>
      </c>
      <c r="S269" s="144">
        <f t="shared" si="8"/>
        <v>0</v>
      </c>
      <c r="T269" s="144" t="str">
        <f t="shared" si="9"/>
        <v xml:space="preserve"> Bien</v>
      </c>
    </row>
    <row r="270" spans="1:20" ht="82.8" x14ac:dyDescent="0.3">
      <c r="A270" s="145" t="s">
        <v>408</v>
      </c>
      <c r="B270" s="146" t="s">
        <v>171</v>
      </c>
      <c r="C270" s="146" t="s">
        <v>1323</v>
      </c>
      <c r="D270" s="147">
        <v>1500</v>
      </c>
      <c r="E270" s="234">
        <v>1250</v>
      </c>
      <c r="F270" s="234">
        <v>1250</v>
      </c>
      <c r="G270" s="167"/>
      <c r="H270" s="167"/>
      <c r="I270" s="148"/>
      <c r="J270" s="148"/>
      <c r="K270" s="167"/>
      <c r="L270" s="148"/>
      <c r="M270" s="219"/>
      <c r="N270" s="208"/>
      <c r="O270" s="227"/>
      <c r="P270" s="227"/>
      <c r="Q270" s="234"/>
      <c r="R270" s="143">
        <v>2</v>
      </c>
      <c r="S270" s="144">
        <f t="shared" si="8"/>
        <v>0</v>
      </c>
      <c r="T270" s="144" t="str">
        <f t="shared" si="9"/>
        <v xml:space="preserve"> Bien</v>
      </c>
    </row>
    <row r="271" spans="1:20" ht="41.4" x14ac:dyDescent="0.3">
      <c r="A271" s="145" t="s">
        <v>2234</v>
      </c>
      <c r="B271" s="146" t="s">
        <v>183</v>
      </c>
      <c r="C271" s="146" t="s">
        <v>1336</v>
      </c>
      <c r="D271" s="147">
        <v>250</v>
      </c>
      <c r="E271" s="234">
        <v>300</v>
      </c>
      <c r="F271" s="234">
        <v>300</v>
      </c>
      <c r="G271" s="167"/>
      <c r="H271" s="167"/>
      <c r="I271" s="148"/>
      <c r="J271" s="148"/>
      <c r="K271" s="167"/>
      <c r="L271" s="148"/>
      <c r="M271" s="219"/>
      <c r="N271" s="208"/>
      <c r="O271" s="227"/>
      <c r="P271" s="227"/>
      <c r="Q271" s="234"/>
      <c r="R271" s="143">
        <v>2</v>
      </c>
      <c r="S271" s="144">
        <f t="shared" si="8"/>
        <v>0</v>
      </c>
      <c r="T271" s="144" t="str">
        <f t="shared" si="9"/>
        <v xml:space="preserve"> Bien</v>
      </c>
    </row>
    <row r="272" spans="1:20" ht="27.6" x14ac:dyDescent="0.3">
      <c r="A272" s="145" t="s">
        <v>407</v>
      </c>
      <c r="B272" s="146" t="s">
        <v>227</v>
      </c>
      <c r="C272" s="146" t="s">
        <v>1430</v>
      </c>
      <c r="D272" s="147">
        <v>250</v>
      </c>
      <c r="E272" s="234">
        <v>250</v>
      </c>
      <c r="F272" s="234">
        <v>250</v>
      </c>
      <c r="G272" s="167"/>
      <c r="H272" s="167"/>
      <c r="I272" s="148"/>
      <c r="J272" s="148"/>
      <c r="K272" s="167"/>
      <c r="L272" s="148"/>
      <c r="M272" s="219"/>
      <c r="N272" s="208"/>
      <c r="O272" s="227"/>
      <c r="P272" s="227"/>
      <c r="Q272" s="234"/>
      <c r="R272" s="143">
        <v>2</v>
      </c>
      <c r="S272" s="144">
        <f t="shared" si="8"/>
        <v>0</v>
      </c>
      <c r="T272" s="144" t="str">
        <f t="shared" si="9"/>
        <v xml:space="preserve"> Bien</v>
      </c>
    </row>
    <row r="273" spans="1:21" ht="41.4" x14ac:dyDescent="0.3">
      <c r="A273" s="145" t="s">
        <v>836</v>
      </c>
      <c r="B273" s="146" t="s">
        <v>834</v>
      </c>
      <c r="C273" s="146" t="s">
        <v>1486</v>
      </c>
      <c r="D273" s="147">
        <v>2000</v>
      </c>
      <c r="E273" s="234">
        <v>2000</v>
      </c>
      <c r="F273" s="234">
        <v>2000</v>
      </c>
      <c r="G273" s="167"/>
      <c r="H273" s="167"/>
      <c r="I273" s="148"/>
      <c r="J273" s="148"/>
      <c r="K273" s="167"/>
      <c r="L273" s="148"/>
      <c r="M273" s="219"/>
      <c r="N273" s="208"/>
      <c r="O273" s="227"/>
      <c r="P273" s="227"/>
      <c r="Q273" s="234"/>
      <c r="R273" s="143">
        <v>2</v>
      </c>
      <c r="S273" s="144">
        <f t="shared" si="8"/>
        <v>0</v>
      </c>
      <c r="T273" s="144" t="str">
        <f t="shared" si="9"/>
        <v xml:space="preserve"> Bien</v>
      </c>
    </row>
    <row r="274" spans="1:21" ht="15.75" customHeight="1" x14ac:dyDescent="0.3">
      <c r="A274" s="150" t="s">
        <v>1892</v>
      </c>
      <c r="B274" s="141" t="s">
        <v>1711</v>
      </c>
      <c r="C274" s="256" t="s">
        <v>2859</v>
      </c>
      <c r="D274" s="257"/>
      <c r="E274" s="233"/>
      <c r="F274" s="233"/>
      <c r="G274" s="162"/>
      <c r="H274" s="162"/>
      <c r="I274" s="162"/>
      <c r="J274" s="162"/>
      <c r="K274" s="162"/>
      <c r="L274" s="162"/>
      <c r="M274" s="162"/>
      <c r="N274" s="162"/>
      <c r="O274" s="225"/>
      <c r="P274" s="225"/>
      <c r="Q274" s="233"/>
      <c r="R274" s="143">
        <v>2</v>
      </c>
      <c r="S274" s="144" t="e">
        <f t="shared" si="8"/>
        <v>#DIV/0!</v>
      </c>
      <c r="T274" s="144" t="e">
        <f t="shared" si="9"/>
        <v>#DIV/0!</v>
      </c>
    </row>
    <row r="275" spans="1:21" ht="15.6" customHeight="1" x14ac:dyDescent="0.3">
      <c r="A275" s="145" t="s">
        <v>2227</v>
      </c>
      <c r="B275" s="146" t="s">
        <v>168</v>
      </c>
      <c r="C275" s="146" t="s">
        <v>1320</v>
      </c>
      <c r="D275" s="147">
        <v>500</v>
      </c>
      <c r="E275" s="234">
        <v>500</v>
      </c>
      <c r="F275" s="234">
        <v>500</v>
      </c>
      <c r="G275" s="167"/>
      <c r="H275" s="167"/>
      <c r="I275" s="148"/>
      <c r="J275" s="148"/>
      <c r="K275" s="167"/>
      <c r="L275" s="148"/>
      <c r="M275" s="219"/>
      <c r="N275" s="208"/>
      <c r="O275" s="227"/>
      <c r="P275" s="227"/>
      <c r="Q275" s="234"/>
      <c r="R275" s="143">
        <v>2</v>
      </c>
      <c r="S275" s="144">
        <f t="shared" si="8"/>
        <v>0</v>
      </c>
      <c r="T275" s="144" t="str">
        <f t="shared" si="9"/>
        <v xml:space="preserve"> Bien</v>
      </c>
    </row>
    <row r="276" spans="1:21" ht="41.4" x14ac:dyDescent="0.3">
      <c r="A276" s="145" t="s">
        <v>604</v>
      </c>
      <c r="B276" s="146" t="s">
        <v>178</v>
      </c>
      <c r="C276" s="146" t="s">
        <v>1331</v>
      </c>
      <c r="D276" s="147">
        <v>941.66666666666652</v>
      </c>
      <c r="E276" s="234">
        <v>1000</v>
      </c>
      <c r="F276" s="234">
        <v>1000</v>
      </c>
      <c r="G276" s="167"/>
      <c r="H276" s="167"/>
      <c r="I276" s="148"/>
      <c r="J276" s="148"/>
      <c r="K276" s="167"/>
      <c r="L276" s="148"/>
      <c r="M276" s="219"/>
      <c r="N276" s="208"/>
      <c r="O276" s="227"/>
      <c r="P276" s="227"/>
      <c r="Q276" s="234"/>
      <c r="R276" s="143">
        <v>2</v>
      </c>
      <c r="S276" s="144">
        <f t="shared" si="8"/>
        <v>0</v>
      </c>
      <c r="T276" s="144" t="str">
        <f t="shared" si="9"/>
        <v xml:space="preserve"> Bien</v>
      </c>
    </row>
    <row r="277" spans="1:21" ht="41.4" x14ac:dyDescent="0.3">
      <c r="A277" s="145" t="s">
        <v>890</v>
      </c>
      <c r="B277" s="146" t="s">
        <v>188</v>
      </c>
      <c r="C277" s="146" t="s">
        <v>1342</v>
      </c>
      <c r="D277" s="147">
        <v>50</v>
      </c>
      <c r="E277" s="234">
        <v>50</v>
      </c>
      <c r="F277" s="234">
        <v>50</v>
      </c>
      <c r="G277" s="167"/>
      <c r="H277" s="167"/>
      <c r="I277" s="148"/>
      <c r="J277" s="148"/>
      <c r="K277" s="167"/>
      <c r="L277" s="148"/>
      <c r="M277" s="219"/>
      <c r="N277" s="208"/>
      <c r="O277" s="227"/>
      <c r="P277" s="227"/>
      <c r="Q277" s="234"/>
      <c r="R277" s="143">
        <v>2</v>
      </c>
      <c r="S277" s="144">
        <f t="shared" si="8"/>
        <v>0</v>
      </c>
      <c r="T277" s="144" t="str">
        <f t="shared" si="9"/>
        <v xml:space="preserve"> Bien</v>
      </c>
    </row>
    <row r="278" spans="1:21" ht="27.6" x14ac:dyDescent="0.3">
      <c r="A278" s="145" t="s">
        <v>337</v>
      </c>
      <c r="B278" s="146" t="s">
        <v>2699</v>
      </c>
      <c r="C278" s="146" t="s">
        <v>1512</v>
      </c>
      <c r="D278" s="147">
        <v>200</v>
      </c>
      <c r="E278" s="234">
        <v>200</v>
      </c>
      <c r="F278" s="234">
        <v>200</v>
      </c>
      <c r="G278" s="167"/>
      <c r="H278" s="167"/>
      <c r="I278" s="148"/>
      <c r="J278" s="148"/>
      <c r="K278" s="167"/>
      <c r="L278" s="148"/>
      <c r="M278" s="219"/>
      <c r="N278" s="208"/>
      <c r="O278" s="227"/>
      <c r="P278" s="227"/>
      <c r="Q278" s="234"/>
      <c r="R278" s="143">
        <v>2</v>
      </c>
      <c r="S278" s="144">
        <f t="shared" si="8"/>
        <v>0</v>
      </c>
      <c r="T278" s="144" t="str">
        <f t="shared" si="9"/>
        <v xml:space="preserve"> Bien</v>
      </c>
    </row>
    <row r="279" spans="1:21" ht="27.6" x14ac:dyDescent="0.3">
      <c r="A279" s="145" t="s">
        <v>1037</v>
      </c>
      <c r="B279" s="146" t="s">
        <v>1011</v>
      </c>
      <c r="C279" s="146" t="s">
        <v>1557</v>
      </c>
      <c r="D279" s="147">
        <v>100</v>
      </c>
      <c r="E279" s="234">
        <v>100</v>
      </c>
      <c r="F279" s="234">
        <v>100</v>
      </c>
      <c r="G279" s="167"/>
      <c r="H279" s="167"/>
      <c r="I279" s="148"/>
      <c r="J279" s="148"/>
      <c r="K279" s="167"/>
      <c r="L279" s="148"/>
      <c r="M279" s="219"/>
      <c r="N279" s="208"/>
      <c r="O279" s="227"/>
      <c r="P279" s="227"/>
      <c r="Q279" s="234"/>
      <c r="R279" s="143">
        <v>2</v>
      </c>
      <c r="S279" s="144">
        <f t="shared" si="8"/>
        <v>0</v>
      </c>
      <c r="T279" s="144" t="str">
        <f t="shared" si="9"/>
        <v xml:space="preserve"> Bien</v>
      </c>
    </row>
    <row r="280" spans="1:21" ht="41.4" x14ac:dyDescent="0.3">
      <c r="A280" s="145" t="s">
        <v>956</v>
      </c>
      <c r="B280" s="146" t="s">
        <v>953</v>
      </c>
      <c r="C280" s="146" t="s">
        <v>1558</v>
      </c>
      <c r="D280" s="147">
        <v>1500</v>
      </c>
      <c r="E280" s="234">
        <v>1250</v>
      </c>
      <c r="F280" s="234">
        <v>1500</v>
      </c>
      <c r="G280" s="167"/>
      <c r="H280" s="167"/>
      <c r="I280" s="148"/>
      <c r="J280" s="148"/>
      <c r="K280" s="167"/>
      <c r="L280" s="148"/>
      <c r="M280" s="219"/>
      <c r="N280" s="208"/>
      <c r="O280" s="227"/>
      <c r="P280" s="227"/>
      <c r="Q280" s="234"/>
      <c r="R280" s="143">
        <v>2</v>
      </c>
      <c r="S280" s="144">
        <f t="shared" si="8"/>
        <v>19.999999999999996</v>
      </c>
      <c r="T280" s="144" t="str">
        <f t="shared" si="9"/>
        <v>Verifier</v>
      </c>
      <c r="U280" t="s">
        <v>3804</v>
      </c>
    </row>
    <row r="281" spans="1:21" ht="27.6" customHeight="1" x14ac:dyDescent="0.3">
      <c r="A281" s="150" t="s">
        <v>1972</v>
      </c>
      <c r="B281" s="141" t="s">
        <v>1808</v>
      </c>
      <c r="C281" s="256" t="s">
        <v>2860</v>
      </c>
      <c r="D281" s="257"/>
      <c r="E281" s="233"/>
      <c r="F281" s="233"/>
      <c r="G281" s="162"/>
      <c r="H281" s="162"/>
      <c r="I281" s="162"/>
      <c r="J281" s="162"/>
      <c r="K281" s="162"/>
      <c r="L281" s="162"/>
      <c r="M281" s="162"/>
      <c r="N281" s="162"/>
      <c r="O281" s="225"/>
      <c r="P281" s="225"/>
      <c r="Q281" s="233"/>
      <c r="R281" s="143">
        <v>2</v>
      </c>
      <c r="S281" s="144" t="e">
        <f t="shared" si="8"/>
        <v>#DIV/0!</v>
      </c>
      <c r="T281" s="144" t="e">
        <f t="shared" si="9"/>
        <v>#DIV/0!</v>
      </c>
    </row>
    <row r="282" spans="1:21" ht="27.6" x14ac:dyDescent="0.3">
      <c r="A282" s="145" t="s">
        <v>2224</v>
      </c>
      <c r="B282" s="146" t="s">
        <v>1626</v>
      </c>
      <c r="C282" s="146" t="s">
        <v>1319</v>
      </c>
      <c r="D282" s="147">
        <v>2000</v>
      </c>
      <c r="E282" s="234">
        <v>2000</v>
      </c>
      <c r="F282" s="234">
        <v>2000</v>
      </c>
      <c r="G282" s="167"/>
      <c r="H282" s="167"/>
      <c r="I282" s="148"/>
      <c r="J282" s="148"/>
      <c r="K282" s="167"/>
      <c r="L282" s="148"/>
      <c r="M282" s="219"/>
      <c r="N282" s="208"/>
      <c r="O282" s="227"/>
      <c r="P282" s="227"/>
      <c r="Q282" s="234"/>
      <c r="R282" s="143">
        <v>2</v>
      </c>
      <c r="S282" s="144">
        <f t="shared" si="8"/>
        <v>0</v>
      </c>
      <c r="T282" s="144" t="str">
        <f t="shared" si="9"/>
        <v xml:space="preserve"> Bien</v>
      </c>
    </row>
    <row r="283" spans="1:21" x14ac:dyDescent="0.3">
      <c r="A283" s="145" t="s">
        <v>341</v>
      </c>
      <c r="B283" s="146" t="s">
        <v>169</v>
      </c>
      <c r="C283" s="146" t="s">
        <v>1321</v>
      </c>
      <c r="D283" s="147">
        <v>3000</v>
      </c>
      <c r="E283" s="234">
        <v>4000</v>
      </c>
      <c r="F283" s="234">
        <v>4000</v>
      </c>
      <c r="G283" s="167"/>
      <c r="H283" s="167"/>
      <c r="I283" s="148"/>
      <c r="J283" s="148"/>
      <c r="K283" s="167"/>
      <c r="L283" s="148"/>
      <c r="M283" s="219"/>
      <c r="N283" s="208"/>
      <c r="O283" s="227"/>
      <c r="P283" s="227"/>
      <c r="Q283" s="234"/>
      <c r="R283" s="143">
        <v>2</v>
      </c>
      <c r="S283" s="144">
        <f t="shared" si="8"/>
        <v>0</v>
      </c>
      <c r="T283" s="144" t="str">
        <f t="shared" si="9"/>
        <v xml:space="preserve"> Bien</v>
      </c>
    </row>
    <row r="284" spans="1:21" x14ac:dyDescent="0.3">
      <c r="A284" s="145" t="s">
        <v>2229</v>
      </c>
      <c r="B284" s="146" t="s">
        <v>170</v>
      </c>
      <c r="C284" s="146" t="s">
        <v>1322</v>
      </c>
      <c r="D284" s="147">
        <v>16291.666666666664</v>
      </c>
      <c r="E284" s="234">
        <v>20000</v>
      </c>
      <c r="F284" s="234">
        <v>20000</v>
      </c>
      <c r="G284" s="167"/>
      <c r="H284" s="167"/>
      <c r="I284" s="148"/>
      <c r="J284" s="148"/>
      <c r="K284" s="167"/>
      <c r="L284" s="148"/>
      <c r="M284" s="219"/>
      <c r="N284" s="208"/>
      <c r="O284" s="227"/>
      <c r="P284" s="227"/>
      <c r="Q284" s="234"/>
      <c r="R284" s="143">
        <v>2</v>
      </c>
      <c r="S284" s="144">
        <f t="shared" si="8"/>
        <v>0</v>
      </c>
      <c r="T284" s="144" t="str">
        <f t="shared" si="9"/>
        <v xml:space="preserve"> Bien</v>
      </c>
    </row>
    <row r="285" spans="1:21" ht="82.8" x14ac:dyDescent="0.3">
      <c r="A285" s="145" t="s">
        <v>409</v>
      </c>
      <c r="B285" s="146" t="s">
        <v>171</v>
      </c>
      <c r="C285" s="146" t="s">
        <v>1323</v>
      </c>
      <c r="D285" s="147">
        <v>1500</v>
      </c>
      <c r="E285" s="234">
        <v>1250</v>
      </c>
      <c r="F285" s="234">
        <v>1250</v>
      </c>
      <c r="G285" s="167"/>
      <c r="H285" s="167"/>
      <c r="I285" s="148"/>
      <c r="J285" s="148"/>
      <c r="K285" s="167"/>
      <c r="L285" s="148"/>
      <c r="M285" s="219"/>
      <c r="N285" s="208"/>
      <c r="O285" s="227"/>
      <c r="P285" s="227"/>
      <c r="Q285" s="234"/>
      <c r="R285" s="143">
        <v>2</v>
      </c>
      <c r="S285" s="144">
        <f t="shared" si="8"/>
        <v>0</v>
      </c>
      <c r="T285" s="144" t="str">
        <f t="shared" si="9"/>
        <v xml:space="preserve"> Bien</v>
      </c>
    </row>
    <row r="286" spans="1:21" ht="15.75" customHeight="1" x14ac:dyDescent="0.3">
      <c r="A286" s="145" t="s">
        <v>583</v>
      </c>
      <c r="B286" s="146" t="s">
        <v>172</v>
      </c>
      <c r="C286" s="146" t="s">
        <v>1324</v>
      </c>
      <c r="D286" s="147">
        <v>600</v>
      </c>
      <c r="E286" s="234">
        <v>600</v>
      </c>
      <c r="F286" s="234">
        <v>600</v>
      </c>
      <c r="G286" s="167"/>
      <c r="H286" s="167"/>
      <c r="I286" s="148"/>
      <c r="J286" s="148"/>
      <c r="K286" s="167"/>
      <c r="L286" s="148"/>
      <c r="M286" s="219"/>
      <c r="N286" s="208"/>
      <c r="O286" s="227"/>
      <c r="P286" s="227"/>
      <c r="Q286" s="234"/>
      <c r="R286" s="143">
        <v>2</v>
      </c>
      <c r="S286" s="144">
        <f t="shared" si="8"/>
        <v>0</v>
      </c>
      <c r="T286" s="144" t="str">
        <f t="shared" si="9"/>
        <v xml:space="preserve"> Bien</v>
      </c>
    </row>
    <row r="287" spans="1:21" ht="27.6" x14ac:dyDescent="0.3">
      <c r="A287" s="145" t="s">
        <v>624</v>
      </c>
      <c r="B287" s="146" t="s">
        <v>173</v>
      </c>
      <c r="C287" s="146" t="s">
        <v>1325</v>
      </c>
      <c r="D287" s="147">
        <v>2000</v>
      </c>
      <c r="E287" s="234">
        <v>2500</v>
      </c>
      <c r="F287" s="234">
        <v>2500</v>
      </c>
      <c r="G287" s="167"/>
      <c r="H287" s="167"/>
      <c r="I287" s="148"/>
      <c r="J287" s="148"/>
      <c r="K287" s="167"/>
      <c r="L287" s="148"/>
      <c r="M287" s="219"/>
      <c r="N287" s="208"/>
      <c r="O287" s="227"/>
      <c r="P287" s="227"/>
      <c r="Q287" s="234"/>
      <c r="R287" s="143">
        <v>2</v>
      </c>
      <c r="S287" s="144">
        <f t="shared" si="8"/>
        <v>0</v>
      </c>
      <c r="T287" s="144" t="str">
        <f t="shared" si="9"/>
        <v xml:space="preserve"> Bien</v>
      </c>
    </row>
    <row r="288" spans="1:21" ht="27.6" x14ac:dyDescent="0.3">
      <c r="A288" s="145" t="s">
        <v>661</v>
      </c>
      <c r="B288" s="146" t="s">
        <v>174</v>
      </c>
      <c r="C288" s="146" t="s">
        <v>1326</v>
      </c>
      <c r="D288" s="147">
        <v>1000</v>
      </c>
      <c r="E288" s="234">
        <v>1500</v>
      </c>
      <c r="F288" s="234">
        <v>1500</v>
      </c>
      <c r="G288" s="167"/>
      <c r="H288" s="167"/>
      <c r="I288" s="148"/>
      <c r="J288" s="148"/>
      <c r="K288" s="167"/>
      <c r="L288" s="148"/>
      <c r="M288" s="219"/>
      <c r="N288" s="208"/>
      <c r="O288" s="227"/>
      <c r="P288" s="227"/>
      <c r="Q288" s="234"/>
      <c r="R288" s="143">
        <v>2</v>
      </c>
      <c r="S288" s="144">
        <f t="shared" si="8"/>
        <v>0</v>
      </c>
      <c r="T288" s="144" t="str">
        <f t="shared" si="9"/>
        <v xml:space="preserve"> Bien</v>
      </c>
    </row>
    <row r="289" spans="1:20" ht="55.2" x14ac:dyDescent="0.3">
      <c r="A289" s="145" t="s">
        <v>702</v>
      </c>
      <c r="B289" s="146" t="s">
        <v>176</v>
      </c>
      <c r="C289" s="146" t="s">
        <v>1329</v>
      </c>
      <c r="D289" s="147">
        <v>3500</v>
      </c>
      <c r="E289" s="234">
        <v>2500</v>
      </c>
      <c r="F289" s="234">
        <v>2500</v>
      </c>
      <c r="G289" s="167"/>
      <c r="H289" s="167"/>
      <c r="I289" s="148"/>
      <c r="J289" s="148"/>
      <c r="K289" s="167"/>
      <c r="L289" s="148"/>
      <c r="M289" s="219"/>
      <c r="N289" s="208"/>
      <c r="O289" s="227"/>
      <c r="P289" s="227"/>
      <c r="Q289" s="234"/>
      <c r="R289" s="143">
        <v>2</v>
      </c>
      <c r="S289" s="144">
        <f t="shared" si="8"/>
        <v>0</v>
      </c>
      <c r="T289" s="144" t="str">
        <f t="shared" si="9"/>
        <v xml:space="preserve"> Bien</v>
      </c>
    </row>
    <row r="290" spans="1:20" ht="15.75" customHeight="1" x14ac:dyDescent="0.3">
      <c r="A290" s="150" t="s">
        <v>1973</v>
      </c>
      <c r="B290" s="141" t="s">
        <v>1809</v>
      </c>
      <c r="C290" s="256" t="s">
        <v>2860</v>
      </c>
      <c r="D290" s="257"/>
      <c r="E290" s="233"/>
      <c r="F290" s="233"/>
      <c r="G290" s="162"/>
      <c r="H290" s="162"/>
      <c r="I290" s="162"/>
      <c r="J290" s="162"/>
      <c r="K290" s="162"/>
      <c r="L290" s="162"/>
      <c r="M290" s="162"/>
      <c r="N290" s="162"/>
      <c r="O290" s="225"/>
      <c r="P290" s="225"/>
      <c r="Q290" s="233"/>
      <c r="R290" s="143">
        <v>2</v>
      </c>
      <c r="S290" s="144" t="e">
        <f t="shared" si="8"/>
        <v>#DIV/0!</v>
      </c>
      <c r="T290" s="144" t="e">
        <f t="shared" si="9"/>
        <v>#DIV/0!</v>
      </c>
    </row>
    <row r="291" spans="1:20" ht="15.6" customHeight="1" x14ac:dyDescent="0.3">
      <c r="A291" s="145" t="s">
        <v>2225</v>
      </c>
      <c r="B291" s="146" t="s">
        <v>1626</v>
      </c>
      <c r="C291" s="146" t="s">
        <v>1319</v>
      </c>
      <c r="D291" s="147">
        <v>2000</v>
      </c>
      <c r="E291" s="234">
        <v>2000</v>
      </c>
      <c r="F291" s="234">
        <v>2000</v>
      </c>
      <c r="G291" s="167"/>
      <c r="H291" s="167"/>
      <c r="I291" s="148"/>
      <c r="J291" s="148"/>
      <c r="K291" s="167"/>
      <c r="L291" s="148"/>
      <c r="M291" s="219"/>
      <c r="N291" s="208"/>
      <c r="O291" s="227"/>
      <c r="P291" s="227"/>
      <c r="Q291" s="234"/>
      <c r="R291" s="143">
        <v>2</v>
      </c>
      <c r="S291" s="144">
        <f t="shared" si="8"/>
        <v>0</v>
      </c>
      <c r="T291" s="144" t="str">
        <f t="shared" si="9"/>
        <v xml:space="preserve"> Bien</v>
      </c>
    </row>
    <row r="292" spans="1:20" ht="15.75" customHeight="1" x14ac:dyDescent="0.3">
      <c r="A292" s="145" t="s">
        <v>1083</v>
      </c>
      <c r="B292" s="146" t="s">
        <v>169</v>
      </c>
      <c r="C292" s="146" t="s">
        <v>1321</v>
      </c>
      <c r="D292" s="147">
        <v>3000</v>
      </c>
      <c r="E292" s="234">
        <v>4000</v>
      </c>
      <c r="F292" s="234">
        <v>4000</v>
      </c>
      <c r="G292" s="167"/>
      <c r="H292" s="167"/>
      <c r="I292" s="148"/>
      <c r="J292" s="148"/>
      <c r="K292" s="167"/>
      <c r="L292" s="148"/>
      <c r="M292" s="219"/>
      <c r="N292" s="208"/>
      <c r="O292" s="227"/>
      <c r="P292" s="227"/>
      <c r="Q292" s="234"/>
      <c r="R292" s="143">
        <v>2</v>
      </c>
      <c r="S292" s="144">
        <f t="shared" si="8"/>
        <v>0</v>
      </c>
      <c r="T292" s="144" t="str">
        <f t="shared" si="9"/>
        <v xml:space="preserve"> Bien</v>
      </c>
    </row>
    <row r="293" spans="1:20" x14ac:dyDescent="0.3">
      <c r="A293" s="145" t="s">
        <v>402</v>
      </c>
      <c r="B293" s="146" t="s">
        <v>170</v>
      </c>
      <c r="C293" s="146" t="s">
        <v>1322</v>
      </c>
      <c r="D293" s="147">
        <v>16291.666666666664</v>
      </c>
      <c r="E293" s="234">
        <v>20000</v>
      </c>
      <c r="F293" s="234">
        <v>20000</v>
      </c>
      <c r="G293" s="167"/>
      <c r="H293" s="167"/>
      <c r="I293" s="148"/>
      <c r="J293" s="148"/>
      <c r="K293" s="167"/>
      <c r="L293" s="148"/>
      <c r="M293" s="219"/>
      <c r="N293" s="208"/>
      <c r="O293" s="227"/>
      <c r="P293" s="227"/>
      <c r="Q293" s="234"/>
      <c r="R293" s="143">
        <v>2</v>
      </c>
      <c r="S293" s="144">
        <f t="shared" si="8"/>
        <v>0</v>
      </c>
      <c r="T293" s="144" t="str">
        <f t="shared" si="9"/>
        <v xml:space="preserve"> Bien</v>
      </c>
    </row>
    <row r="294" spans="1:20" ht="82.8" x14ac:dyDescent="0.3">
      <c r="A294" s="145" t="s">
        <v>410</v>
      </c>
      <c r="B294" s="146" t="s">
        <v>171</v>
      </c>
      <c r="C294" s="146" t="s">
        <v>1323</v>
      </c>
      <c r="D294" s="147">
        <v>1500</v>
      </c>
      <c r="E294" s="234">
        <v>1250</v>
      </c>
      <c r="F294" s="234">
        <v>1250</v>
      </c>
      <c r="G294" s="167"/>
      <c r="H294" s="167"/>
      <c r="I294" s="148"/>
      <c r="J294" s="148"/>
      <c r="K294" s="167"/>
      <c r="L294" s="148"/>
      <c r="M294" s="219"/>
      <c r="N294" s="208"/>
      <c r="O294" s="227"/>
      <c r="P294" s="227"/>
      <c r="Q294" s="234"/>
      <c r="R294" s="143">
        <v>2</v>
      </c>
      <c r="S294" s="144">
        <f t="shared" si="8"/>
        <v>0</v>
      </c>
      <c r="T294" s="144" t="str">
        <f t="shared" si="9"/>
        <v xml:space="preserve"> Bien</v>
      </c>
    </row>
    <row r="295" spans="1:20" ht="27.6" x14ac:dyDescent="0.3">
      <c r="A295" s="145" t="s">
        <v>584</v>
      </c>
      <c r="B295" s="146" t="s">
        <v>172</v>
      </c>
      <c r="C295" s="146" t="s">
        <v>1324</v>
      </c>
      <c r="D295" s="147">
        <v>600</v>
      </c>
      <c r="E295" s="234">
        <v>500</v>
      </c>
      <c r="F295" s="234">
        <v>500</v>
      </c>
      <c r="G295" s="167"/>
      <c r="H295" s="167"/>
      <c r="I295" s="148"/>
      <c r="J295" s="148"/>
      <c r="K295" s="167"/>
      <c r="L295" s="148"/>
      <c r="M295" s="219"/>
      <c r="N295" s="208"/>
      <c r="O295" s="227"/>
      <c r="P295" s="227"/>
      <c r="Q295" s="234"/>
      <c r="R295" s="143">
        <v>2</v>
      </c>
      <c r="S295" s="144">
        <f t="shared" si="8"/>
        <v>0</v>
      </c>
      <c r="T295" s="144" t="str">
        <f t="shared" si="9"/>
        <v xml:space="preserve"> Bien</v>
      </c>
    </row>
    <row r="296" spans="1:20" ht="27.6" x14ac:dyDescent="0.3">
      <c r="A296" s="145" t="s">
        <v>625</v>
      </c>
      <c r="B296" s="146" t="s">
        <v>173</v>
      </c>
      <c r="C296" s="146" t="s">
        <v>1325</v>
      </c>
      <c r="D296" s="147">
        <v>2000</v>
      </c>
      <c r="E296" s="234">
        <v>2500</v>
      </c>
      <c r="F296" s="234">
        <v>2500</v>
      </c>
      <c r="G296" s="167"/>
      <c r="H296" s="167"/>
      <c r="I296" s="148"/>
      <c r="J296" s="148"/>
      <c r="K296" s="167"/>
      <c r="L296" s="148"/>
      <c r="M296" s="219"/>
      <c r="N296" s="208"/>
      <c r="O296" s="227"/>
      <c r="P296" s="227"/>
      <c r="Q296" s="234"/>
      <c r="R296" s="143">
        <v>2</v>
      </c>
      <c r="S296" s="144">
        <f t="shared" si="8"/>
        <v>0</v>
      </c>
      <c r="T296" s="144" t="str">
        <f t="shared" si="9"/>
        <v xml:space="preserve"> Bien</v>
      </c>
    </row>
    <row r="297" spans="1:20" ht="27.6" x14ac:dyDescent="0.3">
      <c r="A297" s="145" t="s">
        <v>662</v>
      </c>
      <c r="B297" s="146" t="s">
        <v>174</v>
      </c>
      <c r="C297" s="146" t="s">
        <v>1326</v>
      </c>
      <c r="D297" s="147">
        <v>1000</v>
      </c>
      <c r="E297" s="234">
        <v>1500</v>
      </c>
      <c r="F297" s="234">
        <v>1500</v>
      </c>
      <c r="G297" s="167"/>
      <c r="H297" s="167"/>
      <c r="I297" s="148"/>
      <c r="J297" s="148"/>
      <c r="K297" s="167"/>
      <c r="L297" s="148"/>
      <c r="M297" s="219"/>
      <c r="N297" s="208"/>
      <c r="O297" s="227"/>
      <c r="P297" s="227"/>
      <c r="Q297" s="234"/>
      <c r="R297" s="143">
        <v>2</v>
      </c>
      <c r="S297" s="144">
        <f t="shared" si="8"/>
        <v>0</v>
      </c>
      <c r="T297" s="144" t="str">
        <f t="shared" si="9"/>
        <v xml:space="preserve"> Bien</v>
      </c>
    </row>
    <row r="298" spans="1:20" ht="55.2" x14ac:dyDescent="0.3">
      <c r="A298" s="145" t="s">
        <v>703</v>
      </c>
      <c r="B298" s="146" t="s">
        <v>176</v>
      </c>
      <c r="C298" s="146" t="s">
        <v>1329</v>
      </c>
      <c r="D298" s="147">
        <v>3500</v>
      </c>
      <c r="E298" s="234">
        <v>2500</v>
      </c>
      <c r="F298" s="234">
        <v>2500</v>
      </c>
      <c r="G298" s="167"/>
      <c r="H298" s="167"/>
      <c r="I298" s="148"/>
      <c r="J298" s="148"/>
      <c r="K298" s="167"/>
      <c r="L298" s="148"/>
      <c r="M298" s="219"/>
      <c r="N298" s="208"/>
      <c r="O298" s="227"/>
      <c r="P298" s="227"/>
      <c r="Q298" s="234"/>
      <c r="R298" s="143">
        <v>2</v>
      </c>
      <c r="S298" s="144">
        <f t="shared" si="8"/>
        <v>0</v>
      </c>
      <c r="T298" s="144" t="str">
        <f t="shared" si="9"/>
        <v xml:space="preserve"> Bien</v>
      </c>
    </row>
    <row r="299" spans="1:20" ht="27.6" x14ac:dyDescent="0.3">
      <c r="A299" s="150" t="s">
        <v>1905</v>
      </c>
      <c r="B299" s="141" t="s">
        <v>1723</v>
      </c>
      <c r="C299" s="256" t="s">
        <v>2861</v>
      </c>
      <c r="D299" s="257"/>
      <c r="E299" s="233"/>
      <c r="F299" s="233"/>
      <c r="G299" s="162"/>
      <c r="H299" s="162"/>
      <c r="I299" s="162"/>
      <c r="J299" s="162"/>
      <c r="K299" s="162"/>
      <c r="L299" s="162"/>
      <c r="M299" s="162"/>
      <c r="N299" s="162"/>
      <c r="O299" s="225"/>
      <c r="P299" s="225"/>
      <c r="Q299" s="233"/>
      <c r="R299" s="143">
        <v>2</v>
      </c>
      <c r="S299" s="144" t="e">
        <f t="shared" si="8"/>
        <v>#DIV/0!</v>
      </c>
      <c r="T299" s="144" t="e">
        <f t="shared" si="9"/>
        <v>#DIV/0!</v>
      </c>
    </row>
    <row r="300" spans="1:20" ht="27.6" x14ac:dyDescent="0.3">
      <c r="A300" s="145" t="s">
        <v>628</v>
      </c>
      <c r="B300" s="146" t="s">
        <v>147</v>
      </c>
      <c r="C300" s="146" t="s">
        <v>1291</v>
      </c>
      <c r="D300" s="147">
        <v>12375</v>
      </c>
      <c r="E300" s="234">
        <v>8500</v>
      </c>
      <c r="F300" s="234">
        <v>8500</v>
      </c>
      <c r="G300" s="167"/>
      <c r="H300" s="167"/>
      <c r="I300" s="148"/>
      <c r="J300" s="148"/>
      <c r="K300" s="148"/>
      <c r="L300" s="148"/>
      <c r="M300" s="219"/>
      <c r="N300" s="208"/>
      <c r="O300" s="227"/>
      <c r="P300" s="227"/>
      <c r="Q300" s="234"/>
      <c r="R300" s="143">
        <v>5</v>
      </c>
      <c r="S300" s="144">
        <f t="shared" si="8"/>
        <v>0</v>
      </c>
      <c r="T300" s="144" t="str">
        <f t="shared" si="9"/>
        <v xml:space="preserve"> Bien</v>
      </c>
    </row>
    <row r="301" spans="1:20" ht="27.6" x14ac:dyDescent="0.3">
      <c r="A301" s="145" t="s">
        <v>627</v>
      </c>
      <c r="B301" s="146" t="s">
        <v>284</v>
      </c>
      <c r="C301" s="146" t="s">
        <v>1292</v>
      </c>
      <c r="D301" s="147">
        <v>17500</v>
      </c>
      <c r="E301" s="234">
        <v>12500</v>
      </c>
      <c r="F301" s="234">
        <v>12500</v>
      </c>
      <c r="G301" s="167"/>
      <c r="H301" s="167"/>
      <c r="I301" s="148"/>
      <c r="J301" s="148"/>
      <c r="K301" s="148"/>
      <c r="L301" s="148"/>
      <c r="M301" s="219"/>
      <c r="N301" s="208"/>
      <c r="O301" s="227"/>
      <c r="P301" s="227"/>
      <c r="Q301" s="234"/>
      <c r="R301" s="143">
        <v>2</v>
      </c>
      <c r="S301" s="144">
        <f t="shared" si="8"/>
        <v>0</v>
      </c>
      <c r="T301" s="144" t="str">
        <f t="shared" si="9"/>
        <v xml:space="preserve"> Bien</v>
      </c>
    </row>
    <row r="302" spans="1:20" ht="27.6" x14ac:dyDescent="0.3">
      <c r="A302" s="150" t="s">
        <v>1960</v>
      </c>
      <c r="B302" s="141" t="s">
        <v>1797</v>
      </c>
      <c r="C302" s="256" t="s">
        <v>2862</v>
      </c>
      <c r="D302" s="257"/>
      <c r="E302" s="233"/>
      <c r="F302" s="233"/>
      <c r="G302" s="162"/>
      <c r="H302" s="162"/>
      <c r="I302" s="162"/>
      <c r="J302" s="162"/>
      <c r="K302" s="162"/>
      <c r="L302" s="162"/>
      <c r="M302" s="162"/>
      <c r="N302" s="162"/>
      <c r="O302" s="225"/>
      <c r="P302" s="225"/>
      <c r="Q302" s="233"/>
      <c r="R302" s="143">
        <v>2</v>
      </c>
      <c r="S302" s="144" t="e">
        <f t="shared" si="8"/>
        <v>#DIV/0!</v>
      </c>
      <c r="T302" s="144" t="e">
        <f t="shared" si="9"/>
        <v>#DIV/0!</v>
      </c>
    </row>
    <row r="303" spans="1:20" ht="27.6" x14ac:dyDescent="0.3">
      <c r="A303" s="145" t="s">
        <v>2180</v>
      </c>
      <c r="B303" s="146" t="s">
        <v>280</v>
      </c>
      <c r="C303" s="146" t="s">
        <v>1284</v>
      </c>
      <c r="D303" s="147">
        <v>17500</v>
      </c>
      <c r="E303" s="234">
        <v>15000</v>
      </c>
      <c r="F303" s="234">
        <v>15000</v>
      </c>
      <c r="G303" s="167"/>
      <c r="H303" s="167"/>
      <c r="I303" s="148"/>
      <c r="J303" s="148"/>
      <c r="K303" s="167"/>
      <c r="L303" s="148"/>
      <c r="M303" s="219"/>
      <c r="N303" s="208"/>
      <c r="O303" s="227"/>
      <c r="P303" s="227"/>
      <c r="Q303" s="234"/>
      <c r="R303" s="143">
        <v>3</v>
      </c>
      <c r="S303" s="144">
        <f t="shared" si="8"/>
        <v>0</v>
      </c>
      <c r="T303" s="144" t="str">
        <f t="shared" si="9"/>
        <v xml:space="preserve"> Bien</v>
      </c>
    </row>
    <row r="304" spans="1:20" ht="27.6" x14ac:dyDescent="0.3">
      <c r="A304" s="145" t="s">
        <v>639</v>
      </c>
      <c r="B304" s="146" t="s">
        <v>148</v>
      </c>
      <c r="C304" s="146" t="s">
        <v>1293</v>
      </c>
      <c r="D304" s="147">
        <v>2000</v>
      </c>
      <c r="E304" s="234">
        <v>2500</v>
      </c>
      <c r="F304" s="234">
        <v>2500</v>
      </c>
      <c r="G304" s="167"/>
      <c r="H304" s="167"/>
      <c r="I304" s="148"/>
      <c r="J304" s="148"/>
      <c r="K304" s="167"/>
      <c r="L304" s="148"/>
      <c r="M304" s="219"/>
      <c r="N304" s="208"/>
      <c r="O304" s="227"/>
      <c r="P304" s="227"/>
      <c r="Q304" s="234"/>
      <c r="R304" s="143">
        <v>3</v>
      </c>
      <c r="S304" s="144">
        <f t="shared" si="8"/>
        <v>0</v>
      </c>
      <c r="T304" s="144" t="str">
        <f t="shared" si="9"/>
        <v xml:space="preserve"> Bien</v>
      </c>
    </row>
    <row r="305" spans="1:20" ht="27.6" x14ac:dyDescent="0.3">
      <c r="A305" s="145" t="s">
        <v>736</v>
      </c>
      <c r="B305" s="146" t="s">
        <v>2735</v>
      </c>
      <c r="C305" s="146" t="s">
        <v>1294</v>
      </c>
      <c r="D305" s="147">
        <v>3000</v>
      </c>
      <c r="E305" s="234">
        <v>2500</v>
      </c>
      <c r="F305" s="234">
        <v>2500</v>
      </c>
      <c r="G305" s="167"/>
      <c r="H305" s="167"/>
      <c r="I305" s="148"/>
      <c r="J305" s="148"/>
      <c r="K305" s="167"/>
      <c r="L305" s="148"/>
      <c r="M305" s="219"/>
      <c r="N305" s="208"/>
      <c r="O305" s="227"/>
      <c r="P305" s="227"/>
      <c r="Q305" s="234"/>
      <c r="R305" s="143">
        <v>3</v>
      </c>
      <c r="S305" s="144">
        <f t="shared" si="8"/>
        <v>0</v>
      </c>
      <c r="T305" s="144" t="str">
        <f t="shared" si="9"/>
        <v xml:space="preserve"> Bien</v>
      </c>
    </row>
    <row r="306" spans="1:20" ht="27.6" x14ac:dyDescent="0.3">
      <c r="A306" s="145" t="s">
        <v>2219</v>
      </c>
      <c r="B306" s="146" t="s">
        <v>163</v>
      </c>
      <c r="C306" s="146" t="s">
        <v>1313</v>
      </c>
      <c r="D306" s="147">
        <v>1500</v>
      </c>
      <c r="E306" s="234">
        <v>2000</v>
      </c>
      <c r="F306" s="234">
        <v>2000</v>
      </c>
      <c r="G306" s="167"/>
      <c r="H306" s="167"/>
      <c r="I306" s="148"/>
      <c r="J306" s="148"/>
      <c r="K306" s="167"/>
      <c r="L306" s="148"/>
      <c r="M306" s="219"/>
      <c r="N306" s="208"/>
      <c r="O306" s="227"/>
      <c r="P306" s="227"/>
      <c r="Q306" s="234"/>
      <c r="R306" s="143">
        <v>3</v>
      </c>
      <c r="S306" s="144">
        <f t="shared" si="8"/>
        <v>0</v>
      </c>
      <c r="T306" s="144" t="str">
        <f t="shared" si="9"/>
        <v xml:space="preserve"> Bien</v>
      </c>
    </row>
    <row r="307" spans="1:20" ht="27.6" x14ac:dyDescent="0.3">
      <c r="A307" s="145" t="s">
        <v>315</v>
      </c>
      <c r="B307" s="146" t="s">
        <v>310</v>
      </c>
      <c r="C307" s="146" t="s">
        <v>1483</v>
      </c>
      <c r="D307" s="147">
        <v>287.5</v>
      </c>
      <c r="E307" s="234">
        <v>300</v>
      </c>
      <c r="F307" s="234">
        <v>300</v>
      </c>
      <c r="G307" s="167"/>
      <c r="H307" s="167"/>
      <c r="I307" s="148"/>
      <c r="J307" s="148"/>
      <c r="K307" s="167"/>
      <c r="L307" s="148"/>
      <c r="M307" s="219"/>
      <c r="N307" s="208"/>
      <c r="O307" s="227"/>
      <c r="P307" s="227"/>
      <c r="Q307" s="234"/>
      <c r="R307" s="143">
        <v>3</v>
      </c>
      <c r="S307" s="144">
        <f t="shared" si="8"/>
        <v>0</v>
      </c>
      <c r="T307" s="144" t="str">
        <f t="shared" si="9"/>
        <v xml:space="preserve"> Bien</v>
      </c>
    </row>
    <row r="308" spans="1:20" ht="41.4" x14ac:dyDescent="0.3">
      <c r="A308" s="145" t="s">
        <v>2341</v>
      </c>
      <c r="B308" s="146" t="s">
        <v>834</v>
      </c>
      <c r="C308" s="146" t="s">
        <v>1486</v>
      </c>
      <c r="D308" s="147">
        <v>2000</v>
      </c>
      <c r="E308" s="234">
        <v>2000</v>
      </c>
      <c r="F308" s="234">
        <v>2000</v>
      </c>
      <c r="G308" s="167"/>
      <c r="H308" s="167"/>
      <c r="I308" s="148"/>
      <c r="J308" s="148"/>
      <c r="K308" s="167"/>
      <c r="L308" s="148"/>
      <c r="M308" s="219"/>
      <c r="N308" s="208"/>
      <c r="O308" s="227"/>
      <c r="P308" s="227"/>
      <c r="Q308" s="234"/>
      <c r="R308" s="143">
        <v>3</v>
      </c>
      <c r="S308" s="144">
        <f t="shared" si="8"/>
        <v>0</v>
      </c>
      <c r="T308" s="144" t="str">
        <f t="shared" si="9"/>
        <v xml:space="preserve"> Bien</v>
      </c>
    </row>
    <row r="309" spans="1:20" x14ac:dyDescent="0.3">
      <c r="A309" s="145" t="s">
        <v>2344</v>
      </c>
      <c r="B309" s="146" t="s">
        <v>1673</v>
      </c>
      <c r="C309" s="146" t="s">
        <v>1488</v>
      </c>
      <c r="D309" s="147">
        <v>7500</v>
      </c>
      <c r="E309" s="234">
        <v>7500</v>
      </c>
      <c r="F309" s="234">
        <v>7500</v>
      </c>
      <c r="G309" s="167"/>
      <c r="H309" s="167"/>
      <c r="I309" s="148"/>
      <c r="J309" s="148"/>
      <c r="K309" s="167"/>
      <c r="L309" s="148"/>
      <c r="M309" s="219"/>
      <c r="N309" s="208"/>
      <c r="O309" s="227"/>
      <c r="P309" s="227"/>
      <c r="Q309" s="234"/>
      <c r="R309" s="143">
        <v>3</v>
      </c>
      <c r="S309" s="144">
        <f t="shared" si="8"/>
        <v>0</v>
      </c>
      <c r="T309" s="144" t="str">
        <f t="shared" si="9"/>
        <v xml:space="preserve"> Bien</v>
      </c>
    </row>
    <row r="310" spans="1:20" ht="15.75" customHeight="1" x14ac:dyDescent="0.3">
      <c r="A310" s="145" t="s">
        <v>2434</v>
      </c>
      <c r="B310" s="146" t="s">
        <v>871</v>
      </c>
      <c r="C310" s="146" t="s">
        <v>1577</v>
      </c>
      <c r="D310" s="147">
        <v>13750</v>
      </c>
      <c r="E310" s="234">
        <v>12500</v>
      </c>
      <c r="F310" s="234">
        <v>12500</v>
      </c>
      <c r="G310" s="167"/>
      <c r="H310" s="167"/>
      <c r="I310" s="148"/>
      <c r="J310" s="148"/>
      <c r="K310" s="167"/>
      <c r="L310" s="148"/>
      <c r="M310" s="219"/>
      <c r="N310" s="208"/>
      <c r="O310" s="227"/>
      <c r="P310" s="227"/>
      <c r="Q310" s="234"/>
      <c r="R310" s="143">
        <v>3</v>
      </c>
      <c r="S310" s="144">
        <f t="shared" si="8"/>
        <v>0</v>
      </c>
      <c r="T310" s="144" t="str">
        <f t="shared" si="9"/>
        <v xml:space="preserve"> Bien</v>
      </c>
    </row>
    <row r="311" spans="1:20" ht="41.4" x14ac:dyDescent="0.3">
      <c r="A311" s="145" t="s">
        <v>1048</v>
      </c>
      <c r="B311" s="146" t="s">
        <v>1014</v>
      </c>
      <c r="C311" s="146" t="s">
        <v>1578</v>
      </c>
      <c r="D311" s="147">
        <v>4000</v>
      </c>
      <c r="E311" s="234">
        <v>5500</v>
      </c>
      <c r="F311" s="234">
        <v>5500</v>
      </c>
      <c r="G311" s="167"/>
      <c r="H311" s="167"/>
      <c r="I311" s="148"/>
      <c r="J311" s="148"/>
      <c r="K311" s="167"/>
      <c r="L311" s="148"/>
      <c r="M311" s="219"/>
      <c r="N311" s="208"/>
      <c r="O311" s="227"/>
      <c r="P311" s="227"/>
      <c r="Q311" s="234"/>
      <c r="R311" s="143">
        <v>3</v>
      </c>
      <c r="S311" s="144">
        <f t="shared" si="8"/>
        <v>0</v>
      </c>
      <c r="T311" s="144" t="str">
        <f t="shared" si="9"/>
        <v xml:space="preserve"> Bien</v>
      </c>
    </row>
    <row r="312" spans="1:20" ht="15.75" customHeight="1" x14ac:dyDescent="0.3">
      <c r="A312" s="150" t="s">
        <v>1974</v>
      </c>
      <c r="B312" s="141" t="s">
        <v>1810</v>
      </c>
      <c r="C312" s="256" t="s">
        <v>2863</v>
      </c>
      <c r="D312" s="257"/>
      <c r="E312" s="233"/>
      <c r="F312" s="233"/>
      <c r="G312" s="162"/>
      <c r="H312" s="162"/>
      <c r="I312" s="162"/>
      <c r="J312" s="162"/>
      <c r="K312" s="162"/>
      <c r="L312" s="162"/>
      <c r="M312" s="162"/>
      <c r="N312" s="162"/>
      <c r="O312" s="225"/>
      <c r="P312" s="225"/>
      <c r="Q312" s="233"/>
      <c r="R312" s="143">
        <v>3</v>
      </c>
      <c r="S312" s="144" t="e">
        <f t="shared" si="8"/>
        <v>#DIV/0!</v>
      </c>
      <c r="T312" s="144" t="e">
        <f t="shared" si="9"/>
        <v>#DIV/0!</v>
      </c>
    </row>
    <row r="313" spans="1:20" ht="15.6" customHeight="1" x14ac:dyDescent="0.3">
      <c r="A313" s="145" t="s">
        <v>2226</v>
      </c>
      <c r="B313" s="146" t="s">
        <v>1626</v>
      </c>
      <c r="C313" s="146" t="s">
        <v>1319</v>
      </c>
      <c r="D313" s="147">
        <v>2000</v>
      </c>
      <c r="E313" s="234">
        <v>2000</v>
      </c>
      <c r="F313" s="234">
        <v>2000</v>
      </c>
      <c r="G313" s="167"/>
      <c r="H313" s="167"/>
      <c r="I313" s="148"/>
      <c r="J313" s="148"/>
      <c r="K313" s="167"/>
      <c r="L313" s="148"/>
      <c r="M313" s="219"/>
      <c r="N313" s="208"/>
      <c r="O313" s="227"/>
      <c r="P313" s="227"/>
      <c r="Q313" s="234"/>
      <c r="R313" s="143">
        <v>2</v>
      </c>
      <c r="S313" s="144">
        <f t="shared" si="8"/>
        <v>0</v>
      </c>
      <c r="T313" s="144" t="str">
        <f t="shared" si="9"/>
        <v xml:space="preserve"> Bien</v>
      </c>
    </row>
    <row r="314" spans="1:20" x14ac:dyDescent="0.3">
      <c r="A314" s="145" t="s">
        <v>2228</v>
      </c>
      <c r="B314" s="146" t="s">
        <v>169</v>
      </c>
      <c r="C314" s="146" t="s">
        <v>1321</v>
      </c>
      <c r="D314" s="147">
        <v>4000</v>
      </c>
      <c r="E314" s="234">
        <v>4000</v>
      </c>
      <c r="F314" s="234">
        <v>4000</v>
      </c>
      <c r="G314" s="167"/>
      <c r="H314" s="167"/>
      <c r="I314" s="148"/>
      <c r="J314" s="148"/>
      <c r="K314" s="167"/>
      <c r="L314" s="148"/>
      <c r="M314" s="219"/>
      <c r="N314" s="208"/>
      <c r="O314" s="227"/>
      <c r="P314" s="227"/>
      <c r="Q314" s="234"/>
      <c r="R314" s="143">
        <v>2</v>
      </c>
      <c r="S314" s="144">
        <f t="shared" si="8"/>
        <v>0</v>
      </c>
      <c r="T314" s="144" t="str">
        <f t="shared" si="9"/>
        <v xml:space="preserve"> Bien</v>
      </c>
    </row>
    <row r="315" spans="1:20" ht="15.75" customHeight="1" x14ac:dyDescent="0.3">
      <c r="A315" s="145" t="s">
        <v>403</v>
      </c>
      <c r="B315" s="146" t="s">
        <v>170</v>
      </c>
      <c r="C315" s="146" t="s">
        <v>1322</v>
      </c>
      <c r="D315" s="147">
        <v>16291.666666666664</v>
      </c>
      <c r="E315" s="234">
        <v>20000</v>
      </c>
      <c r="F315" s="234">
        <v>20000</v>
      </c>
      <c r="G315" s="167"/>
      <c r="H315" s="167"/>
      <c r="I315" s="148"/>
      <c r="J315" s="148"/>
      <c r="K315" s="167"/>
      <c r="L315" s="148"/>
      <c r="M315" s="219"/>
      <c r="N315" s="208"/>
      <c r="O315" s="227"/>
      <c r="P315" s="227"/>
      <c r="Q315" s="234"/>
      <c r="R315" s="143">
        <v>2</v>
      </c>
      <c r="S315" s="144">
        <f t="shared" si="8"/>
        <v>0</v>
      </c>
      <c r="T315" s="144" t="str">
        <f t="shared" si="9"/>
        <v xml:space="preserve"> Bien</v>
      </c>
    </row>
    <row r="316" spans="1:20" ht="27.6" x14ac:dyDescent="0.3">
      <c r="A316" s="145" t="s">
        <v>585</v>
      </c>
      <c r="B316" s="146" t="s">
        <v>172</v>
      </c>
      <c r="C316" s="146" t="s">
        <v>1324</v>
      </c>
      <c r="D316" s="147">
        <v>600</v>
      </c>
      <c r="E316" s="234">
        <v>700</v>
      </c>
      <c r="F316" s="234">
        <v>700</v>
      </c>
      <c r="G316" s="167"/>
      <c r="H316" s="167"/>
      <c r="I316" s="148"/>
      <c r="J316" s="148"/>
      <c r="K316" s="167"/>
      <c r="L316" s="148"/>
      <c r="M316" s="219"/>
      <c r="N316" s="208"/>
      <c r="O316" s="227"/>
      <c r="P316" s="227"/>
      <c r="Q316" s="234"/>
      <c r="R316" s="143">
        <v>2</v>
      </c>
      <c r="S316" s="144">
        <f t="shared" si="8"/>
        <v>0</v>
      </c>
      <c r="T316" s="144" t="str">
        <f t="shared" si="9"/>
        <v xml:space="preserve"> Bien</v>
      </c>
    </row>
    <row r="317" spans="1:20" ht="27.6" x14ac:dyDescent="0.3">
      <c r="A317" s="145" t="s">
        <v>626</v>
      </c>
      <c r="B317" s="146" t="s">
        <v>173</v>
      </c>
      <c r="C317" s="146" t="s">
        <v>1325</v>
      </c>
      <c r="D317" s="147">
        <v>2000</v>
      </c>
      <c r="E317" s="234">
        <v>2500</v>
      </c>
      <c r="F317" s="234">
        <v>2500</v>
      </c>
      <c r="G317" s="167"/>
      <c r="H317" s="167"/>
      <c r="I317" s="148"/>
      <c r="J317" s="148"/>
      <c r="K317" s="167"/>
      <c r="L317" s="148"/>
      <c r="M317" s="219"/>
      <c r="N317" s="208"/>
      <c r="O317" s="227"/>
      <c r="P317" s="227"/>
      <c r="Q317" s="234"/>
      <c r="R317" s="143">
        <v>2</v>
      </c>
      <c r="S317" s="144">
        <f t="shared" si="8"/>
        <v>0</v>
      </c>
      <c r="T317" s="144" t="str">
        <f t="shared" si="9"/>
        <v xml:space="preserve"> Bien</v>
      </c>
    </row>
    <row r="318" spans="1:20" ht="27.6" x14ac:dyDescent="0.3">
      <c r="A318" s="145" t="s">
        <v>663</v>
      </c>
      <c r="B318" s="146" t="s">
        <v>174</v>
      </c>
      <c r="C318" s="146" t="s">
        <v>1326</v>
      </c>
      <c r="D318" s="147">
        <v>1000</v>
      </c>
      <c r="E318" s="234">
        <v>1500</v>
      </c>
      <c r="F318" s="234">
        <v>1500</v>
      </c>
      <c r="G318" s="167"/>
      <c r="H318" s="167"/>
      <c r="I318" s="148"/>
      <c r="J318" s="148"/>
      <c r="K318" s="167"/>
      <c r="L318" s="148"/>
      <c r="M318" s="219"/>
      <c r="N318" s="208"/>
      <c r="O318" s="227"/>
      <c r="P318" s="227"/>
      <c r="Q318" s="234"/>
      <c r="R318" s="143">
        <v>2</v>
      </c>
      <c r="S318" s="144">
        <f t="shared" si="8"/>
        <v>0</v>
      </c>
      <c r="T318" s="144" t="str">
        <f t="shared" si="9"/>
        <v xml:space="preserve"> Bien</v>
      </c>
    </row>
    <row r="319" spans="1:20" ht="55.2" x14ac:dyDescent="0.3">
      <c r="A319" s="145" t="s">
        <v>704</v>
      </c>
      <c r="B319" s="146" t="s">
        <v>176</v>
      </c>
      <c r="C319" s="146" t="s">
        <v>1329</v>
      </c>
      <c r="D319" s="147">
        <v>3500</v>
      </c>
      <c r="E319" s="234">
        <v>2500</v>
      </c>
      <c r="F319" s="234">
        <v>2500</v>
      </c>
      <c r="G319" s="167"/>
      <c r="H319" s="167"/>
      <c r="I319" s="148"/>
      <c r="J319" s="148"/>
      <c r="K319" s="167"/>
      <c r="L319" s="148"/>
      <c r="M319" s="219"/>
      <c r="N319" s="208"/>
      <c r="O319" s="227"/>
      <c r="P319" s="227"/>
      <c r="Q319" s="234"/>
      <c r="R319" s="143">
        <v>2</v>
      </c>
      <c r="S319" s="144">
        <f t="shared" si="8"/>
        <v>0</v>
      </c>
      <c r="T319" s="144" t="str">
        <f t="shared" si="9"/>
        <v xml:space="preserve"> Bien</v>
      </c>
    </row>
    <row r="320" spans="1:20" ht="30.6" customHeight="1" x14ac:dyDescent="0.3">
      <c r="A320" s="150" t="s">
        <v>1981</v>
      </c>
      <c r="B320" s="141" t="s">
        <v>1822</v>
      </c>
      <c r="C320" s="256" t="s">
        <v>2864</v>
      </c>
      <c r="D320" s="257"/>
      <c r="E320" s="233"/>
      <c r="F320" s="233"/>
      <c r="G320" s="162"/>
      <c r="H320" s="162"/>
      <c r="I320" s="162"/>
      <c r="J320" s="162"/>
      <c r="K320" s="162"/>
      <c r="L320" s="162"/>
      <c r="M320" s="162"/>
      <c r="N320" s="162"/>
      <c r="O320" s="225"/>
      <c r="P320" s="225"/>
      <c r="Q320" s="233"/>
      <c r="R320" s="143">
        <v>2</v>
      </c>
      <c r="S320" s="144" t="e">
        <f t="shared" si="8"/>
        <v>#DIV/0!</v>
      </c>
      <c r="T320" s="144" t="e">
        <f t="shared" si="9"/>
        <v>#DIV/0!</v>
      </c>
    </row>
    <row r="321" spans="1:20" ht="15.6" customHeight="1" x14ac:dyDescent="0.3">
      <c r="A321" s="145" t="s">
        <v>920</v>
      </c>
      <c r="B321" s="146" t="s">
        <v>918</v>
      </c>
      <c r="C321" s="146" t="s">
        <v>1421</v>
      </c>
      <c r="D321" s="147">
        <v>80000</v>
      </c>
      <c r="E321" s="234">
        <v>75000</v>
      </c>
      <c r="F321" s="234">
        <v>75000</v>
      </c>
      <c r="G321" s="167"/>
      <c r="H321" s="167"/>
      <c r="I321" s="148"/>
      <c r="J321" s="148"/>
      <c r="K321" s="167"/>
      <c r="L321" s="148"/>
      <c r="M321" s="219"/>
      <c r="N321" s="208"/>
      <c r="O321" s="227"/>
      <c r="P321" s="227"/>
      <c r="Q321" s="234"/>
      <c r="R321" s="143">
        <v>2</v>
      </c>
      <c r="S321" s="144">
        <f t="shared" si="8"/>
        <v>0</v>
      </c>
      <c r="T321" s="144" t="str">
        <f t="shared" si="9"/>
        <v xml:space="preserve"> Bien</v>
      </c>
    </row>
    <row r="322" spans="1:20" ht="15.75" customHeight="1" x14ac:dyDescent="0.3">
      <c r="A322" s="145" t="s">
        <v>922</v>
      </c>
      <c r="B322" s="146" t="s">
        <v>919</v>
      </c>
      <c r="C322" s="146" t="s">
        <v>1422</v>
      </c>
      <c r="D322" s="147">
        <v>80000</v>
      </c>
      <c r="E322" s="234">
        <v>75000</v>
      </c>
      <c r="F322" s="234">
        <v>75000</v>
      </c>
      <c r="G322" s="167"/>
      <c r="H322" s="167"/>
      <c r="I322" s="148"/>
      <c r="J322" s="148"/>
      <c r="K322" s="167"/>
      <c r="L322" s="148"/>
      <c r="M322" s="219"/>
      <c r="N322" s="208"/>
      <c r="O322" s="227"/>
      <c r="P322" s="227"/>
      <c r="Q322" s="234"/>
      <c r="R322" s="143">
        <v>2</v>
      </c>
      <c r="S322" s="144">
        <f t="shared" si="8"/>
        <v>0</v>
      </c>
      <c r="T322" s="144" t="str">
        <f t="shared" si="9"/>
        <v xml:space="preserve"> Bien</v>
      </c>
    </row>
    <row r="323" spans="1:20" ht="27.6" x14ac:dyDescent="0.3">
      <c r="A323" s="145" t="s">
        <v>2305</v>
      </c>
      <c r="B323" s="146" t="s">
        <v>2736</v>
      </c>
      <c r="C323" s="146" t="s">
        <v>1423</v>
      </c>
      <c r="D323" s="147">
        <v>48333.333333333336</v>
      </c>
      <c r="E323" s="234">
        <v>35000</v>
      </c>
      <c r="F323" s="234">
        <v>35000</v>
      </c>
      <c r="G323" s="167"/>
      <c r="H323" s="167"/>
      <c r="I323" s="148"/>
      <c r="J323" s="148"/>
      <c r="K323" s="167"/>
      <c r="L323" s="148"/>
      <c r="M323" s="219"/>
      <c r="N323" s="208"/>
      <c r="O323" s="227"/>
      <c r="P323" s="227"/>
      <c r="Q323" s="234"/>
      <c r="R323" s="143">
        <v>2</v>
      </c>
      <c r="S323" s="144">
        <f t="shared" si="8"/>
        <v>0</v>
      </c>
      <c r="T323" s="144" t="str">
        <f t="shared" si="9"/>
        <v xml:space="preserve"> Bien</v>
      </c>
    </row>
    <row r="324" spans="1:20" ht="41.4" x14ac:dyDescent="0.3">
      <c r="A324" s="145" t="s">
        <v>938</v>
      </c>
      <c r="B324" s="146" t="s">
        <v>2737</v>
      </c>
      <c r="C324" s="146" t="s">
        <v>1424</v>
      </c>
      <c r="D324" s="147">
        <v>1000</v>
      </c>
      <c r="E324" s="234">
        <v>1000</v>
      </c>
      <c r="F324" s="234">
        <v>1000</v>
      </c>
      <c r="G324" s="167"/>
      <c r="H324" s="167"/>
      <c r="I324" s="148"/>
      <c r="J324" s="148"/>
      <c r="K324" s="167"/>
      <c r="L324" s="148"/>
      <c r="M324" s="219"/>
      <c r="N324" s="208"/>
      <c r="O324" s="227"/>
      <c r="P324" s="227"/>
      <c r="Q324" s="234"/>
      <c r="R324" s="143">
        <v>2</v>
      </c>
      <c r="S324" s="144">
        <f t="shared" si="8"/>
        <v>0</v>
      </c>
      <c r="T324" s="144" t="str">
        <f t="shared" si="9"/>
        <v xml:space="preserve"> Bien</v>
      </c>
    </row>
    <row r="325" spans="1:20" ht="27.6" x14ac:dyDescent="0.3">
      <c r="A325" s="145" t="s">
        <v>1085</v>
      </c>
      <c r="B325" s="146" t="s">
        <v>2729</v>
      </c>
      <c r="C325" s="146" t="s">
        <v>2729</v>
      </c>
      <c r="D325" s="147">
        <v>3000</v>
      </c>
      <c r="E325" s="234">
        <v>3500</v>
      </c>
      <c r="F325" s="234">
        <v>3500</v>
      </c>
      <c r="G325" s="167"/>
      <c r="H325" s="167"/>
      <c r="I325" s="148"/>
      <c r="J325" s="148"/>
      <c r="K325" s="167"/>
      <c r="L325" s="148"/>
      <c r="M325" s="219"/>
      <c r="N325" s="208"/>
      <c r="O325" s="227"/>
      <c r="P325" s="227"/>
      <c r="Q325" s="234"/>
      <c r="R325" s="143">
        <v>2</v>
      </c>
      <c r="S325" s="144">
        <f t="shared" si="8"/>
        <v>0</v>
      </c>
      <c r="T325" s="144" t="str">
        <f t="shared" si="9"/>
        <v xml:space="preserve"> Bien</v>
      </c>
    </row>
    <row r="326" spans="1:20" ht="15.75" customHeight="1" x14ac:dyDescent="0.3">
      <c r="A326" s="145" t="s">
        <v>1026</v>
      </c>
      <c r="B326" s="146" t="s">
        <v>2738</v>
      </c>
      <c r="C326" s="146" t="s">
        <v>1426</v>
      </c>
      <c r="D326" s="147">
        <v>10000</v>
      </c>
      <c r="E326" s="234">
        <v>10000</v>
      </c>
      <c r="F326" s="234">
        <v>10000</v>
      </c>
      <c r="G326" s="167"/>
      <c r="H326" s="167"/>
      <c r="I326" s="148"/>
      <c r="J326" s="148"/>
      <c r="K326" s="167"/>
      <c r="L326" s="148"/>
      <c r="M326" s="219"/>
      <c r="N326" s="208"/>
      <c r="O326" s="227"/>
      <c r="P326" s="227"/>
      <c r="Q326" s="234"/>
      <c r="R326" s="143">
        <v>2</v>
      </c>
      <c r="S326" s="144">
        <f t="shared" si="8"/>
        <v>0</v>
      </c>
      <c r="T326" s="144" t="str">
        <f t="shared" si="9"/>
        <v xml:space="preserve"> Bien</v>
      </c>
    </row>
    <row r="327" spans="1:20" ht="27.6" x14ac:dyDescent="0.3">
      <c r="A327" s="145" t="s">
        <v>737</v>
      </c>
      <c r="B327" s="146" t="s">
        <v>2739</v>
      </c>
      <c r="C327" s="146" t="s">
        <v>1437</v>
      </c>
      <c r="D327" s="147">
        <v>7500</v>
      </c>
      <c r="E327" s="234">
        <v>7500</v>
      </c>
      <c r="F327" s="234">
        <v>7500</v>
      </c>
      <c r="G327" s="167"/>
      <c r="H327" s="167"/>
      <c r="I327" s="148"/>
      <c r="J327" s="148"/>
      <c r="K327" s="167"/>
      <c r="L327" s="148"/>
      <c r="M327" s="219"/>
      <c r="N327" s="208"/>
      <c r="O327" s="227"/>
      <c r="P327" s="227"/>
      <c r="Q327" s="234"/>
      <c r="R327" s="143">
        <v>2</v>
      </c>
      <c r="S327" s="144">
        <f t="shared" si="8"/>
        <v>0</v>
      </c>
      <c r="T327" s="144" t="str">
        <f t="shared" si="9"/>
        <v xml:space="preserve"> Bien</v>
      </c>
    </row>
    <row r="328" spans="1:20" ht="27.6" x14ac:dyDescent="0.3">
      <c r="A328" s="150" t="s">
        <v>1968</v>
      </c>
      <c r="B328" s="141" t="s">
        <v>1804</v>
      </c>
      <c r="C328" s="256" t="s">
        <v>2865</v>
      </c>
      <c r="D328" s="257"/>
      <c r="E328" s="233"/>
      <c r="F328" s="233"/>
      <c r="G328" s="162"/>
      <c r="H328" s="162"/>
      <c r="I328" s="162"/>
      <c r="J328" s="162"/>
      <c r="K328" s="162"/>
      <c r="L328" s="162"/>
      <c r="M328" s="162"/>
      <c r="N328" s="162"/>
      <c r="O328" s="225"/>
      <c r="P328" s="225"/>
      <c r="Q328" s="233"/>
      <c r="R328" s="143">
        <v>2</v>
      </c>
      <c r="S328" s="144" t="e">
        <f t="shared" si="8"/>
        <v>#DIV/0!</v>
      </c>
      <c r="T328" s="144" t="e">
        <f t="shared" si="9"/>
        <v>#DIV/0!</v>
      </c>
    </row>
    <row r="329" spans="1:20" ht="15.75" customHeight="1" x14ac:dyDescent="0.3">
      <c r="A329" s="145" t="s">
        <v>2203</v>
      </c>
      <c r="B329" s="146" t="s">
        <v>1624</v>
      </c>
      <c r="C329" s="146" t="s">
        <v>1303</v>
      </c>
      <c r="D329" s="147">
        <v>3500</v>
      </c>
      <c r="E329" s="234">
        <v>4500</v>
      </c>
      <c r="F329" s="234">
        <v>4500</v>
      </c>
      <c r="G329" s="167"/>
      <c r="H329" s="167"/>
      <c r="I329" s="148"/>
      <c r="J329" s="148"/>
      <c r="K329" s="167"/>
      <c r="L329" s="148"/>
      <c r="M329" s="219"/>
      <c r="N329" s="208"/>
      <c r="O329" s="227"/>
      <c r="P329" s="227"/>
      <c r="Q329" s="234"/>
      <c r="R329" s="143">
        <v>3</v>
      </c>
      <c r="S329" s="144">
        <f t="shared" si="8"/>
        <v>0</v>
      </c>
      <c r="T329" s="144" t="str">
        <f t="shared" si="9"/>
        <v xml:space="preserve"> Bien</v>
      </c>
    </row>
    <row r="330" spans="1:20" ht="27.6" x14ac:dyDescent="0.3">
      <c r="A330" s="145" t="s">
        <v>348</v>
      </c>
      <c r="B330" s="146" t="s">
        <v>155</v>
      </c>
      <c r="C330" s="146" t="s">
        <v>1305</v>
      </c>
      <c r="D330" s="147">
        <v>300</v>
      </c>
      <c r="E330" s="234">
        <v>300</v>
      </c>
      <c r="F330" s="234">
        <v>300</v>
      </c>
      <c r="G330" s="167"/>
      <c r="H330" s="167"/>
      <c r="I330" s="148"/>
      <c r="J330" s="148"/>
      <c r="K330" s="167"/>
      <c r="L330" s="148"/>
      <c r="M330" s="219"/>
      <c r="N330" s="208"/>
      <c r="O330" s="227"/>
      <c r="P330" s="227"/>
      <c r="Q330" s="234"/>
      <c r="R330" s="143">
        <v>3</v>
      </c>
      <c r="S330" s="144">
        <f t="shared" si="8"/>
        <v>0</v>
      </c>
      <c r="T330" s="144" t="str">
        <f t="shared" si="9"/>
        <v xml:space="preserve"> Bien</v>
      </c>
    </row>
    <row r="331" spans="1:20" ht="27.6" x14ac:dyDescent="0.3">
      <c r="A331" s="145" t="s">
        <v>2208</v>
      </c>
      <c r="B331" s="146" t="s">
        <v>157</v>
      </c>
      <c r="C331" s="146" t="s">
        <v>1307</v>
      </c>
      <c r="D331" s="147">
        <v>500</v>
      </c>
      <c r="E331" s="234">
        <v>500</v>
      </c>
      <c r="F331" s="234">
        <v>500</v>
      </c>
      <c r="G331" s="167"/>
      <c r="H331" s="167"/>
      <c r="I331" s="148"/>
      <c r="J331" s="148"/>
      <c r="K331" s="167"/>
      <c r="L331" s="148"/>
      <c r="M331" s="219"/>
      <c r="N331" s="208"/>
      <c r="O331" s="227"/>
      <c r="P331" s="227"/>
      <c r="Q331" s="234"/>
      <c r="R331" s="143">
        <v>3</v>
      </c>
      <c r="S331" s="144">
        <f t="shared" si="8"/>
        <v>0</v>
      </c>
      <c r="T331" s="144" t="str">
        <f t="shared" si="9"/>
        <v xml:space="preserve"> Bien</v>
      </c>
    </row>
    <row r="332" spans="1:20" ht="27.6" x14ac:dyDescent="0.3">
      <c r="A332" s="145" t="s">
        <v>961</v>
      </c>
      <c r="B332" s="146" t="s">
        <v>159</v>
      </c>
      <c r="C332" s="146" t="s">
        <v>1309</v>
      </c>
      <c r="D332" s="147">
        <v>750</v>
      </c>
      <c r="E332" s="234">
        <v>1000</v>
      </c>
      <c r="F332" s="234">
        <v>1000</v>
      </c>
      <c r="G332" s="167"/>
      <c r="H332" s="167"/>
      <c r="I332" s="148"/>
      <c r="J332" s="148"/>
      <c r="K332" s="167"/>
      <c r="L332" s="148"/>
      <c r="M332" s="219"/>
      <c r="N332" s="208"/>
      <c r="O332" s="227"/>
      <c r="P332" s="227"/>
      <c r="Q332" s="234"/>
      <c r="R332" s="143">
        <v>3</v>
      </c>
      <c r="S332" s="144">
        <f t="shared" ref="S332:S395" si="10">(F332/E332-1)*100</f>
        <v>0</v>
      </c>
      <c r="T332" s="144" t="str">
        <f t="shared" ref="T332:T395" si="11">IF(ABS(S332)&gt;15,"Verifier"," Bien")</f>
        <v xml:space="preserve"> Bien</v>
      </c>
    </row>
    <row r="333" spans="1:20" x14ac:dyDescent="0.3">
      <c r="A333" s="145" t="s">
        <v>566</v>
      </c>
      <c r="B333" s="146" t="s">
        <v>2740</v>
      </c>
      <c r="C333" s="146" t="s">
        <v>1310</v>
      </c>
      <c r="D333" s="147">
        <v>750</v>
      </c>
      <c r="E333" s="234">
        <v>750</v>
      </c>
      <c r="F333" s="234">
        <v>750</v>
      </c>
      <c r="G333" s="167"/>
      <c r="H333" s="167"/>
      <c r="I333" s="148"/>
      <c r="J333" s="148"/>
      <c r="K333" s="167"/>
      <c r="L333" s="148"/>
      <c r="M333" s="219"/>
      <c r="N333" s="208"/>
      <c r="O333" s="227"/>
      <c r="P333" s="227"/>
      <c r="Q333" s="234"/>
      <c r="R333" s="143">
        <v>3</v>
      </c>
      <c r="S333" s="144">
        <f t="shared" si="10"/>
        <v>0</v>
      </c>
      <c r="T333" s="144" t="str">
        <f t="shared" si="11"/>
        <v xml:space="preserve"> Bien</v>
      </c>
    </row>
    <row r="334" spans="1:20" ht="41.4" x14ac:dyDescent="0.3">
      <c r="A334" s="145" t="s">
        <v>576</v>
      </c>
      <c r="B334" s="146" t="s">
        <v>161</v>
      </c>
      <c r="C334" s="146" t="s">
        <v>1311</v>
      </c>
      <c r="D334" s="147">
        <v>200</v>
      </c>
      <c r="E334" s="234">
        <v>250</v>
      </c>
      <c r="F334" s="234">
        <v>250</v>
      </c>
      <c r="G334" s="167"/>
      <c r="H334" s="167"/>
      <c r="I334" s="148"/>
      <c r="J334" s="148"/>
      <c r="K334" s="167"/>
      <c r="L334" s="148"/>
      <c r="M334" s="219"/>
      <c r="N334" s="208"/>
      <c r="O334" s="227"/>
      <c r="P334" s="227"/>
      <c r="Q334" s="234"/>
      <c r="R334" s="143">
        <v>3</v>
      </c>
      <c r="S334" s="144">
        <f t="shared" si="10"/>
        <v>0</v>
      </c>
      <c r="T334" s="144" t="str">
        <f t="shared" si="11"/>
        <v xml:space="preserve"> Bien</v>
      </c>
    </row>
    <row r="335" spans="1:20" ht="27.6" x14ac:dyDescent="0.3">
      <c r="A335" s="145" t="s">
        <v>666</v>
      </c>
      <c r="B335" s="146" t="s">
        <v>162</v>
      </c>
      <c r="C335" s="146" t="s">
        <v>1312</v>
      </c>
      <c r="D335" s="147">
        <v>2500</v>
      </c>
      <c r="E335" s="234">
        <v>3000</v>
      </c>
      <c r="F335" s="234">
        <v>3000</v>
      </c>
      <c r="G335" s="167"/>
      <c r="H335" s="167"/>
      <c r="I335" s="148"/>
      <c r="J335" s="148"/>
      <c r="K335" s="167"/>
      <c r="L335" s="148"/>
      <c r="M335" s="219"/>
      <c r="N335" s="208"/>
      <c r="O335" s="227"/>
      <c r="P335" s="227"/>
      <c r="Q335" s="234"/>
      <c r="R335" s="143">
        <v>3</v>
      </c>
      <c r="S335" s="144">
        <f t="shared" si="10"/>
        <v>0</v>
      </c>
      <c r="T335" s="144" t="str">
        <f t="shared" si="11"/>
        <v xml:space="preserve"> Bien</v>
      </c>
    </row>
    <row r="336" spans="1:20" ht="27.6" x14ac:dyDescent="0.3">
      <c r="A336" s="145" t="s">
        <v>2220</v>
      </c>
      <c r="B336" s="146" t="s">
        <v>163</v>
      </c>
      <c r="C336" s="146" t="s">
        <v>1313</v>
      </c>
      <c r="D336" s="147">
        <v>1500</v>
      </c>
      <c r="E336" s="234">
        <v>2000</v>
      </c>
      <c r="F336" s="234">
        <v>2000</v>
      </c>
      <c r="G336" s="167"/>
      <c r="H336" s="167"/>
      <c r="I336" s="148"/>
      <c r="J336" s="148"/>
      <c r="K336" s="167"/>
      <c r="L336" s="148"/>
      <c r="M336" s="219"/>
      <c r="N336" s="208"/>
      <c r="O336" s="227"/>
      <c r="P336" s="227"/>
      <c r="Q336" s="234"/>
      <c r="R336" s="143">
        <v>3</v>
      </c>
      <c r="S336" s="144">
        <f t="shared" si="10"/>
        <v>0</v>
      </c>
      <c r="T336" s="144" t="str">
        <f t="shared" si="11"/>
        <v xml:space="preserve"> Bien</v>
      </c>
    </row>
    <row r="337" spans="1:20" ht="27.6" x14ac:dyDescent="0.3">
      <c r="A337" s="145" t="s">
        <v>623</v>
      </c>
      <c r="B337" s="146" t="s">
        <v>2741</v>
      </c>
      <c r="C337" s="146" t="s">
        <v>1317</v>
      </c>
      <c r="D337" s="147">
        <v>3562.5</v>
      </c>
      <c r="E337" s="234">
        <v>4000</v>
      </c>
      <c r="F337" s="234">
        <v>4000</v>
      </c>
      <c r="G337" s="167"/>
      <c r="H337" s="167"/>
      <c r="I337" s="148"/>
      <c r="J337" s="148"/>
      <c r="K337" s="167"/>
      <c r="L337" s="148"/>
      <c r="M337" s="219"/>
      <c r="N337" s="208"/>
      <c r="O337" s="227"/>
      <c r="P337" s="227"/>
      <c r="Q337" s="234"/>
      <c r="R337" s="143">
        <v>3</v>
      </c>
      <c r="S337" s="144">
        <f t="shared" si="10"/>
        <v>0</v>
      </c>
      <c r="T337" s="144" t="str">
        <f t="shared" si="11"/>
        <v xml:space="preserve"> Bien</v>
      </c>
    </row>
    <row r="338" spans="1:20" ht="27.6" x14ac:dyDescent="0.3">
      <c r="A338" s="145" t="s">
        <v>728</v>
      </c>
      <c r="B338" s="146" t="s">
        <v>167</v>
      </c>
      <c r="C338" s="146" t="s">
        <v>1318</v>
      </c>
      <c r="D338" s="147">
        <v>1500</v>
      </c>
      <c r="E338" s="234">
        <v>1500</v>
      </c>
      <c r="F338" s="234">
        <v>1500</v>
      </c>
      <c r="G338" s="167"/>
      <c r="H338" s="167"/>
      <c r="I338" s="148"/>
      <c r="J338" s="148"/>
      <c r="K338" s="167"/>
      <c r="L338" s="148"/>
      <c r="M338" s="219"/>
      <c r="N338" s="208"/>
      <c r="O338" s="227"/>
      <c r="P338" s="227"/>
      <c r="Q338" s="234"/>
      <c r="R338" s="143">
        <v>3</v>
      </c>
      <c r="S338" s="144">
        <f t="shared" si="10"/>
        <v>0</v>
      </c>
      <c r="T338" s="144" t="str">
        <f t="shared" si="11"/>
        <v xml:space="preserve"> Bien</v>
      </c>
    </row>
    <row r="339" spans="1:20" ht="15.75" customHeight="1" x14ac:dyDescent="0.3">
      <c r="A339" s="150" t="s">
        <v>1897</v>
      </c>
      <c r="B339" s="141" t="s">
        <v>1716</v>
      </c>
      <c r="C339" s="256" t="s">
        <v>2866</v>
      </c>
      <c r="D339" s="257"/>
      <c r="E339" s="233"/>
      <c r="F339" s="233"/>
      <c r="G339" s="162"/>
      <c r="H339" s="162"/>
      <c r="I339" s="162"/>
      <c r="J339" s="162"/>
      <c r="K339" s="162"/>
      <c r="L339" s="162"/>
      <c r="M339" s="162"/>
      <c r="N339" s="162"/>
      <c r="O339" s="225"/>
      <c r="P339" s="225"/>
      <c r="Q339" s="233"/>
      <c r="R339" s="143">
        <v>3</v>
      </c>
      <c r="S339" s="144" t="e">
        <f t="shared" si="10"/>
        <v>#DIV/0!</v>
      </c>
      <c r="T339" s="144" t="e">
        <f t="shared" si="11"/>
        <v>#DIV/0!</v>
      </c>
    </row>
    <row r="340" spans="1:20" ht="15.6" customHeight="1" x14ac:dyDescent="0.3">
      <c r="A340" s="145" t="s">
        <v>897</v>
      </c>
      <c r="B340" s="146" t="s">
        <v>852</v>
      </c>
      <c r="C340" s="146" t="s">
        <v>1339</v>
      </c>
      <c r="D340" s="147">
        <v>1000</v>
      </c>
      <c r="E340" s="234">
        <v>1500</v>
      </c>
      <c r="F340" s="234">
        <v>1500</v>
      </c>
      <c r="G340" s="167"/>
      <c r="H340" s="167"/>
      <c r="I340" s="148"/>
      <c r="J340" s="148"/>
      <c r="K340" s="167"/>
      <c r="L340" s="148"/>
      <c r="M340" s="219"/>
      <c r="N340" s="208"/>
      <c r="O340" s="227"/>
      <c r="P340" s="227"/>
      <c r="Q340" s="234"/>
      <c r="R340" s="143">
        <v>2</v>
      </c>
      <c r="S340" s="144">
        <f t="shared" si="10"/>
        <v>0</v>
      </c>
      <c r="T340" s="144" t="str">
        <f t="shared" si="11"/>
        <v xml:space="preserve"> Bien</v>
      </c>
    </row>
    <row r="341" spans="1:20" ht="41.4" x14ac:dyDescent="0.3">
      <c r="A341" s="145" t="s">
        <v>2342</v>
      </c>
      <c r="B341" s="146" t="s">
        <v>834</v>
      </c>
      <c r="C341" s="146" t="s">
        <v>1486</v>
      </c>
      <c r="D341" s="147">
        <v>2000</v>
      </c>
      <c r="E341" s="234">
        <v>2000</v>
      </c>
      <c r="F341" s="234">
        <v>2000</v>
      </c>
      <c r="G341" s="167"/>
      <c r="H341" s="167"/>
      <c r="I341" s="148"/>
      <c r="J341" s="148"/>
      <c r="K341" s="167"/>
      <c r="L341" s="148"/>
      <c r="M341" s="219"/>
      <c r="N341" s="208"/>
      <c r="O341" s="227"/>
      <c r="P341" s="227"/>
      <c r="Q341" s="234"/>
      <c r="R341" s="143">
        <v>2</v>
      </c>
      <c r="S341" s="144">
        <f t="shared" si="10"/>
        <v>0</v>
      </c>
      <c r="T341" s="144" t="str">
        <f t="shared" si="11"/>
        <v xml:space="preserve"> Bien</v>
      </c>
    </row>
    <row r="342" spans="1:20" x14ac:dyDescent="0.3">
      <c r="A342" s="145" t="s">
        <v>2414</v>
      </c>
      <c r="B342" s="146" t="s">
        <v>2742</v>
      </c>
      <c r="C342" s="146" t="s">
        <v>1563</v>
      </c>
      <c r="D342" s="147">
        <v>1000</v>
      </c>
      <c r="E342" s="234">
        <v>1250</v>
      </c>
      <c r="F342" s="234">
        <v>1250</v>
      </c>
      <c r="G342" s="167"/>
      <c r="H342" s="167"/>
      <c r="I342" s="148"/>
      <c r="J342" s="148"/>
      <c r="K342" s="167"/>
      <c r="L342" s="148"/>
      <c r="M342" s="219"/>
      <c r="N342" s="208"/>
      <c r="O342" s="227"/>
      <c r="P342" s="227"/>
      <c r="Q342" s="234"/>
      <c r="R342" s="143">
        <v>2</v>
      </c>
      <c r="S342" s="144">
        <f t="shared" si="10"/>
        <v>0</v>
      </c>
      <c r="T342" s="144" t="str">
        <f t="shared" si="11"/>
        <v xml:space="preserve"> Bien</v>
      </c>
    </row>
    <row r="343" spans="1:20" ht="41.4" x14ac:dyDescent="0.3">
      <c r="A343" s="145" t="s">
        <v>2419</v>
      </c>
      <c r="B343" s="146" t="s">
        <v>1007</v>
      </c>
      <c r="C343" s="146" t="s">
        <v>1567</v>
      </c>
      <c r="D343" s="147">
        <v>500</v>
      </c>
      <c r="E343" s="234">
        <v>600</v>
      </c>
      <c r="F343" s="234">
        <v>600</v>
      </c>
      <c r="G343" s="167"/>
      <c r="H343" s="167"/>
      <c r="I343" s="148"/>
      <c r="J343" s="148"/>
      <c r="K343" s="167"/>
      <c r="L343" s="148"/>
      <c r="M343" s="219"/>
      <c r="N343" s="208"/>
      <c r="O343" s="227"/>
      <c r="P343" s="227"/>
      <c r="Q343" s="234"/>
      <c r="R343" s="143">
        <v>2</v>
      </c>
      <c r="S343" s="144">
        <f t="shared" si="10"/>
        <v>0</v>
      </c>
      <c r="T343" s="144" t="str">
        <f t="shared" si="11"/>
        <v xml:space="preserve"> Bien</v>
      </c>
    </row>
    <row r="344" spans="1:20" ht="41.4" x14ac:dyDescent="0.3">
      <c r="A344" s="145" t="s">
        <v>2422</v>
      </c>
      <c r="B344" s="146" t="s">
        <v>2728</v>
      </c>
      <c r="C344" s="146" t="s">
        <v>1568</v>
      </c>
      <c r="D344" s="147">
        <v>1500</v>
      </c>
      <c r="E344" s="234">
        <v>1250</v>
      </c>
      <c r="F344" s="234">
        <v>1250</v>
      </c>
      <c r="G344" s="167"/>
      <c r="H344" s="167"/>
      <c r="I344" s="148"/>
      <c r="J344" s="148"/>
      <c r="K344" s="167"/>
      <c r="L344" s="148"/>
      <c r="M344" s="219"/>
      <c r="N344" s="208"/>
      <c r="O344" s="227"/>
      <c r="P344" s="227"/>
      <c r="Q344" s="234"/>
      <c r="R344" s="143">
        <v>2</v>
      </c>
      <c r="S344" s="144">
        <f t="shared" si="10"/>
        <v>0</v>
      </c>
      <c r="T344" s="144" t="str">
        <f t="shared" si="11"/>
        <v xml:space="preserve"> Bien</v>
      </c>
    </row>
    <row r="345" spans="1:20" ht="27.6" x14ac:dyDescent="0.3">
      <c r="A345" s="145" t="s">
        <v>2424</v>
      </c>
      <c r="B345" s="146" t="s">
        <v>1697</v>
      </c>
      <c r="C345" s="146" t="s">
        <v>1569</v>
      </c>
      <c r="D345" s="147">
        <v>750</v>
      </c>
      <c r="E345" s="234">
        <v>750</v>
      </c>
      <c r="F345" s="234">
        <v>750</v>
      </c>
      <c r="G345" s="167"/>
      <c r="H345" s="167"/>
      <c r="I345" s="148"/>
      <c r="J345" s="148"/>
      <c r="K345" s="167"/>
      <c r="L345" s="148"/>
      <c r="M345" s="219"/>
      <c r="N345" s="208"/>
      <c r="O345" s="227"/>
      <c r="P345" s="227"/>
      <c r="Q345" s="234"/>
      <c r="R345" s="143">
        <v>2</v>
      </c>
      <c r="S345" s="144">
        <f t="shared" si="10"/>
        <v>0</v>
      </c>
      <c r="T345" s="144" t="str">
        <f t="shared" si="11"/>
        <v xml:space="preserve"> Bien</v>
      </c>
    </row>
    <row r="346" spans="1:20" ht="15.75" customHeight="1" x14ac:dyDescent="0.3">
      <c r="A346" s="150" t="s">
        <v>1982</v>
      </c>
      <c r="B346" s="141" t="s">
        <v>1823</v>
      </c>
      <c r="C346" s="256" t="s">
        <v>2867</v>
      </c>
      <c r="D346" s="257"/>
      <c r="E346" s="233"/>
      <c r="F346" s="233"/>
      <c r="G346" s="162"/>
      <c r="H346" s="162"/>
      <c r="I346" s="162"/>
      <c r="J346" s="162"/>
      <c r="K346" s="162"/>
      <c r="L346" s="162"/>
      <c r="M346" s="162"/>
      <c r="N346" s="162"/>
      <c r="O346" s="225"/>
      <c r="P346" s="225"/>
      <c r="Q346" s="233"/>
      <c r="R346" s="143">
        <v>2</v>
      </c>
      <c r="S346" s="144" t="e">
        <f t="shared" si="10"/>
        <v>#DIV/0!</v>
      </c>
      <c r="T346" s="144" t="e">
        <f t="shared" si="11"/>
        <v>#DIV/0!</v>
      </c>
    </row>
    <row r="347" spans="1:20" ht="41.4" x14ac:dyDescent="0.3">
      <c r="A347" s="145" t="s">
        <v>921</v>
      </c>
      <c r="B347" s="146" t="s">
        <v>918</v>
      </c>
      <c r="C347" s="146" t="s">
        <v>1421</v>
      </c>
      <c r="D347" s="147">
        <v>80000</v>
      </c>
      <c r="E347" s="234">
        <v>75000</v>
      </c>
      <c r="F347" s="234">
        <v>75000</v>
      </c>
      <c r="G347" s="167"/>
      <c r="H347" s="167"/>
      <c r="I347" s="148"/>
      <c r="J347" s="148"/>
      <c r="K347" s="167"/>
      <c r="L347" s="148"/>
      <c r="M347" s="219"/>
      <c r="N347" s="208"/>
      <c r="O347" s="227"/>
      <c r="P347" s="227"/>
      <c r="Q347" s="234"/>
      <c r="R347" s="143">
        <v>2</v>
      </c>
      <c r="S347" s="144">
        <f t="shared" si="10"/>
        <v>0</v>
      </c>
      <c r="T347" s="144" t="str">
        <f t="shared" si="11"/>
        <v xml:space="preserve"> Bien</v>
      </c>
    </row>
    <row r="348" spans="1:20" ht="41.4" x14ac:dyDescent="0.3">
      <c r="A348" s="145" t="s">
        <v>923</v>
      </c>
      <c r="B348" s="146" t="s">
        <v>919</v>
      </c>
      <c r="C348" s="146" t="s">
        <v>1422</v>
      </c>
      <c r="D348" s="147">
        <v>80000</v>
      </c>
      <c r="E348" s="234">
        <v>75000</v>
      </c>
      <c r="F348" s="234">
        <v>75000</v>
      </c>
      <c r="G348" s="167"/>
      <c r="H348" s="167"/>
      <c r="I348" s="148"/>
      <c r="J348" s="148"/>
      <c r="K348" s="167"/>
      <c r="L348" s="148"/>
      <c r="M348" s="219"/>
      <c r="N348" s="208"/>
      <c r="O348" s="227"/>
      <c r="P348" s="227"/>
      <c r="Q348" s="234"/>
      <c r="R348" s="143">
        <v>2</v>
      </c>
      <c r="S348" s="144">
        <f t="shared" si="10"/>
        <v>0</v>
      </c>
      <c r="T348" s="144" t="str">
        <f t="shared" si="11"/>
        <v xml:space="preserve"> Bien</v>
      </c>
    </row>
    <row r="349" spans="1:20" ht="27.6" x14ac:dyDescent="0.3">
      <c r="A349" s="145" t="s">
        <v>2306</v>
      </c>
      <c r="B349" s="146" t="s">
        <v>2736</v>
      </c>
      <c r="C349" s="146" t="s">
        <v>1423</v>
      </c>
      <c r="D349" s="147">
        <v>48333.333333333336</v>
      </c>
      <c r="E349" s="234">
        <v>35000</v>
      </c>
      <c r="F349" s="234">
        <v>35000</v>
      </c>
      <c r="G349" s="167"/>
      <c r="H349" s="167"/>
      <c r="I349" s="148"/>
      <c r="J349" s="148"/>
      <c r="K349" s="167"/>
      <c r="L349" s="148"/>
      <c r="M349" s="219"/>
      <c r="N349" s="208"/>
      <c r="O349" s="227"/>
      <c r="P349" s="227"/>
      <c r="Q349" s="234"/>
      <c r="R349" s="143">
        <v>2</v>
      </c>
      <c r="S349" s="144">
        <f t="shared" si="10"/>
        <v>0</v>
      </c>
      <c r="T349" s="144" t="str">
        <f t="shared" si="11"/>
        <v xml:space="preserve"> Bien</v>
      </c>
    </row>
    <row r="350" spans="1:20" ht="41.4" x14ac:dyDescent="0.3">
      <c r="A350" s="145" t="s">
        <v>939</v>
      </c>
      <c r="B350" s="146" t="s">
        <v>2737</v>
      </c>
      <c r="C350" s="146" t="s">
        <v>1424</v>
      </c>
      <c r="D350" s="147">
        <v>1000</v>
      </c>
      <c r="E350" s="234">
        <v>1000</v>
      </c>
      <c r="F350" s="234">
        <v>1000</v>
      </c>
      <c r="G350" s="167"/>
      <c r="H350" s="167"/>
      <c r="I350" s="148"/>
      <c r="J350" s="148"/>
      <c r="K350" s="167"/>
      <c r="L350" s="148"/>
      <c r="M350" s="219"/>
      <c r="N350" s="208"/>
      <c r="O350" s="227"/>
      <c r="P350" s="227"/>
      <c r="Q350" s="234"/>
      <c r="R350" s="143">
        <v>2</v>
      </c>
      <c r="S350" s="144">
        <f t="shared" si="10"/>
        <v>0</v>
      </c>
      <c r="T350" s="144" t="str">
        <f t="shared" si="11"/>
        <v xml:space="preserve"> Bien</v>
      </c>
    </row>
    <row r="351" spans="1:20" ht="27.6" x14ac:dyDescent="0.3">
      <c r="A351" s="145" t="s">
        <v>2309</v>
      </c>
      <c r="B351" s="146" t="s">
        <v>2729</v>
      </c>
      <c r="C351" s="146" t="s">
        <v>2729</v>
      </c>
      <c r="D351" s="147">
        <v>3000</v>
      </c>
      <c r="E351" s="234">
        <v>3500</v>
      </c>
      <c r="F351" s="234">
        <v>3500</v>
      </c>
      <c r="G351" s="167"/>
      <c r="H351" s="167"/>
      <c r="I351" s="148"/>
      <c r="J351" s="148"/>
      <c r="K351" s="167"/>
      <c r="L351" s="148"/>
      <c r="M351" s="219"/>
      <c r="N351" s="208"/>
      <c r="O351" s="227"/>
      <c r="P351" s="227"/>
      <c r="Q351" s="234"/>
      <c r="R351" s="143">
        <v>2</v>
      </c>
      <c r="S351" s="144">
        <f t="shared" si="10"/>
        <v>0</v>
      </c>
      <c r="T351" s="144" t="str">
        <f t="shared" si="11"/>
        <v xml:space="preserve"> Bien</v>
      </c>
    </row>
    <row r="352" spans="1:20" ht="27.6" x14ac:dyDescent="0.3">
      <c r="A352" s="145" t="s">
        <v>1027</v>
      </c>
      <c r="B352" s="146" t="s">
        <v>2738</v>
      </c>
      <c r="C352" s="146" t="s">
        <v>1426</v>
      </c>
      <c r="D352" s="147">
        <v>10500</v>
      </c>
      <c r="E352" s="234">
        <v>10000</v>
      </c>
      <c r="F352" s="234">
        <v>10000</v>
      </c>
      <c r="G352" s="167"/>
      <c r="H352" s="167"/>
      <c r="I352" s="148"/>
      <c r="J352" s="148"/>
      <c r="K352" s="167"/>
      <c r="L352" s="148"/>
      <c r="M352" s="219"/>
      <c r="N352" s="208"/>
      <c r="O352" s="227"/>
      <c r="P352" s="227"/>
      <c r="Q352" s="234"/>
      <c r="R352" s="143">
        <v>2</v>
      </c>
      <c r="S352" s="144">
        <f t="shared" si="10"/>
        <v>0</v>
      </c>
      <c r="T352" s="144" t="str">
        <f t="shared" si="11"/>
        <v xml:space="preserve"> Bien</v>
      </c>
    </row>
    <row r="353" spans="1:20" ht="27.6" x14ac:dyDescent="0.3">
      <c r="A353" s="145" t="s">
        <v>1025</v>
      </c>
      <c r="B353" s="146" t="s">
        <v>2743</v>
      </c>
      <c r="C353" s="146" t="s">
        <v>1427</v>
      </c>
      <c r="D353" s="147">
        <v>40000</v>
      </c>
      <c r="E353" s="234">
        <v>35000</v>
      </c>
      <c r="F353" s="234">
        <v>35000</v>
      </c>
      <c r="G353" s="167"/>
      <c r="H353" s="167"/>
      <c r="I353" s="148"/>
      <c r="J353" s="148"/>
      <c r="K353" s="167"/>
      <c r="L353" s="148"/>
      <c r="M353" s="219"/>
      <c r="N353" s="208"/>
      <c r="O353" s="227"/>
      <c r="P353" s="227"/>
      <c r="Q353" s="234"/>
      <c r="R353" s="143">
        <v>2</v>
      </c>
      <c r="S353" s="144">
        <f t="shared" si="10"/>
        <v>0</v>
      </c>
      <c r="T353" s="144" t="str">
        <f t="shared" si="11"/>
        <v xml:space="preserve"> Bien</v>
      </c>
    </row>
    <row r="354" spans="1:20" ht="27.6" x14ac:dyDescent="0.3">
      <c r="A354" s="145" t="s">
        <v>738</v>
      </c>
      <c r="B354" s="146" t="s">
        <v>2739</v>
      </c>
      <c r="C354" s="146" t="s">
        <v>1437</v>
      </c>
      <c r="D354" s="147">
        <v>7500</v>
      </c>
      <c r="E354" s="234">
        <v>7500</v>
      </c>
      <c r="F354" s="234">
        <v>7500</v>
      </c>
      <c r="G354" s="167"/>
      <c r="H354" s="167"/>
      <c r="I354" s="148"/>
      <c r="J354" s="148"/>
      <c r="K354" s="167"/>
      <c r="L354" s="148"/>
      <c r="M354" s="219"/>
      <c r="N354" s="208"/>
      <c r="O354" s="227"/>
      <c r="P354" s="227"/>
      <c r="Q354" s="234"/>
      <c r="R354" s="143">
        <v>2</v>
      </c>
      <c r="S354" s="144">
        <f t="shared" si="10"/>
        <v>0</v>
      </c>
      <c r="T354" s="144" t="str">
        <f t="shared" si="11"/>
        <v xml:space="preserve"> Bien</v>
      </c>
    </row>
    <row r="355" spans="1:20" ht="15.75" customHeight="1" x14ac:dyDescent="0.3">
      <c r="A355" s="150" t="s">
        <v>2017</v>
      </c>
      <c r="B355" s="141" t="s">
        <v>1875</v>
      </c>
      <c r="C355" s="256" t="s">
        <v>2868</v>
      </c>
      <c r="D355" s="257"/>
      <c r="E355" s="233"/>
      <c r="F355" s="233"/>
      <c r="G355" s="162"/>
      <c r="H355" s="162"/>
      <c r="I355" s="162"/>
      <c r="J355" s="162"/>
      <c r="K355" s="162"/>
      <c r="L355" s="162"/>
      <c r="M355" s="162"/>
      <c r="N355" s="162"/>
      <c r="O355" s="225"/>
      <c r="P355" s="225"/>
      <c r="Q355" s="233"/>
      <c r="R355" s="143">
        <v>2</v>
      </c>
      <c r="S355" s="144" t="e">
        <f t="shared" si="10"/>
        <v>#DIV/0!</v>
      </c>
      <c r="T355" s="144" t="e">
        <f t="shared" si="11"/>
        <v>#DIV/0!</v>
      </c>
    </row>
    <row r="356" spans="1:20" ht="15.75" customHeight="1" x14ac:dyDescent="0.3">
      <c r="A356" s="145" t="s">
        <v>965</v>
      </c>
      <c r="B356" s="146" t="s">
        <v>960</v>
      </c>
      <c r="C356" s="146" t="s">
        <v>1559</v>
      </c>
      <c r="D356" s="147">
        <v>1000</v>
      </c>
      <c r="E356" s="234">
        <v>1000</v>
      </c>
      <c r="F356" s="234">
        <v>1000</v>
      </c>
      <c r="G356" s="167"/>
      <c r="H356" s="167"/>
      <c r="I356" s="148"/>
      <c r="J356" s="148"/>
      <c r="K356" s="167"/>
      <c r="L356" s="148"/>
      <c r="M356" s="219"/>
      <c r="N356" s="208"/>
      <c r="O356" s="227"/>
      <c r="P356" s="227"/>
      <c r="Q356" s="234"/>
      <c r="R356" s="143">
        <v>2</v>
      </c>
      <c r="S356" s="144">
        <f t="shared" si="10"/>
        <v>0</v>
      </c>
      <c r="T356" s="144" t="str">
        <f t="shared" si="11"/>
        <v xml:space="preserve"> Bien</v>
      </c>
    </row>
    <row r="357" spans="1:20" ht="15.75" customHeight="1" x14ac:dyDescent="0.3">
      <c r="A357" s="145" t="s">
        <v>2415</v>
      </c>
      <c r="B357" s="146" t="s">
        <v>2742</v>
      </c>
      <c r="C357" s="146" t="s">
        <v>1563</v>
      </c>
      <c r="D357" s="147">
        <v>1000</v>
      </c>
      <c r="E357" s="234">
        <v>1250</v>
      </c>
      <c r="F357" s="234">
        <v>1250</v>
      </c>
      <c r="G357" s="167"/>
      <c r="H357" s="167"/>
      <c r="I357" s="148"/>
      <c r="J357" s="148"/>
      <c r="K357" s="167"/>
      <c r="L357" s="148"/>
      <c r="M357" s="219"/>
      <c r="N357" s="208"/>
      <c r="O357" s="227"/>
      <c r="P357" s="227"/>
      <c r="Q357" s="234"/>
      <c r="R357" s="143">
        <v>2</v>
      </c>
      <c r="S357" s="144">
        <f t="shared" si="10"/>
        <v>0</v>
      </c>
      <c r="T357" s="144" t="str">
        <f t="shared" si="11"/>
        <v xml:space="preserve"> Bien</v>
      </c>
    </row>
    <row r="358" spans="1:20" ht="41.4" x14ac:dyDescent="0.3">
      <c r="A358" s="145" t="s">
        <v>2465</v>
      </c>
      <c r="B358" s="146" t="s">
        <v>1007</v>
      </c>
      <c r="C358" s="146" t="s">
        <v>1567</v>
      </c>
      <c r="D358" s="147">
        <v>500</v>
      </c>
      <c r="E358" s="234">
        <v>600</v>
      </c>
      <c r="F358" s="234">
        <v>600</v>
      </c>
      <c r="G358" s="167"/>
      <c r="H358" s="167"/>
      <c r="I358" s="148"/>
      <c r="J358" s="148"/>
      <c r="K358" s="167"/>
      <c r="L358" s="148"/>
      <c r="M358" s="219"/>
      <c r="N358" s="208"/>
      <c r="O358" s="227"/>
      <c r="P358" s="227"/>
      <c r="Q358" s="234"/>
      <c r="R358" s="143">
        <v>2</v>
      </c>
      <c r="S358" s="144">
        <f t="shared" si="10"/>
        <v>0</v>
      </c>
      <c r="T358" s="144" t="str">
        <f t="shared" si="11"/>
        <v xml:space="preserve"> Bien</v>
      </c>
    </row>
    <row r="359" spans="1:20" ht="27.6" x14ac:dyDescent="0.3">
      <c r="A359" s="145" t="s">
        <v>2425</v>
      </c>
      <c r="B359" s="146" t="s">
        <v>1697</v>
      </c>
      <c r="C359" s="146" t="s">
        <v>1569</v>
      </c>
      <c r="D359" s="147">
        <v>750</v>
      </c>
      <c r="E359" s="234">
        <v>750</v>
      </c>
      <c r="F359" s="234">
        <v>750</v>
      </c>
      <c r="G359" s="167"/>
      <c r="H359" s="167"/>
      <c r="I359" s="148"/>
      <c r="J359" s="148"/>
      <c r="K359" s="167"/>
      <c r="L359" s="148"/>
      <c r="M359" s="219"/>
      <c r="N359" s="208"/>
      <c r="O359" s="227"/>
      <c r="P359" s="227"/>
      <c r="Q359" s="234"/>
      <c r="R359" s="143">
        <v>2</v>
      </c>
      <c r="S359" s="144">
        <f t="shared" si="10"/>
        <v>0</v>
      </c>
      <c r="T359" s="144" t="str">
        <f t="shared" si="11"/>
        <v xml:space="preserve"> Bien</v>
      </c>
    </row>
    <row r="360" spans="1:20" ht="15.75" customHeight="1" x14ac:dyDescent="0.3">
      <c r="A360" s="150" t="s">
        <v>1924</v>
      </c>
      <c r="B360" s="141" t="s">
        <v>1748</v>
      </c>
      <c r="C360" s="256" t="s">
        <v>2869</v>
      </c>
      <c r="D360" s="257"/>
      <c r="E360" s="233"/>
      <c r="F360" s="233"/>
      <c r="G360" s="162"/>
      <c r="H360" s="162"/>
      <c r="I360" s="162"/>
      <c r="J360" s="162"/>
      <c r="K360" s="162"/>
      <c r="L360" s="162"/>
      <c r="M360" s="162"/>
      <c r="N360" s="162"/>
      <c r="O360" s="225"/>
      <c r="P360" s="225"/>
      <c r="Q360" s="233"/>
      <c r="R360" s="143">
        <v>2</v>
      </c>
      <c r="S360" s="144" t="e">
        <f t="shared" si="10"/>
        <v>#DIV/0!</v>
      </c>
      <c r="T360" s="144" t="e">
        <f t="shared" si="11"/>
        <v>#DIV/0!</v>
      </c>
    </row>
    <row r="361" spans="1:20" ht="15.6" customHeight="1" x14ac:dyDescent="0.3">
      <c r="A361" s="145" t="s">
        <v>514</v>
      </c>
      <c r="B361" s="146" t="s">
        <v>2744</v>
      </c>
      <c r="C361" s="146" t="s">
        <v>1162</v>
      </c>
      <c r="D361" s="147">
        <v>32500</v>
      </c>
      <c r="E361" s="234">
        <v>40000</v>
      </c>
      <c r="F361" s="234">
        <v>40000</v>
      </c>
      <c r="G361" s="167"/>
      <c r="H361" s="167"/>
      <c r="I361" s="148"/>
      <c r="J361" s="148"/>
      <c r="K361" s="167"/>
      <c r="L361" s="148"/>
      <c r="M361" s="219"/>
      <c r="N361" s="208"/>
      <c r="O361" s="227"/>
      <c r="P361" s="227"/>
      <c r="Q361" s="234"/>
      <c r="R361" s="143">
        <v>2</v>
      </c>
      <c r="S361" s="144">
        <f t="shared" si="10"/>
        <v>0</v>
      </c>
      <c r="T361" s="144" t="str">
        <f t="shared" si="11"/>
        <v xml:space="preserve"> Bien</v>
      </c>
    </row>
    <row r="362" spans="1:20" x14ac:dyDescent="0.3">
      <c r="A362" s="145" t="s">
        <v>649</v>
      </c>
      <c r="B362" s="146" t="s">
        <v>56</v>
      </c>
      <c r="C362" s="146" t="s">
        <v>1163</v>
      </c>
      <c r="D362" s="147">
        <v>8500</v>
      </c>
      <c r="E362" s="234">
        <v>8000</v>
      </c>
      <c r="F362" s="234">
        <v>8000</v>
      </c>
      <c r="G362" s="167"/>
      <c r="H362" s="167"/>
      <c r="I362" s="148"/>
      <c r="J362" s="148"/>
      <c r="K362" s="167"/>
      <c r="L362" s="148"/>
      <c r="M362" s="219"/>
      <c r="N362" s="208"/>
      <c r="O362" s="227"/>
      <c r="P362" s="227"/>
      <c r="Q362" s="234"/>
      <c r="R362" s="143">
        <v>2</v>
      </c>
      <c r="S362" s="144">
        <f t="shared" si="10"/>
        <v>0</v>
      </c>
      <c r="T362" s="144" t="str">
        <f t="shared" si="11"/>
        <v xml:space="preserve"> Bien</v>
      </c>
    </row>
    <row r="363" spans="1:20" ht="27.6" x14ac:dyDescent="0.3">
      <c r="A363" s="145" t="s">
        <v>2451</v>
      </c>
      <c r="B363" s="146" t="s">
        <v>57</v>
      </c>
      <c r="C363" s="146" t="s">
        <v>1164</v>
      </c>
      <c r="D363" s="147">
        <v>6500</v>
      </c>
      <c r="E363" s="234">
        <v>7500</v>
      </c>
      <c r="F363" s="234">
        <v>7500</v>
      </c>
      <c r="G363" s="167"/>
      <c r="H363" s="167"/>
      <c r="I363" s="148"/>
      <c r="J363" s="148"/>
      <c r="K363" s="167"/>
      <c r="L363" s="148"/>
      <c r="M363" s="219"/>
      <c r="N363" s="208"/>
      <c r="O363" s="227"/>
      <c r="P363" s="227"/>
      <c r="Q363" s="234"/>
      <c r="R363" s="143">
        <v>2</v>
      </c>
      <c r="S363" s="144">
        <f t="shared" si="10"/>
        <v>0</v>
      </c>
      <c r="T363" s="144" t="str">
        <f t="shared" si="11"/>
        <v xml:space="preserve"> Bien</v>
      </c>
    </row>
    <row r="364" spans="1:20" ht="69" x14ac:dyDescent="0.3">
      <c r="A364" s="145" t="s">
        <v>425</v>
      </c>
      <c r="B364" s="146" t="s">
        <v>79</v>
      </c>
      <c r="C364" s="146" t="s">
        <v>1196</v>
      </c>
      <c r="D364" s="147">
        <v>6000</v>
      </c>
      <c r="E364" s="234">
        <v>6000</v>
      </c>
      <c r="F364" s="234">
        <v>6000</v>
      </c>
      <c r="G364" s="167"/>
      <c r="H364" s="167"/>
      <c r="I364" s="148"/>
      <c r="J364" s="148"/>
      <c r="K364" s="167"/>
      <c r="L364" s="148"/>
      <c r="M364" s="219"/>
      <c r="N364" s="208"/>
      <c r="O364" s="227"/>
      <c r="P364" s="227"/>
      <c r="Q364" s="234"/>
      <c r="R364" s="143">
        <v>2</v>
      </c>
      <c r="S364" s="144">
        <f t="shared" si="10"/>
        <v>0</v>
      </c>
      <c r="T364" s="144" t="str">
        <f t="shared" si="11"/>
        <v xml:space="preserve"> Bien</v>
      </c>
    </row>
    <row r="365" spans="1:20" ht="41.4" x14ac:dyDescent="0.3">
      <c r="A365" s="145" t="s">
        <v>435</v>
      </c>
      <c r="B365" s="146" t="s">
        <v>102</v>
      </c>
      <c r="C365" s="146" t="s">
        <v>1229</v>
      </c>
      <c r="D365" s="147">
        <v>14000</v>
      </c>
      <c r="E365" s="234">
        <v>15000</v>
      </c>
      <c r="F365" s="234">
        <v>15000</v>
      </c>
      <c r="G365" s="167"/>
      <c r="H365" s="167"/>
      <c r="I365" s="148"/>
      <c r="J365" s="148"/>
      <c r="K365" s="167"/>
      <c r="L365" s="148"/>
      <c r="M365" s="219"/>
      <c r="N365" s="208"/>
      <c r="O365" s="227"/>
      <c r="P365" s="227"/>
      <c r="Q365" s="234"/>
      <c r="R365" s="143">
        <v>2</v>
      </c>
      <c r="S365" s="144">
        <f t="shared" si="10"/>
        <v>0</v>
      </c>
      <c r="T365" s="144" t="str">
        <f t="shared" si="11"/>
        <v xml:space="preserve"> Bien</v>
      </c>
    </row>
    <row r="366" spans="1:20" ht="27.6" x14ac:dyDescent="0.3">
      <c r="A366" s="145" t="s">
        <v>437</v>
      </c>
      <c r="B366" s="146" t="s">
        <v>103</v>
      </c>
      <c r="C366" s="146" t="s">
        <v>1230</v>
      </c>
      <c r="D366" s="147">
        <v>22500</v>
      </c>
      <c r="E366" s="234">
        <v>22500</v>
      </c>
      <c r="F366" s="234">
        <v>22500</v>
      </c>
      <c r="G366" s="167"/>
      <c r="H366" s="167"/>
      <c r="I366" s="148"/>
      <c r="J366" s="148"/>
      <c r="K366" s="167"/>
      <c r="L366" s="148"/>
      <c r="M366" s="219"/>
      <c r="N366" s="208"/>
      <c r="O366" s="227"/>
      <c r="P366" s="227"/>
      <c r="Q366" s="234"/>
      <c r="R366" s="143">
        <v>2</v>
      </c>
      <c r="S366" s="144">
        <f t="shared" si="10"/>
        <v>0</v>
      </c>
      <c r="T366" s="144" t="str">
        <f t="shared" si="11"/>
        <v xml:space="preserve"> Bien</v>
      </c>
    </row>
    <row r="367" spans="1:20" ht="41.4" x14ac:dyDescent="0.3">
      <c r="A367" s="145" t="s">
        <v>438</v>
      </c>
      <c r="B367" s="146" t="s">
        <v>104</v>
      </c>
      <c r="C367" s="146" t="s">
        <v>1231</v>
      </c>
      <c r="D367" s="147">
        <v>15000</v>
      </c>
      <c r="E367" s="234">
        <v>15000</v>
      </c>
      <c r="F367" s="234">
        <v>15000</v>
      </c>
      <c r="G367" s="167"/>
      <c r="H367" s="167"/>
      <c r="I367" s="148"/>
      <c r="J367" s="148"/>
      <c r="K367" s="167"/>
      <c r="L367" s="148"/>
      <c r="M367" s="219"/>
      <c r="N367" s="208"/>
      <c r="O367" s="227"/>
      <c r="P367" s="227"/>
      <c r="Q367" s="234"/>
      <c r="R367" s="143">
        <v>2</v>
      </c>
      <c r="S367" s="144">
        <f t="shared" si="10"/>
        <v>0</v>
      </c>
      <c r="T367" s="144" t="str">
        <f t="shared" si="11"/>
        <v xml:space="preserve"> Bien</v>
      </c>
    </row>
    <row r="368" spans="1:20" ht="55.2" x14ac:dyDescent="0.3">
      <c r="A368" s="145" t="s">
        <v>717</v>
      </c>
      <c r="B368" s="146" t="s">
        <v>105</v>
      </c>
      <c r="C368" s="146" t="s">
        <v>1232</v>
      </c>
      <c r="D368" s="147">
        <v>8000</v>
      </c>
      <c r="E368" s="234">
        <v>7500</v>
      </c>
      <c r="F368" s="234">
        <v>7500</v>
      </c>
      <c r="G368" s="167"/>
      <c r="H368" s="167"/>
      <c r="I368" s="148"/>
      <c r="J368" s="148"/>
      <c r="K368" s="167"/>
      <c r="L368" s="148"/>
      <c r="M368" s="219"/>
      <c r="N368" s="208"/>
      <c r="O368" s="227"/>
      <c r="P368" s="227"/>
      <c r="Q368" s="234"/>
      <c r="R368" s="143">
        <v>2</v>
      </c>
      <c r="S368" s="144">
        <f t="shared" si="10"/>
        <v>0</v>
      </c>
      <c r="T368" s="144" t="str">
        <f t="shared" si="11"/>
        <v xml:space="preserve"> Bien</v>
      </c>
    </row>
    <row r="369" spans="1:20" ht="41.4" x14ac:dyDescent="0.3">
      <c r="A369" s="145" t="s">
        <v>431</v>
      </c>
      <c r="B369" s="146" t="s">
        <v>112</v>
      </c>
      <c r="C369" s="146" t="s">
        <v>1241</v>
      </c>
      <c r="D369" s="147">
        <v>1000</v>
      </c>
      <c r="E369" s="234">
        <v>1000</v>
      </c>
      <c r="F369" s="234">
        <v>1000</v>
      </c>
      <c r="G369" s="167"/>
      <c r="H369" s="167"/>
      <c r="I369" s="148"/>
      <c r="J369" s="148"/>
      <c r="K369" s="167"/>
      <c r="L369" s="148"/>
      <c r="M369" s="219"/>
      <c r="N369" s="208"/>
      <c r="O369" s="227"/>
      <c r="P369" s="227"/>
      <c r="Q369" s="234"/>
      <c r="R369" s="143">
        <v>2</v>
      </c>
      <c r="S369" s="144">
        <f t="shared" si="10"/>
        <v>0</v>
      </c>
      <c r="T369" s="144" t="str">
        <f t="shared" si="11"/>
        <v xml:space="preserve"> Bien</v>
      </c>
    </row>
    <row r="370" spans="1:20" ht="41.4" x14ac:dyDescent="0.3">
      <c r="A370" s="145" t="s">
        <v>1047</v>
      </c>
      <c r="B370" s="146" t="s">
        <v>1014</v>
      </c>
      <c r="C370" s="146" t="s">
        <v>1578</v>
      </c>
      <c r="D370" s="147">
        <v>5000</v>
      </c>
      <c r="E370" s="234">
        <v>5000</v>
      </c>
      <c r="F370" s="234">
        <v>5000</v>
      </c>
      <c r="G370" s="167"/>
      <c r="H370" s="167"/>
      <c r="I370" s="148"/>
      <c r="J370" s="148"/>
      <c r="K370" s="167"/>
      <c r="L370" s="148"/>
      <c r="M370" s="219"/>
      <c r="N370" s="208"/>
      <c r="O370" s="227"/>
      <c r="P370" s="227"/>
      <c r="Q370" s="234"/>
      <c r="R370" s="143">
        <v>2</v>
      </c>
      <c r="S370" s="144">
        <f t="shared" si="10"/>
        <v>0</v>
      </c>
      <c r="T370" s="144" t="str">
        <f t="shared" si="11"/>
        <v xml:space="preserve"> Bien</v>
      </c>
    </row>
    <row r="371" spans="1:20" ht="15.75" customHeight="1" x14ac:dyDescent="0.3">
      <c r="A371" s="150" t="s">
        <v>1961</v>
      </c>
      <c r="B371" s="141" t="s">
        <v>1798</v>
      </c>
      <c r="C371" s="256" t="s">
        <v>2870</v>
      </c>
      <c r="D371" s="257"/>
      <c r="E371" s="233"/>
      <c r="F371" s="233"/>
      <c r="G371" s="162"/>
      <c r="H371" s="162"/>
      <c r="I371" s="162"/>
      <c r="J371" s="162"/>
      <c r="K371" s="162"/>
      <c r="L371" s="162"/>
      <c r="M371" s="162"/>
      <c r="N371" s="162"/>
      <c r="O371" s="225"/>
      <c r="P371" s="225"/>
      <c r="Q371" s="233"/>
      <c r="R371" s="143">
        <v>2</v>
      </c>
      <c r="S371" s="144" t="e">
        <f t="shared" si="10"/>
        <v>#DIV/0!</v>
      </c>
      <c r="T371" s="144" t="e">
        <f t="shared" si="11"/>
        <v>#DIV/0!</v>
      </c>
    </row>
    <row r="372" spans="1:20" ht="27.6" x14ac:dyDescent="0.3">
      <c r="A372" s="145" t="s">
        <v>2181</v>
      </c>
      <c r="B372" s="146" t="s">
        <v>280</v>
      </c>
      <c r="C372" s="146" t="s">
        <v>1284</v>
      </c>
      <c r="D372" s="147">
        <v>17500</v>
      </c>
      <c r="E372" s="232">
        <v>15000</v>
      </c>
      <c r="F372" s="232">
        <v>15000</v>
      </c>
      <c r="G372" s="154"/>
      <c r="H372" s="154"/>
      <c r="I372" s="143"/>
      <c r="J372" s="143"/>
      <c r="K372" s="154"/>
      <c r="L372" s="143"/>
      <c r="M372" s="218"/>
      <c r="N372" s="207"/>
      <c r="O372" s="226"/>
      <c r="P372" s="226"/>
      <c r="Q372" s="232"/>
      <c r="R372" s="143">
        <v>2</v>
      </c>
      <c r="S372" s="144">
        <f t="shared" si="10"/>
        <v>0</v>
      </c>
      <c r="T372" s="144" t="str">
        <f t="shared" si="11"/>
        <v xml:space="preserve"> Bien</v>
      </c>
    </row>
    <row r="373" spans="1:20" ht="27.6" x14ac:dyDescent="0.3">
      <c r="A373" s="145" t="s">
        <v>521</v>
      </c>
      <c r="B373" s="146" t="s">
        <v>143</v>
      </c>
      <c r="C373" s="146" t="s">
        <v>1287</v>
      </c>
      <c r="D373" s="147">
        <v>3000</v>
      </c>
      <c r="E373" s="234">
        <v>3000</v>
      </c>
      <c r="F373" s="234">
        <v>3000</v>
      </c>
      <c r="G373" s="167"/>
      <c r="H373" s="167"/>
      <c r="I373" s="148"/>
      <c r="J373" s="148"/>
      <c r="K373" s="167"/>
      <c r="L373" s="148"/>
      <c r="M373" s="219"/>
      <c r="N373" s="208"/>
      <c r="O373" s="227"/>
      <c r="P373" s="227"/>
      <c r="Q373" s="234"/>
      <c r="R373" s="143">
        <v>2</v>
      </c>
      <c r="S373" s="144">
        <f t="shared" si="10"/>
        <v>0</v>
      </c>
      <c r="T373" s="144" t="str">
        <f t="shared" si="11"/>
        <v xml:space="preserve"> Bien</v>
      </c>
    </row>
    <row r="374" spans="1:20" ht="27.6" x14ac:dyDescent="0.3">
      <c r="A374" s="145" t="s">
        <v>2185</v>
      </c>
      <c r="B374" s="146" t="s">
        <v>144</v>
      </c>
      <c r="C374" s="146" t="s">
        <v>1288</v>
      </c>
      <c r="D374" s="147">
        <v>7500</v>
      </c>
      <c r="E374" s="234">
        <v>5000</v>
      </c>
      <c r="F374" s="234">
        <v>5000</v>
      </c>
      <c r="G374" s="167"/>
      <c r="H374" s="167"/>
      <c r="I374" s="148"/>
      <c r="J374" s="148"/>
      <c r="K374" s="167"/>
      <c r="L374" s="148"/>
      <c r="M374" s="219"/>
      <c r="N374" s="208"/>
      <c r="O374" s="227"/>
      <c r="P374" s="227"/>
      <c r="Q374" s="234"/>
      <c r="R374" s="143">
        <v>2</v>
      </c>
      <c r="S374" s="144">
        <f t="shared" si="10"/>
        <v>0</v>
      </c>
      <c r="T374" s="144" t="str">
        <f t="shared" si="11"/>
        <v xml:space="preserve"> Bien</v>
      </c>
    </row>
    <row r="375" spans="1:20" ht="41.4" x14ac:dyDescent="0.3">
      <c r="A375" s="145" t="s">
        <v>630</v>
      </c>
      <c r="B375" s="146" t="s">
        <v>145</v>
      </c>
      <c r="C375" s="146" t="s">
        <v>1289</v>
      </c>
      <c r="D375" s="147">
        <v>15250</v>
      </c>
      <c r="E375" s="234">
        <v>20000</v>
      </c>
      <c r="F375" s="234">
        <v>20000</v>
      </c>
      <c r="G375" s="167"/>
      <c r="H375" s="167"/>
      <c r="I375" s="148"/>
      <c r="J375" s="148"/>
      <c r="K375" s="167"/>
      <c r="L375" s="148"/>
      <c r="M375" s="219"/>
      <c r="N375" s="208"/>
      <c r="O375" s="227"/>
      <c r="P375" s="227"/>
      <c r="Q375" s="234"/>
      <c r="R375" s="143">
        <v>2</v>
      </c>
      <c r="S375" s="144">
        <f t="shared" si="10"/>
        <v>0</v>
      </c>
      <c r="T375" s="144" t="str">
        <f t="shared" si="11"/>
        <v xml:space="preserve"> Bien</v>
      </c>
    </row>
    <row r="376" spans="1:20" ht="41.4" x14ac:dyDescent="0.3">
      <c r="A376" s="145" t="s">
        <v>629</v>
      </c>
      <c r="B376" s="146" t="s">
        <v>146</v>
      </c>
      <c r="C376" s="146" t="s">
        <v>1290</v>
      </c>
      <c r="D376" s="147">
        <v>25000</v>
      </c>
      <c r="E376" s="234">
        <v>30000</v>
      </c>
      <c r="F376" s="234">
        <v>30000</v>
      </c>
      <c r="G376" s="167"/>
      <c r="H376" s="167"/>
      <c r="I376" s="148"/>
      <c r="J376" s="148"/>
      <c r="K376" s="167"/>
      <c r="L376" s="148"/>
      <c r="M376" s="219"/>
      <c r="N376" s="208"/>
      <c r="O376" s="227"/>
      <c r="P376" s="227"/>
      <c r="Q376" s="234"/>
      <c r="R376" s="143">
        <v>2</v>
      </c>
      <c r="S376" s="144">
        <f t="shared" si="10"/>
        <v>0</v>
      </c>
      <c r="T376" s="144" t="str">
        <f t="shared" si="11"/>
        <v xml:space="preserve"> Bien</v>
      </c>
    </row>
    <row r="377" spans="1:20" ht="41.4" x14ac:dyDescent="0.3">
      <c r="A377" s="145" t="s">
        <v>787</v>
      </c>
      <c r="B377" s="146" t="s">
        <v>2745</v>
      </c>
      <c r="C377" s="146" t="s">
        <v>1295</v>
      </c>
      <c r="D377" s="147">
        <v>2000</v>
      </c>
      <c r="E377" s="234">
        <v>2500</v>
      </c>
      <c r="F377" s="234">
        <v>2500</v>
      </c>
      <c r="G377" s="167"/>
      <c r="H377" s="167"/>
      <c r="I377" s="148"/>
      <c r="J377" s="148"/>
      <c r="K377" s="167"/>
      <c r="L377" s="148"/>
      <c r="M377" s="219"/>
      <c r="N377" s="208"/>
      <c r="O377" s="227"/>
      <c r="P377" s="227"/>
      <c r="Q377" s="234"/>
      <c r="R377" s="143">
        <v>2</v>
      </c>
      <c r="S377" s="144">
        <f t="shared" si="10"/>
        <v>0</v>
      </c>
      <c r="T377" s="144" t="str">
        <f t="shared" si="11"/>
        <v xml:space="preserve"> Bien</v>
      </c>
    </row>
    <row r="378" spans="1:20" ht="41.4" x14ac:dyDescent="0.3">
      <c r="A378" s="145" t="s">
        <v>2435</v>
      </c>
      <c r="B378" s="146" t="s">
        <v>871</v>
      </c>
      <c r="C378" s="146" t="s">
        <v>1577</v>
      </c>
      <c r="D378" s="147">
        <v>13750</v>
      </c>
      <c r="E378" s="234">
        <v>15000</v>
      </c>
      <c r="F378" s="234">
        <v>15000</v>
      </c>
      <c r="G378" s="167"/>
      <c r="H378" s="167"/>
      <c r="I378" s="148"/>
      <c r="J378" s="148"/>
      <c r="K378" s="167"/>
      <c r="L378" s="148"/>
      <c r="M378" s="219"/>
      <c r="N378" s="208"/>
      <c r="O378" s="227"/>
      <c r="P378" s="227"/>
      <c r="Q378" s="234"/>
      <c r="R378" s="143">
        <v>2</v>
      </c>
      <c r="S378" s="144">
        <f t="shared" si="10"/>
        <v>0</v>
      </c>
      <c r="T378" s="144" t="str">
        <f t="shared" si="11"/>
        <v xml:space="preserve"> Bien</v>
      </c>
    </row>
    <row r="379" spans="1:20" ht="27.6" x14ac:dyDescent="0.3">
      <c r="A379" s="150" t="s">
        <v>1915</v>
      </c>
      <c r="B379" s="141" t="s">
        <v>1738</v>
      </c>
      <c r="C379" s="256" t="s">
        <v>2871</v>
      </c>
      <c r="D379" s="257"/>
      <c r="E379" s="233"/>
      <c r="F379" s="233"/>
      <c r="G379" s="162"/>
      <c r="H379" s="162"/>
      <c r="I379" s="162"/>
      <c r="J379" s="162"/>
      <c r="K379" s="162"/>
      <c r="L379" s="162"/>
      <c r="M379" s="162"/>
      <c r="N379" s="162"/>
      <c r="O379" s="225"/>
      <c r="P379" s="225"/>
      <c r="Q379" s="233"/>
      <c r="R379" s="143">
        <v>2</v>
      </c>
      <c r="S379" s="144" t="e">
        <f t="shared" si="10"/>
        <v>#DIV/0!</v>
      </c>
      <c r="T379" s="144" t="e">
        <f t="shared" si="11"/>
        <v>#DIV/0!</v>
      </c>
    </row>
    <row r="380" spans="1:20" ht="27.6" x14ac:dyDescent="0.3">
      <c r="A380" s="145" t="s">
        <v>785</v>
      </c>
      <c r="B380" s="146" t="s">
        <v>2746</v>
      </c>
      <c r="C380" s="146" t="s">
        <v>1151</v>
      </c>
      <c r="D380" s="147">
        <v>2000</v>
      </c>
      <c r="E380" s="234">
        <v>1750</v>
      </c>
      <c r="F380" s="234">
        <v>1750</v>
      </c>
      <c r="G380" s="167"/>
      <c r="H380" s="167"/>
      <c r="I380" s="148"/>
      <c r="J380" s="148"/>
      <c r="K380" s="167"/>
      <c r="L380" s="215"/>
      <c r="M380" s="217"/>
      <c r="N380" s="208"/>
      <c r="O380" s="227"/>
      <c r="P380" s="227"/>
      <c r="Q380" s="234"/>
      <c r="R380" s="143">
        <v>2</v>
      </c>
      <c r="S380" s="144">
        <f t="shared" si="10"/>
        <v>0</v>
      </c>
      <c r="T380" s="144" t="str">
        <f t="shared" si="11"/>
        <v xml:space="preserve"> Bien</v>
      </c>
    </row>
    <row r="381" spans="1:20" ht="27.6" x14ac:dyDescent="0.3">
      <c r="A381" s="145" t="s">
        <v>788</v>
      </c>
      <c r="B381" s="146" t="s">
        <v>48</v>
      </c>
      <c r="C381" s="146" t="s">
        <v>1152</v>
      </c>
      <c r="D381" s="147">
        <v>1062.5</v>
      </c>
      <c r="E381" s="234">
        <v>1350</v>
      </c>
      <c r="F381" s="234">
        <v>1500</v>
      </c>
      <c r="G381" s="167"/>
      <c r="H381" s="167"/>
      <c r="I381" s="148"/>
      <c r="J381" s="148"/>
      <c r="K381" s="167"/>
      <c r="L381" s="215"/>
      <c r="M381" s="217"/>
      <c r="N381" s="208"/>
      <c r="O381" s="227"/>
      <c r="P381" s="227"/>
      <c r="Q381" s="234"/>
      <c r="R381" s="143">
        <v>2</v>
      </c>
      <c r="S381" s="144">
        <f t="shared" si="10"/>
        <v>11.111111111111116</v>
      </c>
      <c r="T381" s="144" t="str">
        <f t="shared" si="11"/>
        <v xml:space="preserve"> Bien</v>
      </c>
    </row>
    <row r="382" spans="1:20" x14ac:dyDescent="0.3">
      <c r="A382" s="145" t="s">
        <v>2052</v>
      </c>
      <c r="B382" s="146" t="s">
        <v>1594</v>
      </c>
      <c r="C382" s="146" t="s">
        <v>1153</v>
      </c>
      <c r="D382" s="147">
        <v>500</v>
      </c>
      <c r="E382" s="234">
        <v>500</v>
      </c>
      <c r="F382" s="234">
        <v>500</v>
      </c>
      <c r="G382" s="167"/>
      <c r="H382" s="167"/>
      <c r="I382" s="148"/>
      <c r="J382" s="148"/>
      <c r="K382" s="167"/>
      <c r="L382" s="215"/>
      <c r="M382" s="217"/>
      <c r="N382" s="208"/>
      <c r="O382" s="227"/>
      <c r="P382" s="227"/>
      <c r="Q382" s="234"/>
      <c r="R382" s="143">
        <v>2</v>
      </c>
      <c r="S382" s="144">
        <f t="shared" si="10"/>
        <v>0</v>
      </c>
      <c r="T382" s="144" t="str">
        <f t="shared" si="11"/>
        <v xml:space="preserve"> Bien</v>
      </c>
    </row>
    <row r="383" spans="1:20" ht="27.6" x14ac:dyDescent="0.3">
      <c r="A383" s="145" t="s">
        <v>792</v>
      </c>
      <c r="B383" s="146" t="s">
        <v>49</v>
      </c>
      <c r="C383" s="146" t="s">
        <v>1154</v>
      </c>
      <c r="D383" s="147">
        <v>2000</v>
      </c>
      <c r="E383" s="234">
        <v>1500</v>
      </c>
      <c r="F383" s="234">
        <v>1500</v>
      </c>
      <c r="G383" s="167"/>
      <c r="H383" s="167"/>
      <c r="I383" s="148"/>
      <c r="J383" s="148"/>
      <c r="K383" s="167"/>
      <c r="L383" s="215"/>
      <c r="M383" s="217"/>
      <c r="N383" s="208"/>
      <c r="O383" s="227"/>
      <c r="P383" s="227"/>
      <c r="Q383" s="234"/>
      <c r="R383" s="143">
        <v>2</v>
      </c>
      <c r="S383" s="144">
        <f t="shared" si="10"/>
        <v>0</v>
      </c>
      <c r="T383" s="144" t="str">
        <f t="shared" si="11"/>
        <v xml:space="preserve"> Bien</v>
      </c>
    </row>
    <row r="384" spans="1:20" ht="27.6" x14ac:dyDescent="0.3">
      <c r="A384" s="145" t="s">
        <v>790</v>
      </c>
      <c r="B384" s="146" t="s">
        <v>50</v>
      </c>
      <c r="C384" s="146" t="s">
        <v>1155</v>
      </c>
      <c r="D384" s="147">
        <v>2500</v>
      </c>
      <c r="E384" s="234">
        <v>2500</v>
      </c>
      <c r="F384" s="234">
        <v>2500</v>
      </c>
      <c r="G384" s="167"/>
      <c r="H384" s="167"/>
      <c r="I384" s="148"/>
      <c r="J384" s="148"/>
      <c r="K384" s="167"/>
      <c r="L384" s="215"/>
      <c r="M384" s="217"/>
      <c r="N384" s="208"/>
      <c r="O384" s="227"/>
      <c r="P384" s="227"/>
      <c r="Q384" s="234"/>
      <c r="R384" s="143">
        <v>2</v>
      </c>
      <c r="S384" s="144">
        <f t="shared" si="10"/>
        <v>0</v>
      </c>
      <c r="T384" s="144" t="str">
        <f t="shared" si="11"/>
        <v xml:space="preserve"> Bien</v>
      </c>
    </row>
    <row r="385" spans="1:20" x14ac:dyDescent="0.3">
      <c r="A385" s="145" t="s">
        <v>2057</v>
      </c>
      <c r="B385" s="146" t="s">
        <v>1595</v>
      </c>
      <c r="C385" s="146" t="s">
        <v>1156</v>
      </c>
      <c r="D385" s="147">
        <v>2125</v>
      </c>
      <c r="E385" s="234">
        <v>2000</v>
      </c>
      <c r="F385" s="234">
        <v>2000</v>
      </c>
      <c r="G385" s="167"/>
      <c r="H385" s="167"/>
      <c r="I385" s="148"/>
      <c r="J385" s="148"/>
      <c r="K385" s="167"/>
      <c r="L385" s="215"/>
      <c r="M385" s="217"/>
      <c r="N385" s="208"/>
      <c r="O385" s="227"/>
      <c r="P385" s="227"/>
      <c r="Q385" s="234"/>
      <c r="R385" s="143">
        <v>2</v>
      </c>
      <c r="S385" s="144">
        <f t="shared" si="10"/>
        <v>0</v>
      </c>
      <c r="T385" s="144" t="str">
        <f t="shared" si="11"/>
        <v xml:space="preserve"> Bien</v>
      </c>
    </row>
    <row r="386" spans="1:20" x14ac:dyDescent="0.3">
      <c r="A386" s="145" t="s">
        <v>859</v>
      </c>
      <c r="B386" s="146" t="s">
        <v>858</v>
      </c>
      <c r="C386" s="146" t="s">
        <v>1198</v>
      </c>
      <c r="D386" s="147">
        <v>1000</v>
      </c>
      <c r="E386" s="234">
        <v>1000</v>
      </c>
      <c r="F386" s="234">
        <v>1000</v>
      </c>
      <c r="G386" s="167"/>
      <c r="H386" s="167"/>
      <c r="I386" s="148"/>
      <c r="J386" s="148"/>
      <c r="K386" s="167"/>
      <c r="L386" s="215"/>
      <c r="M386" s="217"/>
      <c r="N386" s="208"/>
      <c r="O386" s="227"/>
      <c r="P386" s="227"/>
      <c r="Q386" s="234"/>
      <c r="R386" s="143">
        <v>2</v>
      </c>
      <c r="S386" s="144">
        <f t="shared" si="10"/>
        <v>0</v>
      </c>
      <c r="T386" s="144" t="str">
        <f t="shared" si="11"/>
        <v xml:space="preserve"> Bien</v>
      </c>
    </row>
    <row r="387" spans="1:20" ht="55.2" x14ac:dyDescent="0.3">
      <c r="A387" s="145" t="s">
        <v>2085</v>
      </c>
      <c r="B387" s="146" t="s">
        <v>1604</v>
      </c>
      <c r="C387" s="146" t="s">
        <v>1200</v>
      </c>
      <c r="D387" s="147">
        <v>3000</v>
      </c>
      <c r="E387" s="234">
        <v>3500</v>
      </c>
      <c r="F387" s="234">
        <v>3500</v>
      </c>
      <c r="G387" s="167"/>
      <c r="H387" s="167"/>
      <c r="I387" s="148"/>
      <c r="J387" s="148"/>
      <c r="K387" s="167"/>
      <c r="L387" s="215"/>
      <c r="M387" s="217"/>
      <c r="N387" s="208"/>
      <c r="O387" s="227"/>
      <c r="P387" s="227"/>
      <c r="Q387" s="234"/>
      <c r="R387" s="143">
        <v>2</v>
      </c>
      <c r="S387" s="144">
        <f t="shared" si="10"/>
        <v>0</v>
      </c>
      <c r="T387" s="144" t="str">
        <f t="shared" si="11"/>
        <v xml:space="preserve"> Bien</v>
      </c>
    </row>
    <row r="388" spans="1:20" ht="27.6" x14ac:dyDescent="0.3">
      <c r="A388" s="145" t="s">
        <v>636</v>
      </c>
      <c r="B388" s="146" t="s">
        <v>140</v>
      </c>
      <c r="C388" s="146" t="s">
        <v>1283</v>
      </c>
      <c r="D388" s="147">
        <v>16000</v>
      </c>
      <c r="E388" s="234">
        <v>16000</v>
      </c>
      <c r="F388" s="234">
        <v>16000</v>
      </c>
      <c r="G388" s="167"/>
      <c r="H388" s="167"/>
      <c r="I388" s="148"/>
      <c r="J388" s="148"/>
      <c r="K388" s="167"/>
      <c r="L388" s="215"/>
      <c r="M388" s="217"/>
      <c r="N388" s="208"/>
      <c r="O388" s="227"/>
      <c r="P388" s="227"/>
      <c r="Q388" s="234"/>
      <c r="R388" s="143">
        <v>2</v>
      </c>
      <c r="S388" s="144">
        <f t="shared" si="10"/>
        <v>0</v>
      </c>
      <c r="T388" s="144" t="str">
        <f t="shared" si="11"/>
        <v xml:space="preserve"> Bien</v>
      </c>
    </row>
    <row r="389" spans="1:20" ht="41.4" x14ac:dyDescent="0.3">
      <c r="A389" s="145" t="s">
        <v>2192</v>
      </c>
      <c r="B389" s="146" t="s">
        <v>2745</v>
      </c>
      <c r="C389" s="146" t="s">
        <v>1295</v>
      </c>
      <c r="D389" s="147">
        <v>2000</v>
      </c>
      <c r="E389" s="234">
        <v>2500</v>
      </c>
      <c r="F389" s="234">
        <v>2500</v>
      </c>
      <c r="G389" s="167"/>
      <c r="H389" s="167"/>
      <c r="I389" s="148"/>
      <c r="J389" s="148"/>
      <c r="K389" s="167"/>
      <c r="L389" s="215"/>
      <c r="M389" s="217"/>
      <c r="N389" s="208"/>
      <c r="O389" s="227"/>
      <c r="P389" s="227"/>
      <c r="Q389" s="234"/>
      <c r="R389" s="143">
        <v>2</v>
      </c>
      <c r="S389" s="144">
        <f t="shared" si="10"/>
        <v>0</v>
      </c>
      <c r="T389" s="144" t="str">
        <f t="shared" si="11"/>
        <v xml:space="preserve"> Bien</v>
      </c>
    </row>
    <row r="390" spans="1:20" ht="15.75" customHeight="1" x14ac:dyDescent="0.3">
      <c r="A390" s="150" t="s">
        <v>1916</v>
      </c>
      <c r="B390" s="141" t="s">
        <v>1739</v>
      </c>
      <c r="C390" s="256" t="s">
        <v>2872</v>
      </c>
      <c r="D390" s="257"/>
      <c r="E390" s="233"/>
      <c r="F390" s="233"/>
      <c r="G390" s="162"/>
      <c r="H390" s="162"/>
      <c r="I390" s="162"/>
      <c r="J390" s="162"/>
      <c r="K390" s="162"/>
      <c r="L390" s="162"/>
      <c r="M390" s="162"/>
      <c r="N390" s="162"/>
      <c r="O390" s="225"/>
      <c r="P390" s="225"/>
      <c r="Q390" s="233"/>
      <c r="R390" s="143">
        <v>2</v>
      </c>
      <c r="S390" s="144" t="e">
        <f t="shared" si="10"/>
        <v>#DIV/0!</v>
      </c>
      <c r="T390" s="144" t="e">
        <f t="shared" si="11"/>
        <v>#DIV/0!</v>
      </c>
    </row>
    <row r="391" spans="1:20" ht="15.6" customHeight="1" x14ac:dyDescent="0.3">
      <c r="A391" s="145" t="s">
        <v>786</v>
      </c>
      <c r="B391" s="146" t="s">
        <v>2746</v>
      </c>
      <c r="C391" s="146" t="s">
        <v>1151</v>
      </c>
      <c r="D391" s="147">
        <v>2000</v>
      </c>
      <c r="E391" s="234">
        <v>1750</v>
      </c>
      <c r="F391" s="234">
        <v>1750</v>
      </c>
      <c r="G391" s="167"/>
      <c r="H391" s="167"/>
      <c r="I391" s="148"/>
      <c r="J391" s="148"/>
      <c r="K391" s="167"/>
      <c r="L391" s="215"/>
      <c r="M391" s="217"/>
      <c r="N391" s="208"/>
      <c r="O391" s="227"/>
      <c r="P391" s="227"/>
      <c r="Q391" s="234"/>
      <c r="R391" s="143">
        <v>2</v>
      </c>
      <c r="S391" s="144">
        <f t="shared" si="10"/>
        <v>0</v>
      </c>
      <c r="T391" s="144" t="str">
        <f t="shared" si="11"/>
        <v xml:space="preserve"> Bien</v>
      </c>
    </row>
    <row r="392" spans="1:20" ht="27.6" x14ac:dyDescent="0.3">
      <c r="A392" s="145" t="s">
        <v>789</v>
      </c>
      <c r="B392" s="146" t="s">
        <v>48</v>
      </c>
      <c r="C392" s="146" t="s">
        <v>1152</v>
      </c>
      <c r="D392" s="147">
        <v>1062.5</v>
      </c>
      <c r="E392" s="234">
        <v>1350</v>
      </c>
      <c r="F392" s="234">
        <v>1350</v>
      </c>
      <c r="G392" s="167"/>
      <c r="H392" s="167"/>
      <c r="I392" s="148"/>
      <c r="J392" s="148"/>
      <c r="K392" s="167"/>
      <c r="L392" s="215"/>
      <c r="M392" s="217"/>
      <c r="N392" s="208"/>
      <c r="O392" s="227"/>
      <c r="P392" s="227"/>
      <c r="Q392" s="234"/>
      <c r="R392" s="143">
        <v>2</v>
      </c>
      <c r="S392" s="144">
        <f t="shared" si="10"/>
        <v>0</v>
      </c>
      <c r="T392" s="144" t="str">
        <f t="shared" si="11"/>
        <v xml:space="preserve"> Bien</v>
      </c>
    </row>
    <row r="393" spans="1:20" x14ac:dyDescent="0.3">
      <c r="A393" s="145" t="s">
        <v>2053</v>
      </c>
      <c r="B393" s="146" t="s">
        <v>1594</v>
      </c>
      <c r="C393" s="146" t="s">
        <v>1153</v>
      </c>
      <c r="D393" s="147">
        <v>500</v>
      </c>
      <c r="E393" s="234">
        <v>500</v>
      </c>
      <c r="F393" s="234">
        <v>500</v>
      </c>
      <c r="G393" s="167"/>
      <c r="H393" s="167"/>
      <c r="I393" s="148"/>
      <c r="J393" s="148"/>
      <c r="K393" s="167"/>
      <c r="L393" s="215"/>
      <c r="M393" s="217"/>
      <c r="N393" s="208"/>
      <c r="O393" s="227"/>
      <c r="P393" s="227"/>
      <c r="Q393" s="234"/>
      <c r="R393" s="143">
        <v>2</v>
      </c>
      <c r="S393" s="144">
        <f t="shared" si="10"/>
        <v>0</v>
      </c>
      <c r="T393" s="144" t="str">
        <f t="shared" si="11"/>
        <v xml:space="preserve"> Bien</v>
      </c>
    </row>
    <row r="394" spans="1:20" ht="27.6" x14ac:dyDescent="0.3">
      <c r="A394" s="145" t="s">
        <v>793</v>
      </c>
      <c r="B394" s="146" t="s">
        <v>49</v>
      </c>
      <c r="C394" s="146" t="s">
        <v>1154</v>
      </c>
      <c r="D394" s="147">
        <v>2000</v>
      </c>
      <c r="E394" s="234">
        <v>1500</v>
      </c>
      <c r="F394" s="234">
        <v>1500</v>
      </c>
      <c r="G394" s="167"/>
      <c r="H394" s="167"/>
      <c r="I394" s="148"/>
      <c r="J394" s="148"/>
      <c r="K394" s="167"/>
      <c r="L394" s="215"/>
      <c r="M394" s="217"/>
      <c r="N394" s="208"/>
      <c r="O394" s="227"/>
      <c r="P394" s="227"/>
      <c r="Q394" s="234"/>
      <c r="R394" s="143">
        <v>2</v>
      </c>
      <c r="S394" s="144">
        <f t="shared" si="10"/>
        <v>0</v>
      </c>
      <c r="T394" s="144" t="str">
        <f t="shared" si="11"/>
        <v xml:space="preserve"> Bien</v>
      </c>
    </row>
    <row r="395" spans="1:20" ht="27.6" x14ac:dyDescent="0.3">
      <c r="A395" s="145" t="s">
        <v>791</v>
      </c>
      <c r="B395" s="146" t="s">
        <v>50</v>
      </c>
      <c r="C395" s="146" t="s">
        <v>1155</v>
      </c>
      <c r="D395" s="147">
        <v>2500</v>
      </c>
      <c r="E395" s="234">
        <v>2500</v>
      </c>
      <c r="F395" s="234">
        <v>2500</v>
      </c>
      <c r="G395" s="167"/>
      <c r="H395" s="167"/>
      <c r="I395" s="148"/>
      <c r="J395" s="148"/>
      <c r="K395" s="167"/>
      <c r="L395" s="215"/>
      <c r="M395" s="217"/>
      <c r="N395" s="208"/>
      <c r="O395" s="227"/>
      <c r="P395" s="227"/>
      <c r="Q395" s="234"/>
      <c r="R395" s="143">
        <v>2</v>
      </c>
      <c r="S395" s="144">
        <f t="shared" si="10"/>
        <v>0</v>
      </c>
      <c r="T395" s="144" t="str">
        <f t="shared" si="11"/>
        <v xml:space="preserve"> Bien</v>
      </c>
    </row>
    <row r="396" spans="1:20" x14ac:dyDescent="0.3">
      <c r="A396" s="145" t="s">
        <v>2058</v>
      </c>
      <c r="B396" s="146" t="s">
        <v>1595</v>
      </c>
      <c r="C396" s="146" t="s">
        <v>1156</v>
      </c>
      <c r="D396" s="147">
        <v>2125</v>
      </c>
      <c r="E396" s="234">
        <v>2000</v>
      </c>
      <c r="F396" s="234">
        <v>2000</v>
      </c>
      <c r="G396" s="167"/>
      <c r="H396" s="167"/>
      <c r="I396" s="148"/>
      <c r="J396" s="148"/>
      <c r="K396" s="167"/>
      <c r="L396" s="215"/>
      <c r="M396" s="217"/>
      <c r="N396" s="208"/>
      <c r="O396" s="227"/>
      <c r="P396" s="227"/>
      <c r="Q396" s="234"/>
      <c r="R396" s="143">
        <v>2</v>
      </c>
      <c r="S396" s="144">
        <f t="shared" ref="S396:S459" si="12">(F396/E396-1)*100</f>
        <v>0</v>
      </c>
      <c r="T396" s="144" t="str">
        <f t="shared" ref="T396:T459" si="13">IF(ABS(S396)&gt;15,"Verifier"," Bien")</f>
        <v xml:space="preserve"> Bien</v>
      </c>
    </row>
    <row r="397" spans="1:20" x14ac:dyDescent="0.3">
      <c r="A397" s="145" t="s">
        <v>2082</v>
      </c>
      <c r="B397" s="146" t="s">
        <v>858</v>
      </c>
      <c r="C397" s="146" t="s">
        <v>1198</v>
      </c>
      <c r="D397" s="147">
        <v>1000</v>
      </c>
      <c r="E397" s="234">
        <v>1000</v>
      </c>
      <c r="F397" s="234">
        <v>1000</v>
      </c>
      <c r="G397" s="167"/>
      <c r="H397" s="167"/>
      <c r="I397" s="148"/>
      <c r="J397" s="148"/>
      <c r="K397" s="167"/>
      <c r="L397" s="215"/>
      <c r="M397" s="217"/>
      <c r="N397" s="208"/>
      <c r="O397" s="227"/>
      <c r="P397" s="227"/>
      <c r="Q397" s="234"/>
      <c r="R397" s="143">
        <v>2</v>
      </c>
      <c r="S397" s="144">
        <f t="shared" si="12"/>
        <v>0</v>
      </c>
      <c r="T397" s="144" t="str">
        <f t="shared" si="13"/>
        <v xml:space="preserve"> Bien</v>
      </c>
    </row>
    <row r="398" spans="1:20" ht="55.2" x14ac:dyDescent="0.3">
      <c r="A398" s="145" t="s">
        <v>2086</v>
      </c>
      <c r="B398" s="146" t="s">
        <v>1604</v>
      </c>
      <c r="C398" s="146" t="s">
        <v>1200</v>
      </c>
      <c r="D398" s="147">
        <v>3000</v>
      </c>
      <c r="E398" s="234">
        <v>3500</v>
      </c>
      <c r="F398" s="234">
        <v>3500</v>
      </c>
      <c r="G398" s="167"/>
      <c r="H398" s="167"/>
      <c r="I398" s="148"/>
      <c r="J398" s="148"/>
      <c r="K398" s="167"/>
      <c r="L398" s="215"/>
      <c r="M398" s="217"/>
      <c r="N398" s="208"/>
      <c r="O398" s="227"/>
      <c r="P398" s="227"/>
      <c r="Q398" s="234"/>
      <c r="R398" s="143">
        <v>2</v>
      </c>
      <c r="S398" s="144">
        <f t="shared" si="12"/>
        <v>0</v>
      </c>
      <c r="T398" s="144" t="str">
        <f t="shared" si="13"/>
        <v xml:space="preserve"> Bien</v>
      </c>
    </row>
    <row r="399" spans="1:20" ht="27.6" x14ac:dyDescent="0.3">
      <c r="A399" s="145" t="s">
        <v>2184</v>
      </c>
      <c r="B399" s="146" t="s">
        <v>143</v>
      </c>
      <c r="C399" s="146" t="s">
        <v>1287</v>
      </c>
      <c r="D399" s="147">
        <v>3000</v>
      </c>
      <c r="E399" s="234">
        <v>3000</v>
      </c>
      <c r="F399" s="234">
        <v>3000</v>
      </c>
      <c r="G399" s="167"/>
      <c r="H399" s="167"/>
      <c r="I399" s="148"/>
      <c r="J399" s="148"/>
      <c r="K399" s="167"/>
      <c r="L399" s="215"/>
      <c r="M399" s="217"/>
      <c r="N399" s="208"/>
      <c r="O399" s="227"/>
      <c r="P399" s="227"/>
      <c r="Q399" s="234"/>
      <c r="R399" s="143">
        <v>2</v>
      </c>
      <c r="S399" s="144">
        <f t="shared" si="12"/>
        <v>0</v>
      </c>
      <c r="T399" s="144" t="str">
        <f t="shared" si="13"/>
        <v xml:space="preserve"> Bien</v>
      </c>
    </row>
    <row r="400" spans="1:20" ht="27.6" x14ac:dyDescent="0.3">
      <c r="A400" s="145" t="s">
        <v>2186</v>
      </c>
      <c r="B400" s="146" t="s">
        <v>144</v>
      </c>
      <c r="C400" s="146" t="s">
        <v>1288</v>
      </c>
      <c r="D400" s="147">
        <v>7500</v>
      </c>
      <c r="E400" s="234">
        <v>5000</v>
      </c>
      <c r="F400" s="234">
        <v>5000</v>
      </c>
      <c r="G400" s="167"/>
      <c r="H400" s="167"/>
      <c r="I400" s="148"/>
      <c r="J400" s="148"/>
      <c r="K400" s="167"/>
      <c r="L400" s="215"/>
      <c r="M400" s="217"/>
      <c r="N400" s="208"/>
      <c r="O400" s="227"/>
      <c r="P400" s="227"/>
      <c r="Q400" s="234"/>
      <c r="R400" s="143">
        <v>2</v>
      </c>
      <c r="S400" s="144">
        <f t="shared" si="12"/>
        <v>0</v>
      </c>
      <c r="T400" s="144" t="str">
        <f t="shared" si="13"/>
        <v xml:space="preserve"> Bien</v>
      </c>
    </row>
    <row r="401" spans="1:20" ht="27.6" customHeight="1" x14ac:dyDescent="0.3">
      <c r="A401" s="150" t="s">
        <v>1930</v>
      </c>
      <c r="B401" s="141" t="s">
        <v>1754</v>
      </c>
      <c r="C401" s="256" t="s">
        <v>2873</v>
      </c>
      <c r="D401" s="257"/>
      <c r="E401" s="233"/>
      <c r="F401" s="233"/>
      <c r="G401" s="162"/>
      <c r="H401" s="162"/>
      <c r="I401" s="162"/>
      <c r="J401" s="162"/>
      <c r="K401" s="162"/>
      <c r="L401" s="162"/>
      <c r="M401" s="162"/>
      <c r="N401" s="162"/>
      <c r="O401" s="225"/>
      <c r="P401" s="225"/>
      <c r="Q401" s="233"/>
      <c r="R401" s="143">
        <v>2</v>
      </c>
      <c r="S401" s="144" t="e">
        <f t="shared" si="12"/>
        <v>#DIV/0!</v>
      </c>
      <c r="T401" s="144" t="e">
        <f t="shared" si="13"/>
        <v>#DIV/0!</v>
      </c>
    </row>
    <row r="402" spans="1:20" ht="41.4" x14ac:dyDescent="0.3">
      <c r="A402" s="145" t="s">
        <v>710</v>
      </c>
      <c r="B402" s="146" t="s">
        <v>66</v>
      </c>
      <c r="C402" s="146" t="s">
        <v>1176</v>
      </c>
      <c r="D402" s="147">
        <v>7000</v>
      </c>
      <c r="E402" s="234">
        <v>9000</v>
      </c>
      <c r="F402" s="234">
        <v>9000</v>
      </c>
      <c r="G402" s="167"/>
      <c r="H402" s="167"/>
      <c r="I402" s="148"/>
      <c r="J402" s="148"/>
      <c r="K402" s="167"/>
      <c r="L402" s="215"/>
      <c r="M402" s="217"/>
      <c r="N402" s="208"/>
      <c r="O402" s="227"/>
      <c r="P402" s="227"/>
      <c r="Q402" s="234"/>
      <c r="R402" s="143">
        <v>3</v>
      </c>
      <c r="S402" s="144">
        <f t="shared" si="12"/>
        <v>0</v>
      </c>
      <c r="T402" s="144" t="str">
        <f t="shared" si="13"/>
        <v xml:space="preserve"> Bien</v>
      </c>
    </row>
    <row r="403" spans="1:20" ht="15.75" customHeight="1" x14ac:dyDescent="0.3">
      <c r="A403" s="145" t="s">
        <v>2069</v>
      </c>
      <c r="B403" s="146" t="s">
        <v>1599</v>
      </c>
      <c r="C403" s="146" t="s">
        <v>1177</v>
      </c>
      <c r="D403" s="147">
        <v>5000</v>
      </c>
      <c r="E403" s="234">
        <v>8500</v>
      </c>
      <c r="F403" s="234">
        <v>8500</v>
      </c>
      <c r="G403" s="167"/>
      <c r="H403" s="167"/>
      <c r="I403" s="148"/>
      <c r="J403" s="148"/>
      <c r="K403" s="167"/>
      <c r="L403" s="215"/>
      <c r="M403" s="217"/>
      <c r="N403" s="208"/>
      <c r="O403" s="227"/>
      <c r="P403" s="227"/>
      <c r="Q403" s="234"/>
      <c r="R403" s="143">
        <v>3</v>
      </c>
      <c r="S403" s="144">
        <f t="shared" si="12"/>
        <v>0</v>
      </c>
      <c r="T403" s="144" t="str">
        <f t="shared" si="13"/>
        <v xml:space="preserve"> Bien</v>
      </c>
    </row>
    <row r="404" spans="1:20" x14ac:dyDescent="0.3">
      <c r="A404" s="145" t="s">
        <v>2083</v>
      </c>
      <c r="B404" s="146" t="s">
        <v>858</v>
      </c>
      <c r="C404" s="146" t="s">
        <v>1198</v>
      </c>
      <c r="D404" s="147">
        <v>750</v>
      </c>
      <c r="E404" s="234">
        <v>1000</v>
      </c>
      <c r="F404" s="234">
        <v>1000</v>
      </c>
      <c r="G404" s="167"/>
      <c r="H404" s="167"/>
      <c r="I404" s="148"/>
      <c r="J404" s="148"/>
      <c r="K404" s="167"/>
      <c r="L404" s="215"/>
      <c r="M404" s="217"/>
      <c r="N404" s="208"/>
      <c r="O404" s="227"/>
      <c r="P404" s="227"/>
      <c r="Q404" s="234"/>
      <c r="R404" s="143">
        <v>3</v>
      </c>
      <c r="S404" s="144">
        <f t="shared" si="12"/>
        <v>0</v>
      </c>
      <c r="T404" s="144" t="str">
        <f t="shared" si="13"/>
        <v xml:space="preserve"> Bien</v>
      </c>
    </row>
    <row r="405" spans="1:20" ht="55.2" x14ac:dyDescent="0.3">
      <c r="A405" s="145" t="s">
        <v>2087</v>
      </c>
      <c r="B405" s="146" t="s">
        <v>1604</v>
      </c>
      <c r="C405" s="146" t="s">
        <v>1200</v>
      </c>
      <c r="D405" s="147">
        <v>3000</v>
      </c>
      <c r="E405" s="234">
        <v>4000</v>
      </c>
      <c r="F405" s="234">
        <v>4000</v>
      </c>
      <c r="G405" s="167"/>
      <c r="H405" s="167"/>
      <c r="I405" s="148"/>
      <c r="J405" s="148"/>
      <c r="K405" s="167"/>
      <c r="L405" s="215"/>
      <c r="M405" s="217"/>
      <c r="N405" s="208"/>
      <c r="O405" s="227"/>
      <c r="P405" s="227"/>
      <c r="Q405" s="234"/>
      <c r="R405" s="143">
        <v>3</v>
      </c>
      <c r="S405" s="144">
        <f t="shared" si="12"/>
        <v>0</v>
      </c>
      <c r="T405" s="144" t="str">
        <f t="shared" si="13"/>
        <v xml:space="preserve"> Bien</v>
      </c>
    </row>
    <row r="406" spans="1:20" ht="41.4" x14ac:dyDescent="0.3">
      <c r="A406" s="145" t="s">
        <v>917</v>
      </c>
      <c r="B406" s="146" t="s">
        <v>145</v>
      </c>
      <c r="C406" s="146" t="s">
        <v>1289</v>
      </c>
      <c r="D406" s="147">
        <v>15250</v>
      </c>
      <c r="E406" s="234">
        <v>17500</v>
      </c>
      <c r="F406" s="234">
        <v>17500</v>
      </c>
      <c r="G406" s="167"/>
      <c r="H406" s="167"/>
      <c r="I406" s="148"/>
      <c r="J406" s="148"/>
      <c r="K406" s="167"/>
      <c r="L406" s="215"/>
      <c r="M406" s="217"/>
      <c r="N406" s="208"/>
      <c r="O406" s="227"/>
      <c r="P406" s="227"/>
      <c r="Q406" s="234"/>
      <c r="R406" s="143">
        <v>3</v>
      </c>
      <c r="S406" s="144">
        <f t="shared" si="12"/>
        <v>0</v>
      </c>
      <c r="T406" s="144" t="str">
        <f t="shared" si="13"/>
        <v xml:space="preserve"> Bien</v>
      </c>
    </row>
    <row r="407" spans="1:20" ht="41.4" x14ac:dyDescent="0.3">
      <c r="A407" s="145" t="s">
        <v>916</v>
      </c>
      <c r="B407" s="146" t="s">
        <v>146</v>
      </c>
      <c r="C407" s="146" t="s">
        <v>1290</v>
      </c>
      <c r="D407" s="147">
        <v>25000</v>
      </c>
      <c r="E407" s="234">
        <v>30000</v>
      </c>
      <c r="F407" s="234">
        <v>30000</v>
      </c>
      <c r="G407" s="167"/>
      <c r="H407" s="167"/>
      <c r="I407" s="148"/>
      <c r="J407" s="148"/>
      <c r="K407" s="167"/>
      <c r="L407" s="215"/>
      <c r="M407" s="217"/>
      <c r="N407" s="208"/>
      <c r="O407" s="227"/>
      <c r="P407" s="227"/>
      <c r="Q407" s="234"/>
      <c r="R407" s="143">
        <v>3</v>
      </c>
      <c r="S407" s="144">
        <f t="shared" si="12"/>
        <v>0</v>
      </c>
      <c r="T407" s="144" t="str">
        <f t="shared" si="13"/>
        <v xml:space="preserve"> Bien</v>
      </c>
    </row>
    <row r="408" spans="1:20" ht="41.4" x14ac:dyDescent="0.3">
      <c r="A408" s="145" t="s">
        <v>2193</v>
      </c>
      <c r="B408" s="146" t="s">
        <v>2745</v>
      </c>
      <c r="C408" s="146" t="s">
        <v>1295</v>
      </c>
      <c r="D408" s="147">
        <v>2000</v>
      </c>
      <c r="E408" s="234">
        <v>2500</v>
      </c>
      <c r="F408" s="234">
        <v>2500</v>
      </c>
      <c r="G408" s="167"/>
      <c r="H408" s="167"/>
      <c r="I408" s="148"/>
      <c r="J408" s="148"/>
      <c r="K408" s="167"/>
      <c r="L408" s="215"/>
      <c r="M408" s="217"/>
      <c r="N408" s="208"/>
      <c r="O408" s="227"/>
      <c r="P408" s="227"/>
      <c r="Q408" s="234"/>
      <c r="R408" s="143">
        <v>3</v>
      </c>
      <c r="S408" s="144">
        <f t="shared" si="12"/>
        <v>0</v>
      </c>
      <c r="T408" s="144" t="str">
        <f t="shared" si="13"/>
        <v xml:space="preserve"> Bien</v>
      </c>
    </row>
    <row r="409" spans="1:20" ht="41.4" x14ac:dyDescent="0.3">
      <c r="A409" s="145" t="s">
        <v>2436</v>
      </c>
      <c r="B409" s="146" t="s">
        <v>871</v>
      </c>
      <c r="C409" s="146" t="s">
        <v>1577</v>
      </c>
      <c r="D409" s="147">
        <v>13750</v>
      </c>
      <c r="E409" s="234">
        <v>15000</v>
      </c>
      <c r="F409" s="234">
        <v>15000</v>
      </c>
      <c r="G409" s="167"/>
      <c r="H409" s="167"/>
      <c r="I409" s="148"/>
      <c r="J409" s="148"/>
      <c r="K409" s="167"/>
      <c r="L409" s="215"/>
      <c r="M409" s="217"/>
      <c r="N409" s="208"/>
      <c r="O409" s="227"/>
      <c r="P409" s="227"/>
      <c r="Q409" s="234"/>
      <c r="R409" s="143">
        <v>3</v>
      </c>
      <c r="S409" s="144">
        <f t="shared" si="12"/>
        <v>0</v>
      </c>
      <c r="T409" s="144" t="str">
        <f t="shared" si="13"/>
        <v xml:space="preserve"> Bien</v>
      </c>
    </row>
    <row r="410" spans="1:20" ht="27.6" customHeight="1" x14ac:dyDescent="0.3">
      <c r="A410" s="150" t="s">
        <v>1917</v>
      </c>
      <c r="B410" s="141" t="s">
        <v>1740</v>
      </c>
      <c r="C410" s="256" t="s">
        <v>2874</v>
      </c>
      <c r="D410" s="257"/>
      <c r="E410" s="233"/>
      <c r="F410" s="233"/>
      <c r="G410" s="162"/>
      <c r="H410" s="162"/>
      <c r="I410" s="162"/>
      <c r="J410" s="162"/>
      <c r="K410" s="162"/>
      <c r="L410" s="162"/>
      <c r="M410" s="162"/>
      <c r="N410" s="162"/>
      <c r="O410" s="225"/>
      <c r="P410" s="225"/>
      <c r="Q410" s="233"/>
      <c r="R410" s="143">
        <v>3</v>
      </c>
      <c r="S410" s="144" t="e">
        <f t="shared" si="12"/>
        <v>#DIV/0!</v>
      </c>
      <c r="T410" s="144" t="e">
        <f t="shared" si="13"/>
        <v>#DIV/0!</v>
      </c>
    </row>
    <row r="411" spans="1:20" ht="27.6" x14ac:dyDescent="0.3">
      <c r="A411" s="145" t="s">
        <v>2050</v>
      </c>
      <c r="B411" s="146" t="s">
        <v>2746</v>
      </c>
      <c r="C411" s="146" t="s">
        <v>1151</v>
      </c>
      <c r="D411" s="147">
        <v>2400</v>
      </c>
      <c r="E411" s="234">
        <v>2000</v>
      </c>
      <c r="F411" s="234">
        <v>2000</v>
      </c>
      <c r="G411" s="167"/>
      <c r="H411" s="167"/>
      <c r="I411" s="148"/>
      <c r="J411" s="148"/>
      <c r="K411" s="167"/>
      <c r="L411" s="215"/>
      <c r="M411" s="217"/>
      <c r="N411" s="208"/>
      <c r="O411" s="227"/>
      <c r="P411" s="227"/>
      <c r="Q411" s="234"/>
      <c r="R411" s="143">
        <v>2</v>
      </c>
      <c r="S411" s="144">
        <f t="shared" si="12"/>
        <v>0</v>
      </c>
      <c r="T411" s="144" t="str">
        <f t="shared" si="13"/>
        <v xml:space="preserve"> Bien</v>
      </c>
    </row>
    <row r="412" spans="1:20" ht="27.6" x14ac:dyDescent="0.3">
      <c r="A412" s="145" t="s">
        <v>2051</v>
      </c>
      <c r="B412" s="146" t="s">
        <v>48</v>
      </c>
      <c r="C412" s="146" t="s">
        <v>1152</v>
      </c>
      <c r="D412" s="147">
        <v>1062.5</v>
      </c>
      <c r="E412" s="234">
        <v>1500</v>
      </c>
      <c r="F412" s="234">
        <v>1500</v>
      </c>
      <c r="G412" s="167"/>
      <c r="H412" s="167"/>
      <c r="I412" s="148"/>
      <c r="J412" s="148"/>
      <c r="K412" s="167"/>
      <c r="L412" s="215"/>
      <c r="M412" s="217"/>
      <c r="N412" s="208"/>
      <c r="O412" s="227"/>
      <c r="P412" s="227"/>
      <c r="Q412" s="234"/>
      <c r="R412" s="143">
        <v>2</v>
      </c>
      <c r="S412" s="144">
        <f t="shared" si="12"/>
        <v>0</v>
      </c>
      <c r="T412" s="144" t="str">
        <f t="shared" si="13"/>
        <v xml:space="preserve"> Bien</v>
      </c>
    </row>
    <row r="413" spans="1:20" x14ac:dyDescent="0.3">
      <c r="A413" s="145" t="s">
        <v>2054</v>
      </c>
      <c r="B413" s="146" t="s">
        <v>1594</v>
      </c>
      <c r="C413" s="146" t="s">
        <v>1153</v>
      </c>
      <c r="D413" s="147">
        <v>750</v>
      </c>
      <c r="E413" s="234">
        <v>500</v>
      </c>
      <c r="F413" s="234">
        <v>500</v>
      </c>
      <c r="G413" s="167"/>
      <c r="H413" s="167"/>
      <c r="I413" s="148"/>
      <c r="J413" s="148"/>
      <c r="K413" s="167"/>
      <c r="L413" s="215"/>
      <c r="M413" s="217"/>
      <c r="N413" s="208"/>
      <c r="O413" s="227"/>
      <c r="P413" s="227"/>
      <c r="Q413" s="234"/>
      <c r="R413" s="143">
        <v>2</v>
      </c>
      <c r="S413" s="144">
        <f t="shared" si="12"/>
        <v>0</v>
      </c>
      <c r="T413" s="144" t="str">
        <f t="shared" si="13"/>
        <v xml:space="preserve"> Bien</v>
      </c>
    </row>
    <row r="414" spans="1:20" ht="41.4" x14ac:dyDescent="0.3">
      <c r="A414" s="145" t="s">
        <v>711</v>
      </c>
      <c r="B414" s="146" t="s">
        <v>66</v>
      </c>
      <c r="C414" s="146" t="s">
        <v>1176</v>
      </c>
      <c r="D414" s="147">
        <v>7000</v>
      </c>
      <c r="E414" s="234">
        <v>8500</v>
      </c>
      <c r="F414" s="234">
        <v>8500</v>
      </c>
      <c r="G414" s="167"/>
      <c r="H414" s="167"/>
      <c r="I414" s="148"/>
      <c r="J414" s="148"/>
      <c r="K414" s="167"/>
      <c r="L414" s="215"/>
      <c r="M414" s="217"/>
      <c r="N414" s="208"/>
      <c r="O414" s="227"/>
      <c r="P414" s="227"/>
      <c r="Q414" s="234"/>
      <c r="R414" s="143">
        <v>2</v>
      </c>
      <c r="S414" s="144">
        <f t="shared" si="12"/>
        <v>0</v>
      </c>
      <c r="T414" s="144" t="str">
        <f t="shared" si="13"/>
        <v xml:space="preserve"> Bien</v>
      </c>
    </row>
    <row r="415" spans="1:20" ht="110.4" x14ac:dyDescent="0.3">
      <c r="A415" s="145" t="s">
        <v>2070</v>
      </c>
      <c r="B415" s="146" t="s">
        <v>1599</v>
      </c>
      <c r="C415" s="146" t="s">
        <v>1177</v>
      </c>
      <c r="D415" s="147">
        <v>5000</v>
      </c>
      <c r="E415" s="234">
        <v>8500</v>
      </c>
      <c r="F415" s="234">
        <v>8500</v>
      </c>
      <c r="G415" s="167"/>
      <c r="H415" s="167"/>
      <c r="I415" s="148"/>
      <c r="J415" s="148"/>
      <c r="K415" s="167"/>
      <c r="L415" s="215"/>
      <c r="M415" s="217"/>
      <c r="N415" s="208"/>
      <c r="O415" s="227"/>
      <c r="P415" s="227"/>
      <c r="Q415" s="234"/>
      <c r="R415" s="143">
        <v>2</v>
      </c>
      <c r="S415" s="144">
        <f t="shared" si="12"/>
        <v>0</v>
      </c>
      <c r="T415" s="144" t="str">
        <f t="shared" si="13"/>
        <v xml:space="preserve"> Bien</v>
      </c>
    </row>
    <row r="416" spans="1:20" ht="41.4" x14ac:dyDescent="0.3">
      <c r="A416" s="145" t="s">
        <v>2187</v>
      </c>
      <c r="B416" s="146" t="s">
        <v>145</v>
      </c>
      <c r="C416" s="146" t="s">
        <v>1289</v>
      </c>
      <c r="D416" s="147">
        <v>15250</v>
      </c>
      <c r="E416" s="234">
        <v>18000</v>
      </c>
      <c r="F416" s="234">
        <v>18000</v>
      </c>
      <c r="G416" s="167"/>
      <c r="H416" s="167"/>
      <c r="I416" s="148"/>
      <c r="J416" s="148"/>
      <c r="K416" s="167"/>
      <c r="L416" s="215"/>
      <c r="M416" s="217"/>
      <c r="N416" s="208"/>
      <c r="O416" s="227"/>
      <c r="P416" s="227"/>
      <c r="Q416" s="234"/>
      <c r="R416" s="143">
        <v>2</v>
      </c>
      <c r="S416" s="144">
        <f t="shared" si="12"/>
        <v>0</v>
      </c>
      <c r="T416" s="144" t="str">
        <f t="shared" si="13"/>
        <v xml:space="preserve"> Bien</v>
      </c>
    </row>
    <row r="417" spans="1:21" ht="41.4" x14ac:dyDescent="0.3">
      <c r="A417" s="145" t="s">
        <v>2188</v>
      </c>
      <c r="B417" s="146" t="s">
        <v>146</v>
      </c>
      <c r="C417" s="146" t="s">
        <v>1290</v>
      </c>
      <c r="D417" s="147">
        <v>25000</v>
      </c>
      <c r="E417" s="234">
        <v>30000</v>
      </c>
      <c r="F417" s="234">
        <v>30000</v>
      </c>
      <c r="G417" s="167"/>
      <c r="H417" s="167"/>
      <c r="I417" s="148"/>
      <c r="J417" s="148"/>
      <c r="K417" s="167"/>
      <c r="L417" s="215"/>
      <c r="M417" s="217"/>
      <c r="N417" s="208"/>
      <c r="O417" s="227"/>
      <c r="P417" s="227"/>
      <c r="Q417" s="234"/>
      <c r="R417" s="143">
        <v>2</v>
      </c>
      <c r="S417" s="144">
        <f t="shared" si="12"/>
        <v>0</v>
      </c>
      <c r="T417" s="144" t="str">
        <f t="shared" si="13"/>
        <v xml:space="preserve"> Bien</v>
      </c>
    </row>
    <row r="418" spans="1:21" ht="15.75" customHeight="1" x14ac:dyDescent="0.3">
      <c r="A418" s="150" t="s">
        <v>1918</v>
      </c>
      <c r="B418" s="141" t="s">
        <v>1741</v>
      </c>
      <c r="C418" s="256" t="s">
        <v>2875</v>
      </c>
      <c r="D418" s="257"/>
      <c r="E418" s="235"/>
      <c r="F418" s="235"/>
      <c r="G418" s="162"/>
      <c r="H418" s="162"/>
      <c r="I418" s="162"/>
      <c r="J418" s="162"/>
      <c r="K418" s="162"/>
      <c r="L418" s="162"/>
      <c r="M418" s="162"/>
      <c r="N418" s="162"/>
      <c r="O418" s="225"/>
      <c r="P418" s="225"/>
      <c r="Q418" s="235"/>
      <c r="R418" s="179">
        <v>2</v>
      </c>
      <c r="S418" s="144" t="e">
        <f t="shared" si="12"/>
        <v>#DIV/0!</v>
      </c>
      <c r="T418" s="181" t="s">
        <v>3825</v>
      </c>
    </row>
    <row r="419" spans="1:21" ht="15.75" customHeight="1" x14ac:dyDescent="0.3">
      <c r="A419" s="145" t="s">
        <v>2055</v>
      </c>
      <c r="B419" s="146" t="s">
        <v>49</v>
      </c>
      <c r="C419" s="146" t="s">
        <v>1154</v>
      </c>
      <c r="D419" s="147">
        <v>2000</v>
      </c>
      <c r="E419" s="234"/>
      <c r="F419" s="234"/>
      <c r="G419" s="167"/>
      <c r="H419" s="167"/>
      <c r="I419" s="148"/>
      <c r="J419" s="148"/>
      <c r="K419" s="167"/>
      <c r="L419" s="215"/>
      <c r="M419" s="217"/>
      <c r="N419" s="208"/>
      <c r="O419" s="227"/>
      <c r="P419" s="217"/>
      <c r="Q419" s="234"/>
      <c r="R419" s="143">
        <v>3</v>
      </c>
      <c r="S419" s="144" t="e">
        <f t="shared" si="12"/>
        <v>#DIV/0!</v>
      </c>
      <c r="T419" s="144" t="e">
        <f t="shared" si="13"/>
        <v>#DIV/0!</v>
      </c>
    </row>
    <row r="420" spans="1:21" x14ac:dyDescent="0.3">
      <c r="A420" s="145" t="s">
        <v>2059</v>
      </c>
      <c r="B420" s="146" t="s">
        <v>1595</v>
      </c>
      <c r="C420" s="146" t="s">
        <v>1156</v>
      </c>
      <c r="D420" s="147">
        <v>2125</v>
      </c>
      <c r="E420" s="234"/>
      <c r="F420" s="234"/>
      <c r="G420" s="167"/>
      <c r="H420" s="167"/>
      <c r="I420" s="148"/>
      <c r="J420" s="148"/>
      <c r="K420" s="167"/>
      <c r="L420" s="215"/>
      <c r="M420" s="217"/>
      <c r="N420" s="208"/>
      <c r="O420" s="227"/>
      <c r="P420" s="217"/>
      <c r="Q420" s="234"/>
      <c r="R420" s="143">
        <v>3</v>
      </c>
      <c r="S420" s="144" t="e">
        <f t="shared" si="12"/>
        <v>#DIV/0!</v>
      </c>
      <c r="T420" s="144" t="e">
        <f t="shared" si="13"/>
        <v>#DIV/0!</v>
      </c>
      <c r="U420" t="s">
        <v>3833</v>
      </c>
    </row>
    <row r="421" spans="1:21" ht="41.4" x14ac:dyDescent="0.3">
      <c r="A421" s="145" t="s">
        <v>373</v>
      </c>
      <c r="B421" s="146" t="s">
        <v>257</v>
      </c>
      <c r="C421" s="146" t="s">
        <v>1505</v>
      </c>
      <c r="D421" s="147">
        <v>1000</v>
      </c>
      <c r="E421" s="234"/>
      <c r="F421" s="234"/>
      <c r="G421" s="167"/>
      <c r="H421" s="167"/>
      <c r="I421" s="148"/>
      <c r="J421" s="148"/>
      <c r="K421" s="167"/>
      <c r="L421" s="215"/>
      <c r="M421" s="217"/>
      <c r="N421" s="208"/>
      <c r="O421" s="227"/>
      <c r="P421" s="217"/>
      <c r="Q421" s="234"/>
      <c r="R421" s="143">
        <v>3</v>
      </c>
      <c r="S421" s="144" t="e">
        <f t="shared" si="12"/>
        <v>#DIV/0!</v>
      </c>
      <c r="T421" s="144" t="e">
        <f t="shared" si="13"/>
        <v>#DIV/0!</v>
      </c>
    </row>
    <row r="422" spans="1:21" ht="27.6" x14ac:dyDescent="0.3">
      <c r="A422" s="145" t="s">
        <v>415</v>
      </c>
      <c r="B422" s="146" t="s">
        <v>278</v>
      </c>
      <c r="C422" s="146" t="s">
        <v>1506</v>
      </c>
      <c r="D422" s="147">
        <v>250</v>
      </c>
      <c r="E422" s="234"/>
      <c r="F422" s="234"/>
      <c r="G422" s="167"/>
      <c r="H422" s="167"/>
      <c r="I422" s="148"/>
      <c r="J422" s="148"/>
      <c r="K422" s="167"/>
      <c r="L422" s="215"/>
      <c r="M422" s="217"/>
      <c r="N422" s="208"/>
      <c r="O422" s="227"/>
      <c r="P422" s="217"/>
      <c r="Q422" s="234"/>
      <c r="R422" s="143">
        <v>3</v>
      </c>
      <c r="S422" s="144" t="e">
        <f t="shared" si="12"/>
        <v>#DIV/0!</v>
      </c>
      <c r="T422" s="144" t="e">
        <f t="shared" si="13"/>
        <v>#DIV/0!</v>
      </c>
    </row>
    <row r="423" spans="1:21" ht="41.4" x14ac:dyDescent="0.3">
      <c r="A423" s="145" t="s">
        <v>385</v>
      </c>
      <c r="B423" s="146" t="s">
        <v>2731</v>
      </c>
      <c r="C423" s="146" t="s">
        <v>1513</v>
      </c>
      <c r="D423" s="147">
        <v>2000</v>
      </c>
      <c r="E423" s="234"/>
      <c r="F423" s="234"/>
      <c r="G423" s="167"/>
      <c r="H423" s="167"/>
      <c r="I423" s="148"/>
      <c r="J423" s="148"/>
      <c r="K423" s="167"/>
      <c r="L423" s="215"/>
      <c r="M423" s="217"/>
      <c r="N423" s="208"/>
      <c r="O423" s="227"/>
      <c r="P423" s="217"/>
      <c r="Q423" s="234"/>
      <c r="R423" s="143">
        <v>3</v>
      </c>
      <c r="S423" s="144" t="e">
        <f t="shared" si="12"/>
        <v>#DIV/0!</v>
      </c>
      <c r="T423" s="144" t="e">
        <f t="shared" si="13"/>
        <v>#DIV/0!</v>
      </c>
    </row>
    <row r="424" spans="1:21" ht="41.4" x14ac:dyDescent="0.3">
      <c r="A424" s="145" t="s">
        <v>707</v>
      </c>
      <c r="B424" s="146" t="s">
        <v>263</v>
      </c>
      <c r="C424" s="146" t="s">
        <v>1516</v>
      </c>
      <c r="D424" s="147">
        <v>100</v>
      </c>
      <c r="E424" s="234"/>
      <c r="F424" s="234"/>
      <c r="G424" s="167"/>
      <c r="H424" s="167"/>
      <c r="I424" s="148"/>
      <c r="J424" s="148"/>
      <c r="K424" s="167"/>
      <c r="L424" s="215"/>
      <c r="M424" s="217"/>
      <c r="N424" s="208"/>
      <c r="O424" s="227"/>
      <c r="P424" s="217"/>
      <c r="Q424" s="234"/>
      <c r="R424" s="143">
        <v>3</v>
      </c>
      <c r="S424" s="144" t="e">
        <f t="shared" si="12"/>
        <v>#DIV/0!</v>
      </c>
      <c r="T424" s="144" t="e">
        <f t="shared" si="13"/>
        <v>#DIV/0!</v>
      </c>
    </row>
    <row r="425" spans="1:21" ht="19.8" customHeight="1" x14ac:dyDescent="0.3">
      <c r="A425" s="150" t="s">
        <v>1969</v>
      </c>
      <c r="B425" s="141" t="s">
        <v>1805</v>
      </c>
      <c r="C425" s="256" t="s">
        <v>2876</v>
      </c>
      <c r="D425" s="257"/>
      <c r="E425" s="233"/>
      <c r="F425" s="233"/>
      <c r="G425" s="162"/>
      <c r="H425" s="162"/>
      <c r="I425" s="162"/>
      <c r="J425" s="162"/>
      <c r="K425" s="162"/>
      <c r="L425" s="162"/>
      <c r="M425" s="162"/>
      <c r="N425" s="162"/>
      <c r="O425" s="225"/>
      <c r="P425" s="225"/>
      <c r="Q425" s="233"/>
      <c r="R425" s="143">
        <v>3</v>
      </c>
      <c r="S425" s="144" t="e">
        <f t="shared" si="12"/>
        <v>#DIV/0!</v>
      </c>
      <c r="T425" s="144" t="e">
        <f t="shared" si="13"/>
        <v>#DIV/0!</v>
      </c>
    </row>
    <row r="426" spans="1:21" ht="15.6" customHeight="1" x14ac:dyDescent="0.3">
      <c r="A426" s="145" t="s">
        <v>2204</v>
      </c>
      <c r="B426" s="146" t="s">
        <v>1624</v>
      </c>
      <c r="C426" s="146" t="s">
        <v>1303</v>
      </c>
      <c r="D426" s="147">
        <v>3500</v>
      </c>
      <c r="E426" s="167">
        <v>4500</v>
      </c>
      <c r="F426" s="167">
        <v>4500</v>
      </c>
      <c r="G426" s="167"/>
      <c r="H426" s="167"/>
      <c r="I426" s="148"/>
      <c r="J426" s="148"/>
      <c r="K426" s="167"/>
      <c r="L426" s="148"/>
      <c r="M426" s="219"/>
      <c r="N426" s="208"/>
      <c r="O426" s="227"/>
      <c r="P426" s="167"/>
      <c r="Q426" s="167"/>
      <c r="R426" s="143">
        <v>2</v>
      </c>
      <c r="S426" s="144">
        <f t="shared" si="12"/>
        <v>0</v>
      </c>
      <c r="T426" s="144" t="str">
        <f t="shared" si="13"/>
        <v xml:space="preserve"> Bien</v>
      </c>
    </row>
    <row r="427" spans="1:21" ht="15.75" customHeight="1" x14ac:dyDescent="0.3">
      <c r="A427" s="145" t="s">
        <v>1081</v>
      </c>
      <c r="B427" s="146" t="s">
        <v>155</v>
      </c>
      <c r="C427" s="146" t="s">
        <v>1305</v>
      </c>
      <c r="D427" s="147">
        <v>500</v>
      </c>
      <c r="E427" s="167">
        <v>500</v>
      </c>
      <c r="F427" s="167">
        <v>500</v>
      </c>
      <c r="G427" s="167"/>
      <c r="H427" s="167"/>
      <c r="I427" s="148"/>
      <c r="J427" s="148"/>
      <c r="K427" s="167"/>
      <c r="L427" s="148"/>
      <c r="M427" s="219"/>
      <c r="N427" s="208"/>
      <c r="O427" s="227"/>
      <c r="P427" s="167"/>
      <c r="Q427" s="167"/>
      <c r="R427" s="143">
        <v>2</v>
      </c>
      <c r="S427" s="144">
        <f t="shared" si="12"/>
        <v>0</v>
      </c>
      <c r="T427" s="144" t="str">
        <f t="shared" si="13"/>
        <v xml:space="preserve"> Bien</v>
      </c>
    </row>
    <row r="428" spans="1:21" ht="27.6" x14ac:dyDescent="0.3">
      <c r="A428" s="145" t="s">
        <v>519</v>
      </c>
      <c r="B428" s="146" t="s">
        <v>156</v>
      </c>
      <c r="C428" s="146" t="s">
        <v>1306</v>
      </c>
      <c r="D428" s="147">
        <v>4000</v>
      </c>
      <c r="E428" s="167">
        <v>4000</v>
      </c>
      <c r="F428" s="167">
        <v>4000</v>
      </c>
      <c r="G428" s="167"/>
      <c r="H428" s="167"/>
      <c r="I428" s="148"/>
      <c r="J428" s="148"/>
      <c r="K428" s="167"/>
      <c r="L428" s="148"/>
      <c r="M428" s="219"/>
      <c r="N428" s="208"/>
      <c r="O428" s="227"/>
      <c r="P428" s="167"/>
      <c r="Q428" s="167"/>
      <c r="R428" s="143">
        <v>2</v>
      </c>
      <c r="S428" s="144">
        <f t="shared" si="12"/>
        <v>0</v>
      </c>
      <c r="T428" s="144" t="str">
        <f t="shared" si="13"/>
        <v xml:space="preserve"> Bien</v>
      </c>
    </row>
    <row r="429" spans="1:21" ht="27.6" x14ac:dyDescent="0.3">
      <c r="A429" s="145" t="s">
        <v>2209</v>
      </c>
      <c r="B429" s="146" t="s">
        <v>157</v>
      </c>
      <c r="C429" s="146" t="s">
        <v>1307</v>
      </c>
      <c r="D429" s="147">
        <v>500</v>
      </c>
      <c r="E429" s="167">
        <v>500</v>
      </c>
      <c r="F429" s="167">
        <v>500</v>
      </c>
      <c r="G429" s="167"/>
      <c r="H429" s="167"/>
      <c r="I429" s="148"/>
      <c r="J429" s="148"/>
      <c r="K429" s="167"/>
      <c r="L429" s="148"/>
      <c r="M429" s="219"/>
      <c r="N429" s="208"/>
      <c r="O429" s="227"/>
      <c r="P429" s="167"/>
      <c r="Q429" s="167"/>
      <c r="R429" s="143">
        <v>2</v>
      </c>
      <c r="S429" s="144">
        <f t="shared" si="12"/>
        <v>0</v>
      </c>
      <c r="T429" s="144" t="str">
        <f t="shared" si="13"/>
        <v xml:space="preserve"> Bien</v>
      </c>
    </row>
    <row r="430" spans="1:21" x14ac:dyDescent="0.3">
      <c r="A430" s="145" t="s">
        <v>528</v>
      </c>
      <c r="B430" s="146" t="s">
        <v>158</v>
      </c>
      <c r="C430" s="146" t="s">
        <v>1308</v>
      </c>
      <c r="D430" s="147">
        <v>1000</v>
      </c>
      <c r="E430" s="167">
        <v>1000</v>
      </c>
      <c r="F430" s="167">
        <v>1000</v>
      </c>
      <c r="G430" s="167"/>
      <c r="H430" s="167"/>
      <c r="I430" s="148"/>
      <c r="J430" s="148"/>
      <c r="K430" s="167"/>
      <c r="L430" s="148"/>
      <c r="M430" s="219"/>
      <c r="N430" s="208"/>
      <c r="O430" s="227"/>
      <c r="P430" s="167"/>
      <c r="Q430" s="167"/>
      <c r="R430" s="143">
        <v>2</v>
      </c>
      <c r="S430" s="144">
        <f t="shared" si="12"/>
        <v>0</v>
      </c>
      <c r="T430" s="144" t="str">
        <f t="shared" si="13"/>
        <v xml:space="preserve"> Bien</v>
      </c>
    </row>
    <row r="431" spans="1:21" ht="27.6" x14ac:dyDescent="0.3">
      <c r="A431" s="145" t="s">
        <v>962</v>
      </c>
      <c r="B431" s="146" t="s">
        <v>159</v>
      </c>
      <c r="C431" s="146" t="s">
        <v>1309</v>
      </c>
      <c r="D431" s="147">
        <v>750</v>
      </c>
      <c r="E431" s="167">
        <v>1000</v>
      </c>
      <c r="F431" s="167">
        <v>1000</v>
      </c>
      <c r="G431" s="167"/>
      <c r="H431" s="167"/>
      <c r="I431" s="148"/>
      <c r="J431" s="148"/>
      <c r="K431" s="167"/>
      <c r="L431" s="148"/>
      <c r="M431" s="219"/>
      <c r="N431" s="208"/>
      <c r="O431" s="227"/>
      <c r="P431" s="167"/>
      <c r="Q431" s="167"/>
      <c r="R431" s="143">
        <v>2</v>
      </c>
      <c r="S431" s="144">
        <f t="shared" si="12"/>
        <v>0</v>
      </c>
      <c r="T431" s="144" t="str">
        <f t="shared" si="13"/>
        <v xml:space="preserve"> Bien</v>
      </c>
    </row>
    <row r="432" spans="1:21" ht="15.75" customHeight="1" x14ac:dyDescent="0.3">
      <c r="A432" s="145" t="s">
        <v>2213</v>
      </c>
      <c r="B432" s="146" t="s">
        <v>2740</v>
      </c>
      <c r="C432" s="146" t="s">
        <v>1310</v>
      </c>
      <c r="D432" s="147">
        <v>750</v>
      </c>
      <c r="E432" s="167">
        <v>1000</v>
      </c>
      <c r="F432" s="167">
        <v>1000</v>
      </c>
      <c r="G432" s="167"/>
      <c r="H432" s="167"/>
      <c r="I432" s="148"/>
      <c r="J432" s="148"/>
      <c r="K432" s="167"/>
      <c r="L432" s="148"/>
      <c r="M432" s="219"/>
      <c r="N432" s="208"/>
      <c r="O432" s="227"/>
      <c r="P432" s="167"/>
      <c r="Q432" s="167"/>
      <c r="R432" s="143">
        <v>2</v>
      </c>
      <c r="S432" s="144">
        <f t="shared" si="12"/>
        <v>0</v>
      </c>
      <c r="T432" s="144" t="str">
        <f t="shared" si="13"/>
        <v xml:space="preserve"> Bien</v>
      </c>
    </row>
    <row r="433" spans="1:20" ht="41.4" x14ac:dyDescent="0.3">
      <c r="A433" s="145" t="s">
        <v>2215</v>
      </c>
      <c r="B433" s="146" t="s">
        <v>161</v>
      </c>
      <c r="C433" s="146" t="s">
        <v>1311</v>
      </c>
      <c r="D433" s="147">
        <v>200</v>
      </c>
      <c r="E433" s="167">
        <v>350</v>
      </c>
      <c r="F433" s="167">
        <v>350</v>
      </c>
      <c r="G433" s="167"/>
      <c r="H433" s="167"/>
      <c r="I433" s="148"/>
      <c r="J433" s="148"/>
      <c r="K433" s="167"/>
      <c r="L433" s="148"/>
      <c r="M433" s="219"/>
      <c r="N433" s="208"/>
      <c r="O433" s="227"/>
      <c r="P433" s="167"/>
      <c r="Q433" s="167"/>
      <c r="R433" s="143">
        <v>2</v>
      </c>
      <c r="S433" s="144">
        <f t="shared" si="12"/>
        <v>0</v>
      </c>
      <c r="T433" s="144" t="str">
        <f t="shared" si="13"/>
        <v xml:space="preserve"> Bien</v>
      </c>
    </row>
    <row r="434" spans="1:20" ht="27.6" x14ac:dyDescent="0.3">
      <c r="A434" s="145" t="s">
        <v>2217</v>
      </c>
      <c r="B434" s="146" t="s">
        <v>162</v>
      </c>
      <c r="C434" s="146" t="s">
        <v>1312</v>
      </c>
      <c r="D434" s="147">
        <v>2500</v>
      </c>
      <c r="E434" s="167">
        <v>3000</v>
      </c>
      <c r="F434" s="167">
        <v>3000</v>
      </c>
      <c r="G434" s="167"/>
      <c r="H434" s="167"/>
      <c r="I434" s="148"/>
      <c r="J434" s="148"/>
      <c r="K434" s="167"/>
      <c r="L434" s="148"/>
      <c r="M434" s="219"/>
      <c r="N434" s="208"/>
      <c r="O434" s="227"/>
      <c r="P434" s="167"/>
      <c r="Q434" s="167"/>
      <c r="R434" s="143">
        <v>2</v>
      </c>
      <c r="S434" s="144">
        <f t="shared" si="12"/>
        <v>0</v>
      </c>
      <c r="T434" s="144" t="str">
        <f t="shared" si="13"/>
        <v xml:space="preserve"> Bien</v>
      </c>
    </row>
    <row r="435" spans="1:20" ht="27.6" x14ac:dyDescent="0.3">
      <c r="A435" s="150" t="s">
        <v>1901</v>
      </c>
      <c r="B435" s="141" t="s">
        <v>1719</v>
      </c>
      <c r="C435" s="256" t="s">
        <v>2877</v>
      </c>
      <c r="D435" s="257"/>
      <c r="E435" s="233"/>
      <c r="F435" s="233"/>
      <c r="G435" s="162"/>
      <c r="H435" s="162"/>
      <c r="I435" s="162"/>
      <c r="J435" s="162"/>
      <c r="K435" s="162"/>
      <c r="L435" s="162"/>
      <c r="M435" s="162"/>
      <c r="N435" s="162"/>
      <c r="O435" s="225"/>
      <c r="P435" s="225"/>
      <c r="Q435" s="233"/>
      <c r="R435" s="143">
        <v>2</v>
      </c>
      <c r="S435" s="144" t="e">
        <f t="shared" si="12"/>
        <v>#DIV/0!</v>
      </c>
      <c r="T435" s="144" t="e">
        <f t="shared" si="13"/>
        <v>#DIV/0!</v>
      </c>
    </row>
    <row r="436" spans="1:20" ht="41.4" x14ac:dyDescent="0.3">
      <c r="A436" s="145" t="s">
        <v>886</v>
      </c>
      <c r="B436" s="146" t="s">
        <v>2726</v>
      </c>
      <c r="C436" s="146" t="s">
        <v>1101</v>
      </c>
      <c r="D436" s="147">
        <v>2500</v>
      </c>
      <c r="E436" s="234">
        <v>2500</v>
      </c>
      <c r="F436" s="234">
        <v>2500</v>
      </c>
      <c r="G436" s="167"/>
      <c r="H436" s="167"/>
      <c r="I436" s="148"/>
      <c r="J436" s="148"/>
      <c r="K436" s="167"/>
      <c r="L436" s="148"/>
      <c r="M436" s="219"/>
      <c r="N436" s="208"/>
      <c r="O436" s="227"/>
      <c r="P436" s="227"/>
      <c r="Q436" s="234"/>
      <c r="R436" s="143">
        <v>2</v>
      </c>
      <c r="S436" s="144">
        <f t="shared" si="12"/>
        <v>0</v>
      </c>
      <c r="T436" s="144" t="str">
        <f t="shared" si="13"/>
        <v xml:space="preserve"> Bien</v>
      </c>
    </row>
    <row r="437" spans="1:20" ht="41.4" x14ac:dyDescent="0.3">
      <c r="A437" s="145" t="s">
        <v>572</v>
      </c>
      <c r="B437" s="146" t="s">
        <v>8</v>
      </c>
      <c r="C437" s="146" t="s">
        <v>1102</v>
      </c>
      <c r="D437" s="147">
        <v>1015.625</v>
      </c>
      <c r="E437" s="234">
        <v>1250</v>
      </c>
      <c r="F437" s="234">
        <v>1250</v>
      </c>
      <c r="G437" s="167"/>
      <c r="H437" s="167"/>
      <c r="I437" s="148"/>
      <c r="J437" s="148"/>
      <c r="K437" s="167"/>
      <c r="L437" s="148"/>
      <c r="M437" s="219"/>
      <c r="N437" s="208"/>
      <c r="O437" s="227"/>
      <c r="P437" s="227"/>
      <c r="Q437" s="234"/>
      <c r="R437" s="143">
        <v>2</v>
      </c>
      <c r="S437" s="144">
        <f t="shared" si="12"/>
        <v>0</v>
      </c>
      <c r="T437" s="144" t="str">
        <f t="shared" si="13"/>
        <v xml:space="preserve"> Bien</v>
      </c>
    </row>
    <row r="438" spans="1:20" ht="41.4" x14ac:dyDescent="0.3">
      <c r="A438" s="145" t="s">
        <v>455</v>
      </c>
      <c r="B438" s="146" t="s">
        <v>15</v>
      </c>
      <c r="C438" s="146" t="s">
        <v>1111</v>
      </c>
      <c r="D438" s="147">
        <v>1000</v>
      </c>
      <c r="E438" s="234">
        <v>1500</v>
      </c>
      <c r="F438" s="234">
        <v>1500</v>
      </c>
      <c r="G438" s="167"/>
      <c r="H438" s="167"/>
      <c r="I438" s="148"/>
      <c r="J438" s="148"/>
      <c r="K438" s="167"/>
      <c r="L438" s="148"/>
      <c r="M438" s="219"/>
      <c r="N438" s="208"/>
      <c r="O438" s="227"/>
      <c r="P438" s="227"/>
      <c r="Q438" s="234"/>
      <c r="R438" s="143">
        <v>2</v>
      </c>
      <c r="S438" s="144">
        <f t="shared" si="12"/>
        <v>0</v>
      </c>
      <c r="T438" s="144" t="str">
        <f t="shared" si="13"/>
        <v xml:space="preserve"> Bien</v>
      </c>
    </row>
    <row r="439" spans="1:20" ht="41.4" x14ac:dyDescent="0.3">
      <c r="A439" s="145" t="s">
        <v>945</v>
      </c>
      <c r="B439" s="146" t="s">
        <v>943</v>
      </c>
      <c r="C439" s="146" t="s">
        <v>1114</v>
      </c>
      <c r="D439" s="147">
        <v>1000</v>
      </c>
      <c r="E439" s="234">
        <v>1250</v>
      </c>
      <c r="F439" s="234">
        <v>1250</v>
      </c>
      <c r="G439" s="167"/>
      <c r="H439" s="167"/>
      <c r="I439" s="148"/>
      <c r="J439" s="148"/>
      <c r="K439" s="167"/>
      <c r="L439" s="148"/>
      <c r="M439" s="219"/>
      <c r="N439" s="208"/>
      <c r="O439" s="227"/>
      <c r="P439" s="227"/>
      <c r="Q439" s="234"/>
      <c r="R439" s="143">
        <v>2</v>
      </c>
      <c r="S439" s="144">
        <f t="shared" si="12"/>
        <v>0</v>
      </c>
      <c r="T439" s="144" t="str">
        <f t="shared" si="13"/>
        <v xml:space="preserve"> Bien</v>
      </c>
    </row>
    <row r="440" spans="1:20" ht="27.6" x14ac:dyDescent="0.3">
      <c r="A440" s="145" t="s">
        <v>892</v>
      </c>
      <c r="B440" s="146" t="s">
        <v>25</v>
      </c>
      <c r="C440" s="146" t="s">
        <v>1123</v>
      </c>
      <c r="D440" s="147">
        <v>1000</v>
      </c>
      <c r="E440" s="234">
        <v>1250</v>
      </c>
      <c r="F440" s="234">
        <v>1250</v>
      </c>
      <c r="G440" s="167"/>
      <c r="H440" s="167"/>
      <c r="I440" s="148"/>
      <c r="J440" s="148"/>
      <c r="K440" s="167"/>
      <c r="L440" s="148"/>
      <c r="M440" s="219"/>
      <c r="N440" s="208"/>
      <c r="O440" s="227"/>
      <c r="P440" s="227"/>
      <c r="Q440" s="234"/>
      <c r="R440" s="143">
        <v>2</v>
      </c>
      <c r="S440" s="144">
        <f t="shared" si="12"/>
        <v>0</v>
      </c>
      <c r="T440" s="144" t="str">
        <f t="shared" si="13"/>
        <v xml:space="preserve"> Bien</v>
      </c>
    </row>
    <row r="441" spans="1:20" ht="41.4" x14ac:dyDescent="0.3">
      <c r="A441" s="145" t="s">
        <v>602</v>
      </c>
      <c r="B441" s="146" t="s">
        <v>27</v>
      </c>
      <c r="C441" s="146" t="s">
        <v>1125</v>
      </c>
      <c r="D441" s="147">
        <v>4000</v>
      </c>
      <c r="E441" s="234">
        <v>3250</v>
      </c>
      <c r="F441" s="234">
        <v>3250</v>
      </c>
      <c r="G441" s="167"/>
      <c r="H441" s="167"/>
      <c r="I441" s="148"/>
      <c r="J441" s="148"/>
      <c r="K441" s="167"/>
      <c r="L441" s="148"/>
      <c r="M441" s="219"/>
      <c r="N441" s="208"/>
      <c r="O441" s="227"/>
      <c r="P441" s="227"/>
      <c r="Q441" s="234"/>
      <c r="R441" s="143">
        <v>2</v>
      </c>
      <c r="S441" s="144">
        <f t="shared" si="12"/>
        <v>0</v>
      </c>
      <c r="T441" s="144" t="str">
        <f t="shared" si="13"/>
        <v xml:space="preserve"> Bien</v>
      </c>
    </row>
    <row r="442" spans="1:20" ht="15.75" customHeight="1" x14ac:dyDescent="0.3">
      <c r="A442" s="150" t="s">
        <v>1910</v>
      </c>
      <c r="B442" s="141" t="s">
        <v>1728</v>
      </c>
      <c r="C442" s="256" t="s">
        <v>2878</v>
      </c>
      <c r="D442" s="257"/>
      <c r="E442" s="233"/>
      <c r="F442" s="233"/>
      <c r="G442" s="162"/>
      <c r="H442" s="162"/>
      <c r="I442" s="162"/>
      <c r="J442" s="162"/>
      <c r="K442" s="162"/>
      <c r="L442" s="162"/>
      <c r="M442" s="162"/>
      <c r="N442" s="162"/>
      <c r="O442" s="225"/>
      <c r="P442" s="225"/>
      <c r="Q442" s="233"/>
      <c r="R442" s="143">
        <v>2</v>
      </c>
      <c r="S442" s="144" t="e">
        <f t="shared" si="12"/>
        <v>#DIV/0!</v>
      </c>
      <c r="T442" s="144" t="e">
        <f t="shared" si="13"/>
        <v>#DIV/0!</v>
      </c>
    </row>
    <row r="443" spans="1:20" ht="15.6" customHeight="1" x14ac:dyDescent="0.3">
      <c r="A443" s="145" t="s">
        <v>381</v>
      </c>
      <c r="B443" s="146" t="s">
        <v>31</v>
      </c>
      <c r="C443" s="146" t="s">
        <v>1131</v>
      </c>
      <c r="D443" s="147">
        <v>350</v>
      </c>
      <c r="E443" s="234">
        <v>350</v>
      </c>
      <c r="F443" s="234">
        <v>350</v>
      </c>
      <c r="G443" s="167"/>
      <c r="H443" s="167"/>
      <c r="I443" s="148"/>
      <c r="J443" s="148"/>
      <c r="K443" s="167"/>
      <c r="L443" s="148"/>
      <c r="M443" s="219"/>
      <c r="N443" s="208"/>
      <c r="O443" s="227"/>
      <c r="P443" s="227"/>
      <c r="Q443" s="234"/>
      <c r="R443" s="143">
        <v>2</v>
      </c>
      <c r="S443" s="144">
        <f t="shared" si="12"/>
        <v>0</v>
      </c>
      <c r="T443" s="144" t="str">
        <f t="shared" si="13"/>
        <v xml:space="preserve"> Bien</v>
      </c>
    </row>
    <row r="444" spans="1:20" ht="27.6" x14ac:dyDescent="0.3">
      <c r="A444" s="145" t="s">
        <v>378</v>
      </c>
      <c r="B444" s="146" t="s">
        <v>32</v>
      </c>
      <c r="C444" s="146" t="s">
        <v>1132</v>
      </c>
      <c r="D444" s="147">
        <v>250</v>
      </c>
      <c r="E444" s="234">
        <v>300</v>
      </c>
      <c r="F444" s="234">
        <v>300</v>
      </c>
      <c r="G444" s="167"/>
      <c r="H444" s="167"/>
      <c r="I444" s="148"/>
      <c r="J444" s="148"/>
      <c r="K444" s="167"/>
      <c r="L444" s="148"/>
      <c r="M444" s="219"/>
      <c r="N444" s="208"/>
      <c r="O444" s="227"/>
      <c r="P444" s="227"/>
      <c r="Q444" s="234"/>
      <c r="R444" s="143">
        <v>2</v>
      </c>
      <c r="S444" s="144">
        <f t="shared" si="12"/>
        <v>0</v>
      </c>
      <c r="T444" s="144" t="str">
        <f t="shared" si="13"/>
        <v xml:space="preserve"> Bien</v>
      </c>
    </row>
    <row r="445" spans="1:20" ht="41.4" x14ac:dyDescent="0.3">
      <c r="A445" s="145" t="s">
        <v>383</v>
      </c>
      <c r="B445" s="146" t="s">
        <v>33</v>
      </c>
      <c r="C445" s="146" t="s">
        <v>1133</v>
      </c>
      <c r="D445" s="147">
        <v>500</v>
      </c>
      <c r="E445" s="234">
        <v>500</v>
      </c>
      <c r="F445" s="234">
        <v>500</v>
      </c>
      <c r="G445" s="167"/>
      <c r="H445" s="167"/>
      <c r="I445" s="148"/>
      <c r="J445" s="148"/>
      <c r="K445" s="167"/>
      <c r="L445" s="148"/>
      <c r="M445" s="219"/>
      <c r="N445" s="208"/>
      <c r="O445" s="227"/>
      <c r="P445" s="227"/>
      <c r="Q445" s="234"/>
      <c r="R445" s="143">
        <v>2</v>
      </c>
      <c r="S445" s="144">
        <f t="shared" si="12"/>
        <v>0</v>
      </c>
      <c r="T445" s="144" t="str">
        <f t="shared" si="13"/>
        <v xml:space="preserve"> Bien</v>
      </c>
    </row>
    <row r="446" spans="1:20" ht="27.6" x14ac:dyDescent="0.3">
      <c r="A446" s="145" t="s">
        <v>857</v>
      </c>
      <c r="B446" s="146" t="s">
        <v>2747</v>
      </c>
      <c r="C446" s="146" t="s">
        <v>1439</v>
      </c>
      <c r="D446" s="147">
        <v>589.58333333333326</v>
      </c>
      <c r="E446" s="234">
        <v>600</v>
      </c>
      <c r="F446" s="234">
        <v>1000</v>
      </c>
      <c r="G446" s="167"/>
      <c r="H446" s="167"/>
      <c r="I446" s="148"/>
      <c r="J446" s="148"/>
      <c r="K446" s="167"/>
      <c r="L446" s="148"/>
      <c r="M446" s="219"/>
      <c r="N446" s="208"/>
      <c r="O446" s="227"/>
      <c r="P446" s="227"/>
      <c r="Q446" s="234"/>
      <c r="R446" s="143">
        <v>2</v>
      </c>
      <c r="S446" s="144">
        <f t="shared" si="12"/>
        <v>66.666666666666671</v>
      </c>
      <c r="T446" s="144" t="str">
        <f t="shared" si="13"/>
        <v>Verifier</v>
      </c>
    </row>
    <row r="447" spans="1:20" ht="27.6" x14ac:dyDescent="0.3">
      <c r="A447" s="145" t="s">
        <v>861</v>
      </c>
      <c r="B447" s="146" t="s">
        <v>2748</v>
      </c>
      <c r="C447" s="146" t="s">
        <v>1441</v>
      </c>
      <c r="D447" s="147">
        <v>650</v>
      </c>
      <c r="E447" s="234">
        <v>650</v>
      </c>
      <c r="F447" s="234">
        <v>750</v>
      </c>
      <c r="G447" s="167"/>
      <c r="H447" s="167"/>
      <c r="I447" s="148"/>
      <c r="J447" s="148"/>
      <c r="K447" s="167"/>
      <c r="L447" s="148"/>
      <c r="M447" s="219"/>
      <c r="N447" s="208"/>
      <c r="O447" s="227"/>
      <c r="P447" s="227"/>
      <c r="Q447" s="234"/>
      <c r="R447" s="143">
        <v>2</v>
      </c>
      <c r="S447" s="144">
        <f t="shared" si="12"/>
        <v>15.384615384615374</v>
      </c>
      <c r="T447" s="144" t="str">
        <f t="shared" si="13"/>
        <v>Verifier</v>
      </c>
    </row>
    <row r="448" spans="1:20" ht="15.6" customHeight="1" x14ac:dyDescent="0.3">
      <c r="A448" s="150" t="s">
        <v>1962</v>
      </c>
      <c r="B448" s="141" t="s">
        <v>1799</v>
      </c>
      <c r="C448" s="256" t="s">
        <v>2879</v>
      </c>
      <c r="D448" s="257"/>
      <c r="E448" s="233"/>
      <c r="F448" s="233"/>
      <c r="G448" s="162"/>
      <c r="H448" s="162"/>
      <c r="I448" s="162"/>
      <c r="J448" s="162"/>
      <c r="K448" s="162"/>
      <c r="L448" s="162"/>
      <c r="M448" s="162"/>
      <c r="N448" s="162"/>
      <c r="O448" s="225"/>
      <c r="P448" s="225"/>
      <c r="Q448" s="233"/>
      <c r="R448" s="143">
        <v>2</v>
      </c>
      <c r="S448" s="144" t="e">
        <f t="shared" si="12"/>
        <v>#DIV/0!</v>
      </c>
      <c r="T448" s="144" t="e">
        <f t="shared" si="13"/>
        <v>#DIV/0!</v>
      </c>
    </row>
    <row r="449" spans="1:20" ht="27.6" x14ac:dyDescent="0.3">
      <c r="A449" s="145" t="s">
        <v>805</v>
      </c>
      <c r="B449" s="146" t="s">
        <v>151</v>
      </c>
      <c r="C449" s="146" t="s">
        <v>1299</v>
      </c>
      <c r="D449" s="147">
        <v>20000</v>
      </c>
      <c r="E449" s="234">
        <v>20000</v>
      </c>
      <c r="F449" s="234">
        <v>20000</v>
      </c>
      <c r="G449" s="167"/>
      <c r="H449" s="167"/>
      <c r="I449" s="148"/>
      <c r="J449" s="148"/>
      <c r="K449" s="167"/>
      <c r="L449" s="148"/>
      <c r="M449" s="219"/>
      <c r="N449" s="208"/>
      <c r="O449" s="227"/>
      <c r="P449" s="227"/>
      <c r="Q449" s="234"/>
      <c r="R449" s="143">
        <v>3</v>
      </c>
      <c r="S449" s="144">
        <f t="shared" si="12"/>
        <v>0</v>
      </c>
      <c r="T449" s="144" t="str">
        <f t="shared" si="13"/>
        <v xml:space="preserve"> Bien</v>
      </c>
    </row>
    <row r="450" spans="1:20" ht="27.6" x14ac:dyDescent="0.3">
      <c r="A450" s="145" t="s">
        <v>2200</v>
      </c>
      <c r="B450" s="146" t="s">
        <v>1623</v>
      </c>
      <c r="C450" s="146" t="s">
        <v>1302</v>
      </c>
      <c r="D450" s="147">
        <v>15000</v>
      </c>
      <c r="E450" s="234">
        <v>25000</v>
      </c>
      <c r="F450" s="234">
        <v>25000</v>
      </c>
      <c r="G450" s="167"/>
      <c r="H450" s="167"/>
      <c r="I450" s="148"/>
      <c r="J450" s="148"/>
      <c r="K450" s="167"/>
      <c r="L450" s="148"/>
      <c r="M450" s="219"/>
      <c r="N450" s="208"/>
      <c r="O450" s="227"/>
      <c r="P450" s="227"/>
      <c r="Q450" s="234"/>
      <c r="R450" s="143">
        <v>3</v>
      </c>
      <c r="S450" s="144">
        <f t="shared" si="12"/>
        <v>0</v>
      </c>
      <c r="T450" s="144" t="str">
        <f t="shared" si="13"/>
        <v xml:space="preserve"> Bien</v>
      </c>
    </row>
    <row r="451" spans="1:20" ht="27.6" x14ac:dyDescent="0.3">
      <c r="A451" s="145" t="s">
        <v>1039</v>
      </c>
      <c r="B451" s="146" t="s">
        <v>1017</v>
      </c>
      <c r="C451" s="146" t="s">
        <v>1420</v>
      </c>
      <c r="D451" s="147">
        <v>59000</v>
      </c>
      <c r="E451" s="234">
        <v>60000</v>
      </c>
      <c r="F451" s="234">
        <v>60000</v>
      </c>
      <c r="G451" s="167"/>
      <c r="H451" s="167"/>
      <c r="I451" s="148"/>
      <c r="J451" s="148"/>
      <c r="K451" s="167"/>
      <c r="L451" s="148"/>
      <c r="M451" s="219"/>
      <c r="N451" s="208"/>
      <c r="O451" s="227"/>
      <c r="P451" s="227"/>
      <c r="Q451" s="234"/>
      <c r="R451" s="143">
        <v>3</v>
      </c>
      <c r="S451" s="144">
        <f t="shared" si="12"/>
        <v>0</v>
      </c>
      <c r="T451" s="144" t="str">
        <f t="shared" si="13"/>
        <v xml:space="preserve"> Bien</v>
      </c>
    </row>
    <row r="452" spans="1:20" ht="27.6" x14ac:dyDescent="0.3">
      <c r="A452" s="145" t="s">
        <v>2307</v>
      </c>
      <c r="B452" s="146" t="s">
        <v>2736</v>
      </c>
      <c r="C452" s="146" t="s">
        <v>1423</v>
      </c>
      <c r="D452" s="147"/>
      <c r="E452" s="234">
        <v>35000</v>
      </c>
      <c r="F452" s="234">
        <v>35000</v>
      </c>
      <c r="G452" s="167"/>
      <c r="H452" s="167"/>
      <c r="I452" s="148"/>
      <c r="J452" s="148"/>
      <c r="K452" s="167"/>
      <c r="L452" s="148"/>
      <c r="M452" s="219"/>
      <c r="N452" s="208"/>
      <c r="O452" s="227"/>
      <c r="P452" s="227"/>
      <c r="Q452" s="234"/>
      <c r="R452" s="143">
        <v>3</v>
      </c>
      <c r="S452" s="144">
        <f t="shared" si="12"/>
        <v>0</v>
      </c>
      <c r="T452" s="144" t="str">
        <f t="shared" si="13"/>
        <v xml:space="preserve"> Bien</v>
      </c>
    </row>
    <row r="453" spans="1:20" ht="41.4" x14ac:dyDescent="0.3">
      <c r="A453" s="145" t="s">
        <v>2308</v>
      </c>
      <c r="B453" s="146" t="s">
        <v>2737</v>
      </c>
      <c r="C453" s="146" t="s">
        <v>1424</v>
      </c>
      <c r="D453" s="147"/>
      <c r="E453" s="234">
        <v>1000</v>
      </c>
      <c r="F453" s="234">
        <v>1000</v>
      </c>
      <c r="G453" s="167"/>
      <c r="H453" s="167"/>
      <c r="I453" s="148"/>
      <c r="J453" s="148"/>
      <c r="K453" s="167"/>
      <c r="L453" s="148"/>
      <c r="M453" s="219"/>
      <c r="N453" s="208"/>
      <c r="O453" s="227"/>
      <c r="P453" s="227"/>
      <c r="Q453" s="234"/>
      <c r="R453" s="143">
        <v>3</v>
      </c>
      <c r="S453" s="144">
        <f t="shared" si="12"/>
        <v>0</v>
      </c>
      <c r="T453" s="144" t="str">
        <f t="shared" si="13"/>
        <v xml:space="preserve"> Bien</v>
      </c>
    </row>
    <row r="454" spans="1:20" ht="27.6" x14ac:dyDescent="0.3">
      <c r="A454" s="145" t="s">
        <v>2311</v>
      </c>
      <c r="B454" s="146" t="s">
        <v>229</v>
      </c>
      <c r="C454" s="146" t="s">
        <v>1432</v>
      </c>
      <c r="D454" s="147">
        <v>1500</v>
      </c>
      <c r="E454" s="234">
        <v>2000</v>
      </c>
      <c r="F454" s="234">
        <v>2000</v>
      </c>
      <c r="G454" s="167"/>
      <c r="H454" s="167"/>
      <c r="I454" s="148"/>
      <c r="J454" s="148"/>
      <c r="K454" s="167"/>
      <c r="L454" s="148"/>
      <c r="M454" s="219"/>
      <c r="N454" s="208"/>
      <c r="O454" s="227"/>
      <c r="P454" s="227"/>
      <c r="Q454" s="234"/>
      <c r="R454" s="143">
        <v>3</v>
      </c>
      <c r="S454" s="144">
        <f t="shared" si="12"/>
        <v>0</v>
      </c>
      <c r="T454" s="144" t="str">
        <f t="shared" si="13"/>
        <v xml:space="preserve"> Bien</v>
      </c>
    </row>
    <row r="455" spans="1:20" ht="15.75" customHeight="1" x14ac:dyDescent="0.3">
      <c r="A455" s="145" t="s">
        <v>2312</v>
      </c>
      <c r="B455" s="146" t="s">
        <v>233</v>
      </c>
      <c r="C455" s="146" t="s">
        <v>1436</v>
      </c>
      <c r="D455" s="147">
        <v>10500</v>
      </c>
      <c r="E455" s="234">
        <v>12500</v>
      </c>
      <c r="F455" s="234">
        <v>12500</v>
      </c>
      <c r="G455" s="167"/>
      <c r="H455" s="167"/>
      <c r="I455" s="148"/>
      <c r="J455" s="148"/>
      <c r="K455" s="167"/>
      <c r="L455" s="148"/>
      <c r="M455" s="219"/>
      <c r="N455" s="208"/>
      <c r="O455" s="227"/>
      <c r="P455" s="227"/>
      <c r="Q455" s="234"/>
      <c r="R455" s="143">
        <v>3</v>
      </c>
      <c r="S455" s="144">
        <f t="shared" si="12"/>
        <v>0</v>
      </c>
      <c r="T455" s="144" t="str">
        <f t="shared" si="13"/>
        <v xml:space="preserve"> Bien</v>
      </c>
    </row>
    <row r="456" spans="1:20" ht="41.4" x14ac:dyDescent="0.3">
      <c r="A456" s="145" t="s">
        <v>2437</v>
      </c>
      <c r="B456" s="146" t="s">
        <v>1014</v>
      </c>
      <c r="C456" s="146" t="s">
        <v>1578</v>
      </c>
      <c r="D456" s="147">
        <v>7500</v>
      </c>
      <c r="E456" s="234">
        <v>7000</v>
      </c>
      <c r="F456" s="234">
        <v>7500</v>
      </c>
      <c r="G456" s="167"/>
      <c r="H456" s="167"/>
      <c r="I456" s="148"/>
      <c r="J456" s="148"/>
      <c r="K456" s="167"/>
      <c r="L456" s="148"/>
      <c r="M456" s="219"/>
      <c r="N456" s="208"/>
      <c r="O456" s="227"/>
      <c r="P456" s="227"/>
      <c r="Q456" s="234"/>
      <c r="R456" s="143">
        <v>3</v>
      </c>
      <c r="S456" s="144">
        <f t="shared" si="12"/>
        <v>7.1428571428571397</v>
      </c>
      <c r="T456" s="144" t="str">
        <f t="shared" si="13"/>
        <v xml:space="preserve"> Bien</v>
      </c>
    </row>
    <row r="457" spans="1:20" ht="15.75" customHeight="1" x14ac:dyDescent="0.3">
      <c r="A457" s="150" t="s">
        <v>1899</v>
      </c>
      <c r="B457" s="141" t="s">
        <v>1717</v>
      </c>
      <c r="C457" s="256" t="s">
        <v>2880</v>
      </c>
      <c r="D457" s="257"/>
      <c r="E457" s="233"/>
      <c r="F457" s="233"/>
      <c r="G457" s="162"/>
      <c r="H457" s="162"/>
      <c r="I457" s="162"/>
      <c r="J457" s="162"/>
      <c r="K457" s="162"/>
      <c r="L457" s="162"/>
      <c r="M457" s="162"/>
      <c r="N457" s="162"/>
      <c r="O457" s="225"/>
      <c r="P457" s="225"/>
      <c r="Q457" s="233"/>
      <c r="R457" s="143">
        <v>3</v>
      </c>
      <c r="S457" s="144" t="e">
        <f t="shared" si="12"/>
        <v>#DIV/0!</v>
      </c>
      <c r="T457" s="144" t="e">
        <f t="shared" si="13"/>
        <v>#DIV/0!</v>
      </c>
    </row>
    <row r="458" spans="1:20" ht="15.6" customHeight="1" x14ac:dyDescent="0.3">
      <c r="A458" s="145" t="s">
        <v>2025</v>
      </c>
      <c r="B458" s="146" t="s">
        <v>1586</v>
      </c>
      <c r="C458" s="146" t="s">
        <v>1099</v>
      </c>
      <c r="D458" s="147">
        <v>750</v>
      </c>
      <c r="E458" s="234">
        <v>1000</v>
      </c>
      <c r="F458" s="234">
        <v>1000</v>
      </c>
      <c r="G458" s="167"/>
      <c r="H458" s="167"/>
      <c r="I458" s="148"/>
      <c r="J458" s="148"/>
      <c r="K458" s="167"/>
      <c r="L458" s="148"/>
      <c r="M458" s="219"/>
      <c r="N458" s="208"/>
      <c r="O458" s="227"/>
      <c r="P458" s="227"/>
      <c r="Q458" s="234"/>
      <c r="R458" s="143">
        <v>2</v>
      </c>
      <c r="S458" s="144">
        <f t="shared" si="12"/>
        <v>0</v>
      </c>
      <c r="T458" s="144" t="str">
        <f t="shared" si="13"/>
        <v xml:space="preserve"> Bien</v>
      </c>
    </row>
    <row r="459" spans="1:20" ht="15.75" customHeight="1" x14ac:dyDescent="0.3">
      <c r="A459" s="145" t="s">
        <v>946</v>
      </c>
      <c r="B459" s="146" t="s">
        <v>943</v>
      </c>
      <c r="C459" s="146" t="s">
        <v>1114</v>
      </c>
      <c r="D459" s="147">
        <v>1000</v>
      </c>
      <c r="E459" s="234">
        <v>1000</v>
      </c>
      <c r="F459" s="234">
        <v>1000</v>
      </c>
      <c r="G459" s="167"/>
      <c r="H459" s="167"/>
      <c r="I459" s="148"/>
      <c r="J459" s="148"/>
      <c r="K459" s="167"/>
      <c r="L459" s="148"/>
      <c r="M459" s="219"/>
      <c r="N459" s="208"/>
      <c r="O459" s="227"/>
      <c r="P459" s="227"/>
      <c r="Q459" s="234"/>
      <c r="R459" s="143">
        <v>2</v>
      </c>
      <c r="S459" s="144">
        <f t="shared" si="12"/>
        <v>0</v>
      </c>
      <c r="T459" s="144" t="str">
        <f t="shared" si="13"/>
        <v xml:space="preserve"> Bien</v>
      </c>
    </row>
    <row r="460" spans="1:20" ht="41.4" x14ac:dyDescent="0.3">
      <c r="A460" s="145" t="s">
        <v>642</v>
      </c>
      <c r="B460" s="146" t="s">
        <v>23</v>
      </c>
      <c r="C460" s="146" t="s">
        <v>1121</v>
      </c>
      <c r="D460" s="147">
        <v>1000</v>
      </c>
      <c r="E460" s="234">
        <v>1000</v>
      </c>
      <c r="F460" s="234">
        <v>1000</v>
      </c>
      <c r="G460" s="167"/>
      <c r="H460" s="167"/>
      <c r="I460" s="148"/>
      <c r="J460" s="148"/>
      <c r="K460" s="167"/>
      <c r="L460" s="148"/>
      <c r="M460" s="219"/>
      <c r="N460" s="208"/>
      <c r="O460" s="227"/>
      <c r="P460" s="227"/>
      <c r="Q460" s="234"/>
      <c r="R460" s="143">
        <v>2</v>
      </c>
      <c r="S460" s="144">
        <f t="shared" ref="S460:S523" si="14">(F460/E460-1)*100</f>
        <v>0</v>
      </c>
      <c r="T460" s="144" t="str">
        <f t="shared" ref="T460:T523" si="15">IF(ABS(S460)&gt;15,"Verifier"," Bien")</f>
        <v xml:space="preserve"> Bien</v>
      </c>
    </row>
    <row r="461" spans="1:20" ht="27.6" x14ac:dyDescent="0.3">
      <c r="A461" s="145" t="s">
        <v>1043</v>
      </c>
      <c r="B461" s="146" t="s">
        <v>2749</v>
      </c>
      <c r="C461" s="146" t="s">
        <v>1122</v>
      </c>
      <c r="D461" s="147">
        <v>1000</v>
      </c>
      <c r="E461" s="234">
        <v>1000</v>
      </c>
      <c r="F461" s="234">
        <v>1000</v>
      </c>
      <c r="G461" s="167"/>
      <c r="H461" s="167"/>
      <c r="I461" s="148"/>
      <c r="J461" s="148"/>
      <c r="K461" s="167"/>
      <c r="L461" s="148"/>
      <c r="M461" s="219"/>
      <c r="N461" s="208"/>
      <c r="O461" s="227"/>
      <c r="P461" s="227"/>
      <c r="Q461" s="234"/>
      <c r="R461" s="143">
        <v>2</v>
      </c>
      <c r="S461" s="144">
        <f t="shared" si="14"/>
        <v>0</v>
      </c>
      <c r="T461" s="144" t="str">
        <f t="shared" si="15"/>
        <v xml:space="preserve"> Bien</v>
      </c>
    </row>
    <row r="462" spans="1:20" ht="41.4" x14ac:dyDescent="0.3">
      <c r="A462" s="145" t="s">
        <v>327</v>
      </c>
      <c r="B462" s="146" t="s">
        <v>26</v>
      </c>
      <c r="C462" s="146" t="s">
        <v>1124</v>
      </c>
      <c r="D462" s="147">
        <v>3000</v>
      </c>
      <c r="E462" s="234">
        <v>3500</v>
      </c>
      <c r="F462" s="234">
        <v>3500</v>
      </c>
      <c r="G462" s="167"/>
      <c r="H462" s="167"/>
      <c r="I462" s="148"/>
      <c r="J462" s="148"/>
      <c r="K462" s="167"/>
      <c r="L462" s="148"/>
      <c r="M462" s="219"/>
      <c r="N462" s="208"/>
      <c r="O462" s="227"/>
      <c r="P462" s="227"/>
      <c r="Q462" s="234"/>
      <c r="R462" s="143">
        <v>2</v>
      </c>
      <c r="S462" s="144">
        <f t="shared" si="14"/>
        <v>0</v>
      </c>
      <c r="T462" s="144" t="str">
        <f t="shared" si="15"/>
        <v xml:space="preserve"> Bien</v>
      </c>
    </row>
    <row r="463" spans="1:20" ht="69" x14ac:dyDescent="0.3">
      <c r="A463" s="145" t="s">
        <v>840</v>
      </c>
      <c r="B463" s="146" t="s">
        <v>2750</v>
      </c>
      <c r="C463" s="146" t="s">
        <v>1128</v>
      </c>
      <c r="D463" s="147">
        <v>2500</v>
      </c>
      <c r="E463" s="234">
        <v>3000</v>
      </c>
      <c r="F463" s="234">
        <v>3000</v>
      </c>
      <c r="G463" s="167"/>
      <c r="H463" s="167"/>
      <c r="I463" s="148"/>
      <c r="J463" s="148"/>
      <c r="K463" s="167"/>
      <c r="L463" s="148"/>
      <c r="M463" s="219"/>
      <c r="N463" s="208"/>
      <c r="O463" s="227"/>
      <c r="P463" s="227"/>
      <c r="Q463" s="234"/>
      <c r="R463" s="143">
        <v>2</v>
      </c>
      <c r="S463" s="144">
        <f t="shared" si="14"/>
        <v>0</v>
      </c>
      <c r="T463" s="144" t="str">
        <f t="shared" si="15"/>
        <v xml:space="preserve"> Bien</v>
      </c>
    </row>
    <row r="464" spans="1:20" ht="27.6" x14ac:dyDescent="0.3">
      <c r="A464" s="145" t="s">
        <v>837</v>
      </c>
      <c r="B464" s="146" t="s">
        <v>835</v>
      </c>
      <c r="C464" s="146" t="s">
        <v>1485</v>
      </c>
      <c r="D464" s="147">
        <v>500</v>
      </c>
      <c r="E464" s="234">
        <v>500</v>
      </c>
      <c r="F464" s="234">
        <v>500</v>
      </c>
      <c r="G464" s="167"/>
      <c r="H464" s="167"/>
      <c r="I464" s="148"/>
      <c r="J464" s="148"/>
      <c r="K464" s="167"/>
      <c r="L464" s="148"/>
      <c r="M464" s="219"/>
      <c r="N464" s="208"/>
      <c r="O464" s="227"/>
      <c r="P464" s="227"/>
      <c r="Q464" s="234"/>
      <c r="R464" s="143">
        <v>2</v>
      </c>
      <c r="S464" s="144">
        <f t="shared" si="14"/>
        <v>0</v>
      </c>
      <c r="T464" s="144" t="str">
        <f t="shared" si="15"/>
        <v xml:space="preserve"> Bien</v>
      </c>
    </row>
    <row r="465" spans="1:21" ht="27.6" x14ac:dyDescent="0.3">
      <c r="A465" s="145" t="s">
        <v>958</v>
      </c>
      <c r="B465" s="146" t="s">
        <v>957</v>
      </c>
      <c r="C465" s="146" t="s">
        <v>1566</v>
      </c>
      <c r="D465" s="147">
        <v>2625</v>
      </c>
      <c r="E465" s="234">
        <v>3000</v>
      </c>
      <c r="F465" s="234">
        <v>3000</v>
      </c>
      <c r="G465" s="167"/>
      <c r="H465" s="167"/>
      <c r="I465" s="148"/>
      <c r="J465" s="148"/>
      <c r="K465" s="167"/>
      <c r="L465" s="148"/>
      <c r="M465" s="219"/>
      <c r="N465" s="208"/>
      <c r="O465" s="227"/>
      <c r="P465" s="227"/>
      <c r="Q465" s="234"/>
      <c r="R465" s="143">
        <v>2</v>
      </c>
      <c r="S465" s="144">
        <f t="shared" si="14"/>
        <v>0</v>
      </c>
      <c r="T465" s="144" t="str">
        <f t="shared" si="15"/>
        <v xml:space="preserve"> Bien</v>
      </c>
    </row>
    <row r="466" spans="1:21" ht="15.75" customHeight="1" x14ac:dyDescent="0.3">
      <c r="A466" s="150" t="s">
        <v>2001</v>
      </c>
      <c r="B466" s="141" t="s">
        <v>1851</v>
      </c>
      <c r="C466" s="256" t="s">
        <v>2881</v>
      </c>
      <c r="D466" s="257"/>
      <c r="E466" s="233"/>
      <c r="F466" s="233"/>
      <c r="G466" s="162"/>
      <c r="H466" s="162"/>
      <c r="I466" s="162"/>
      <c r="J466" s="162"/>
      <c r="K466" s="162"/>
      <c r="L466" s="162"/>
      <c r="M466" s="162"/>
      <c r="N466" s="162"/>
      <c r="O466" s="225"/>
      <c r="P466" s="225"/>
      <c r="Q466" s="233"/>
      <c r="R466" s="143">
        <v>2</v>
      </c>
      <c r="S466" s="144" t="e">
        <f t="shared" si="14"/>
        <v>#DIV/0!</v>
      </c>
      <c r="T466" s="144" t="e">
        <f t="shared" si="15"/>
        <v>#DIV/0!</v>
      </c>
    </row>
    <row r="467" spans="1:21" ht="27.6" x14ac:dyDescent="0.3">
      <c r="A467" s="145" t="s">
        <v>994</v>
      </c>
      <c r="B467" s="146" t="s">
        <v>981</v>
      </c>
      <c r="C467" s="146" t="s">
        <v>1493</v>
      </c>
      <c r="D467" s="147">
        <v>3000</v>
      </c>
      <c r="E467" s="234">
        <v>2500</v>
      </c>
      <c r="F467" s="234">
        <v>2500</v>
      </c>
      <c r="G467" s="167"/>
      <c r="H467" s="167"/>
      <c r="I467" s="148"/>
      <c r="J467" s="148"/>
      <c r="K467" s="167"/>
      <c r="L467" s="215"/>
      <c r="M467" s="217"/>
      <c r="N467" s="208"/>
      <c r="O467" s="227"/>
      <c r="P467" s="227"/>
      <c r="Q467" s="234"/>
      <c r="R467" s="143">
        <v>2</v>
      </c>
      <c r="S467" s="144">
        <f t="shared" si="14"/>
        <v>0</v>
      </c>
      <c r="T467" s="144" t="str">
        <f t="shared" si="15"/>
        <v xml:space="preserve"> Bien</v>
      </c>
    </row>
    <row r="468" spans="1:21" ht="27.6" x14ac:dyDescent="0.3">
      <c r="A468" s="145" t="s">
        <v>996</v>
      </c>
      <c r="B468" s="146" t="s">
        <v>983</v>
      </c>
      <c r="C468" s="146" t="s">
        <v>1494</v>
      </c>
      <c r="D468" s="147">
        <v>3000</v>
      </c>
      <c r="E468" s="234">
        <v>2500</v>
      </c>
      <c r="F468" s="234">
        <v>2500</v>
      </c>
      <c r="G468" s="167"/>
      <c r="H468" s="167"/>
      <c r="I468" s="148"/>
      <c r="J468" s="148"/>
      <c r="K468" s="167"/>
      <c r="L468" s="215"/>
      <c r="M468" s="217"/>
      <c r="N468" s="208"/>
      <c r="O468" s="227"/>
      <c r="P468" s="227"/>
      <c r="Q468" s="234"/>
      <c r="R468" s="143">
        <v>2</v>
      </c>
      <c r="S468" s="144">
        <f t="shared" si="14"/>
        <v>0</v>
      </c>
      <c r="T468" s="144" t="str">
        <f t="shared" si="15"/>
        <v xml:space="preserve"> Bien</v>
      </c>
    </row>
    <row r="469" spans="1:21" ht="41.4" x14ac:dyDescent="0.3">
      <c r="A469" s="145" t="s">
        <v>995</v>
      </c>
      <c r="B469" s="146" t="s">
        <v>982</v>
      </c>
      <c r="C469" s="146" t="s">
        <v>1495</v>
      </c>
      <c r="D469" s="147">
        <v>2500</v>
      </c>
      <c r="E469" s="234">
        <v>2500</v>
      </c>
      <c r="F469" s="234">
        <v>2500</v>
      </c>
      <c r="G469" s="167"/>
      <c r="H469" s="167"/>
      <c r="I469" s="148"/>
      <c r="J469" s="148"/>
      <c r="K469" s="167"/>
      <c r="L469" s="215"/>
      <c r="M469" s="217"/>
      <c r="N469" s="208"/>
      <c r="O469" s="227"/>
      <c r="P469" s="227"/>
      <c r="Q469" s="234"/>
      <c r="R469" s="143">
        <v>2</v>
      </c>
      <c r="S469" s="144">
        <f t="shared" si="14"/>
        <v>0</v>
      </c>
      <c r="T469" s="144" t="str">
        <f t="shared" si="15"/>
        <v xml:space="preserve"> Bien</v>
      </c>
    </row>
    <row r="470" spans="1:21" ht="55.2" x14ac:dyDescent="0.3">
      <c r="A470" s="145" t="s">
        <v>991</v>
      </c>
      <c r="B470" s="146" t="s">
        <v>2751</v>
      </c>
      <c r="C470" s="146" t="s">
        <v>1497</v>
      </c>
      <c r="D470" s="147">
        <v>4750</v>
      </c>
      <c r="E470" s="234">
        <v>4000</v>
      </c>
      <c r="F470" s="234">
        <v>4000</v>
      </c>
      <c r="G470" s="167"/>
      <c r="H470" s="167"/>
      <c r="I470" s="148"/>
      <c r="J470" s="148"/>
      <c r="K470" s="167"/>
      <c r="L470" s="215"/>
      <c r="M470" s="217"/>
      <c r="N470" s="208"/>
      <c r="O470" s="227"/>
      <c r="P470" s="227"/>
      <c r="Q470" s="234"/>
      <c r="R470" s="143">
        <v>2</v>
      </c>
      <c r="S470" s="144">
        <f t="shared" si="14"/>
        <v>0</v>
      </c>
      <c r="T470" s="144" t="str">
        <f t="shared" si="15"/>
        <v xml:space="preserve"> Bien</v>
      </c>
    </row>
    <row r="471" spans="1:21" ht="27.6" x14ac:dyDescent="0.3">
      <c r="A471" s="145" t="s">
        <v>992</v>
      </c>
      <c r="B471" s="146" t="s">
        <v>985</v>
      </c>
      <c r="C471" s="146" t="s">
        <v>1498</v>
      </c>
      <c r="D471" s="147">
        <v>5000</v>
      </c>
      <c r="E471" s="234">
        <v>5000</v>
      </c>
      <c r="F471" s="234">
        <v>5000</v>
      </c>
      <c r="G471" s="167"/>
      <c r="H471" s="167"/>
      <c r="I471" s="148"/>
      <c r="J471" s="148"/>
      <c r="K471" s="167"/>
      <c r="L471" s="215"/>
      <c r="M471" s="217"/>
      <c r="N471" s="208"/>
      <c r="O471" s="227"/>
      <c r="P471" s="227"/>
      <c r="Q471" s="234"/>
      <c r="R471" s="143">
        <v>2</v>
      </c>
      <c r="S471" s="144">
        <f t="shared" si="14"/>
        <v>0</v>
      </c>
      <c r="T471" s="144" t="str">
        <f t="shared" si="15"/>
        <v xml:space="preserve"> Bien</v>
      </c>
    </row>
    <row r="472" spans="1:21" ht="27.6" x14ac:dyDescent="0.3">
      <c r="A472" s="145" t="s">
        <v>967</v>
      </c>
      <c r="B472" s="146" t="s">
        <v>2752</v>
      </c>
      <c r="C472" s="146" t="s">
        <v>1501</v>
      </c>
      <c r="D472" s="147">
        <v>7500</v>
      </c>
      <c r="E472" s="234">
        <v>10000</v>
      </c>
      <c r="F472" s="234">
        <v>10000</v>
      </c>
      <c r="G472" s="167"/>
      <c r="H472" s="167"/>
      <c r="I472" s="148"/>
      <c r="J472" s="148"/>
      <c r="K472" s="167"/>
      <c r="L472" s="215"/>
      <c r="M472" s="217"/>
      <c r="N472" s="208"/>
      <c r="O472" s="227"/>
      <c r="P472" s="227"/>
      <c r="Q472" s="234"/>
      <c r="R472" s="143">
        <v>2</v>
      </c>
      <c r="S472" s="144">
        <f t="shared" si="14"/>
        <v>0</v>
      </c>
      <c r="T472" s="144" t="str">
        <f t="shared" si="15"/>
        <v xml:space="preserve"> Bien</v>
      </c>
    </row>
    <row r="473" spans="1:21" x14ac:dyDescent="0.3">
      <c r="A473" s="145" t="s">
        <v>652</v>
      </c>
      <c r="B473" s="146" t="s">
        <v>259</v>
      </c>
      <c r="C473" s="146" t="s">
        <v>1511</v>
      </c>
      <c r="D473" s="147">
        <v>3000</v>
      </c>
      <c r="E473" s="234">
        <v>3500</v>
      </c>
      <c r="F473" s="234">
        <v>4500</v>
      </c>
      <c r="G473" s="167"/>
      <c r="H473" s="167"/>
      <c r="I473" s="148"/>
      <c r="J473" s="148"/>
      <c r="K473" s="167"/>
      <c r="L473" s="215"/>
      <c r="M473" s="217"/>
      <c r="N473" s="208"/>
      <c r="O473" s="227"/>
      <c r="P473" s="227"/>
      <c r="Q473" s="234"/>
      <c r="R473" s="143">
        <v>2</v>
      </c>
      <c r="S473" s="144">
        <f t="shared" si="14"/>
        <v>28.57142857142858</v>
      </c>
      <c r="T473" s="144" t="str">
        <f t="shared" si="15"/>
        <v>Verifier</v>
      </c>
      <c r="U473" t="s">
        <v>3804</v>
      </c>
    </row>
    <row r="474" spans="1:21" ht="27.6" x14ac:dyDescent="0.3">
      <c r="A474" s="145" t="s">
        <v>525</v>
      </c>
      <c r="B474" s="146" t="s">
        <v>262</v>
      </c>
      <c r="C474" s="146" t="s">
        <v>1515</v>
      </c>
      <c r="D474" s="147">
        <v>25</v>
      </c>
      <c r="E474" s="234">
        <v>25</v>
      </c>
      <c r="F474" s="234">
        <v>25</v>
      </c>
      <c r="G474" s="167"/>
      <c r="H474" s="167"/>
      <c r="I474" s="148"/>
      <c r="J474" s="148"/>
      <c r="K474" s="167"/>
      <c r="L474" s="215"/>
      <c r="M474" s="217"/>
      <c r="N474" s="208"/>
      <c r="O474" s="227"/>
      <c r="P474" s="227"/>
      <c r="Q474" s="234"/>
      <c r="R474" s="143">
        <v>2</v>
      </c>
      <c r="S474" s="144">
        <f t="shared" si="14"/>
        <v>0</v>
      </c>
      <c r="T474" s="144" t="str">
        <f t="shared" si="15"/>
        <v xml:space="preserve"> Bien</v>
      </c>
    </row>
    <row r="475" spans="1:21" ht="27.6" x14ac:dyDescent="0.3">
      <c r="A475" s="150" t="s">
        <v>1971</v>
      </c>
      <c r="B475" s="141" t="s">
        <v>1807</v>
      </c>
      <c r="C475" s="256" t="s">
        <v>2882</v>
      </c>
      <c r="D475" s="257"/>
      <c r="E475" s="233"/>
      <c r="F475" s="233"/>
      <c r="G475" s="162"/>
      <c r="H475" s="162"/>
      <c r="I475" s="162"/>
      <c r="J475" s="162"/>
      <c r="K475" s="162"/>
      <c r="L475" s="162"/>
      <c r="M475" s="162"/>
      <c r="N475" s="162"/>
      <c r="O475" s="225"/>
      <c r="P475" s="225"/>
      <c r="Q475" s="233"/>
      <c r="R475" s="143">
        <v>2</v>
      </c>
      <c r="S475" s="144" t="e">
        <f t="shared" si="14"/>
        <v>#DIV/0!</v>
      </c>
      <c r="T475" s="144" t="e">
        <f t="shared" si="15"/>
        <v>#DIV/0!</v>
      </c>
    </row>
    <row r="476" spans="1:21" ht="27.6" x14ac:dyDescent="0.3">
      <c r="A476" s="145" t="s">
        <v>2206</v>
      </c>
      <c r="B476" s="146" t="s">
        <v>155</v>
      </c>
      <c r="C476" s="146" t="s">
        <v>1305</v>
      </c>
      <c r="D476" s="147">
        <v>500</v>
      </c>
      <c r="E476" s="234">
        <v>300</v>
      </c>
      <c r="F476" s="234">
        <v>300</v>
      </c>
      <c r="G476" s="167"/>
      <c r="H476" s="167"/>
      <c r="I476" s="148"/>
      <c r="J476" s="148"/>
      <c r="K476" s="167"/>
      <c r="L476" s="215"/>
      <c r="M476" s="217"/>
      <c r="N476" s="208"/>
      <c r="O476" s="227"/>
      <c r="P476" s="227"/>
      <c r="Q476" s="234"/>
      <c r="R476" s="143">
        <v>3</v>
      </c>
      <c r="S476" s="144">
        <f t="shared" si="14"/>
        <v>0</v>
      </c>
      <c r="T476" s="144" t="str">
        <f t="shared" si="15"/>
        <v xml:space="preserve"> Bien</v>
      </c>
    </row>
    <row r="477" spans="1:21" ht="27.6" x14ac:dyDescent="0.3">
      <c r="A477" s="145" t="s">
        <v>520</v>
      </c>
      <c r="B477" s="146" t="s">
        <v>156</v>
      </c>
      <c r="C477" s="146" t="s">
        <v>1306</v>
      </c>
      <c r="D477" s="147">
        <v>5500</v>
      </c>
      <c r="E477" s="234">
        <v>6000</v>
      </c>
      <c r="F477" s="234">
        <v>6000</v>
      </c>
      <c r="G477" s="167"/>
      <c r="H477" s="167"/>
      <c r="I477" s="148"/>
      <c r="J477" s="148"/>
      <c r="K477" s="167"/>
      <c r="L477" s="215"/>
      <c r="M477" s="217"/>
      <c r="N477" s="208"/>
      <c r="O477" s="227"/>
      <c r="P477" s="227"/>
      <c r="Q477" s="234"/>
      <c r="R477" s="143">
        <v>3</v>
      </c>
      <c r="S477" s="144">
        <f t="shared" si="14"/>
        <v>0</v>
      </c>
      <c r="T477" s="144" t="str">
        <f t="shared" si="15"/>
        <v xml:space="preserve"> Bien</v>
      </c>
    </row>
    <row r="478" spans="1:21" ht="27.6" x14ac:dyDescent="0.3">
      <c r="A478" s="145" t="s">
        <v>2210</v>
      </c>
      <c r="B478" s="146" t="s">
        <v>157</v>
      </c>
      <c r="C478" s="146" t="s">
        <v>1307</v>
      </c>
      <c r="D478" s="147">
        <v>500</v>
      </c>
      <c r="E478" s="234">
        <v>500</v>
      </c>
      <c r="F478" s="234">
        <v>500</v>
      </c>
      <c r="G478" s="167"/>
      <c r="H478" s="167"/>
      <c r="I478" s="148"/>
      <c r="J478" s="148"/>
      <c r="K478" s="167"/>
      <c r="L478" s="215"/>
      <c r="M478" s="217"/>
      <c r="N478" s="208"/>
      <c r="O478" s="227"/>
      <c r="P478" s="227"/>
      <c r="Q478" s="234"/>
      <c r="R478" s="143">
        <v>3</v>
      </c>
      <c r="S478" s="144">
        <f t="shared" si="14"/>
        <v>0</v>
      </c>
      <c r="T478" s="144" t="str">
        <f t="shared" si="15"/>
        <v xml:space="preserve"> Bien</v>
      </c>
    </row>
    <row r="479" spans="1:21" x14ac:dyDescent="0.3">
      <c r="A479" s="145" t="s">
        <v>529</v>
      </c>
      <c r="B479" s="146" t="s">
        <v>158</v>
      </c>
      <c r="C479" s="146" t="s">
        <v>1308</v>
      </c>
      <c r="D479" s="147">
        <v>1000</v>
      </c>
      <c r="E479" s="234">
        <v>800</v>
      </c>
      <c r="F479" s="234">
        <v>800</v>
      </c>
      <c r="G479" s="167"/>
      <c r="H479" s="167"/>
      <c r="I479" s="148"/>
      <c r="J479" s="148"/>
      <c r="K479" s="167"/>
      <c r="L479" s="215"/>
      <c r="M479" s="217"/>
      <c r="N479" s="208"/>
      <c r="O479" s="227"/>
      <c r="P479" s="227"/>
      <c r="Q479" s="234"/>
      <c r="R479" s="143">
        <v>3</v>
      </c>
      <c r="S479" s="144">
        <f t="shared" si="14"/>
        <v>0</v>
      </c>
      <c r="T479" s="144" t="str">
        <f t="shared" si="15"/>
        <v xml:space="preserve"> Bien</v>
      </c>
    </row>
    <row r="480" spans="1:21" ht="27.6" x14ac:dyDescent="0.3">
      <c r="A480" s="145" t="s">
        <v>2212</v>
      </c>
      <c r="B480" s="146" t="s">
        <v>159</v>
      </c>
      <c r="C480" s="146" t="s">
        <v>1309</v>
      </c>
      <c r="D480" s="147">
        <v>750</v>
      </c>
      <c r="E480" s="234">
        <v>800</v>
      </c>
      <c r="F480" s="234">
        <v>800</v>
      </c>
      <c r="G480" s="167"/>
      <c r="H480" s="167"/>
      <c r="I480" s="148"/>
      <c r="J480" s="148"/>
      <c r="K480" s="167"/>
      <c r="L480" s="215"/>
      <c r="M480" s="217"/>
      <c r="N480" s="208"/>
      <c r="O480" s="227"/>
      <c r="P480" s="227"/>
      <c r="Q480" s="234"/>
      <c r="R480" s="143">
        <v>3</v>
      </c>
      <c r="S480" s="144">
        <f t="shared" si="14"/>
        <v>0</v>
      </c>
      <c r="T480" s="144" t="str">
        <f t="shared" si="15"/>
        <v xml:space="preserve"> Bien</v>
      </c>
    </row>
    <row r="481" spans="1:20" x14ac:dyDescent="0.3">
      <c r="A481" s="145" t="s">
        <v>2214</v>
      </c>
      <c r="B481" s="146" t="s">
        <v>2740</v>
      </c>
      <c r="C481" s="146" t="s">
        <v>1310</v>
      </c>
      <c r="D481" s="147">
        <v>750</v>
      </c>
      <c r="E481" s="234">
        <v>800</v>
      </c>
      <c r="F481" s="234">
        <v>800</v>
      </c>
      <c r="G481" s="167"/>
      <c r="H481" s="167"/>
      <c r="I481" s="148"/>
      <c r="J481" s="148"/>
      <c r="K481" s="167"/>
      <c r="L481" s="215"/>
      <c r="M481" s="217"/>
      <c r="N481" s="208"/>
      <c r="O481" s="227"/>
      <c r="P481" s="227"/>
      <c r="Q481" s="234"/>
      <c r="R481" s="143">
        <v>3</v>
      </c>
      <c r="S481" s="144">
        <f t="shared" si="14"/>
        <v>0</v>
      </c>
      <c r="T481" s="144" t="str">
        <f t="shared" si="15"/>
        <v xml:space="preserve"> Bien</v>
      </c>
    </row>
    <row r="482" spans="1:20" ht="41.4" x14ac:dyDescent="0.3">
      <c r="A482" s="145" t="s">
        <v>2216</v>
      </c>
      <c r="B482" s="146" t="s">
        <v>161</v>
      </c>
      <c r="C482" s="146" t="s">
        <v>1311</v>
      </c>
      <c r="D482" s="147">
        <v>200</v>
      </c>
      <c r="E482" s="234">
        <v>250</v>
      </c>
      <c r="F482" s="234">
        <v>250</v>
      </c>
      <c r="G482" s="167"/>
      <c r="H482" s="167"/>
      <c r="I482" s="148"/>
      <c r="J482" s="148"/>
      <c r="K482" s="167"/>
      <c r="L482" s="215"/>
      <c r="M482" s="217"/>
      <c r="N482" s="208"/>
      <c r="O482" s="227"/>
      <c r="P482" s="227"/>
      <c r="Q482" s="234"/>
      <c r="R482" s="143">
        <v>3</v>
      </c>
      <c r="S482" s="144">
        <f t="shared" si="14"/>
        <v>0</v>
      </c>
      <c r="T482" s="144" t="str">
        <f t="shared" si="15"/>
        <v xml:space="preserve"> Bien</v>
      </c>
    </row>
    <row r="483" spans="1:20" ht="27.6" x14ac:dyDescent="0.3">
      <c r="A483" s="145" t="s">
        <v>2218</v>
      </c>
      <c r="B483" s="146" t="s">
        <v>162</v>
      </c>
      <c r="C483" s="146" t="s">
        <v>1312</v>
      </c>
      <c r="D483" s="147">
        <v>2500</v>
      </c>
      <c r="E483" s="234">
        <v>3500</v>
      </c>
      <c r="F483" s="234">
        <v>3500</v>
      </c>
      <c r="G483" s="167"/>
      <c r="H483" s="167"/>
      <c r="I483" s="148"/>
      <c r="J483" s="148"/>
      <c r="K483" s="167"/>
      <c r="L483" s="215"/>
      <c r="M483" s="217"/>
      <c r="N483" s="208"/>
      <c r="O483" s="227"/>
      <c r="P483" s="227"/>
      <c r="Q483" s="234"/>
      <c r="R483" s="143">
        <v>3</v>
      </c>
      <c r="S483" s="144">
        <f t="shared" si="14"/>
        <v>0</v>
      </c>
      <c r="T483" s="144" t="str">
        <f t="shared" si="15"/>
        <v xml:space="preserve"> Bien</v>
      </c>
    </row>
    <row r="484" spans="1:20" x14ac:dyDescent="0.3">
      <c r="A484" s="145" t="s">
        <v>2221</v>
      </c>
      <c r="B484" s="146" t="s">
        <v>1625</v>
      </c>
      <c r="C484" s="146" t="s">
        <v>1314</v>
      </c>
      <c r="D484" s="147">
        <v>2000</v>
      </c>
      <c r="E484" s="234"/>
      <c r="F484" s="234"/>
      <c r="G484" s="167"/>
      <c r="H484" s="167"/>
      <c r="I484" s="148"/>
      <c r="J484" s="148"/>
      <c r="K484" s="167"/>
      <c r="L484" s="215"/>
      <c r="M484" s="217"/>
      <c r="N484" s="208"/>
      <c r="O484" s="227"/>
      <c r="P484" s="227"/>
      <c r="Q484" s="234"/>
      <c r="R484" s="143">
        <v>3</v>
      </c>
      <c r="S484" s="144" t="e">
        <f t="shared" si="14"/>
        <v>#DIV/0!</v>
      </c>
      <c r="T484" s="144" t="e">
        <f t="shared" si="15"/>
        <v>#DIV/0!</v>
      </c>
    </row>
    <row r="485" spans="1:20" ht="21" customHeight="1" x14ac:dyDescent="0.3">
      <c r="A485" s="150" t="s">
        <v>1970</v>
      </c>
      <c r="B485" s="141" t="s">
        <v>1806</v>
      </c>
      <c r="C485" s="256" t="s">
        <v>2883</v>
      </c>
      <c r="D485" s="257"/>
      <c r="E485" s="233"/>
      <c r="F485" s="233"/>
      <c r="G485" s="162"/>
      <c r="H485" s="162"/>
      <c r="I485" s="162"/>
      <c r="J485" s="162"/>
      <c r="K485" s="162"/>
      <c r="L485" s="162"/>
      <c r="M485" s="162"/>
      <c r="N485" s="162"/>
      <c r="O485" s="225"/>
      <c r="P485" s="225"/>
      <c r="Q485" s="233"/>
      <c r="R485" s="143">
        <v>3</v>
      </c>
      <c r="S485" s="144" t="e">
        <f t="shared" si="14"/>
        <v>#DIV/0!</v>
      </c>
      <c r="T485" s="144" t="e">
        <f t="shared" si="15"/>
        <v>#DIV/0!</v>
      </c>
    </row>
    <row r="486" spans="1:20" ht="15.6" customHeight="1" x14ac:dyDescent="0.3">
      <c r="A486" s="145" t="s">
        <v>2205</v>
      </c>
      <c r="B486" s="146" t="s">
        <v>1624</v>
      </c>
      <c r="C486" s="146" t="s">
        <v>1303</v>
      </c>
      <c r="D486" s="147">
        <v>3500</v>
      </c>
      <c r="E486" s="234">
        <v>5000</v>
      </c>
      <c r="F486" s="234">
        <v>5000</v>
      </c>
      <c r="G486" s="167"/>
      <c r="H486" s="167"/>
      <c r="I486" s="148"/>
      <c r="J486" s="148"/>
      <c r="K486" s="167"/>
      <c r="L486" s="148"/>
      <c r="M486" s="219"/>
      <c r="N486" s="208"/>
      <c r="O486" s="227"/>
      <c r="P486" s="227"/>
      <c r="Q486" s="234"/>
      <c r="R486" s="143">
        <v>2</v>
      </c>
      <c r="S486" s="144">
        <f t="shared" si="14"/>
        <v>0</v>
      </c>
      <c r="T486" s="144" t="str">
        <f t="shared" si="15"/>
        <v xml:space="preserve"> Bien</v>
      </c>
    </row>
    <row r="487" spans="1:20" ht="27.6" x14ac:dyDescent="0.3">
      <c r="A487" s="145" t="s">
        <v>2207</v>
      </c>
      <c r="B487" s="146" t="s">
        <v>156</v>
      </c>
      <c r="C487" s="146" t="s">
        <v>1306</v>
      </c>
      <c r="D487" s="147">
        <v>5500</v>
      </c>
      <c r="E487" s="234">
        <v>5000</v>
      </c>
      <c r="F487" s="234">
        <v>5000</v>
      </c>
      <c r="G487" s="167"/>
      <c r="H487" s="167"/>
      <c r="I487" s="148"/>
      <c r="J487" s="148"/>
      <c r="K487" s="167"/>
      <c r="L487" s="148"/>
      <c r="M487" s="219"/>
      <c r="N487" s="208"/>
      <c r="O487" s="227"/>
      <c r="P487" s="227"/>
      <c r="Q487" s="234"/>
      <c r="R487" s="143">
        <v>2</v>
      </c>
      <c r="S487" s="144">
        <f t="shared" si="14"/>
        <v>0</v>
      </c>
      <c r="T487" s="144" t="str">
        <f t="shared" si="15"/>
        <v xml:space="preserve"> Bien</v>
      </c>
    </row>
    <row r="488" spans="1:20" x14ac:dyDescent="0.3">
      <c r="A488" s="145" t="s">
        <v>2211</v>
      </c>
      <c r="B488" s="146" t="s">
        <v>158</v>
      </c>
      <c r="C488" s="146" t="s">
        <v>1308</v>
      </c>
      <c r="D488" s="147">
        <v>1000</v>
      </c>
      <c r="E488" s="234">
        <v>1000</v>
      </c>
      <c r="F488" s="234">
        <v>1000</v>
      </c>
      <c r="G488" s="167"/>
      <c r="H488" s="167"/>
      <c r="I488" s="148"/>
      <c r="J488" s="148"/>
      <c r="K488" s="167"/>
      <c r="L488" s="148"/>
      <c r="M488" s="219"/>
      <c r="N488" s="208"/>
      <c r="O488" s="227"/>
      <c r="P488" s="227"/>
      <c r="Q488" s="234"/>
      <c r="R488" s="143">
        <v>2</v>
      </c>
      <c r="S488" s="144">
        <f t="shared" si="14"/>
        <v>0</v>
      </c>
      <c r="T488" s="144" t="str">
        <f t="shared" si="15"/>
        <v xml:space="preserve"> Bien</v>
      </c>
    </row>
    <row r="489" spans="1:20" x14ac:dyDescent="0.3">
      <c r="A489" s="145" t="s">
        <v>2222</v>
      </c>
      <c r="B489" s="146" t="s">
        <v>1625</v>
      </c>
      <c r="C489" s="146" t="s">
        <v>1314</v>
      </c>
      <c r="D489" s="147">
        <v>2500</v>
      </c>
      <c r="E489" s="234"/>
      <c r="F489" s="234"/>
      <c r="G489" s="167"/>
      <c r="H489" s="167"/>
      <c r="I489" s="148"/>
      <c r="J489" s="148"/>
      <c r="K489" s="167"/>
      <c r="L489" s="148"/>
      <c r="M489" s="219"/>
      <c r="N489" s="208"/>
      <c r="O489" s="227"/>
      <c r="P489" s="227"/>
      <c r="Q489" s="234"/>
      <c r="R489" s="143">
        <v>2</v>
      </c>
      <c r="S489" s="144" t="e">
        <f t="shared" si="14"/>
        <v>#DIV/0!</v>
      </c>
      <c r="T489" s="144" t="e">
        <f t="shared" si="15"/>
        <v>#DIV/0!</v>
      </c>
    </row>
    <row r="490" spans="1:20" ht="15.6" customHeight="1" x14ac:dyDescent="0.3">
      <c r="A490" s="150" t="s">
        <v>1965</v>
      </c>
      <c r="B490" s="141" t="s">
        <v>1801</v>
      </c>
      <c r="C490" s="256" t="s">
        <v>2884</v>
      </c>
      <c r="D490" s="257"/>
      <c r="E490" s="233"/>
      <c r="F490" s="233"/>
      <c r="G490" s="162"/>
      <c r="H490" s="162"/>
      <c r="I490" s="162"/>
      <c r="J490" s="162"/>
      <c r="K490" s="162"/>
      <c r="L490" s="162"/>
      <c r="M490" s="162"/>
      <c r="N490" s="162"/>
      <c r="O490" s="225"/>
      <c r="P490" s="225"/>
      <c r="Q490" s="233"/>
      <c r="R490" s="143">
        <v>2</v>
      </c>
      <c r="S490" s="144" t="e">
        <f t="shared" si="14"/>
        <v>#DIV/0!</v>
      </c>
      <c r="T490" s="144" t="e">
        <f t="shared" si="15"/>
        <v>#DIV/0!</v>
      </c>
    </row>
    <row r="491" spans="1:20" ht="15.6" customHeight="1" x14ac:dyDescent="0.3">
      <c r="A491" s="145" t="s">
        <v>564</v>
      </c>
      <c r="B491" s="146" t="s">
        <v>152</v>
      </c>
      <c r="C491" s="146" t="s">
        <v>1300</v>
      </c>
      <c r="D491" s="147">
        <v>5500</v>
      </c>
      <c r="E491" s="234">
        <v>5500</v>
      </c>
      <c r="F491" s="234">
        <v>5500</v>
      </c>
      <c r="G491" s="167"/>
      <c r="H491" s="167"/>
      <c r="I491" s="148"/>
      <c r="J491" s="148"/>
      <c r="K491" s="167"/>
      <c r="L491" s="215"/>
      <c r="M491" s="217"/>
      <c r="N491" s="208"/>
      <c r="O491" s="227"/>
      <c r="P491" s="227"/>
      <c r="Q491" s="234"/>
      <c r="R491" s="143">
        <v>2</v>
      </c>
      <c r="S491" s="144">
        <f t="shared" si="14"/>
        <v>0</v>
      </c>
      <c r="T491" s="144" t="str">
        <f t="shared" si="15"/>
        <v xml:space="preserve"> Bien</v>
      </c>
    </row>
    <row r="492" spans="1:20" x14ac:dyDescent="0.3">
      <c r="A492" s="145" t="s">
        <v>2223</v>
      </c>
      <c r="B492" s="146" t="s">
        <v>1625</v>
      </c>
      <c r="C492" s="146" t="s">
        <v>1314</v>
      </c>
      <c r="D492" s="147">
        <v>2000</v>
      </c>
      <c r="E492" s="234"/>
      <c r="F492" s="234"/>
      <c r="G492" s="167"/>
      <c r="H492" s="167"/>
      <c r="I492" s="148"/>
      <c r="J492" s="148"/>
      <c r="K492" s="167"/>
      <c r="L492" s="215"/>
      <c r="M492" s="217"/>
      <c r="N492" s="208"/>
      <c r="O492" s="227"/>
      <c r="P492" s="227"/>
      <c r="Q492" s="234"/>
      <c r="R492" s="143">
        <v>2</v>
      </c>
      <c r="S492" s="144" t="e">
        <f t="shared" si="14"/>
        <v>#DIV/0!</v>
      </c>
      <c r="T492" s="144" t="e">
        <f t="shared" si="15"/>
        <v>#DIV/0!</v>
      </c>
    </row>
    <row r="493" spans="1:20" ht="27.6" x14ac:dyDescent="0.3">
      <c r="A493" s="145" t="s">
        <v>423</v>
      </c>
      <c r="B493" s="146" t="s">
        <v>165</v>
      </c>
      <c r="C493" s="146" t="s">
        <v>1316</v>
      </c>
      <c r="D493" s="147">
        <v>5000</v>
      </c>
      <c r="E493" s="234">
        <v>5000</v>
      </c>
      <c r="F493" s="234">
        <v>5000</v>
      </c>
      <c r="G493" s="167"/>
      <c r="H493" s="167"/>
      <c r="I493" s="148"/>
      <c r="J493" s="148"/>
      <c r="K493" s="167"/>
      <c r="L493" s="215"/>
      <c r="M493" s="217"/>
      <c r="N493" s="208"/>
      <c r="O493" s="227"/>
      <c r="P493" s="227"/>
      <c r="Q493" s="234"/>
      <c r="R493" s="143">
        <v>2</v>
      </c>
      <c r="S493" s="144">
        <f t="shared" si="14"/>
        <v>0</v>
      </c>
      <c r="T493" s="144" t="str">
        <f t="shared" si="15"/>
        <v xml:space="preserve"> Bien</v>
      </c>
    </row>
    <row r="494" spans="1:20" ht="27.6" x14ac:dyDescent="0.3">
      <c r="A494" s="145" t="s">
        <v>913</v>
      </c>
      <c r="B494" s="146" t="s">
        <v>2741</v>
      </c>
      <c r="C494" s="146" t="s">
        <v>1317</v>
      </c>
      <c r="D494" s="147">
        <v>3562.5</v>
      </c>
      <c r="E494" s="234">
        <v>3500</v>
      </c>
      <c r="F494" s="234">
        <v>3500</v>
      </c>
      <c r="G494" s="167"/>
      <c r="H494" s="167"/>
      <c r="I494" s="148"/>
      <c r="J494" s="148"/>
      <c r="K494" s="167"/>
      <c r="L494" s="215"/>
      <c r="M494" s="217"/>
      <c r="N494" s="208"/>
      <c r="O494" s="227"/>
      <c r="P494" s="227"/>
      <c r="Q494" s="234"/>
      <c r="R494" s="143">
        <v>2</v>
      </c>
      <c r="S494" s="144">
        <f t="shared" si="14"/>
        <v>0</v>
      </c>
      <c r="T494" s="144" t="str">
        <f t="shared" si="15"/>
        <v xml:space="preserve"> Bien</v>
      </c>
    </row>
    <row r="495" spans="1:20" ht="15.75" customHeight="1" x14ac:dyDescent="0.3">
      <c r="A495" s="150" t="s">
        <v>1906</v>
      </c>
      <c r="B495" s="141" t="s">
        <v>1724</v>
      </c>
      <c r="C495" s="256" t="s">
        <v>2885</v>
      </c>
      <c r="D495" s="257"/>
      <c r="E495" s="233"/>
      <c r="F495" s="233"/>
      <c r="G495" s="162"/>
      <c r="H495" s="162"/>
      <c r="I495" s="162"/>
      <c r="J495" s="162"/>
      <c r="K495" s="162"/>
      <c r="L495" s="162"/>
      <c r="M495" s="162"/>
      <c r="N495" s="162"/>
      <c r="O495" s="225"/>
      <c r="P495" s="225"/>
      <c r="Q495" s="233"/>
      <c r="R495" s="143">
        <v>2</v>
      </c>
      <c r="S495" s="144" t="e">
        <f t="shared" si="14"/>
        <v>#DIV/0!</v>
      </c>
      <c r="T495" s="144" t="e">
        <f t="shared" si="15"/>
        <v>#DIV/0!</v>
      </c>
    </row>
    <row r="496" spans="1:20" ht="15.6" customHeight="1" x14ac:dyDescent="0.3">
      <c r="A496" s="145" t="s">
        <v>915</v>
      </c>
      <c r="B496" s="146" t="s">
        <v>147</v>
      </c>
      <c r="C496" s="146" t="s">
        <v>1291</v>
      </c>
      <c r="D496" s="147">
        <v>12375</v>
      </c>
      <c r="E496" s="232">
        <v>8500</v>
      </c>
      <c r="F496" s="232">
        <v>8500</v>
      </c>
      <c r="G496" s="154"/>
      <c r="H496" s="154"/>
      <c r="I496" s="143"/>
      <c r="J496" s="143"/>
      <c r="K496" s="143"/>
      <c r="L496" s="143"/>
      <c r="M496" s="218"/>
      <c r="N496" s="207"/>
      <c r="O496" s="226"/>
      <c r="P496" s="226"/>
      <c r="Q496" s="232"/>
      <c r="R496" s="143">
        <v>5</v>
      </c>
      <c r="S496" s="144">
        <f t="shared" si="14"/>
        <v>0</v>
      </c>
      <c r="T496" s="144" t="str">
        <f t="shared" si="15"/>
        <v xml:space="preserve"> Bien</v>
      </c>
    </row>
    <row r="497" spans="1:21" ht="27.6" x14ac:dyDescent="0.3">
      <c r="A497" s="145" t="s">
        <v>914</v>
      </c>
      <c r="B497" s="146" t="s">
        <v>284</v>
      </c>
      <c r="C497" s="146" t="s">
        <v>1292</v>
      </c>
      <c r="D497" s="147">
        <v>17500</v>
      </c>
      <c r="E497" s="232">
        <v>12500</v>
      </c>
      <c r="F497" s="232">
        <v>12500</v>
      </c>
      <c r="G497" s="154"/>
      <c r="H497" s="154"/>
      <c r="I497" s="143"/>
      <c r="J497" s="143"/>
      <c r="K497" s="143"/>
      <c r="L497" s="143"/>
      <c r="M497" s="218"/>
      <c r="N497" s="207"/>
      <c r="O497" s="226"/>
      <c r="P497" s="226"/>
      <c r="Q497" s="232"/>
      <c r="R497" s="143">
        <v>5</v>
      </c>
      <c r="S497" s="144">
        <f t="shared" si="14"/>
        <v>0</v>
      </c>
      <c r="T497" s="144" t="s">
        <v>3832</v>
      </c>
      <c r="U497" t="s">
        <v>3804</v>
      </c>
    </row>
    <row r="498" spans="1:21" ht="15.75" customHeight="1" x14ac:dyDescent="0.3">
      <c r="A498" s="150" t="s">
        <v>1980</v>
      </c>
      <c r="B498" s="141" t="s">
        <v>1821</v>
      </c>
      <c r="C498" s="256" t="s">
        <v>2886</v>
      </c>
      <c r="D498" s="257"/>
      <c r="E498" s="233"/>
      <c r="F498" s="233"/>
      <c r="G498" s="162"/>
      <c r="H498" s="162"/>
      <c r="I498" s="162"/>
      <c r="J498" s="162"/>
      <c r="K498" s="162"/>
      <c r="L498" s="162"/>
      <c r="M498" s="162"/>
      <c r="N498" s="162"/>
      <c r="O498" s="225"/>
      <c r="P498" s="225"/>
      <c r="Q498" s="233"/>
      <c r="R498" s="143">
        <v>5</v>
      </c>
      <c r="S498" s="144" t="e">
        <f t="shared" si="14"/>
        <v>#DIV/0!</v>
      </c>
      <c r="T498" s="144" t="e">
        <f t="shared" si="15"/>
        <v>#DIV/0!</v>
      </c>
    </row>
    <row r="499" spans="1:21" ht="15.6" customHeight="1" x14ac:dyDescent="0.3">
      <c r="A499" s="145" t="s">
        <v>1040</v>
      </c>
      <c r="B499" s="146" t="s">
        <v>1017</v>
      </c>
      <c r="C499" s="146" t="s">
        <v>1420</v>
      </c>
      <c r="D499" s="147">
        <v>59000</v>
      </c>
      <c r="E499" s="234">
        <v>60000</v>
      </c>
      <c r="F499" s="234">
        <v>60000</v>
      </c>
      <c r="G499" s="167"/>
      <c r="H499" s="167"/>
      <c r="I499" s="148"/>
      <c r="J499" s="148"/>
      <c r="K499" s="167"/>
      <c r="L499" s="148"/>
      <c r="M499" s="219"/>
      <c r="N499" s="208"/>
      <c r="O499" s="227"/>
      <c r="P499" s="227"/>
      <c r="Q499" s="234"/>
      <c r="R499" s="143">
        <v>2</v>
      </c>
      <c r="S499" s="144">
        <f t="shared" si="14"/>
        <v>0</v>
      </c>
      <c r="T499" s="144" t="str">
        <f t="shared" si="15"/>
        <v xml:space="preserve"> Bien</v>
      </c>
    </row>
    <row r="500" spans="1:21" ht="20.399999999999999" customHeight="1" x14ac:dyDescent="0.3">
      <c r="A500" s="150" t="s">
        <v>1966</v>
      </c>
      <c r="B500" s="141" t="s">
        <v>1802</v>
      </c>
      <c r="C500" s="256" t="s">
        <v>2887</v>
      </c>
      <c r="D500" s="257"/>
      <c r="E500" s="233"/>
      <c r="F500" s="233"/>
      <c r="G500" s="162"/>
      <c r="H500" s="162"/>
      <c r="I500" s="162"/>
      <c r="J500" s="162"/>
      <c r="K500" s="162"/>
      <c r="L500" s="162"/>
      <c r="M500" s="162"/>
      <c r="N500" s="162"/>
      <c r="O500" s="225"/>
      <c r="P500" s="225"/>
      <c r="Q500" s="233"/>
      <c r="R500" s="179">
        <v>2</v>
      </c>
      <c r="S500" s="144" t="e">
        <f t="shared" si="14"/>
        <v>#DIV/0!</v>
      </c>
      <c r="T500" s="180" t="e">
        <f t="shared" si="15"/>
        <v>#DIV/0!</v>
      </c>
      <c r="U500" t="s">
        <v>3833</v>
      </c>
    </row>
    <row r="501" spans="1:21" ht="15.6" customHeight="1" x14ac:dyDescent="0.3">
      <c r="A501" s="145" t="s">
        <v>2199</v>
      </c>
      <c r="B501" s="146" t="s">
        <v>153</v>
      </c>
      <c r="C501" s="146" t="s">
        <v>1301</v>
      </c>
      <c r="D501" s="147">
        <v>15000</v>
      </c>
      <c r="E501" s="234"/>
      <c r="F501" s="234"/>
      <c r="G501" s="167"/>
      <c r="H501" s="167"/>
      <c r="I501" s="148"/>
      <c r="J501" s="148"/>
      <c r="K501" s="167"/>
      <c r="L501" s="148"/>
      <c r="M501" s="219"/>
      <c r="N501" s="208"/>
      <c r="O501" s="227"/>
      <c r="P501" s="219"/>
      <c r="Q501" s="234"/>
      <c r="R501" s="143">
        <v>3</v>
      </c>
      <c r="S501" s="144" t="e">
        <f t="shared" si="14"/>
        <v>#DIV/0!</v>
      </c>
      <c r="T501" s="144" t="e">
        <f t="shared" si="15"/>
        <v>#DIV/0!</v>
      </c>
    </row>
    <row r="502" spans="1:21" ht="27.6" x14ac:dyDescent="0.3">
      <c r="A502" s="145" t="s">
        <v>2202</v>
      </c>
      <c r="B502" s="146" t="s">
        <v>1623</v>
      </c>
      <c r="C502" s="146" t="s">
        <v>1302</v>
      </c>
      <c r="D502" s="147">
        <v>15000</v>
      </c>
      <c r="E502" s="234"/>
      <c r="F502" s="234"/>
      <c r="G502" s="167"/>
      <c r="H502" s="167"/>
      <c r="I502" s="148"/>
      <c r="J502" s="148"/>
      <c r="K502" s="167"/>
      <c r="L502" s="148"/>
      <c r="M502" s="219"/>
      <c r="N502" s="208"/>
      <c r="O502" s="227"/>
      <c r="P502" s="219"/>
      <c r="Q502" s="234"/>
      <c r="R502" s="143">
        <v>3</v>
      </c>
      <c r="S502" s="144" t="e">
        <f t="shared" si="14"/>
        <v>#DIV/0!</v>
      </c>
      <c r="T502" s="144" t="e">
        <f t="shared" si="15"/>
        <v>#DIV/0!</v>
      </c>
    </row>
    <row r="503" spans="1:21" ht="55.2" x14ac:dyDescent="0.3">
      <c r="A503" s="145" t="s">
        <v>726</v>
      </c>
      <c r="B503" s="146" t="s">
        <v>177</v>
      </c>
      <c r="C503" s="146" t="s">
        <v>1330</v>
      </c>
      <c r="D503" s="147">
        <v>2500</v>
      </c>
      <c r="E503" s="234"/>
      <c r="F503" s="234"/>
      <c r="G503" s="167"/>
      <c r="H503" s="167"/>
      <c r="I503" s="148"/>
      <c r="J503" s="148"/>
      <c r="K503" s="167"/>
      <c r="L503" s="148"/>
      <c r="M503" s="219"/>
      <c r="N503" s="208"/>
      <c r="O503" s="227"/>
      <c r="P503" s="219"/>
      <c r="Q503" s="234"/>
      <c r="R503" s="143">
        <v>3</v>
      </c>
      <c r="S503" s="144" t="e">
        <f t="shared" si="14"/>
        <v>#DIV/0!</v>
      </c>
      <c r="T503" s="144" t="e">
        <f t="shared" si="15"/>
        <v>#DIV/0!</v>
      </c>
    </row>
    <row r="504" spans="1:21" x14ac:dyDescent="0.3">
      <c r="A504" s="145" t="s">
        <v>797</v>
      </c>
      <c r="B504" s="146" t="s">
        <v>179</v>
      </c>
      <c r="C504" s="146" t="s">
        <v>1332</v>
      </c>
      <c r="D504" s="147">
        <v>750</v>
      </c>
      <c r="E504" s="234"/>
      <c r="F504" s="234"/>
      <c r="G504" s="167"/>
      <c r="H504" s="167"/>
      <c r="I504" s="148"/>
      <c r="J504" s="148"/>
      <c r="K504" s="167"/>
      <c r="L504" s="148"/>
      <c r="M504" s="219"/>
      <c r="N504" s="208"/>
      <c r="O504" s="227"/>
      <c r="P504" s="219"/>
      <c r="Q504" s="234"/>
      <c r="R504" s="143">
        <v>3</v>
      </c>
      <c r="S504" s="144" t="e">
        <f t="shared" si="14"/>
        <v>#DIV/0!</v>
      </c>
      <c r="T504" s="144" t="e">
        <f t="shared" si="15"/>
        <v>#DIV/0!</v>
      </c>
    </row>
    <row r="505" spans="1:21" ht="27.6" x14ac:dyDescent="0.3">
      <c r="A505" s="145" t="s">
        <v>735</v>
      </c>
      <c r="B505" s="146" t="s">
        <v>180</v>
      </c>
      <c r="C505" s="146" t="s">
        <v>1333</v>
      </c>
      <c r="D505" s="147">
        <v>3000</v>
      </c>
      <c r="E505" s="234"/>
      <c r="F505" s="234"/>
      <c r="G505" s="167"/>
      <c r="H505" s="167"/>
      <c r="I505" s="148"/>
      <c r="J505" s="148"/>
      <c r="K505" s="167"/>
      <c r="L505" s="148"/>
      <c r="M505" s="219"/>
      <c r="N505" s="208"/>
      <c r="O505" s="227"/>
      <c r="P505" s="219"/>
      <c r="Q505" s="234"/>
      <c r="R505" s="143">
        <v>3</v>
      </c>
      <c r="S505" s="144" t="e">
        <f t="shared" si="14"/>
        <v>#DIV/0!</v>
      </c>
      <c r="T505" s="144" t="e">
        <f t="shared" si="15"/>
        <v>#DIV/0!</v>
      </c>
    </row>
    <row r="506" spans="1:21" ht="15.75" customHeight="1" x14ac:dyDescent="0.3">
      <c r="A506" s="150" t="s">
        <v>1967</v>
      </c>
      <c r="B506" s="141" t="s">
        <v>1803</v>
      </c>
      <c r="C506" s="256" t="s">
        <v>2888</v>
      </c>
      <c r="D506" s="257"/>
      <c r="E506" s="233"/>
      <c r="F506" s="233"/>
      <c r="G506" s="162"/>
      <c r="H506" s="162"/>
      <c r="I506" s="162"/>
      <c r="J506" s="162"/>
      <c r="K506" s="162"/>
      <c r="L506" s="162"/>
      <c r="M506" s="162"/>
      <c r="N506" s="162"/>
      <c r="O506" s="225"/>
      <c r="P506" s="225"/>
      <c r="Q506" s="233"/>
      <c r="R506" s="143">
        <v>3</v>
      </c>
      <c r="S506" s="144" t="e">
        <f t="shared" si="14"/>
        <v>#DIV/0!</v>
      </c>
      <c r="T506" s="144" t="e">
        <f t="shared" si="15"/>
        <v>#DIV/0!</v>
      </c>
    </row>
    <row r="507" spans="1:21" ht="15.6" customHeight="1" x14ac:dyDescent="0.3">
      <c r="A507" s="145" t="s">
        <v>335</v>
      </c>
      <c r="B507" s="146" t="s">
        <v>2712</v>
      </c>
      <c r="C507" s="146" t="s">
        <v>1469</v>
      </c>
      <c r="D507" s="147">
        <v>35000</v>
      </c>
      <c r="E507" s="236"/>
      <c r="F507" s="236"/>
      <c r="G507" s="167"/>
      <c r="H507" s="167"/>
      <c r="I507" s="148"/>
      <c r="J507" s="148"/>
      <c r="K507" s="167"/>
      <c r="L507" s="148"/>
      <c r="M507" s="219"/>
      <c r="N507" s="209"/>
      <c r="O507" s="228"/>
      <c r="P507" s="228"/>
      <c r="Q507" s="236"/>
      <c r="R507" s="179">
        <v>2</v>
      </c>
      <c r="S507" s="144" t="e">
        <f t="shared" si="14"/>
        <v>#DIV/0!</v>
      </c>
      <c r="T507" s="180" t="s">
        <v>3830</v>
      </c>
    </row>
    <row r="508" spans="1:21" ht="27.6" x14ac:dyDescent="0.3">
      <c r="A508" s="145" t="s">
        <v>684</v>
      </c>
      <c r="B508" s="146" t="s">
        <v>3829</v>
      </c>
      <c r="C508" s="146" t="s">
        <v>1470</v>
      </c>
      <c r="D508" s="147">
        <v>110000</v>
      </c>
      <c r="E508" s="234">
        <v>90000</v>
      </c>
      <c r="F508" s="234">
        <v>90000</v>
      </c>
      <c r="G508" s="167"/>
      <c r="H508" s="167"/>
      <c r="I508" s="148"/>
      <c r="J508" s="148"/>
      <c r="K508" s="167"/>
      <c r="L508" s="148"/>
      <c r="M508" s="219"/>
      <c r="N508" s="208"/>
      <c r="O508" s="227"/>
      <c r="P508" s="227"/>
      <c r="Q508" s="234"/>
      <c r="R508" s="143">
        <v>2</v>
      </c>
      <c r="S508" s="144">
        <f t="shared" si="14"/>
        <v>0</v>
      </c>
      <c r="T508" s="144" t="str">
        <f t="shared" si="15"/>
        <v xml:space="preserve"> Bien</v>
      </c>
    </row>
    <row r="509" spans="1:21" ht="41.4" x14ac:dyDescent="0.3">
      <c r="A509" s="145" t="s">
        <v>2332</v>
      </c>
      <c r="B509" s="146" t="s">
        <v>1665</v>
      </c>
      <c r="C509" s="146" t="s">
        <v>1471</v>
      </c>
      <c r="D509" s="147">
        <v>3000</v>
      </c>
      <c r="E509" s="234">
        <v>3000</v>
      </c>
      <c r="F509" s="234">
        <v>3000</v>
      </c>
      <c r="G509" s="167"/>
      <c r="H509" s="167"/>
      <c r="I509" s="148"/>
      <c r="J509" s="148"/>
      <c r="K509" s="167"/>
      <c r="L509" s="148"/>
      <c r="M509" s="219"/>
      <c r="N509" s="208"/>
      <c r="O509" s="227"/>
      <c r="P509" s="227"/>
      <c r="Q509" s="234"/>
      <c r="R509" s="143">
        <v>2</v>
      </c>
      <c r="S509" s="144">
        <f t="shared" si="14"/>
        <v>0</v>
      </c>
      <c r="T509" s="144" t="str">
        <f t="shared" si="15"/>
        <v xml:space="preserve"> Bien</v>
      </c>
    </row>
    <row r="510" spans="1:21" ht="23.25" customHeight="1" x14ac:dyDescent="0.3">
      <c r="A510" s="150" t="s">
        <v>1993</v>
      </c>
      <c r="B510" s="141" t="s">
        <v>1842</v>
      </c>
      <c r="C510" s="256" t="s">
        <v>2889</v>
      </c>
      <c r="D510" s="257"/>
      <c r="E510" s="233"/>
      <c r="F510" s="233"/>
      <c r="G510" s="162"/>
      <c r="H510" s="162"/>
      <c r="I510" s="162"/>
      <c r="J510" s="162"/>
      <c r="K510" s="162"/>
      <c r="L510" s="162"/>
      <c r="M510" s="162"/>
      <c r="N510" s="162"/>
      <c r="O510" s="225"/>
      <c r="P510" s="225"/>
      <c r="Q510" s="233"/>
      <c r="R510" s="143">
        <v>2</v>
      </c>
      <c r="S510" s="144" t="e">
        <f t="shared" si="14"/>
        <v>#DIV/0!</v>
      </c>
      <c r="T510" s="144" t="e">
        <f t="shared" si="15"/>
        <v>#DIV/0!</v>
      </c>
    </row>
    <row r="511" spans="1:21" ht="15.75" customHeight="1" x14ac:dyDescent="0.3">
      <c r="A511" s="145" t="s">
        <v>2331</v>
      </c>
      <c r="B511" s="146" t="s">
        <v>2712</v>
      </c>
      <c r="C511" s="146" t="s">
        <v>1469</v>
      </c>
      <c r="D511" s="147">
        <v>35000</v>
      </c>
      <c r="E511" s="236"/>
      <c r="F511" s="236"/>
      <c r="G511" s="167"/>
      <c r="H511" s="167"/>
      <c r="I511" s="148"/>
      <c r="J511" s="148"/>
      <c r="K511" s="167"/>
      <c r="L511" s="148"/>
      <c r="M511" s="219"/>
      <c r="N511" s="209"/>
      <c r="O511" s="228"/>
      <c r="P511" s="228"/>
      <c r="Q511" s="236"/>
      <c r="R511" s="179">
        <v>2</v>
      </c>
      <c r="S511" s="144" t="e">
        <f t="shared" si="14"/>
        <v>#DIV/0!</v>
      </c>
      <c r="T511" s="180" t="s">
        <v>3830</v>
      </c>
    </row>
    <row r="512" spans="1:21" ht="27.6" x14ac:dyDescent="0.3">
      <c r="A512" s="145" t="s">
        <v>685</v>
      </c>
      <c r="B512" s="146" t="s">
        <v>2713</v>
      </c>
      <c r="C512" s="146" t="s">
        <v>1470</v>
      </c>
      <c r="D512" s="147">
        <v>110000</v>
      </c>
      <c r="E512" s="234">
        <v>125000</v>
      </c>
      <c r="F512" s="234">
        <v>125000</v>
      </c>
      <c r="G512" s="167"/>
      <c r="H512" s="167"/>
      <c r="I512" s="148"/>
      <c r="J512" s="148"/>
      <c r="K512" s="167"/>
      <c r="L512" s="148"/>
      <c r="M512" s="219"/>
      <c r="N512" s="208"/>
      <c r="O512" s="227"/>
      <c r="P512" s="227"/>
      <c r="Q512" s="234"/>
      <c r="R512" s="143">
        <v>2</v>
      </c>
      <c r="S512" s="144">
        <f t="shared" si="14"/>
        <v>0</v>
      </c>
      <c r="T512" s="144" t="str">
        <f t="shared" si="15"/>
        <v xml:space="preserve"> Bien</v>
      </c>
    </row>
    <row r="513" spans="1:20" ht="27.6" customHeight="1" x14ac:dyDescent="0.3">
      <c r="A513" s="150" t="s">
        <v>1920</v>
      </c>
      <c r="B513" s="141" t="s">
        <v>1744</v>
      </c>
      <c r="C513" s="256" t="s">
        <v>2890</v>
      </c>
      <c r="D513" s="257"/>
      <c r="E513" s="233"/>
      <c r="F513" s="233"/>
      <c r="G513" s="162"/>
      <c r="H513" s="162"/>
      <c r="I513" s="162"/>
      <c r="J513" s="162"/>
      <c r="K513" s="162"/>
      <c r="L513" s="162"/>
      <c r="M513" s="162"/>
      <c r="N513" s="162"/>
      <c r="O513" s="225"/>
      <c r="P513" s="225"/>
      <c r="Q513" s="233"/>
      <c r="R513" s="143">
        <v>2</v>
      </c>
      <c r="S513" s="144" t="e">
        <f t="shared" si="14"/>
        <v>#DIV/0!</v>
      </c>
      <c r="T513" s="144" t="e">
        <f t="shared" si="15"/>
        <v>#DIV/0!</v>
      </c>
    </row>
    <row r="514" spans="1:20" ht="55.2" x14ac:dyDescent="0.3">
      <c r="A514" s="145" t="s">
        <v>443</v>
      </c>
      <c r="B514" s="146" t="s">
        <v>53</v>
      </c>
      <c r="C514" s="146" t="s">
        <v>1159</v>
      </c>
      <c r="D514" s="147">
        <v>3000</v>
      </c>
      <c r="E514" s="234">
        <v>3000</v>
      </c>
      <c r="F514" s="234">
        <v>3000</v>
      </c>
      <c r="G514" s="167"/>
      <c r="H514" s="167"/>
      <c r="I514" s="148"/>
      <c r="J514" s="148"/>
      <c r="K514" s="167"/>
      <c r="L514" s="215"/>
      <c r="M514" s="217"/>
      <c r="N514" s="208"/>
      <c r="O514" s="227"/>
      <c r="P514" s="227"/>
      <c r="Q514" s="234"/>
      <c r="R514" s="143">
        <v>2</v>
      </c>
      <c r="S514" s="144">
        <f t="shared" si="14"/>
        <v>0</v>
      </c>
      <c r="T514" s="144" t="str">
        <f t="shared" si="15"/>
        <v xml:space="preserve"> Bien</v>
      </c>
    </row>
    <row r="515" spans="1:20" ht="27.6" x14ac:dyDescent="0.3">
      <c r="A515" s="145" t="s">
        <v>446</v>
      </c>
      <c r="B515" s="146" t="s">
        <v>54</v>
      </c>
      <c r="C515" s="146" t="s">
        <v>1161</v>
      </c>
      <c r="D515" s="147">
        <v>3500</v>
      </c>
      <c r="E515" s="234">
        <v>3000</v>
      </c>
      <c r="F515" s="234">
        <v>3000</v>
      </c>
      <c r="G515" s="167"/>
      <c r="H515" s="167"/>
      <c r="I515" s="148"/>
      <c r="J515" s="148"/>
      <c r="K515" s="167"/>
      <c r="L515" s="215"/>
      <c r="M515" s="217"/>
      <c r="N515" s="208"/>
      <c r="O515" s="227"/>
      <c r="P515" s="227"/>
      <c r="Q515" s="234"/>
      <c r="R515" s="143">
        <v>2</v>
      </c>
      <c r="S515" s="144">
        <f t="shared" si="14"/>
        <v>0</v>
      </c>
      <c r="T515" s="144" t="str">
        <f t="shared" si="15"/>
        <v xml:space="preserve"> Bien</v>
      </c>
    </row>
    <row r="516" spans="1:20" x14ac:dyDescent="0.3">
      <c r="A516" s="145" t="s">
        <v>650</v>
      </c>
      <c r="B516" s="146" t="s">
        <v>56</v>
      </c>
      <c r="C516" s="146" t="s">
        <v>1163</v>
      </c>
      <c r="D516" s="147">
        <v>3500</v>
      </c>
      <c r="E516" s="234">
        <v>3000</v>
      </c>
      <c r="F516" s="234">
        <v>3000</v>
      </c>
      <c r="G516" s="167"/>
      <c r="H516" s="167"/>
      <c r="I516" s="148"/>
      <c r="J516" s="148"/>
      <c r="K516" s="167"/>
      <c r="L516" s="215"/>
      <c r="M516" s="217"/>
      <c r="N516" s="208"/>
      <c r="O516" s="227"/>
      <c r="P516" s="227"/>
      <c r="Q516" s="234"/>
      <c r="R516" s="143">
        <v>2</v>
      </c>
      <c r="S516" s="144">
        <f t="shared" si="14"/>
        <v>0</v>
      </c>
      <c r="T516" s="144" t="str">
        <f t="shared" si="15"/>
        <v xml:space="preserve"> Bien</v>
      </c>
    </row>
    <row r="517" spans="1:20" ht="27.6" x14ac:dyDescent="0.3">
      <c r="A517" s="145" t="s">
        <v>2452</v>
      </c>
      <c r="B517" s="146" t="s">
        <v>57</v>
      </c>
      <c r="C517" s="146" t="s">
        <v>1164</v>
      </c>
      <c r="D517" s="147">
        <v>4000</v>
      </c>
      <c r="E517" s="234">
        <v>4000</v>
      </c>
      <c r="F517" s="234">
        <v>4000</v>
      </c>
      <c r="G517" s="167"/>
      <c r="H517" s="167"/>
      <c r="I517" s="148"/>
      <c r="J517" s="148"/>
      <c r="K517" s="167"/>
      <c r="L517" s="215"/>
      <c r="M517" s="217"/>
      <c r="N517" s="208"/>
      <c r="O517" s="227"/>
      <c r="P517" s="227"/>
      <c r="Q517" s="234"/>
      <c r="R517" s="143">
        <v>2</v>
      </c>
      <c r="S517" s="144">
        <f t="shared" si="14"/>
        <v>0</v>
      </c>
      <c r="T517" s="144" t="str">
        <f t="shared" si="15"/>
        <v xml:space="preserve"> Bien</v>
      </c>
    </row>
    <row r="518" spans="1:20" x14ac:dyDescent="0.3">
      <c r="A518" s="145" t="s">
        <v>432</v>
      </c>
      <c r="B518" s="146" t="s">
        <v>61</v>
      </c>
      <c r="C518" s="146" t="s">
        <v>1168</v>
      </c>
      <c r="D518" s="147">
        <v>500</v>
      </c>
      <c r="E518" s="234">
        <v>500</v>
      </c>
      <c r="F518" s="234">
        <v>500</v>
      </c>
      <c r="G518" s="167"/>
      <c r="H518" s="167"/>
      <c r="I518" s="148"/>
      <c r="J518" s="148"/>
      <c r="K518" s="167"/>
      <c r="L518" s="215"/>
      <c r="M518" s="217"/>
      <c r="N518" s="208"/>
      <c r="O518" s="227"/>
      <c r="P518" s="227"/>
      <c r="Q518" s="234"/>
      <c r="R518" s="143">
        <v>2</v>
      </c>
      <c r="S518" s="144">
        <f t="shared" si="14"/>
        <v>0</v>
      </c>
      <c r="T518" s="144" t="str">
        <f t="shared" si="15"/>
        <v xml:space="preserve"> Bien</v>
      </c>
    </row>
    <row r="519" spans="1:20" x14ac:dyDescent="0.3">
      <c r="A519" s="145" t="s">
        <v>767</v>
      </c>
      <c r="B519" s="146" t="s">
        <v>62</v>
      </c>
      <c r="C519" s="146" t="s">
        <v>62</v>
      </c>
      <c r="D519" s="147">
        <v>3000</v>
      </c>
      <c r="E519" s="234">
        <v>3000</v>
      </c>
      <c r="F519" s="234">
        <v>3000</v>
      </c>
      <c r="G519" s="167"/>
      <c r="H519" s="167"/>
      <c r="I519" s="148"/>
      <c r="J519" s="148"/>
      <c r="K519" s="167"/>
      <c r="L519" s="215"/>
      <c r="M519" s="217"/>
      <c r="N519" s="208"/>
      <c r="O519" s="227"/>
      <c r="P519" s="227"/>
      <c r="Q519" s="234"/>
      <c r="R519" s="143">
        <v>2</v>
      </c>
      <c r="S519" s="144">
        <f t="shared" si="14"/>
        <v>0</v>
      </c>
      <c r="T519" s="144" t="str">
        <f t="shared" si="15"/>
        <v xml:space="preserve"> Bien</v>
      </c>
    </row>
    <row r="520" spans="1:20" ht="69" x14ac:dyDescent="0.3">
      <c r="A520" s="145" t="s">
        <v>1084</v>
      </c>
      <c r="B520" s="146" t="s">
        <v>79</v>
      </c>
      <c r="C520" s="146" t="s">
        <v>1196</v>
      </c>
      <c r="D520" s="147">
        <v>1000</v>
      </c>
      <c r="E520" s="234">
        <v>1000</v>
      </c>
      <c r="F520" s="234">
        <v>1000</v>
      </c>
      <c r="G520" s="167"/>
      <c r="H520" s="167"/>
      <c r="I520" s="148"/>
      <c r="J520" s="148"/>
      <c r="K520" s="167"/>
      <c r="L520" s="215"/>
      <c r="M520" s="217"/>
      <c r="N520" s="208"/>
      <c r="O520" s="227"/>
      <c r="P520" s="227"/>
      <c r="Q520" s="234"/>
      <c r="R520" s="143">
        <v>2</v>
      </c>
      <c r="S520" s="144">
        <f t="shared" si="14"/>
        <v>0</v>
      </c>
      <c r="T520" s="144" t="str">
        <f t="shared" si="15"/>
        <v xml:space="preserve"> Bien</v>
      </c>
    </row>
    <row r="521" spans="1:20" ht="55.2" customHeight="1" x14ac:dyDescent="0.3">
      <c r="A521" s="145" t="s">
        <v>394</v>
      </c>
      <c r="B521" s="146" t="s">
        <v>2753</v>
      </c>
      <c r="C521" s="146" t="s">
        <v>1197</v>
      </c>
      <c r="D521" s="147">
        <v>500</v>
      </c>
      <c r="E521" s="234">
        <v>500</v>
      </c>
      <c r="F521" s="234">
        <v>500</v>
      </c>
      <c r="G521" s="167"/>
      <c r="H521" s="167"/>
      <c r="I521" s="148"/>
      <c r="J521" s="148"/>
      <c r="K521" s="167"/>
      <c r="L521" s="215"/>
      <c r="M521" s="217"/>
      <c r="N521" s="208"/>
      <c r="O521" s="227"/>
      <c r="P521" s="227"/>
      <c r="Q521" s="234"/>
      <c r="R521" s="143">
        <v>2</v>
      </c>
      <c r="S521" s="144">
        <f t="shared" si="14"/>
        <v>0</v>
      </c>
      <c r="T521" s="144" t="str">
        <f t="shared" si="15"/>
        <v xml:space="preserve"> Bien</v>
      </c>
    </row>
    <row r="522" spans="1:20" ht="41.4" x14ac:dyDescent="0.3">
      <c r="A522" s="145" t="s">
        <v>2128</v>
      </c>
      <c r="B522" s="146" t="s">
        <v>102</v>
      </c>
      <c r="C522" s="146" t="s">
        <v>1229</v>
      </c>
      <c r="D522" s="147">
        <v>4000</v>
      </c>
      <c r="E522" s="234">
        <v>5500</v>
      </c>
      <c r="F522" s="234">
        <v>5500</v>
      </c>
      <c r="G522" s="167"/>
      <c r="H522" s="167"/>
      <c r="I522" s="148"/>
      <c r="J522" s="148"/>
      <c r="K522" s="167"/>
      <c r="L522" s="215"/>
      <c r="M522" s="217"/>
      <c r="N522" s="208"/>
      <c r="O522" s="227"/>
      <c r="P522" s="227"/>
      <c r="Q522" s="234"/>
      <c r="R522" s="143">
        <v>2</v>
      </c>
      <c r="S522" s="144">
        <f t="shared" si="14"/>
        <v>0</v>
      </c>
      <c r="T522" s="144" t="str">
        <f t="shared" si="15"/>
        <v xml:space="preserve"> Bien</v>
      </c>
    </row>
    <row r="523" spans="1:20" ht="15.75" customHeight="1" x14ac:dyDescent="0.3">
      <c r="A523" s="145" t="s">
        <v>1022</v>
      </c>
      <c r="B523" s="146" t="s">
        <v>1004</v>
      </c>
      <c r="C523" s="146" t="s">
        <v>1327</v>
      </c>
      <c r="D523" s="147">
        <v>1000</v>
      </c>
      <c r="E523" s="234">
        <v>1000</v>
      </c>
      <c r="F523" s="234">
        <v>1000</v>
      </c>
      <c r="G523" s="167"/>
      <c r="H523" s="167"/>
      <c r="I523" s="148"/>
      <c r="J523" s="148"/>
      <c r="K523" s="167"/>
      <c r="L523" s="215"/>
      <c r="M523" s="217"/>
      <c r="N523" s="208"/>
      <c r="O523" s="227"/>
      <c r="P523" s="227"/>
      <c r="Q523" s="234"/>
      <c r="R523" s="143">
        <v>2</v>
      </c>
      <c r="S523" s="144">
        <f t="shared" si="14"/>
        <v>0</v>
      </c>
      <c r="T523" s="144" t="str">
        <f t="shared" si="15"/>
        <v xml:space="preserve"> Bien</v>
      </c>
    </row>
    <row r="524" spans="1:20" x14ac:dyDescent="0.3">
      <c r="A524" s="145" t="s">
        <v>467</v>
      </c>
      <c r="B524" s="146" t="s">
        <v>252</v>
      </c>
      <c r="C524" s="146" t="s">
        <v>1479</v>
      </c>
      <c r="D524" s="147">
        <v>3000</v>
      </c>
      <c r="E524" s="234">
        <v>3000</v>
      </c>
      <c r="F524" s="234">
        <v>3000</v>
      </c>
      <c r="G524" s="167"/>
      <c r="H524" s="167"/>
      <c r="I524" s="148"/>
      <c r="J524" s="148"/>
      <c r="K524" s="167"/>
      <c r="L524" s="215"/>
      <c r="M524" s="217"/>
      <c r="N524" s="208"/>
      <c r="O524" s="227"/>
      <c r="P524" s="227"/>
      <c r="Q524" s="234"/>
      <c r="R524" s="143">
        <v>2</v>
      </c>
      <c r="S524" s="144">
        <f t="shared" ref="S524:S587" si="16">(F524/E524-1)*100</f>
        <v>0</v>
      </c>
      <c r="T524" s="144" t="str">
        <f t="shared" ref="T524:T587" si="17">IF(ABS(S524)&gt;15,"Verifier"," Bien")</f>
        <v xml:space="preserve"> Bien</v>
      </c>
    </row>
    <row r="525" spans="1:20" ht="27.6" x14ac:dyDescent="0.3">
      <c r="A525" s="145" t="s">
        <v>422</v>
      </c>
      <c r="B525" s="146" t="s">
        <v>253</v>
      </c>
      <c r="C525" s="146" t="s">
        <v>1480</v>
      </c>
      <c r="D525" s="147">
        <v>2000</v>
      </c>
      <c r="E525" s="234">
        <v>2000</v>
      </c>
      <c r="F525" s="234">
        <v>2000</v>
      </c>
      <c r="G525" s="167"/>
      <c r="H525" s="167"/>
      <c r="I525" s="148"/>
      <c r="J525" s="148"/>
      <c r="K525" s="167"/>
      <c r="L525" s="215"/>
      <c r="M525" s="217"/>
      <c r="N525" s="208"/>
      <c r="O525" s="227"/>
      <c r="P525" s="227"/>
      <c r="Q525" s="234"/>
      <c r="R525" s="143">
        <v>2</v>
      </c>
      <c r="S525" s="144">
        <f t="shared" si="16"/>
        <v>0</v>
      </c>
      <c r="T525" s="144" t="str">
        <f t="shared" si="17"/>
        <v xml:space="preserve"> Bien</v>
      </c>
    </row>
    <row r="526" spans="1:20" ht="27.6" x14ac:dyDescent="0.3">
      <c r="A526" s="145" t="s">
        <v>2360</v>
      </c>
      <c r="B526" s="146" t="s">
        <v>262</v>
      </c>
      <c r="C526" s="146" t="s">
        <v>1515</v>
      </c>
      <c r="D526" s="147">
        <v>25</v>
      </c>
      <c r="E526" s="234">
        <v>25</v>
      </c>
      <c r="F526" s="234">
        <v>25</v>
      </c>
      <c r="G526" s="167"/>
      <c r="H526" s="167"/>
      <c r="I526" s="148"/>
      <c r="J526" s="148"/>
      <c r="K526" s="167"/>
      <c r="L526" s="215"/>
      <c r="M526" s="217"/>
      <c r="N526" s="208"/>
      <c r="O526" s="227"/>
      <c r="P526" s="227"/>
      <c r="Q526" s="234"/>
      <c r="R526" s="143">
        <v>2</v>
      </c>
      <c r="S526" s="144">
        <f t="shared" si="16"/>
        <v>0</v>
      </c>
      <c r="T526" s="144" t="str">
        <f t="shared" si="17"/>
        <v xml:space="preserve"> Bien</v>
      </c>
    </row>
    <row r="527" spans="1:20" ht="27.6" x14ac:dyDescent="0.3">
      <c r="A527" s="145" t="s">
        <v>895</v>
      </c>
      <c r="B527" s="146" t="s">
        <v>312</v>
      </c>
      <c r="C527" s="146" t="s">
        <v>1554</v>
      </c>
      <c r="D527" s="147">
        <v>150</v>
      </c>
      <c r="E527" s="234">
        <v>150</v>
      </c>
      <c r="F527" s="234">
        <v>150</v>
      </c>
      <c r="G527" s="167"/>
      <c r="H527" s="167"/>
      <c r="I527" s="148"/>
      <c r="J527" s="148"/>
      <c r="K527" s="167"/>
      <c r="L527" s="215"/>
      <c r="M527" s="217"/>
      <c r="N527" s="208"/>
      <c r="O527" s="227"/>
      <c r="P527" s="227"/>
      <c r="Q527" s="234"/>
      <c r="R527" s="143">
        <v>2</v>
      </c>
      <c r="S527" s="144">
        <f t="shared" si="16"/>
        <v>0</v>
      </c>
      <c r="T527" s="144" t="str">
        <f t="shared" si="17"/>
        <v xml:space="preserve"> Bien</v>
      </c>
    </row>
    <row r="528" spans="1:20" ht="27.6" x14ac:dyDescent="0.3">
      <c r="A528" s="145" t="s">
        <v>2464</v>
      </c>
      <c r="B528" s="146" t="s">
        <v>2734</v>
      </c>
      <c r="C528" s="146" t="s">
        <v>1555</v>
      </c>
      <c r="D528" s="147">
        <v>100</v>
      </c>
      <c r="E528" s="234">
        <v>125</v>
      </c>
      <c r="F528" s="234">
        <v>125</v>
      </c>
      <c r="G528" s="167"/>
      <c r="H528" s="167"/>
      <c r="I528" s="148"/>
      <c r="J528" s="148"/>
      <c r="K528" s="167"/>
      <c r="L528" s="215"/>
      <c r="M528" s="217"/>
      <c r="N528" s="208"/>
      <c r="O528" s="227"/>
      <c r="P528" s="227"/>
      <c r="Q528" s="234"/>
      <c r="R528" s="143">
        <v>2</v>
      </c>
      <c r="S528" s="144">
        <f t="shared" si="16"/>
        <v>0</v>
      </c>
      <c r="T528" s="144" t="str">
        <f t="shared" si="17"/>
        <v xml:space="preserve"> Bien</v>
      </c>
    </row>
    <row r="529" spans="1:20" ht="41.4" x14ac:dyDescent="0.3">
      <c r="A529" s="145" t="s">
        <v>2408</v>
      </c>
      <c r="B529" s="146" t="s">
        <v>960</v>
      </c>
      <c r="C529" s="146" t="s">
        <v>1559</v>
      </c>
      <c r="D529" s="147">
        <v>1000</v>
      </c>
      <c r="E529" s="234">
        <v>1250</v>
      </c>
      <c r="F529" s="234">
        <v>1250</v>
      </c>
      <c r="G529" s="167"/>
      <c r="H529" s="167"/>
      <c r="I529" s="148"/>
      <c r="J529" s="148"/>
      <c r="K529" s="167"/>
      <c r="L529" s="215"/>
      <c r="M529" s="217"/>
      <c r="N529" s="208"/>
      <c r="O529" s="227"/>
      <c r="P529" s="227"/>
      <c r="Q529" s="234"/>
      <c r="R529" s="143">
        <v>2</v>
      </c>
      <c r="S529" s="144">
        <f t="shared" si="16"/>
        <v>0</v>
      </c>
      <c r="T529" s="144" t="str">
        <f t="shared" si="17"/>
        <v xml:space="preserve"> Bien</v>
      </c>
    </row>
    <row r="530" spans="1:20" ht="27.6" customHeight="1" x14ac:dyDescent="0.3">
      <c r="A530" s="150" t="s">
        <v>1921</v>
      </c>
      <c r="B530" s="141" t="s">
        <v>1745</v>
      </c>
      <c r="C530" s="256" t="s">
        <v>2891</v>
      </c>
      <c r="D530" s="257"/>
      <c r="E530" s="233"/>
      <c r="F530" s="233"/>
      <c r="G530" s="162"/>
      <c r="H530" s="162"/>
      <c r="I530" s="162"/>
      <c r="J530" s="162"/>
      <c r="K530" s="162"/>
      <c r="L530" s="162"/>
      <c r="M530" s="162"/>
      <c r="N530" s="162"/>
      <c r="O530" s="225"/>
      <c r="P530" s="225"/>
      <c r="Q530" s="233"/>
      <c r="R530" s="143">
        <v>2</v>
      </c>
      <c r="S530" s="144" t="e">
        <f t="shared" si="16"/>
        <v>#DIV/0!</v>
      </c>
      <c r="T530" s="144" t="e">
        <f t="shared" si="17"/>
        <v>#DIV/0!</v>
      </c>
    </row>
    <row r="531" spans="1:20" ht="55.2" x14ac:dyDescent="0.3">
      <c r="A531" s="151" t="s">
        <v>444</v>
      </c>
      <c r="B531" s="146" t="s">
        <v>53</v>
      </c>
      <c r="C531" s="146" t="s">
        <v>1159</v>
      </c>
      <c r="D531" s="147">
        <v>3000</v>
      </c>
      <c r="E531" s="234">
        <v>3500</v>
      </c>
      <c r="F531" s="234">
        <v>3500</v>
      </c>
      <c r="G531" s="167"/>
      <c r="H531" s="167"/>
      <c r="I531" s="148"/>
      <c r="J531" s="148"/>
      <c r="K531" s="167"/>
      <c r="L531" s="215"/>
      <c r="M531" s="217"/>
      <c r="N531" s="208"/>
      <c r="O531" s="227"/>
      <c r="P531" s="227"/>
      <c r="Q531" s="234"/>
      <c r="R531" s="143">
        <v>2</v>
      </c>
      <c r="S531" s="144">
        <f t="shared" si="16"/>
        <v>0</v>
      </c>
      <c r="T531" s="144" t="str">
        <f t="shared" si="17"/>
        <v xml:space="preserve"> Bien</v>
      </c>
    </row>
    <row r="532" spans="1:20" ht="27.6" x14ac:dyDescent="0.3">
      <c r="A532" s="145" t="s">
        <v>447</v>
      </c>
      <c r="B532" s="146" t="s">
        <v>54</v>
      </c>
      <c r="C532" s="146" t="s">
        <v>1161</v>
      </c>
      <c r="D532" s="147">
        <v>3500</v>
      </c>
      <c r="E532" s="234">
        <v>3500</v>
      </c>
      <c r="F532" s="234">
        <v>3500</v>
      </c>
      <c r="G532" s="167"/>
      <c r="H532" s="167"/>
      <c r="I532" s="148"/>
      <c r="J532" s="148"/>
      <c r="K532" s="167"/>
      <c r="L532" s="215"/>
      <c r="M532" s="217"/>
      <c r="N532" s="208"/>
      <c r="O532" s="227"/>
      <c r="P532" s="227"/>
      <c r="Q532" s="234"/>
      <c r="R532" s="143">
        <v>2</v>
      </c>
      <c r="S532" s="144">
        <f t="shared" si="16"/>
        <v>0</v>
      </c>
      <c r="T532" s="144" t="str">
        <f t="shared" si="17"/>
        <v xml:space="preserve"> Bien</v>
      </c>
    </row>
    <row r="533" spans="1:20" x14ac:dyDescent="0.3">
      <c r="A533" s="145" t="s">
        <v>2060</v>
      </c>
      <c r="B533" s="146" t="s">
        <v>56</v>
      </c>
      <c r="C533" s="146" t="s">
        <v>1163</v>
      </c>
      <c r="D533" s="147">
        <v>5000</v>
      </c>
      <c r="E533" s="234">
        <v>5000</v>
      </c>
      <c r="F533" s="234">
        <v>5000</v>
      </c>
      <c r="G533" s="167"/>
      <c r="H533" s="167"/>
      <c r="I533" s="148"/>
      <c r="J533" s="148"/>
      <c r="K533" s="167"/>
      <c r="L533" s="215"/>
      <c r="M533" s="217"/>
      <c r="N533" s="208"/>
      <c r="O533" s="227"/>
      <c r="P533" s="227"/>
      <c r="Q533" s="234"/>
      <c r="R533" s="143">
        <v>2</v>
      </c>
      <c r="S533" s="144">
        <f t="shared" si="16"/>
        <v>0</v>
      </c>
      <c r="T533" s="144" t="str">
        <f t="shared" si="17"/>
        <v xml:space="preserve"> Bien</v>
      </c>
    </row>
    <row r="534" spans="1:20" ht="27.6" x14ac:dyDescent="0.3">
      <c r="A534" s="145" t="s">
        <v>2453</v>
      </c>
      <c r="B534" s="146" t="s">
        <v>57</v>
      </c>
      <c r="C534" s="146" t="s">
        <v>1164</v>
      </c>
      <c r="D534" s="147">
        <v>4000</v>
      </c>
      <c r="E534" s="234">
        <v>4500</v>
      </c>
      <c r="F534" s="234">
        <v>4500</v>
      </c>
      <c r="G534" s="167"/>
      <c r="H534" s="167"/>
      <c r="I534" s="148"/>
      <c r="J534" s="148"/>
      <c r="K534" s="167"/>
      <c r="L534" s="215"/>
      <c r="M534" s="217"/>
      <c r="N534" s="208"/>
      <c r="O534" s="227"/>
      <c r="P534" s="227"/>
      <c r="Q534" s="234"/>
      <c r="R534" s="143">
        <v>2</v>
      </c>
      <c r="S534" s="144">
        <f t="shared" si="16"/>
        <v>0</v>
      </c>
      <c r="T534" s="144" t="str">
        <f t="shared" si="17"/>
        <v xml:space="preserve"> Bien</v>
      </c>
    </row>
    <row r="535" spans="1:20" x14ac:dyDescent="0.3">
      <c r="A535" s="145" t="s">
        <v>747</v>
      </c>
      <c r="B535" s="146" t="s">
        <v>60</v>
      </c>
      <c r="C535" s="146" t="s">
        <v>1167</v>
      </c>
      <c r="D535" s="147">
        <v>750</v>
      </c>
      <c r="E535" s="234">
        <v>500</v>
      </c>
      <c r="F535" s="234">
        <v>500</v>
      </c>
      <c r="G535" s="167"/>
      <c r="H535" s="167"/>
      <c r="I535" s="148"/>
      <c r="J535" s="148"/>
      <c r="K535" s="167"/>
      <c r="L535" s="215"/>
      <c r="M535" s="217"/>
      <c r="N535" s="208"/>
      <c r="O535" s="227"/>
      <c r="P535" s="227"/>
      <c r="Q535" s="234"/>
      <c r="R535" s="143">
        <v>2</v>
      </c>
      <c r="S535" s="144">
        <f t="shared" si="16"/>
        <v>0</v>
      </c>
      <c r="T535" s="144" t="str">
        <f t="shared" si="17"/>
        <v xml:space="preserve"> Bien</v>
      </c>
    </row>
    <row r="536" spans="1:20" x14ac:dyDescent="0.3">
      <c r="A536" s="145" t="s">
        <v>2062</v>
      </c>
      <c r="B536" s="146" t="s">
        <v>62</v>
      </c>
      <c r="C536" s="146" t="s">
        <v>62</v>
      </c>
      <c r="D536" s="147">
        <v>3000</v>
      </c>
      <c r="E536" s="234">
        <v>3000</v>
      </c>
      <c r="F536" s="234">
        <v>3000</v>
      </c>
      <c r="G536" s="167"/>
      <c r="H536" s="167"/>
      <c r="I536" s="148"/>
      <c r="J536" s="148"/>
      <c r="K536" s="167"/>
      <c r="L536" s="215"/>
      <c r="M536" s="217"/>
      <c r="N536" s="208"/>
      <c r="O536" s="227"/>
      <c r="P536" s="227"/>
      <c r="Q536" s="234"/>
      <c r="R536" s="143">
        <v>2</v>
      </c>
      <c r="S536" s="144">
        <f t="shared" si="16"/>
        <v>0</v>
      </c>
      <c r="T536" s="144" t="str">
        <f t="shared" si="17"/>
        <v xml:space="preserve"> Bien</v>
      </c>
    </row>
    <row r="537" spans="1:20" ht="69" x14ac:dyDescent="0.3">
      <c r="A537" s="145" t="s">
        <v>2064</v>
      </c>
      <c r="B537" s="146" t="s">
        <v>1596</v>
      </c>
      <c r="C537" s="146" t="s">
        <v>1169</v>
      </c>
      <c r="D537" s="147">
        <v>2500</v>
      </c>
      <c r="E537" s="234">
        <v>2500</v>
      </c>
      <c r="F537" s="234">
        <v>2500</v>
      </c>
      <c r="G537" s="167"/>
      <c r="H537" s="167"/>
      <c r="I537" s="148"/>
      <c r="J537" s="148"/>
      <c r="K537" s="167"/>
      <c r="L537" s="215"/>
      <c r="M537" s="217"/>
      <c r="N537" s="208"/>
      <c r="O537" s="227"/>
      <c r="P537" s="227"/>
      <c r="Q537" s="234"/>
      <c r="R537" s="143">
        <v>2</v>
      </c>
      <c r="S537" s="144">
        <f t="shared" si="16"/>
        <v>0</v>
      </c>
      <c r="T537" s="144" t="str">
        <f t="shared" si="17"/>
        <v xml:space="preserve"> Bien</v>
      </c>
    </row>
    <row r="538" spans="1:20" ht="41.4" x14ac:dyDescent="0.3">
      <c r="A538" s="145" t="s">
        <v>2125</v>
      </c>
      <c r="B538" s="146" t="s">
        <v>1607</v>
      </c>
      <c r="C538" s="146" t="s">
        <v>1228</v>
      </c>
      <c r="D538" s="147">
        <v>3000</v>
      </c>
      <c r="E538" s="234">
        <v>3500</v>
      </c>
      <c r="F538" s="234">
        <v>3500</v>
      </c>
      <c r="G538" s="167"/>
      <c r="H538" s="167"/>
      <c r="I538" s="148"/>
      <c r="J538" s="148"/>
      <c r="K538" s="167"/>
      <c r="L538" s="215"/>
      <c r="M538" s="217"/>
      <c r="N538" s="208"/>
      <c r="O538" s="227"/>
      <c r="P538" s="227"/>
      <c r="Q538" s="234"/>
      <c r="R538" s="143">
        <v>2</v>
      </c>
      <c r="S538" s="144">
        <f t="shared" si="16"/>
        <v>0</v>
      </c>
      <c r="T538" s="144" t="str">
        <f t="shared" si="17"/>
        <v xml:space="preserve"> Bien</v>
      </c>
    </row>
    <row r="539" spans="1:20" ht="41.4" x14ac:dyDescent="0.3">
      <c r="A539" s="145" t="s">
        <v>2129</v>
      </c>
      <c r="B539" s="146" t="s">
        <v>102</v>
      </c>
      <c r="C539" s="146" t="s">
        <v>1229</v>
      </c>
      <c r="D539" s="147">
        <v>4000</v>
      </c>
      <c r="E539" s="234">
        <v>5000</v>
      </c>
      <c r="F539" s="234">
        <v>5000</v>
      </c>
      <c r="G539" s="167"/>
      <c r="H539" s="167"/>
      <c r="I539" s="148"/>
      <c r="J539" s="148"/>
      <c r="K539" s="167"/>
      <c r="L539" s="215"/>
      <c r="M539" s="217"/>
      <c r="N539" s="208"/>
      <c r="O539" s="227"/>
      <c r="P539" s="227"/>
      <c r="Q539" s="234"/>
      <c r="R539" s="143">
        <v>2</v>
      </c>
      <c r="S539" s="144">
        <f t="shared" si="16"/>
        <v>0</v>
      </c>
      <c r="T539" s="144" t="str">
        <f t="shared" si="17"/>
        <v xml:space="preserve"> Bien</v>
      </c>
    </row>
    <row r="540" spans="1:20" ht="27.6" customHeight="1" x14ac:dyDescent="0.3">
      <c r="A540" s="145" t="s">
        <v>2148</v>
      </c>
      <c r="B540" s="141" t="s">
        <v>1745</v>
      </c>
      <c r="C540" s="256" t="s">
        <v>2891</v>
      </c>
      <c r="D540" s="257"/>
      <c r="E540" s="233"/>
      <c r="F540" s="233"/>
      <c r="G540" s="162"/>
      <c r="H540" s="162"/>
      <c r="I540" s="162"/>
      <c r="J540" s="162"/>
      <c r="K540" s="162"/>
      <c r="L540" s="162"/>
      <c r="M540" s="162"/>
      <c r="N540" s="162"/>
      <c r="O540" s="225"/>
      <c r="P540" s="225"/>
      <c r="Q540" s="233"/>
      <c r="R540" s="143">
        <v>2</v>
      </c>
      <c r="S540" s="144" t="e">
        <f t="shared" si="16"/>
        <v>#DIV/0!</v>
      </c>
      <c r="T540" s="144" t="e">
        <f t="shared" si="17"/>
        <v>#DIV/0!</v>
      </c>
    </row>
    <row r="541" spans="1:20" ht="27.6" x14ac:dyDescent="0.3">
      <c r="A541" s="150" t="s">
        <v>1927</v>
      </c>
      <c r="B541" s="141" t="s">
        <v>1751</v>
      </c>
      <c r="C541" s="256" t="s">
        <v>2892</v>
      </c>
      <c r="D541" s="257"/>
      <c r="E541" s="233"/>
      <c r="F541" s="233"/>
      <c r="G541" s="162"/>
      <c r="H541" s="162"/>
      <c r="I541" s="162"/>
      <c r="J541" s="162"/>
      <c r="K541" s="162"/>
      <c r="L541" s="162"/>
      <c r="M541" s="162"/>
      <c r="N541" s="162"/>
      <c r="O541" s="225"/>
      <c r="P541" s="225"/>
      <c r="Q541" s="233"/>
      <c r="R541" s="143">
        <v>2</v>
      </c>
      <c r="S541" s="144" t="e">
        <f t="shared" si="16"/>
        <v>#DIV/0!</v>
      </c>
      <c r="T541" s="144" t="e">
        <f t="shared" si="17"/>
        <v>#DIV/0!</v>
      </c>
    </row>
    <row r="542" spans="1:20" ht="15.75" customHeight="1" x14ac:dyDescent="0.3">
      <c r="A542" s="145" t="s">
        <v>2063</v>
      </c>
      <c r="B542" s="146" t="s">
        <v>62</v>
      </c>
      <c r="C542" s="146" t="s">
        <v>62</v>
      </c>
      <c r="D542" s="147">
        <v>3000</v>
      </c>
      <c r="E542" s="234">
        <v>3000</v>
      </c>
      <c r="F542" s="234">
        <v>3000</v>
      </c>
      <c r="G542" s="167"/>
      <c r="H542" s="167"/>
      <c r="I542" s="148"/>
      <c r="J542" s="148"/>
      <c r="K542" s="167"/>
      <c r="L542" s="215"/>
      <c r="M542" s="217"/>
      <c r="N542" s="208"/>
      <c r="O542" s="227"/>
      <c r="P542" s="227"/>
      <c r="Q542" s="234"/>
      <c r="R542" s="143">
        <v>2</v>
      </c>
      <c r="S542" s="144">
        <f t="shared" si="16"/>
        <v>0</v>
      </c>
      <c r="T542" s="144" t="str">
        <f t="shared" si="17"/>
        <v xml:space="preserve"> Bien</v>
      </c>
    </row>
    <row r="543" spans="1:20" ht="69" x14ac:dyDescent="0.3">
      <c r="A543" s="145" t="s">
        <v>2065</v>
      </c>
      <c r="B543" s="146" t="s">
        <v>1596</v>
      </c>
      <c r="C543" s="146" t="s">
        <v>1169</v>
      </c>
      <c r="D543" s="147">
        <v>2500</v>
      </c>
      <c r="E543" s="234">
        <v>2500</v>
      </c>
      <c r="F543" s="234">
        <v>2500</v>
      </c>
      <c r="G543" s="167"/>
      <c r="H543" s="167"/>
      <c r="I543" s="148"/>
      <c r="J543" s="148"/>
      <c r="K543" s="167"/>
      <c r="L543" s="215"/>
      <c r="M543" s="217"/>
      <c r="N543" s="208"/>
      <c r="O543" s="227"/>
      <c r="P543" s="227"/>
      <c r="Q543" s="234"/>
      <c r="R543" s="143">
        <v>2</v>
      </c>
      <c r="S543" s="144">
        <f t="shared" si="16"/>
        <v>0</v>
      </c>
      <c r="T543" s="144" t="str">
        <f t="shared" si="17"/>
        <v xml:space="preserve"> Bien</v>
      </c>
    </row>
    <row r="544" spans="1:20" ht="69" x14ac:dyDescent="0.3">
      <c r="A544" s="145" t="s">
        <v>2080</v>
      </c>
      <c r="B544" s="146" t="s">
        <v>79</v>
      </c>
      <c r="C544" s="146" t="s">
        <v>1196</v>
      </c>
      <c r="D544" s="147">
        <v>1000</v>
      </c>
      <c r="E544" s="234">
        <v>1000</v>
      </c>
      <c r="F544" s="234">
        <v>1000</v>
      </c>
      <c r="G544" s="167"/>
      <c r="H544" s="167"/>
      <c r="I544" s="148"/>
      <c r="J544" s="148"/>
      <c r="K544" s="167"/>
      <c r="L544" s="215"/>
      <c r="M544" s="217"/>
      <c r="N544" s="208"/>
      <c r="O544" s="227"/>
      <c r="P544" s="227"/>
      <c r="Q544" s="234"/>
      <c r="R544" s="143">
        <v>2</v>
      </c>
      <c r="S544" s="144">
        <f t="shared" si="16"/>
        <v>0</v>
      </c>
      <c r="T544" s="144" t="str">
        <f t="shared" si="17"/>
        <v xml:space="preserve"> Bien</v>
      </c>
    </row>
    <row r="545" spans="1:20" ht="41.4" x14ac:dyDescent="0.3">
      <c r="A545" s="145" t="s">
        <v>2132</v>
      </c>
      <c r="B545" s="146" t="s">
        <v>104</v>
      </c>
      <c r="C545" s="146" t="s">
        <v>1231</v>
      </c>
      <c r="D545" s="147">
        <v>15000</v>
      </c>
      <c r="E545" s="234">
        <v>12500</v>
      </c>
      <c r="F545" s="234">
        <v>12500</v>
      </c>
      <c r="G545" s="167"/>
      <c r="H545" s="167"/>
      <c r="I545" s="148"/>
      <c r="J545" s="148"/>
      <c r="K545" s="167"/>
      <c r="L545" s="215"/>
      <c r="M545" s="217"/>
      <c r="N545" s="208"/>
      <c r="O545" s="227"/>
      <c r="P545" s="227"/>
      <c r="Q545" s="234"/>
      <c r="R545" s="143">
        <v>2</v>
      </c>
      <c r="S545" s="144">
        <f t="shared" si="16"/>
        <v>0</v>
      </c>
      <c r="T545" s="144" t="str">
        <f t="shared" si="17"/>
        <v xml:space="preserve"> Bien</v>
      </c>
    </row>
    <row r="546" spans="1:20" ht="55.2" x14ac:dyDescent="0.3">
      <c r="A546" s="145" t="s">
        <v>2134</v>
      </c>
      <c r="B546" s="146" t="s">
        <v>105</v>
      </c>
      <c r="C546" s="146" t="s">
        <v>1232</v>
      </c>
      <c r="D546" s="147">
        <v>5000</v>
      </c>
      <c r="E546" s="234">
        <v>5000</v>
      </c>
      <c r="F546" s="234">
        <v>5000</v>
      </c>
      <c r="G546" s="167"/>
      <c r="H546" s="167"/>
      <c r="I546" s="148"/>
      <c r="J546" s="148"/>
      <c r="K546" s="167"/>
      <c r="L546" s="215"/>
      <c r="M546" s="217"/>
      <c r="N546" s="208"/>
      <c r="O546" s="227"/>
      <c r="P546" s="227"/>
      <c r="Q546" s="234"/>
      <c r="R546" s="143">
        <v>2</v>
      </c>
      <c r="S546" s="144">
        <f t="shared" si="16"/>
        <v>0</v>
      </c>
      <c r="T546" s="144" t="str">
        <f t="shared" si="17"/>
        <v xml:space="preserve"> Bien</v>
      </c>
    </row>
    <row r="547" spans="1:20" ht="41.4" x14ac:dyDescent="0.3">
      <c r="A547" s="145" t="s">
        <v>2149</v>
      </c>
      <c r="B547" s="146" t="s">
        <v>112</v>
      </c>
      <c r="C547" s="146" t="s">
        <v>1241</v>
      </c>
      <c r="D547" s="147">
        <v>500</v>
      </c>
      <c r="E547" s="234">
        <v>500</v>
      </c>
      <c r="F547" s="234">
        <v>500</v>
      </c>
      <c r="G547" s="167"/>
      <c r="H547" s="167"/>
      <c r="I547" s="148"/>
      <c r="J547" s="148"/>
      <c r="K547" s="167"/>
      <c r="L547" s="215"/>
      <c r="M547" s="217"/>
      <c r="N547" s="208"/>
      <c r="O547" s="227"/>
      <c r="P547" s="227"/>
      <c r="Q547" s="234"/>
      <c r="R547" s="143">
        <v>2</v>
      </c>
      <c r="S547" s="144">
        <f t="shared" si="16"/>
        <v>0</v>
      </c>
      <c r="T547" s="144" t="str">
        <f t="shared" si="17"/>
        <v xml:space="preserve"> Bien</v>
      </c>
    </row>
    <row r="548" spans="1:20" ht="26.25" customHeight="1" x14ac:dyDescent="0.3">
      <c r="A548" s="145" t="s">
        <v>2460</v>
      </c>
      <c r="B548" s="146" t="s">
        <v>250</v>
      </c>
      <c r="C548" s="146" t="s">
        <v>1474</v>
      </c>
      <c r="D548" s="147">
        <v>2000</v>
      </c>
      <c r="E548" s="234">
        <v>2000</v>
      </c>
      <c r="F548" s="234">
        <v>2000</v>
      </c>
      <c r="G548" s="167"/>
      <c r="H548" s="167"/>
      <c r="I548" s="148"/>
      <c r="J548" s="148"/>
      <c r="K548" s="167"/>
      <c r="L548" s="215"/>
      <c r="M548" s="217"/>
      <c r="N548" s="208"/>
      <c r="O548" s="227"/>
      <c r="P548" s="227"/>
      <c r="Q548" s="234"/>
      <c r="R548" s="143">
        <v>2</v>
      </c>
      <c r="S548" s="144">
        <f t="shared" si="16"/>
        <v>0</v>
      </c>
      <c r="T548" s="144" t="str">
        <f t="shared" si="17"/>
        <v xml:space="preserve"> Bien</v>
      </c>
    </row>
    <row r="549" spans="1:20" x14ac:dyDescent="0.3">
      <c r="A549" s="145" t="s">
        <v>2426</v>
      </c>
      <c r="B549" s="146" t="s">
        <v>866</v>
      </c>
      <c r="C549" s="146" t="s">
        <v>1570</v>
      </c>
      <c r="D549" s="147">
        <v>3000</v>
      </c>
      <c r="E549" s="234">
        <v>2500</v>
      </c>
      <c r="F549" s="234">
        <v>2500</v>
      </c>
      <c r="G549" s="167"/>
      <c r="H549" s="167"/>
      <c r="I549" s="148"/>
      <c r="J549" s="148"/>
      <c r="K549" s="167"/>
      <c r="L549" s="215"/>
      <c r="M549" s="217"/>
      <c r="N549" s="208"/>
      <c r="O549" s="227"/>
      <c r="P549" s="227"/>
      <c r="Q549" s="234"/>
      <c r="R549" s="143">
        <v>2</v>
      </c>
      <c r="S549" s="144">
        <f t="shared" si="16"/>
        <v>0</v>
      </c>
      <c r="T549" s="144" t="str">
        <f t="shared" si="17"/>
        <v xml:space="preserve"> Bien</v>
      </c>
    </row>
    <row r="550" spans="1:20" x14ac:dyDescent="0.3">
      <c r="A550" s="145" t="s">
        <v>2427</v>
      </c>
      <c r="B550" s="146" t="s">
        <v>867</v>
      </c>
      <c r="C550" s="146" t="s">
        <v>1571</v>
      </c>
      <c r="D550" s="147">
        <v>2000</v>
      </c>
      <c r="E550" s="234">
        <v>2500</v>
      </c>
      <c r="F550" s="234">
        <v>2500</v>
      </c>
      <c r="G550" s="167"/>
      <c r="H550" s="167"/>
      <c r="I550" s="148"/>
      <c r="J550" s="148"/>
      <c r="K550" s="167"/>
      <c r="L550" s="215"/>
      <c r="M550" s="217"/>
      <c r="N550" s="208"/>
      <c r="O550" s="227"/>
      <c r="P550" s="227"/>
      <c r="Q550" s="234"/>
      <c r="R550" s="143">
        <v>2</v>
      </c>
      <c r="S550" s="144">
        <f t="shared" si="16"/>
        <v>0</v>
      </c>
      <c r="T550" s="144" t="str">
        <f t="shared" si="17"/>
        <v xml:space="preserve"> Bien</v>
      </c>
    </row>
    <row r="551" spans="1:20" ht="15.75" customHeight="1" x14ac:dyDescent="0.3">
      <c r="A551" s="150" t="s">
        <v>1903</v>
      </c>
      <c r="B551" s="141" t="s">
        <v>1721</v>
      </c>
      <c r="C551" s="256" t="s">
        <v>2893</v>
      </c>
      <c r="D551" s="257"/>
      <c r="E551" s="233"/>
      <c r="F551" s="233"/>
      <c r="G551" s="162"/>
      <c r="H551" s="162"/>
      <c r="I551" s="162"/>
      <c r="J551" s="162"/>
      <c r="K551" s="162"/>
      <c r="L551" s="162"/>
      <c r="M551" s="162"/>
      <c r="N551" s="162"/>
      <c r="O551" s="225"/>
      <c r="P551" s="225"/>
      <c r="Q551" s="233"/>
      <c r="R551" s="143">
        <v>2</v>
      </c>
      <c r="S551" s="144" t="e">
        <f t="shared" si="16"/>
        <v>#DIV/0!</v>
      </c>
      <c r="T551" s="144" t="e">
        <f t="shared" si="17"/>
        <v>#DIV/0!</v>
      </c>
    </row>
    <row r="552" spans="1:20" ht="15.6" customHeight="1" x14ac:dyDescent="0.3">
      <c r="A552" s="145" t="s">
        <v>2162</v>
      </c>
      <c r="B552" s="146" t="s">
        <v>116</v>
      </c>
      <c r="C552" s="146" t="s">
        <v>1252</v>
      </c>
      <c r="D552" s="147">
        <v>7750</v>
      </c>
      <c r="E552" s="234">
        <v>7500</v>
      </c>
      <c r="F552" s="234">
        <v>7500</v>
      </c>
      <c r="G552" s="167"/>
      <c r="H552" s="167"/>
      <c r="I552" s="148"/>
      <c r="J552" s="148"/>
      <c r="K552" s="167"/>
      <c r="L552" s="215"/>
      <c r="M552" s="217"/>
      <c r="N552" s="208"/>
      <c r="O552" s="227"/>
      <c r="P552" s="227"/>
      <c r="Q552" s="234"/>
      <c r="R552" s="143">
        <v>2</v>
      </c>
      <c r="S552" s="144">
        <f t="shared" si="16"/>
        <v>0</v>
      </c>
      <c r="T552" s="144" t="str">
        <f t="shared" si="17"/>
        <v xml:space="preserve"> Bien</v>
      </c>
    </row>
    <row r="553" spans="1:20" ht="15.75" customHeight="1" x14ac:dyDescent="0.3">
      <c r="A553" s="145" t="s">
        <v>657</v>
      </c>
      <c r="B553" s="146" t="s">
        <v>2709</v>
      </c>
      <c r="C553" s="146" t="s">
        <v>1259</v>
      </c>
      <c r="D553" s="147">
        <v>8500</v>
      </c>
      <c r="E553" s="234">
        <v>9000</v>
      </c>
      <c r="F553" s="234">
        <v>9000</v>
      </c>
      <c r="G553" s="167"/>
      <c r="H553" s="167"/>
      <c r="I553" s="148"/>
      <c r="J553" s="148"/>
      <c r="K553" s="167"/>
      <c r="L553" s="215"/>
      <c r="M553" s="217"/>
      <c r="N553" s="208"/>
      <c r="O553" s="227"/>
      <c r="P553" s="227"/>
      <c r="Q553" s="234"/>
      <c r="R553" s="143">
        <v>2</v>
      </c>
      <c r="S553" s="144">
        <f t="shared" si="16"/>
        <v>0</v>
      </c>
      <c r="T553" s="144" t="str">
        <f t="shared" si="17"/>
        <v xml:space="preserve"> Bien</v>
      </c>
    </row>
    <row r="554" spans="1:20" ht="27.6" x14ac:dyDescent="0.3">
      <c r="A554" s="145" t="s">
        <v>804</v>
      </c>
      <c r="B554" s="146" t="s">
        <v>2754</v>
      </c>
      <c r="C554" s="146" t="s">
        <v>1261</v>
      </c>
      <c r="D554" s="147">
        <v>10000</v>
      </c>
      <c r="E554" s="234">
        <v>8000</v>
      </c>
      <c r="F554" s="234">
        <v>8000</v>
      </c>
      <c r="G554" s="167"/>
      <c r="H554" s="167"/>
      <c r="I554" s="148"/>
      <c r="J554" s="148"/>
      <c r="K554" s="167"/>
      <c r="L554" s="215"/>
      <c r="M554" s="217"/>
      <c r="N554" s="208"/>
      <c r="O554" s="227"/>
      <c r="P554" s="227"/>
      <c r="Q554" s="234"/>
      <c r="R554" s="143">
        <v>2</v>
      </c>
      <c r="S554" s="144">
        <f t="shared" si="16"/>
        <v>0</v>
      </c>
      <c r="T554" s="144" t="str">
        <f t="shared" si="17"/>
        <v xml:space="preserve"> Bien</v>
      </c>
    </row>
    <row r="555" spans="1:20" x14ac:dyDescent="0.3">
      <c r="A555" s="145" t="s">
        <v>714</v>
      </c>
      <c r="B555" s="146" t="s">
        <v>125</v>
      </c>
      <c r="C555" s="146" t="s">
        <v>1262</v>
      </c>
      <c r="D555" s="147">
        <v>4000</v>
      </c>
      <c r="E555" s="234">
        <v>3500</v>
      </c>
      <c r="F555" s="234">
        <v>3500</v>
      </c>
      <c r="G555" s="167"/>
      <c r="H555" s="167"/>
      <c r="I555" s="148"/>
      <c r="J555" s="148"/>
      <c r="K555" s="167"/>
      <c r="L555" s="215"/>
      <c r="M555" s="217"/>
      <c r="N555" s="208"/>
      <c r="O555" s="227"/>
      <c r="P555" s="227"/>
      <c r="Q555" s="234"/>
      <c r="R555" s="143">
        <v>2</v>
      </c>
      <c r="S555" s="144">
        <f t="shared" si="16"/>
        <v>0</v>
      </c>
      <c r="T555" s="144" t="str">
        <f t="shared" si="17"/>
        <v xml:space="preserve"> Bien</v>
      </c>
    </row>
    <row r="556" spans="1:20" ht="27.6" x14ac:dyDescent="0.3">
      <c r="A556" s="145" t="s">
        <v>2169</v>
      </c>
      <c r="B556" s="146" t="s">
        <v>1619</v>
      </c>
      <c r="C556" s="146" t="s">
        <v>1266</v>
      </c>
      <c r="D556" s="147">
        <v>35000</v>
      </c>
      <c r="E556" s="234">
        <v>30000</v>
      </c>
      <c r="F556" s="234">
        <v>30000</v>
      </c>
      <c r="G556" s="167"/>
      <c r="H556" s="167"/>
      <c r="I556" s="148"/>
      <c r="J556" s="148"/>
      <c r="K556" s="167"/>
      <c r="L556" s="215"/>
      <c r="M556" s="217"/>
      <c r="N556" s="208"/>
      <c r="O556" s="227"/>
      <c r="P556" s="227"/>
      <c r="Q556" s="234"/>
      <c r="R556" s="143">
        <v>2</v>
      </c>
      <c r="S556" s="144">
        <f t="shared" si="16"/>
        <v>0</v>
      </c>
      <c r="T556" s="144" t="str">
        <f t="shared" si="17"/>
        <v xml:space="preserve"> Bien</v>
      </c>
    </row>
    <row r="557" spans="1:20" ht="15.75" customHeight="1" x14ac:dyDescent="0.3">
      <c r="A557" s="145" t="s">
        <v>775</v>
      </c>
      <c r="B557" s="146" t="s">
        <v>154</v>
      </c>
      <c r="C557" s="146" t="s">
        <v>1304</v>
      </c>
      <c r="D557" s="147">
        <v>3500</v>
      </c>
      <c r="E557" s="234">
        <v>3000</v>
      </c>
      <c r="F557" s="234">
        <v>3000</v>
      </c>
      <c r="G557" s="167"/>
      <c r="H557" s="167"/>
      <c r="I557" s="148"/>
      <c r="J557" s="148"/>
      <c r="K557" s="167"/>
      <c r="L557" s="215"/>
      <c r="M557" s="217"/>
      <c r="N557" s="208"/>
      <c r="O557" s="227"/>
      <c r="P557" s="227"/>
      <c r="Q557" s="234"/>
      <c r="R557" s="143">
        <v>2</v>
      </c>
      <c r="S557" s="144">
        <f t="shared" si="16"/>
        <v>0</v>
      </c>
      <c r="T557" s="144" t="str">
        <f t="shared" si="17"/>
        <v xml:space="preserve"> Bien</v>
      </c>
    </row>
    <row r="558" spans="1:20" ht="27.6" x14ac:dyDescent="0.3">
      <c r="A558" s="145" t="s">
        <v>1023</v>
      </c>
      <c r="B558" s="146" t="s">
        <v>1004</v>
      </c>
      <c r="C558" s="146" t="s">
        <v>1327</v>
      </c>
      <c r="D558" s="147">
        <v>1000</v>
      </c>
      <c r="E558" s="234">
        <v>1000</v>
      </c>
      <c r="F558" s="234">
        <v>1000</v>
      </c>
      <c r="G558" s="167"/>
      <c r="H558" s="167"/>
      <c r="I558" s="148"/>
      <c r="J558" s="148"/>
      <c r="K558" s="167"/>
      <c r="L558" s="215"/>
      <c r="M558" s="217"/>
      <c r="N558" s="208"/>
      <c r="O558" s="227"/>
      <c r="P558" s="227"/>
      <c r="Q558" s="234"/>
      <c r="R558" s="143">
        <v>2</v>
      </c>
      <c r="S558" s="144">
        <f t="shared" si="16"/>
        <v>0</v>
      </c>
      <c r="T558" s="144" t="str">
        <f t="shared" si="17"/>
        <v xml:space="preserve"> Bien</v>
      </c>
    </row>
    <row r="559" spans="1:20" ht="15.75" customHeight="1" x14ac:dyDescent="0.3">
      <c r="A559" s="145" t="s">
        <v>727</v>
      </c>
      <c r="B559" s="146" t="s">
        <v>177</v>
      </c>
      <c r="C559" s="146" t="s">
        <v>1330</v>
      </c>
      <c r="D559" s="147">
        <v>2000</v>
      </c>
      <c r="E559" s="234">
        <v>2500</v>
      </c>
      <c r="F559" s="234">
        <v>2500</v>
      </c>
      <c r="G559" s="167"/>
      <c r="H559" s="167"/>
      <c r="I559" s="148"/>
      <c r="J559" s="148"/>
      <c r="K559" s="167"/>
      <c r="L559" s="215"/>
      <c r="M559" s="217"/>
      <c r="N559" s="208"/>
      <c r="O559" s="227"/>
      <c r="P559" s="227"/>
      <c r="Q559" s="234"/>
      <c r="R559" s="143">
        <v>2</v>
      </c>
      <c r="S559" s="144">
        <f t="shared" si="16"/>
        <v>0</v>
      </c>
      <c r="T559" s="144" t="str">
        <f t="shared" si="17"/>
        <v xml:space="preserve"> Bien</v>
      </c>
    </row>
    <row r="560" spans="1:20" ht="27.6" x14ac:dyDescent="0.3">
      <c r="A560" s="145" t="s">
        <v>532</v>
      </c>
      <c r="B560" s="146" t="s">
        <v>184</v>
      </c>
      <c r="C560" s="146" t="s">
        <v>1337</v>
      </c>
      <c r="D560" s="147">
        <v>1250</v>
      </c>
      <c r="E560" s="234">
        <v>1000</v>
      </c>
      <c r="F560" s="234">
        <v>1000</v>
      </c>
      <c r="G560" s="167"/>
      <c r="H560" s="167"/>
      <c r="I560" s="148"/>
      <c r="J560" s="148"/>
      <c r="K560" s="167"/>
      <c r="L560" s="215"/>
      <c r="M560" s="217"/>
      <c r="N560" s="208"/>
      <c r="O560" s="227"/>
      <c r="P560" s="227"/>
      <c r="Q560" s="234"/>
      <c r="R560" s="143">
        <v>2</v>
      </c>
      <c r="S560" s="144">
        <f t="shared" si="16"/>
        <v>0</v>
      </c>
      <c r="T560" s="144" t="str">
        <f t="shared" si="17"/>
        <v xml:space="preserve"> Bien</v>
      </c>
    </row>
    <row r="561" spans="1:20" ht="110.4" x14ac:dyDescent="0.3">
      <c r="A561" s="145" t="s">
        <v>2336</v>
      </c>
      <c r="B561" s="146" t="s">
        <v>2755</v>
      </c>
      <c r="C561" s="146" t="s">
        <v>1475</v>
      </c>
      <c r="D561" s="147">
        <v>60000</v>
      </c>
      <c r="E561" s="234">
        <v>60000</v>
      </c>
      <c r="F561" s="234">
        <v>60000</v>
      </c>
      <c r="G561" s="167"/>
      <c r="H561" s="167"/>
      <c r="I561" s="148"/>
      <c r="J561" s="148"/>
      <c r="K561" s="167"/>
      <c r="L561" s="215"/>
      <c r="M561" s="217"/>
      <c r="N561" s="208"/>
      <c r="O561" s="227"/>
      <c r="P561" s="227"/>
      <c r="Q561" s="234"/>
      <c r="R561" s="143">
        <v>2</v>
      </c>
      <c r="S561" s="144">
        <f t="shared" si="16"/>
        <v>0</v>
      </c>
      <c r="T561" s="144" t="str">
        <f t="shared" si="17"/>
        <v xml:space="preserve"> Bien</v>
      </c>
    </row>
    <row r="562" spans="1:20" ht="41.4" x14ac:dyDescent="0.3">
      <c r="A562" s="145" t="s">
        <v>749</v>
      </c>
      <c r="B562" s="146" t="s">
        <v>251</v>
      </c>
      <c r="C562" s="146" t="s">
        <v>1476</v>
      </c>
      <c r="D562" s="147">
        <v>5000</v>
      </c>
      <c r="E562" s="234">
        <v>5000</v>
      </c>
      <c r="F562" s="234">
        <v>5000</v>
      </c>
      <c r="G562" s="167"/>
      <c r="H562" s="167"/>
      <c r="I562" s="148"/>
      <c r="J562" s="148"/>
      <c r="K562" s="167"/>
      <c r="L562" s="215"/>
      <c r="M562" s="217"/>
      <c r="N562" s="208"/>
      <c r="O562" s="227"/>
      <c r="P562" s="227"/>
      <c r="Q562" s="234"/>
      <c r="R562" s="143">
        <v>2</v>
      </c>
      <c r="S562" s="144">
        <f t="shared" si="16"/>
        <v>0</v>
      </c>
      <c r="T562" s="144" t="str">
        <f t="shared" si="17"/>
        <v xml:space="preserve"> Bien</v>
      </c>
    </row>
    <row r="563" spans="1:20" ht="14.4" customHeight="1" x14ac:dyDescent="0.3">
      <c r="A563" s="150" t="s">
        <v>1902</v>
      </c>
      <c r="B563" s="141" t="s">
        <v>1720</v>
      </c>
      <c r="C563" s="256" t="s">
        <v>2894</v>
      </c>
      <c r="D563" s="257"/>
      <c r="E563" s="233"/>
      <c r="F563" s="233"/>
      <c r="G563" s="162"/>
      <c r="H563" s="162"/>
      <c r="I563" s="162"/>
      <c r="J563" s="162"/>
      <c r="K563" s="162"/>
      <c r="L563" s="162"/>
      <c r="M563" s="162"/>
      <c r="N563" s="162"/>
      <c r="O563" s="225"/>
      <c r="P563" s="225"/>
      <c r="Q563" s="233"/>
      <c r="R563" s="143">
        <v>2</v>
      </c>
      <c r="S563" s="144" t="e">
        <f t="shared" si="16"/>
        <v>#DIV/0!</v>
      </c>
      <c r="T563" s="144" t="e">
        <f t="shared" si="17"/>
        <v>#DIV/0!</v>
      </c>
    </row>
    <row r="564" spans="1:20" ht="23.25" customHeight="1" x14ac:dyDescent="0.3">
      <c r="A564" s="145" t="s">
        <v>2026</v>
      </c>
      <c r="B564" s="146" t="s">
        <v>2726</v>
      </c>
      <c r="C564" s="146" t="s">
        <v>1101</v>
      </c>
      <c r="D564" s="147">
        <v>2500</v>
      </c>
      <c r="E564" s="234">
        <v>3000</v>
      </c>
      <c r="F564" s="234">
        <v>3000</v>
      </c>
      <c r="G564" s="167"/>
      <c r="H564" s="167"/>
      <c r="I564" s="148"/>
      <c r="J564" s="148"/>
      <c r="K564" s="167"/>
      <c r="L564" s="215"/>
      <c r="M564" s="217"/>
      <c r="N564" s="208"/>
      <c r="O564" s="227"/>
      <c r="P564" s="227"/>
      <c r="Q564" s="234"/>
      <c r="R564" s="143">
        <v>2</v>
      </c>
      <c r="S564" s="144">
        <f t="shared" si="16"/>
        <v>0</v>
      </c>
      <c r="T564" s="144" t="str">
        <f t="shared" si="17"/>
        <v xml:space="preserve"> Bien</v>
      </c>
    </row>
    <row r="565" spans="1:20" ht="110.4" x14ac:dyDescent="0.3">
      <c r="A565" s="145" t="s">
        <v>2028</v>
      </c>
      <c r="B565" s="146" t="s">
        <v>1588</v>
      </c>
      <c r="C565" s="146" t="s">
        <v>1106</v>
      </c>
      <c r="D565" s="147">
        <v>1095.8333333333333</v>
      </c>
      <c r="E565" s="234">
        <v>1250</v>
      </c>
      <c r="F565" s="234">
        <v>1250</v>
      </c>
      <c r="G565" s="167"/>
      <c r="H565" s="167"/>
      <c r="I565" s="148"/>
      <c r="J565" s="148"/>
      <c r="K565" s="167"/>
      <c r="L565" s="215"/>
      <c r="M565" s="217"/>
      <c r="N565" s="208"/>
      <c r="O565" s="227"/>
      <c r="P565" s="227"/>
      <c r="Q565" s="234"/>
      <c r="R565" s="143">
        <v>2</v>
      </c>
      <c r="S565" s="144">
        <f t="shared" si="16"/>
        <v>0</v>
      </c>
      <c r="T565" s="144" t="str">
        <f t="shared" si="17"/>
        <v xml:space="preserve"> Bien</v>
      </c>
    </row>
    <row r="566" spans="1:20" ht="15.75" customHeight="1" x14ac:dyDescent="0.3">
      <c r="A566" s="145" t="s">
        <v>616</v>
      </c>
      <c r="B566" s="146" t="s">
        <v>18</v>
      </c>
      <c r="C566" s="146" t="s">
        <v>1116</v>
      </c>
      <c r="D566" s="147">
        <v>1187.5</v>
      </c>
      <c r="E566" s="234">
        <v>1250</v>
      </c>
      <c r="F566" s="234">
        <v>1250</v>
      </c>
      <c r="G566" s="167"/>
      <c r="H566" s="167"/>
      <c r="I566" s="148"/>
      <c r="J566" s="148"/>
      <c r="K566" s="167"/>
      <c r="L566" s="215"/>
      <c r="M566" s="217"/>
      <c r="N566" s="208"/>
      <c r="O566" s="227"/>
      <c r="P566" s="227"/>
      <c r="Q566" s="234"/>
      <c r="R566" s="143">
        <v>2</v>
      </c>
      <c r="S566" s="144">
        <f t="shared" si="16"/>
        <v>0</v>
      </c>
      <c r="T566" s="144" t="str">
        <f t="shared" si="17"/>
        <v xml:space="preserve"> Bien</v>
      </c>
    </row>
    <row r="567" spans="1:20" ht="41.4" x14ac:dyDescent="0.3">
      <c r="A567" s="145" t="s">
        <v>527</v>
      </c>
      <c r="B567" s="146" t="s">
        <v>19</v>
      </c>
      <c r="C567" s="146" t="s">
        <v>1117</v>
      </c>
      <c r="D567" s="147">
        <v>675</v>
      </c>
      <c r="E567" s="234">
        <v>850</v>
      </c>
      <c r="F567" s="234">
        <v>850</v>
      </c>
      <c r="G567" s="167"/>
      <c r="H567" s="167"/>
      <c r="I567" s="148"/>
      <c r="J567" s="148"/>
      <c r="K567" s="167"/>
      <c r="L567" s="215"/>
      <c r="M567" s="217"/>
      <c r="N567" s="208"/>
      <c r="O567" s="227"/>
      <c r="P567" s="227"/>
      <c r="Q567" s="234"/>
      <c r="R567" s="143">
        <v>2</v>
      </c>
      <c r="S567" s="144">
        <f t="shared" si="16"/>
        <v>0</v>
      </c>
      <c r="T567" s="144" t="str">
        <f t="shared" si="17"/>
        <v xml:space="preserve"> Bien</v>
      </c>
    </row>
    <row r="568" spans="1:20" ht="27.6" x14ac:dyDescent="0.3">
      <c r="A568" s="145" t="s">
        <v>1044</v>
      </c>
      <c r="B568" s="146" t="s">
        <v>2749</v>
      </c>
      <c r="C568" s="146" t="s">
        <v>1122</v>
      </c>
      <c r="D568" s="147">
        <v>1000</v>
      </c>
      <c r="E568" s="234">
        <v>1000</v>
      </c>
      <c r="F568" s="234">
        <v>1000</v>
      </c>
      <c r="G568" s="167"/>
      <c r="H568" s="167"/>
      <c r="I568" s="148"/>
      <c r="J568" s="148"/>
      <c r="K568" s="167"/>
      <c r="L568" s="215"/>
      <c r="M568" s="217"/>
      <c r="N568" s="208"/>
      <c r="O568" s="227"/>
      <c r="P568" s="227"/>
      <c r="Q568" s="234"/>
      <c r="R568" s="143">
        <v>2</v>
      </c>
      <c r="S568" s="144">
        <f t="shared" si="16"/>
        <v>0</v>
      </c>
      <c r="T568" s="144" t="str">
        <f t="shared" si="17"/>
        <v xml:space="preserve"> Bien</v>
      </c>
    </row>
    <row r="569" spans="1:20" ht="41.4" x14ac:dyDescent="0.3">
      <c r="A569" s="145" t="s">
        <v>603</v>
      </c>
      <c r="B569" s="146" t="s">
        <v>27</v>
      </c>
      <c r="C569" s="146" t="s">
        <v>1125</v>
      </c>
      <c r="D569" s="147">
        <v>4000</v>
      </c>
      <c r="E569" s="234">
        <v>3500</v>
      </c>
      <c r="F569" s="234">
        <v>3500</v>
      </c>
      <c r="G569" s="167"/>
      <c r="H569" s="167"/>
      <c r="I569" s="148"/>
      <c r="J569" s="148"/>
      <c r="K569" s="167"/>
      <c r="L569" s="215"/>
      <c r="M569" s="217"/>
      <c r="N569" s="208"/>
      <c r="O569" s="227"/>
      <c r="P569" s="227"/>
      <c r="Q569" s="234"/>
      <c r="R569" s="143">
        <v>2</v>
      </c>
      <c r="S569" s="144">
        <f t="shared" si="16"/>
        <v>0</v>
      </c>
      <c r="T569" s="144" t="str">
        <f t="shared" si="17"/>
        <v xml:space="preserve"> Bien</v>
      </c>
    </row>
    <row r="570" spans="1:20" ht="27.6" x14ac:dyDescent="0.3">
      <c r="A570" s="145" t="s">
        <v>2032</v>
      </c>
      <c r="B570" s="146" t="s">
        <v>1589</v>
      </c>
      <c r="C570" s="146" t="s">
        <v>1126</v>
      </c>
      <c r="D570" s="147">
        <v>100</v>
      </c>
      <c r="E570" s="234">
        <v>100</v>
      </c>
      <c r="F570" s="234">
        <v>100</v>
      </c>
      <c r="G570" s="167"/>
      <c r="H570" s="167"/>
      <c r="I570" s="148"/>
      <c r="J570" s="148"/>
      <c r="K570" s="167"/>
      <c r="L570" s="215"/>
      <c r="M570" s="217"/>
      <c r="N570" s="208"/>
      <c r="O570" s="227"/>
      <c r="P570" s="227"/>
      <c r="Q570" s="234"/>
      <c r="R570" s="143">
        <v>2</v>
      </c>
      <c r="S570" s="144">
        <f t="shared" si="16"/>
        <v>0</v>
      </c>
      <c r="T570" s="144" t="str">
        <f t="shared" si="17"/>
        <v xml:space="preserve"> Bien</v>
      </c>
    </row>
    <row r="571" spans="1:20" ht="41.4" x14ac:dyDescent="0.3">
      <c r="A571" s="145" t="s">
        <v>413</v>
      </c>
      <c r="B571" s="146" t="s">
        <v>2733</v>
      </c>
      <c r="C571" s="146" t="s">
        <v>1127</v>
      </c>
      <c r="D571" s="147">
        <v>750</v>
      </c>
      <c r="E571" s="234">
        <v>800</v>
      </c>
      <c r="F571" s="234">
        <v>800</v>
      </c>
      <c r="G571" s="167"/>
      <c r="H571" s="167"/>
      <c r="I571" s="148"/>
      <c r="J571" s="148"/>
      <c r="K571" s="167"/>
      <c r="L571" s="215"/>
      <c r="M571" s="217"/>
      <c r="N571" s="208"/>
      <c r="O571" s="227"/>
      <c r="P571" s="227"/>
      <c r="Q571" s="234"/>
      <c r="R571" s="143">
        <v>2</v>
      </c>
      <c r="S571" s="144">
        <f t="shared" si="16"/>
        <v>0</v>
      </c>
      <c r="T571" s="144" t="str">
        <f t="shared" si="17"/>
        <v xml:space="preserve"> Bien</v>
      </c>
    </row>
    <row r="572" spans="1:20" ht="41.4" x14ac:dyDescent="0.3">
      <c r="A572" s="145" t="s">
        <v>781</v>
      </c>
      <c r="B572" s="146" t="s">
        <v>2732</v>
      </c>
      <c r="C572" s="146" t="s">
        <v>1130</v>
      </c>
      <c r="D572" s="147">
        <v>500</v>
      </c>
      <c r="E572" s="234">
        <v>500</v>
      </c>
      <c r="F572" s="234">
        <v>500</v>
      </c>
      <c r="G572" s="167"/>
      <c r="H572" s="167"/>
      <c r="I572" s="148"/>
      <c r="J572" s="148"/>
      <c r="K572" s="167"/>
      <c r="L572" s="215"/>
      <c r="M572" s="217"/>
      <c r="N572" s="208"/>
      <c r="O572" s="227"/>
      <c r="P572" s="227"/>
      <c r="Q572" s="234"/>
      <c r="R572" s="143">
        <v>2</v>
      </c>
      <c r="S572" s="144">
        <f t="shared" si="16"/>
        <v>0</v>
      </c>
      <c r="T572" s="144" t="str">
        <f t="shared" si="17"/>
        <v xml:space="preserve"> Bien</v>
      </c>
    </row>
    <row r="573" spans="1:20" ht="27.6" x14ac:dyDescent="0.3">
      <c r="A573" s="145" t="s">
        <v>2232</v>
      </c>
      <c r="B573" s="146" t="s">
        <v>181</v>
      </c>
      <c r="C573" s="146" t="s">
        <v>1334</v>
      </c>
      <c r="D573" s="147">
        <v>25</v>
      </c>
      <c r="E573" s="234">
        <v>50</v>
      </c>
      <c r="F573" s="234">
        <v>50</v>
      </c>
      <c r="G573" s="167"/>
      <c r="H573" s="167"/>
      <c r="I573" s="148"/>
      <c r="J573" s="148"/>
      <c r="K573" s="167"/>
      <c r="L573" s="215"/>
      <c r="M573" s="217"/>
      <c r="N573" s="208"/>
      <c r="O573" s="227"/>
      <c r="P573" s="227"/>
      <c r="Q573" s="234"/>
      <c r="R573" s="143">
        <v>2</v>
      </c>
      <c r="S573" s="144">
        <f t="shared" si="16"/>
        <v>0</v>
      </c>
      <c r="T573" s="144" t="str">
        <f t="shared" si="17"/>
        <v xml:space="preserve"> Bien</v>
      </c>
    </row>
    <row r="574" spans="1:20" ht="27.6" x14ac:dyDescent="0.3">
      <c r="A574" s="145" t="s">
        <v>888</v>
      </c>
      <c r="B574" s="146" t="s">
        <v>187</v>
      </c>
      <c r="C574" s="146" t="s">
        <v>1341</v>
      </c>
      <c r="D574" s="147">
        <v>343.75</v>
      </c>
      <c r="E574" s="234">
        <v>350</v>
      </c>
      <c r="F574" s="234">
        <v>350</v>
      </c>
      <c r="G574" s="167"/>
      <c r="H574" s="167"/>
      <c r="I574" s="148"/>
      <c r="J574" s="148"/>
      <c r="K574" s="167"/>
      <c r="L574" s="215"/>
      <c r="M574" s="217"/>
      <c r="N574" s="208"/>
      <c r="O574" s="227"/>
      <c r="P574" s="227"/>
      <c r="Q574" s="234"/>
      <c r="R574" s="143">
        <v>2</v>
      </c>
      <c r="S574" s="144">
        <f t="shared" si="16"/>
        <v>0</v>
      </c>
      <c r="T574" s="144" t="str">
        <f t="shared" si="17"/>
        <v xml:space="preserve"> Bien</v>
      </c>
    </row>
    <row r="575" spans="1:20" ht="27.6" x14ac:dyDescent="0.3">
      <c r="A575" s="145" t="s">
        <v>893</v>
      </c>
      <c r="B575" s="146" t="s">
        <v>310</v>
      </c>
      <c r="C575" s="146" t="s">
        <v>1483</v>
      </c>
      <c r="D575" s="147">
        <v>287.5</v>
      </c>
      <c r="E575" s="234">
        <v>300</v>
      </c>
      <c r="F575" s="234">
        <v>300</v>
      </c>
      <c r="G575" s="167"/>
      <c r="H575" s="167"/>
      <c r="I575" s="148"/>
      <c r="J575" s="148"/>
      <c r="K575" s="167"/>
      <c r="L575" s="215"/>
      <c r="M575" s="217"/>
      <c r="N575" s="208"/>
      <c r="O575" s="227"/>
      <c r="P575" s="227"/>
      <c r="Q575" s="234"/>
      <c r="R575" s="143">
        <v>2</v>
      </c>
      <c r="S575" s="144">
        <f t="shared" si="16"/>
        <v>0</v>
      </c>
      <c r="T575" s="144" t="str">
        <f t="shared" si="17"/>
        <v xml:space="preserve"> Bien</v>
      </c>
    </row>
    <row r="576" spans="1:20" ht="27.6" x14ac:dyDescent="0.3">
      <c r="A576" s="145" t="s">
        <v>2340</v>
      </c>
      <c r="B576" s="146" t="s">
        <v>1671</v>
      </c>
      <c r="C576" s="146" t="s">
        <v>1484</v>
      </c>
      <c r="D576" s="147">
        <v>1250</v>
      </c>
      <c r="E576" s="234">
        <v>2000</v>
      </c>
      <c r="F576" s="234">
        <v>2000</v>
      </c>
      <c r="G576" s="167"/>
      <c r="H576" s="167"/>
      <c r="I576" s="148"/>
      <c r="J576" s="148"/>
      <c r="K576" s="167"/>
      <c r="L576" s="215"/>
      <c r="M576" s="217"/>
      <c r="N576" s="208"/>
      <c r="O576" s="227"/>
      <c r="P576" s="227"/>
      <c r="Q576" s="234"/>
      <c r="R576" s="143">
        <v>2</v>
      </c>
      <c r="S576" s="144">
        <f t="shared" si="16"/>
        <v>0</v>
      </c>
      <c r="T576" s="144" t="str">
        <f t="shared" si="17"/>
        <v xml:space="preserve"> Bien</v>
      </c>
    </row>
    <row r="577" spans="1:20" ht="27.6" x14ac:dyDescent="0.3">
      <c r="A577" s="145" t="s">
        <v>338</v>
      </c>
      <c r="B577" s="146" t="s">
        <v>2699</v>
      </c>
      <c r="C577" s="146" t="s">
        <v>1512</v>
      </c>
      <c r="D577" s="147">
        <v>200</v>
      </c>
      <c r="E577" s="234">
        <v>200</v>
      </c>
      <c r="F577" s="234">
        <v>200</v>
      </c>
      <c r="G577" s="167"/>
      <c r="H577" s="167"/>
      <c r="I577" s="148"/>
      <c r="J577" s="148"/>
      <c r="K577" s="167"/>
      <c r="L577" s="215"/>
      <c r="M577" s="217"/>
      <c r="N577" s="208"/>
      <c r="O577" s="227"/>
      <c r="P577" s="227"/>
      <c r="Q577" s="234"/>
      <c r="R577" s="143">
        <v>2</v>
      </c>
      <c r="S577" s="144">
        <f t="shared" si="16"/>
        <v>0</v>
      </c>
      <c r="T577" s="144" t="str">
        <f t="shared" si="17"/>
        <v xml:space="preserve"> Bien</v>
      </c>
    </row>
    <row r="578" spans="1:20" x14ac:dyDescent="0.3">
      <c r="A578" s="145" t="s">
        <v>578</v>
      </c>
      <c r="B578" s="146" t="s">
        <v>265</v>
      </c>
      <c r="C578" s="146" t="s">
        <v>1518</v>
      </c>
      <c r="D578" s="147">
        <v>100</v>
      </c>
      <c r="E578" s="234">
        <v>100</v>
      </c>
      <c r="F578" s="234">
        <v>100</v>
      </c>
      <c r="G578" s="167"/>
      <c r="H578" s="167"/>
      <c r="I578" s="148"/>
      <c r="J578" s="148"/>
      <c r="K578" s="167"/>
      <c r="L578" s="215"/>
      <c r="M578" s="217"/>
      <c r="N578" s="208"/>
      <c r="O578" s="227"/>
      <c r="P578" s="227"/>
      <c r="Q578" s="234"/>
      <c r="R578" s="143">
        <v>2</v>
      </c>
      <c r="S578" s="144">
        <f t="shared" si="16"/>
        <v>0</v>
      </c>
      <c r="T578" s="144" t="str">
        <f t="shared" si="17"/>
        <v xml:space="preserve"> Bien</v>
      </c>
    </row>
    <row r="579" spans="1:20" ht="41.4" x14ac:dyDescent="0.3">
      <c r="A579" s="145" t="s">
        <v>2409</v>
      </c>
      <c r="B579" s="146" t="s">
        <v>1694</v>
      </c>
      <c r="C579" s="146" t="s">
        <v>1560</v>
      </c>
      <c r="D579" s="147">
        <v>500</v>
      </c>
      <c r="E579" s="234">
        <v>500</v>
      </c>
      <c r="F579" s="234">
        <v>500</v>
      </c>
      <c r="G579" s="167"/>
      <c r="H579" s="167"/>
      <c r="I579" s="148"/>
      <c r="J579" s="148"/>
      <c r="K579" s="167"/>
      <c r="L579" s="215"/>
      <c r="M579" s="217"/>
      <c r="N579" s="208"/>
      <c r="O579" s="227"/>
      <c r="P579" s="227"/>
      <c r="Q579" s="234"/>
      <c r="R579" s="143">
        <v>2</v>
      </c>
      <c r="S579" s="144">
        <f t="shared" si="16"/>
        <v>0</v>
      </c>
      <c r="T579" s="144" t="str">
        <f t="shared" si="17"/>
        <v xml:space="preserve"> Bien</v>
      </c>
    </row>
    <row r="580" spans="1:20" ht="27.6" x14ac:dyDescent="0.3">
      <c r="A580" s="145" t="s">
        <v>855</v>
      </c>
      <c r="B580" s="146" t="s">
        <v>854</v>
      </c>
      <c r="C580" s="146" t="s">
        <v>1564</v>
      </c>
      <c r="D580" s="147">
        <v>500</v>
      </c>
      <c r="E580" s="234">
        <v>500</v>
      </c>
      <c r="F580" s="234">
        <v>500</v>
      </c>
      <c r="G580" s="167"/>
      <c r="H580" s="167"/>
      <c r="I580" s="148"/>
      <c r="J580" s="148"/>
      <c r="K580" s="167"/>
      <c r="L580" s="215"/>
      <c r="M580" s="217"/>
      <c r="N580" s="208"/>
      <c r="O580" s="227"/>
      <c r="P580" s="227"/>
      <c r="Q580" s="234"/>
      <c r="R580" s="143">
        <v>2</v>
      </c>
      <c r="S580" s="144">
        <f t="shared" si="16"/>
        <v>0</v>
      </c>
      <c r="T580" s="144" t="str">
        <f t="shared" si="17"/>
        <v xml:space="preserve"> Bien</v>
      </c>
    </row>
    <row r="581" spans="1:20" ht="27.6" x14ac:dyDescent="0.3">
      <c r="A581" s="150" t="s">
        <v>1922</v>
      </c>
      <c r="B581" s="141" t="s">
        <v>1746</v>
      </c>
      <c r="C581" s="256" t="s">
        <v>2895</v>
      </c>
      <c r="D581" s="257"/>
      <c r="E581" s="233"/>
      <c r="F581" s="233"/>
      <c r="G581" s="162"/>
      <c r="H581" s="162"/>
      <c r="I581" s="162"/>
      <c r="J581" s="162"/>
      <c r="K581" s="162"/>
      <c r="L581" s="162"/>
      <c r="M581" s="162"/>
      <c r="N581" s="162"/>
      <c r="O581" s="225"/>
      <c r="P581" s="225"/>
      <c r="Q581" s="233"/>
      <c r="R581" s="143">
        <v>2</v>
      </c>
      <c r="S581" s="144" t="e">
        <f t="shared" si="16"/>
        <v>#DIV/0!</v>
      </c>
      <c r="T581" s="144" t="e">
        <f t="shared" si="17"/>
        <v>#DIV/0!</v>
      </c>
    </row>
    <row r="582" spans="1:20" ht="55.2" x14ac:dyDescent="0.3">
      <c r="A582" s="145" t="s">
        <v>445</v>
      </c>
      <c r="B582" s="146" t="s">
        <v>53</v>
      </c>
      <c r="C582" s="146" t="s">
        <v>1159</v>
      </c>
      <c r="D582" s="147">
        <v>3000</v>
      </c>
      <c r="E582" s="234">
        <v>3000</v>
      </c>
      <c r="F582" s="234">
        <v>3000</v>
      </c>
      <c r="G582" s="167"/>
      <c r="H582" s="167"/>
      <c r="I582" s="148"/>
      <c r="J582" s="148"/>
      <c r="K582" s="167"/>
      <c r="L582" s="148"/>
      <c r="M582" s="219"/>
      <c r="N582" s="208"/>
      <c r="O582" s="227"/>
      <c r="P582" s="227"/>
      <c r="Q582" s="234"/>
      <c r="R582" s="143">
        <v>2</v>
      </c>
      <c r="S582" s="144">
        <f t="shared" si="16"/>
        <v>0</v>
      </c>
      <c r="T582" s="144" t="str">
        <f t="shared" si="17"/>
        <v xml:space="preserve"> Bien</v>
      </c>
    </row>
    <row r="583" spans="1:20" ht="27.6" x14ac:dyDescent="0.3">
      <c r="A583" s="145" t="s">
        <v>448</v>
      </c>
      <c r="B583" s="146" t="s">
        <v>54</v>
      </c>
      <c r="C583" s="146" t="s">
        <v>1161</v>
      </c>
      <c r="D583" s="147">
        <v>3375</v>
      </c>
      <c r="E583" s="234">
        <v>3000</v>
      </c>
      <c r="F583" s="234">
        <v>3000</v>
      </c>
      <c r="G583" s="167"/>
      <c r="H583" s="167"/>
      <c r="I583" s="148"/>
      <c r="J583" s="148"/>
      <c r="K583" s="167"/>
      <c r="L583" s="148"/>
      <c r="M583" s="219"/>
      <c r="N583" s="208"/>
      <c r="O583" s="227"/>
      <c r="P583" s="227"/>
      <c r="Q583" s="234"/>
      <c r="R583" s="143">
        <v>2</v>
      </c>
      <c r="S583" s="144">
        <f t="shared" si="16"/>
        <v>0</v>
      </c>
      <c r="T583" s="144" t="str">
        <f t="shared" si="17"/>
        <v xml:space="preserve"> Bien</v>
      </c>
    </row>
    <row r="584" spans="1:20" x14ac:dyDescent="0.3">
      <c r="A584" s="145" t="s">
        <v>748</v>
      </c>
      <c r="B584" s="146" t="s">
        <v>60</v>
      </c>
      <c r="C584" s="146" t="s">
        <v>1167</v>
      </c>
      <c r="D584" s="147">
        <v>750</v>
      </c>
      <c r="E584" s="234">
        <v>500</v>
      </c>
      <c r="F584" s="234">
        <v>500</v>
      </c>
      <c r="G584" s="167"/>
      <c r="H584" s="167"/>
      <c r="I584" s="148"/>
      <c r="J584" s="148"/>
      <c r="K584" s="167"/>
      <c r="L584" s="148"/>
      <c r="M584" s="219"/>
      <c r="N584" s="208"/>
      <c r="O584" s="227"/>
      <c r="P584" s="227"/>
      <c r="Q584" s="234"/>
      <c r="R584" s="143">
        <v>2</v>
      </c>
      <c r="S584" s="144">
        <f t="shared" si="16"/>
        <v>0</v>
      </c>
      <c r="T584" s="144" t="str">
        <f t="shared" si="17"/>
        <v xml:space="preserve"> Bien</v>
      </c>
    </row>
    <row r="585" spans="1:20" x14ac:dyDescent="0.3">
      <c r="A585" s="145" t="s">
        <v>433</v>
      </c>
      <c r="B585" s="146" t="s">
        <v>61</v>
      </c>
      <c r="C585" s="146" t="s">
        <v>1168</v>
      </c>
      <c r="D585" s="147">
        <v>500</v>
      </c>
      <c r="E585" s="234">
        <v>500</v>
      </c>
      <c r="F585" s="234">
        <v>500</v>
      </c>
      <c r="G585" s="167"/>
      <c r="H585" s="167"/>
      <c r="I585" s="148"/>
      <c r="J585" s="148"/>
      <c r="K585" s="167"/>
      <c r="L585" s="148"/>
      <c r="M585" s="219"/>
      <c r="N585" s="208"/>
      <c r="O585" s="227"/>
      <c r="P585" s="227"/>
      <c r="Q585" s="234"/>
      <c r="R585" s="143">
        <v>2</v>
      </c>
      <c r="S585" s="144">
        <f t="shared" si="16"/>
        <v>0</v>
      </c>
      <c r="T585" s="144" t="str">
        <f t="shared" si="17"/>
        <v xml:space="preserve"> Bien</v>
      </c>
    </row>
    <row r="586" spans="1:20" ht="69" x14ac:dyDescent="0.3">
      <c r="A586" s="145" t="s">
        <v>2066</v>
      </c>
      <c r="B586" s="146" t="s">
        <v>1596</v>
      </c>
      <c r="C586" s="146" t="s">
        <v>1169</v>
      </c>
      <c r="D586" s="147">
        <v>2500</v>
      </c>
      <c r="E586" s="234">
        <v>3000</v>
      </c>
      <c r="F586" s="234">
        <v>3000</v>
      </c>
      <c r="G586" s="167"/>
      <c r="H586" s="167"/>
      <c r="I586" s="148"/>
      <c r="J586" s="148"/>
      <c r="K586" s="167"/>
      <c r="L586" s="148"/>
      <c r="M586" s="219"/>
      <c r="N586" s="208"/>
      <c r="O586" s="227"/>
      <c r="P586" s="227"/>
      <c r="Q586" s="234"/>
      <c r="R586" s="143">
        <v>2</v>
      </c>
      <c r="S586" s="144">
        <f t="shared" si="16"/>
        <v>0</v>
      </c>
      <c r="T586" s="144" t="str">
        <f t="shared" si="17"/>
        <v xml:space="preserve"> Bien</v>
      </c>
    </row>
    <row r="587" spans="1:20" ht="27.6" x14ac:dyDescent="0.3">
      <c r="A587" s="150" t="s">
        <v>1923</v>
      </c>
      <c r="B587" s="141" t="s">
        <v>1747</v>
      </c>
      <c r="C587" s="256" t="s">
        <v>2896</v>
      </c>
      <c r="D587" s="257"/>
      <c r="E587" s="233"/>
      <c r="F587" s="233"/>
      <c r="G587" s="162"/>
      <c r="H587" s="162"/>
      <c r="I587" s="162"/>
      <c r="J587" s="162"/>
      <c r="K587" s="162"/>
      <c r="L587" s="162"/>
      <c r="M587" s="162"/>
      <c r="N587" s="162"/>
      <c r="O587" s="225"/>
      <c r="P587" s="225"/>
      <c r="Q587" s="233"/>
      <c r="R587" s="143">
        <v>2</v>
      </c>
      <c r="S587" s="144" t="e">
        <f t="shared" si="16"/>
        <v>#DIV/0!</v>
      </c>
      <c r="T587" s="144" t="e">
        <f t="shared" si="17"/>
        <v>#DIV/0!</v>
      </c>
    </row>
    <row r="588" spans="1:20" ht="41.4" x14ac:dyDescent="0.3">
      <c r="A588" s="145" t="s">
        <v>515</v>
      </c>
      <c r="B588" s="146" t="s">
        <v>2744</v>
      </c>
      <c r="C588" s="146" t="s">
        <v>1162</v>
      </c>
      <c r="D588" s="147">
        <v>32500</v>
      </c>
      <c r="E588" s="234">
        <v>35000</v>
      </c>
      <c r="F588" s="234">
        <v>35000</v>
      </c>
      <c r="G588" s="167"/>
      <c r="H588" s="167"/>
      <c r="I588" s="148"/>
      <c r="J588" s="148"/>
      <c r="K588" s="167"/>
      <c r="L588" s="215"/>
      <c r="M588" s="217"/>
      <c r="N588" s="208"/>
      <c r="O588" s="227"/>
      <c r="P588" s="227"/>
      <c r="Q588" s="234"/>
      <c r="R588" s="143">
        <v>2</v>
      </c>
      <c r="S588" s="144">
        <f t="shared" ref="S588:S651" si="18">(F588/E588-1)*100</f>
        <v>0</v>
      </c>
      <c r="T588" s="144" t="str">
        <f t="shared" ref="T588:T651" si="19">IF(ABS(S588)&gt;15,"Verifier"," Bien")</f>
        <v xml:space="preserve"> Bien</v>
      </c>
    </row>
    <row r="589" spans="1:20" ht="55.2" x14ac:dyDescent="0.3">
      <c r="A589" s="145" t="s">
        <v>811</v>
      </c>
      <c r="B589" s="146" t="s">
        <v>58</v>
      </c>
      <c r="C589" s="146" t="s">
        <v>1165</v>
      </c>
      <c r="D589" s="147">
        <v>30000</v>
      </c>
      <c r="E589" s="234">
        <v>30000</v>
      </c>
      <c r="F589" s="234">
        <v>30000</v>
      </c>
      <c r="G589" s="167"/>
      <c r="H589" s="167"/>
      <c r="I589" s="148"/>
      <c r="J589" s="148"/>
      <c r="K589" s="167"/>
      <c r="L589" s="215"/>
      <c r="M589" s="217"/>
      <c r="N589" s="208"/>
      <c r="O589" s="227"/>
      <c r="P589" s="227"/>
      <c r="Q589" s="234"/>
      <c r="R589" s="143">
        <v>2</v>
      </c>
      <c r="S589" s="144">
        <f t="shared" si="18"/>
        <v>0</v>
      </c>
      <c r="T589" s="144" t="str">
        <f t="shared" si="19"/>
        <v xml:space="preserve"> Bien</v>
      </c>
    </row>
    <row r="590" spans="1:20" ht="27.6" x14ac:dyDescent="0.3">
      <c r="A590" s="145" t="s">
        <v>812</v>
      </c>
      <c r="B590" s="146" t="s">
        <v>59</v>
      </c>
      <c r="C590" s="146" t="s">
        <v>1166</v>
      </c>
      <c r="D590" s="147">
        <v>5875</v>
      </c>
      <c r="E590" s="234">
        <v>7500</v>
      </c>
      <c r="F590" s="234">
        <v>7500</v>
      </c>
      <c r="G590" s="167"/>
      <c r="H590" s="167"/>
      <c r="I590" s="148"/>
      <c r="J590" s="148"/>
      <c r="K590" s="167"/>
      <c r="L590" s="215"/>
      <c r="M590" s="217"/>
      <c r="N590" s="208"/>
      <c r="O590" s="227"/>
      <c r="P590" s="227"/>
      <c r="Q590" s="234"/>
      <c r="R590" s="143">
        <v>2</v>
      </c>
      <c r="S590" s="144">
        <f t="shared" si="18"/>
        <v>0</v>
      </c>
      <c r="T590" s="144" t="str">
        <f t="shared" si="19"/>
        <v xml:space="preserve"> Bien</v>
      </c>
    </row>
    <row r="591" spans="1:20" ht="15.75" customHeight="1" x14ac:dyDescent="0.3">
      <c r="A591" s="145" t="s">
        <v>2061</v>
      </c>
      <c r="B591" s="146" t="s">
        <v>60</v>
      </c>
      <c r="C591" s="146" t="s">
        <v>1167</v>
      </c>
      <c r="D591" s="147">
        <v>750</v>
      </c>
      <c r="E591" s="234">
        <v>500</v>
      </c>
      <c r="F591" s="234">
        <v>500</v>
      </c>
      <c r="G591" s="167"/>
      <c r="H591" s="167"/>
      <c r="I591" s="148"/>
      <c r="J591" s="148"/>
      <c r="K591" s="167"/>
      <c r="L591" s="215"/>
      <c r="M591" s="217"/>
      <c r="N591" s="208"/>
      <c r="O591" s="227"/>
      <c r="P591" s="227"/>
      <c r="Q591" s="234"/>
      <c r="R591" s="143">
        <v>2</v>
      </c>
      <c r="S591" s="144">
        <f t="shared" si="18"/>
        <v>0</v>
      </c>
      <c r="T591" s="144" t="str">
        <f t="shared" si="19"/>
        <v xml:space="preserve"> Bien</v>
      </c>
    </row>
    <row r="592" spans="1:20" x14ac:dyDescent="0.3">
      <c r="A592" s="145" t="s">
        <v>434</v>
      </c>
      <c r="B592" s="146" t="s">
        <v>61</v>
      </c>
      <c r="C592" s="146" t="s">
        <v>1168</v>
      </c>
      <c r="D592" s="147">
        <v>500</v>
      </c>
      <c r="E592" s="234">
        <v>500</v>
      </c>
      <c r="F592" s="234">
        <v>500</v>
      </c>
      <c r="G592" s="167"/>
      <c r="H592" s="167"/>
      <c r="I592" s="148"/>
      <c r="J592" s="148"/>
      <c r="K592" s="167"/>
      <c r="L592" s="215"/>
      <c r="M592" s="217"/>
      <c r="N592" s="208"/>
      <c r="O592" s="227"/>
      <c r="P592" s="227"/>
      <c r="Q592" s="234"/>
      <c r="R592" s="143">
        <v>2</v>
      </c>
      <c r="S592" s="144">
        <f t="shared" si="18"/>
        <v>0</v>
      </c>
      <c r="T592" s="144" t="str">
        <f t="shared" si="19"/>
        <v xml:space="preserve"> Bien</v>
      </c>
    </row>
    <row r="593" spans="1:20" ht="55.2" customHeight="1" x14ac:dyDescent="0.3">
      <c r="A593" s="145" t="s">
        <v>885</v>
      </c>
      <c r="B593" s="146" t="s">
        <v>2753</v>
      </c>
      <c r="C593" s="146" t="s">
        <v>1197</v>
      </c>
      <c r="D593" s="147">
        <v>500</v>
      </c>
      <c r="E593" s="234">
        <v>500</v>
      </c>
      <c r="F593" s="234">
        <v>500</v>
      </c>
      <c r="G593" s="167"/>
      <c r="H593" s="167"/>
      <c r="I593" s="148"/>
      <c r="J593" s="148"/>
      <c r="K593" s="167"/>
      <c r="L593" s="215"/>
      <c r="M593" s="217"/>
      <c r="N593" s="208"/>
      <c r="O593" s="227"/>
      <c r="P593" s="227"/>
      <c r="Q593" s="234"/>
      <c r="R593" s="143">
        <v>2</v>
      </c>
      <c r="S593" s="144">
        <f t="shared" si="18"/>
        <v>0</v>
      </c>
      <c r="T593" s="144" t="str">
        <f t="shared" si="19"/>
        <v xml:space="preserve"> Bien</v>
      </c>
    </row>
    <row r="594" spans="1:20" ht="41.4" x14ac:dyDescent="0.3">
      <c r="A594" s="150" t="s">
        <v>1926</v>
      </c>
      <c r="B594" s="141" t="s">
        <v>1750</v>
      </c>
      <c r="C594" s="256" t="s">
        <v>2897</v>
      </c>
      <c r="D594" s="257"/>
      <c r="E594" s="233"/>
      <c r="F594" s="233"/>
      <c r="G594" s="162"/>
      <c r="H594" s="162"/>
      <c r="I594" s="162"/>
      <c r="J594" s="162"/>
      <c r="K594" s="162"/>
      <c r="L594" s="162"/>
      <c r="M594" s="162"/>
      <c r="N594" s="162"/>
      <c r="O594" s="225"/>
      <c r="P594" s="225"/>
      <c r="Q594" s="233"/>
      <c r="R594" s="143">
        <v>2</v>
      </c>
      <c r="S594" s="144" t="e">
        <f t="shared" si="18"/>
        <v>#DIV/0!</v>
      </c>
      <c r="T594" s="144" t="e">
        <f t="shared" si="19"/>
        <v>#DIV/0!</v>
      </c>
    </row>
    <row r="595" spans="1:20" x14ac:dyDescent="0.3">
      <c r="A595" s="145" t="s">
        <v>843</v>
      </c>
      <c r="B595" s="146" t="s">
        <v>842</v>
      </c>
      <c r="C595" s="146" t="s">
        <v>1182</v>
      </c>
      <c r="D595" s="147">
        <v>250</v>
      </c>
      <c r="E595" s="234">
        <v>250</v>
      </c>
      <c r="F595" s="234">
        <v>250</v>
      </c>
      <c r="G595" s="167"/>
      <c r="H595" s="167"/>
      <c r="I595" s="148"/>
      <c r="J595" s="148"/>
      <c r="K595" s="167"/>
      <c r="L595" s="215"/>
      <c r="M595" s="217"/>
      <c r="N595" s="208"/>
      <c r="O595" s="227"/>
      <c r="P595" s="227"/>
      <c r="Q595" s="234"/>
      <c r="R595" s="143">
        <v>2</v>
      </c>
      <c r="S595" s="144">
        <f t="shared" si="18"/>
        <v>0</v>
      </c>
      <c r="T595" s="144" t="str">
        <f t="shared" si="19"/>
        <v xml:space="preserve"> Bien</v>
      </c>
    </row>
    <row r="596" spans="1:20" x14ac:dyDescent="0.3">
      <c r="A596" s="145" t="s">
        <v>848</v>
      </c>
      <c r="B596" s="146" t="s">
        <v>847</v>
      </c>
      <c r="C596" s="146" t="s">
        <v>1183</v>
      </c>
      <c r="D596" s="147">
        <v>2000</v>
      </c>
      <c r="E596" s="234">
        <v>2500</v>
      </c>
      <c r="F596" s="234">
        <v>2500</v>
      </c>
      <c r="G596" s="167"/>
      <c r="H596" s="167"/>
      <c r="I596" s="148"/>
      <c r="J596" s="148"/>
      <c r="K596" s="167"/>
      <c r="L596" s="215"/>
      <c r="M596" s="217"/>
      <c r="N596" s="208"/>
      <c r="O596" s="227"/>
      <c r="P596" s="227"/>
      <c r="Q596" s="234"/>
      <c r="R596" s="143">
        <v>2</v>
      </c>
      <c r="S596" s="144">
        <f t="shared" si="18"/>
        <v>0</v>
      </c>
      <c r="T596" s="144" t="str">
        <f t="shared" si="19"/>
        <v xml:space="preserve"> Bien</v>
      </c>
    </row>
    <row r="597" spans="1:20" ht="55.2" x14ac:dyDescent="0.3">
      <c r="A597" s="145" t="s">
        <v>550</v>
      </c>
      <c r="B597" s="146" t="s">
        <v>69</v>
      </c>
      <c r="C597" s="146" t="s">
        <v>1184</v>
      </c>
      <c r="D597" s="147">
        <v>4500</v>
      </c>
      <c r="E597" s="234">
        <v>6500</v>
      </c>
      <c r="F597" s="234">
        <v>6500</v>
      </c>
      <c r="G597" s="167"/>
      <c r="H597" s="167"/>
      <c r="I597" s="148"/>
      <c r="J597" s="148"/>
      <c r="K597" s="167"/>
      <c r="L597" s="215"/>
      <c r="M597" s="217"/>
      <c r="N597" s="208"/>
      <c r="O597" s="227"/>
      <c r="P597" s="227"/>
      <c r="Q597" s="234"/>
      <c r="R597" s="143">
        <v>2</v>
      </c>
      <c r="S597" s="144">
        <f t="shared" si="18"/>
        <v>0</v>
      </c>
      <c r="T597" s="144" t="str">
        <f t="shared" si="19"/>
        <v xml:space="preserve"> Bien</v>
      </c>
    </row>
    <row r="598" spans="1:20" ht="27.6" x14ac:dyDescent="0.3">
      <c r="A598" s="145" t="s">
        <v>2130</v>
      </c>
      <c r="B598" s="146" t="s">
        <v>103</v>
      </c>
      <c r="C598" s="146" t="s">
        <v>1230</v>
      </c>
      <c r="D598" s="147">
        <v>22500</v>
      </c>
      <c r="E598" s="234" t="s">
        <v>2700</v>
      </c>
      <c r="F598" s="234" t="s">
        <v>2700</v>
      </c>
      <c r="G598" s="167"/>
      <c r="H598" s="167"/>
      <c r="I598" s="148"/>
      <c r="J598" s="148"/>
      <c r="K598" s="167"/>
      <c r="L598" s="215"/>
      <c r="M598" s="217"/>
      <c r="N598" s="208"/>
      <c r="O598" s="227"/>
      <c r="P598" s="227"/>
      <c r="Q598" s="234"/>
      <c r="R598" s="143">
        <v>2</v>
      </c>
      <c r="S598" s="144" t="e">
        <f t="shared" si="18"/>
        <v>#VALUE!</v>
      </c>
      <c r="T598" s="144" t="e">
        <f t="shared" si="19"/>
        <v>#VALUE!</v>
      </c>
    </row>
    <row r="599" spans="1:20" ht="41.4" x14ac:dyDescent="0.3">
      <c r="A599" s="145" t="s">
        <v>718</v>
      </c>
      <c r="B599" s="146" t="s">
        <v>106</v>
      </c>
      <c r="C599" s="146" t="s">
        <v>1233</v>
      </c>
      <c r="D599" s="147">
        <v>1250</v>
      </c>
      <c r="E599" s="234">
        <v>1500</v>
      </c>
      <c r="F599" s="234">
        <v>1500</v>
      </c>
      <c r="G599" s="167"/>
      <c r="H599" s="167"/>
      <c r="I599" s="148"/>
      <c r="J599" s="148"/>
      <c r="K599" s="167"/>
      <c r="L599" s="215"/>
      <c r="M599" s="217"/>
      <c r="N599" s="208"/>
      <c r="O599" s="227"/>
      <c r="P599" s="227"/>
      <c r="Q599" s="234"/>
      <c r="R599" s="143">
        <v>2</v>
      </c>
      <c r="S599" s="144">
        <f t="shared" si="18"/>
        <v>0</v>
      </c>
      <c r="T599" s="144" t="str">
        <f t="shared" si="19"/>
        <v xml:space="preserve"> Bien</v>
      </c>
    </row>
    <row r="600" spans="1:20" ht="27.6" x14ac:dyDescent="0.3">
      <c r="A600" s="145" t="s">
        <v>2138</v>
      </c>
      <c r="B600" s="146" t="s">
        <v>1608</v>
      </c>
      <c r="C600" s="146" t="s">
        <v>1234</v>
      </c>
      <c r="D600" s="147">
        <v>5000</v>
      </c>
      <c r="E600" s="234">
        <v>5500</v>
      </c>
      <c r="F600" s="234">
        <v>5500</v>
      </c>
      <c r="G600" s="167"/>
      <c r="H600" s="167"/>
      <c r="I600" s="148"/>
      <c r="J600" s="148"/>
      <c r="K600" s="167"/>
      <c r="L600" s="215"/>
      <c r="M600" s="217"/>
      <c r="N600" s="208"/>
      <c r="O600" s="227"/>
      <c r="P600" s="227"/>
      <c r="Q600" s="234"/>
      <c r="R600" s="143">
        <v>2</v>
      </c>
      <c r="S600" s="144">
        <f t="shared" si="18"/>
        <v>0</v>
      </c>
      <c r="T600" s="144" t="str">
        <f t="shared" si="19"/>
        <v xml:space="preserve"> Bien</v>
      </c>
    </row>
    <row r="601" spans="1:20" ht="27.6" x14ac:dyDescent="0.3">
      <c r="A601" s="145" t="s">
        <v>439</v>
      </c>
      <c r="B601" s="146" t="s">
        <v>109</v>
      </c>
      <c r="C601" s="146" t="s">
        <v>1238</v>
      </c>
      <c r="D601" s="147">
        <v>500</v>
      </c>
      <c r="E601" s="234">
        <v>500</v>
      </c>
      <c r="F601" s="234">
        <v>500</v>
      </c>
      <c r="G601" s="167"/>
      <c r="H601" s="167"/>
      <c r="I601" s="148"/>
      <c r="J601" s="148"/>
      <c r="K601" s="167"/>
      <c r="L601" s="215"/>
      <c r="M601" s="217"/>
      <c r="N601" s="208"/>
      <c r="O601" s="227"/>
      <c r="P601" s="227"/>
      <c r="Q601" s="234"/>
      <c r="R601" s="143">
        <v>2</v>
      </c>
      <c r="S601" s="144">
        <f t="shared" si="18"/>
        <v>0</v>
      </c>
      <c r="T601" s="144" t="str">
        <f t="shared" si="19"/>
        <v xml:space="preserve"> Bien</v>
      </c>
    </row>
    <row r="602" spans="1:20" ht="27.6" x14ac:dyDescent="0.3">
      <c r="A602" s="145" t="s">
        <v>719</v>
      </c>
      <c r="B602" s="146" t="s">
        <v>110</v>
      </c>
      <c r="C602" s="146" t="s">
        <v>1239</v>
      </c>
      <c r="D602" s="147">
        <v>1000</v>
      </c>
      <c r="E602" s="234">
        <v>1000</v>
      </c>
      <c r="F602" s="234">
        <v>1000</v>
      </c>
      <c r="G602" s="167"/>
      <c r="H602" s="167"/>
      <c r="I602" s="148"/>
      <c r="J602" s="148"/>
      <c r="K602" s="167"/>
      <c r="L602" s="215"/>
      <c r="M602" s="217"/>
      <c r="N602" s="208"/>
      <c r="O602" s="227"/>
      <c r="P602" s="227"/>
      <c r="Q602" s="234"/>
      <c r="R602" s="143">
        <v>2</v>
      </c>
      <c r="S602" s="144">
        <f t="shared" si="18"/>
        <v>0</v>
      </c>
      <c r="T602" s="144" t="str">
        <f t="shared" si="19"/>
        <v xml:space="preserve"> Bien</v>
      </c>
    </row>
    <row r="603" spans="1:20" ht="27.6" x14ac:dyDescent="0.3">
      <c r="A603" s="150" t="s">
        <v>1931</v>
      </c>
      <c r="B603" s="141" t="s">
        <v>1755</v>
      </c>
      <c r="C603" s="256" t="s">
        <v>2898</v>
      </c>
      <c r="D603" s="257"/>
      <c r="E603" s="233"/>
      <c r="F603" s="233"/>
      <c r="G603" s="162"/>
      <c r="H603" s="162"/>
      <c r="I603" s="162"/>
      <c r="J603" s="162"/>
      <c r="K603" s="162"/>
      <c r="L603" s="162"/>
      <c r="M603" s="162"/>
      <c r="N603" s="162"/>
      <c r="O603" s="225"/>
      <c r="P603" s="225"/>
      <c r="Q603" s="233"/>
      <c r="R603" s="143">
        <v>2</v>
      </c>
      <c r="S603" s="144" t="e">
        <f t="shared" si="18"/>
        <v>#DIV/0!</v>
      </c>
      <c r="T603" s="144" t="e">
        <f t="shared" si="19"/>
        <v>#DIV/0!</v>
      </c>
    </row>
    <row r="604" spans="1:20" x14ac:dyDescent="0.3">
      <c r="A604" s="145" t="s">
        <v>877</v>
      </c>
      <c r="B604" s="146" t="s">
        <v>842</v>
      </c>
      <c r="C604" s="146" t="s">
        <v>1182</v>
      </c>
      <c r="D604" s="147">
        <v>250</v>
      </c>
      <c r="E604" s="234">
        <v>250</v>
      </c>
      <c r="F604" s="234">
        <v>250</v>
      </c>
      <c r="G604" s="167"/>
      <c r="H604" s="167"/>
      <c r="I604" s="148"/>
      <c r="J604" s="148"/>
      <c r="K604" s="167"/>
      <c r="L604" s="215"/>
      <c r="M604" s="217"/>
      <c r="N604" s="208"/>
      <c r="O604" s="227"/>
      <c r="P604" s="227"/>
      <c r="Q604" s="234"/>
      <c r="R604" s="143">
        <v>2</v>
      </c>
      <c r="S604" s="144">
        <f t="shared" si="18"/>
        <v>0</v>
      </c>
      <c r="T604" s="144" t="str">
        <f t="shared" si="19"/>
        <v xml:space="preserve"> Bien</v>
      </c>
    </row>
    <row r="605" spans="1:20" ht="55.2" x14ac:dyDescent="0.3">
      <c r="A605" s="145" t="s">
        <v>551</v>
      </c>
      <c r="B605" s="146" t="s">
        <v>69</v>
      </c>
      <c r="C605" s="146" t="s">
        <v>1184</v>
      </c>
      <c r="D605" s="147">
        <v>4500</v>
      </c>
      <c r="E605" s="234">
        <v>5000</v>
      </c>
      <c r="F605" s="234">
        <v>5000</v>
      </c>
      <c r="G605" s="167"/>
      <c r="H605" s="167"/>
      <c r="I605" s="148"/>
      <c r="J605" s="148"/>
      <c r="K605" s="167"/>
      <c r="L605" s="215"/>
      <c r="M605" s="217"/>
      <c r="N605" s="208"/>
      <c r="O605" s="227"/>
      <c r="P605" s="227"/>
      <c r="Q605" s="234"/>
      <c r="R605" s="143">
        <v>2</v>
      </c>
      <c r="S605" s="144">
        <f t="shared" si="18"/>
        <v>0</v>
      </c>
      <c r="T605" s="144" t="str">
        <f t="shared" si="19"/>
        <v xml:space="preserve"> Bien</v>
      </c>
    </row>
    <row r="606" spans="1:20" x14ac:dyDescent="0.3">
      <c r="A606" s="145" t="s">
        <v>2076</v>
      </c>
      <c r="B606" s="146" t="s">
        <v>1601</v>
      </c>
      <c r="C606" s="146" t="s">
        <v>1188</v>
      </c>
      <c r="D606" s="147">
        <v>1750</v>
      </c>
      <c r="E606" s="234">
        <v>3000</v>
      </c>
      <c r="F606" s="234">
        <v>3000</v>
      </c>
      <c r="G606" s="167"/>
      <c r="H606" s="167"/>
      <c r="I606" s="148"/>
      <c r="J606" s="148"/>
      <c r="K606" s="167"/>
      <c r="L606" s="215"/>
      <c r="M606" s="217"/>
      <c r="N606" s="208"/>
      <c r="O606" s="227"/>
      <c r="P606" s="227"/>
      <c r="Q606" s="234"/>
      <c r="R606" s="143">
        <v>2</v>
      </c>
      <c r="S606" s="144">
        <f t="shared" si="18"/>
        <v>0</v>
      </c>
      <c r="T606" s="144" t="str">
        <f t="shared" si="19"/>
        <v xml:space="preserve"> Bien</v>
      </c>
    </row>
    <row r="607" spans="1:20" ht="55.2" customHeight="1" x14ac:dyDescent="0.3">
      <c r="A607" s="145" t="s">
        <v>2081</v>
      </c>
      <c r="B607" s="146" t="s">
        <v>2753</v>
      </c>
      <c r="C607" s="146" t="s">
        <v>1197</v>
      </c>
      <c r="D607" s="147">
        <v>500</v>
      </c>
      <c r="E607" s="234">
        <v>500</v>
      </c>
      <c r="F607" s="234">
        <v>500</v>
      </c>
      <c r="G607" s="167"/>
      <c r="H607" s="167"/>
      <c r="I607" s="148"/>
      <c r="J607" s="148"/>
      <c r="K607" s="167"/>
      <c r="L607" s="215"/>
      <c r="M607" s="217"/>
      <c r="N607" s="208"/>
      <c r="O607" s="227"/>
      <c r="P607" s="227"/>
      <c r="Q607" s="234"/>
      <c r="R607" s="143">
        <v>2</v>
      </c>
      <c r="S607" s="144">
        <f t="shared" si="18"/>
        <v>0</v>
      </c>
      <c r="T607" s="144" t="str">
        <f t="shared" si="19"/>
        <v xml:space="preserve"> Bien</v>
      </c>
    </row>
    <row r="608" spans="1:20" ht="41.4" x14ac:dyDescent="0.3">
      <c r="A608" s="145" t="s">
        <v>2126</v>
      </c>
      <c r="B608" s="146" t="s">
        <v>1607</v>
      </c>
      <c r="C608" s="146" t="s">
        <v>1228</v>
      </c>
      <c r="D608" s="147">
        <v>3000</v>
      </c>
      <c r="E608" s="234">
        <v>3500</v>
      </c>
      <c r="F608" s="234">
        <v>3500</v>
      </c>
      <c r="G608" s="167"/>
      <c r="H608" s="167"/>
      <c r="I608" s="148"/>
      <c r="J608" s="148"/>
      <c r="K608" s="167"/>
      <c r="L608" s="215"/>
      <c r="M608" s="217"/>
      <c r="N608" s="208"/>
      <c r="O608" s="227"/>
      <c r="P608" s="227"/>
      <c r="Q608" s="234"/>
      <c r="R608" s="143">
        <v>2</v>
      </c>
      <c r="S608" s="144">
        <f t="shared" si="18"/>
        <v>0</v>
      </c>
      <c r="T608" s="144" t="str">
        <f t="shared" si="19"/>
        <v xml:space="preserve"> Bien</v>
      </c>
    </row>
    <row r="609" spans="1:20" ht="41.4" x14ac:dyDescent="0.3">
      <c r="A609" s="145" t="s">
        <v>2133</v>
      </c>
      <c r="B609" s="146" t="s">
        <v>104</v>
      </c>
      <c r="C609" s="146" t="s">
        <v>1231</v>
      </c>
      <c r="D609" s="147">
        <v>15000</v>
      </c>
      <c r="E609" s="234">
        <v>15000</v>
      </c>
      <c r="F609" s="234">
        <v>15000</v>
      </c>
      <c r="G609" s="167"/>
      <c r="H609" s="167"/>
      <c r="I609" s="148"/>
      <c r="J609" s="148"/>
      <c r="K609" s="167"/>
      <c r="L609" s="215"/>
      <c r="M609" s="217"/>
      <c r="N609" s="208"/>
      <c r="O609" s="227"/>
      <c r="P609" s="227"/>
      <c r="Q609" s="234"/>
      <c r="R609" s="143">
        <v>2</v>
      </c>
      <c r="S609" s="144">
        <f t="shared" si="18"/>
        <v>0</v>
      </c>
      <c r="T609" s="144" t="str">
        <f t="shared" si="19"/>
        <v xml:space="preserve"> Bien</v>
      </c>
    </row>
    <row r="610" spans="1:20" ht="55.2" x14ac:dyDescent="0.3">
      <c r="A610" s="145" t="s">
        <v>2135</v>
      </c>
      <c r="B610" s="146" t="s">
        <v>105</v>
      </c>
      <c r="C610" s="146" t="s">
        <v>1232</v>
      </c>
      <c r="D610" s="147">
        <v>6000</v>
      </c>
      <c r="E610" s="234">
        <v>5000</v>
      </c>
      <c r="F610" s="234">
        <v>5000</v>
      </c>
      <c r="G610" s="167"/>
      <c r="H610" s="167"/>
      <c r="I610" s="148"/>
      <c r="J610" s="148"/>
      <c r="K610" s="167"/>
      <c r="L610" s="215"/>
      <c r="M610" s="217"/>
      <c r="N610" s="208"/>
      <c r="O610" s="227"/>
      <c r="P610" s="227"/>
      <c r="Q610" s="234"/>
      <c r="R610" s="143">
        <v>2</v>
      </c>
      <c r="S610" s="144">
        <f t="shared" si="18"/>
        <v>0</v>
      </c>
      <c r="T610" s="144" t="str">
        <f t="shared" si="19"/>
        <v xml:space="preserve"> Bien</v>
      </c>
    </row>
    <row r="611" spans="1:20" ht="27.6" x14ac:dyDescent="0.3">
      <c r="A611" s="150" t="s">
        <v>1925</v>
      </c>
      <c r="B611" s="141" t="s">
        <v>1749</v>
      </c>
      <c r="C611" s="256" t="s">
        <v>2899</v>
      </c>
      <c r="D611" s="257"/>
      <c r="E611" s="233"/>
      <c r="F611" s="233"/>
      <c r="G611" s="162"/>
      <c r="H611" s="162"/>
      <c r="I611" s="162"/>
      <c r="J611" s="162"/>
      <c r="K611" s="162"/>
      <c r="L611" s="162"/>
      <c r="M611" s="162"/>
      <c r="N611" s="162"/>
      <c r="O611" s="225"/>
      <c r="P611" s="225"/>
      <c r="Q611" s="233"/>
      <c r="R611" s="143">
        <v>2</v>
      </c>
      <c r="S611" s="144" t="e">
        <f t="shared" si="18"/>
        <v>#DIV/0!</v>
      </c>
      <c r="T611" s="144" t="e">
        <f t="shared" si="19"/>
        <v>#DIV/0!</v>
      </c>
    </row>
    <row r="612" spans="1:20" ht="27.6" x14ac:dyDescent="0.3">
      <c r="A612" s="145" t="s">
        <v>813</v>
      </c>
      <c r="B612" s="146" t="s">
        <v>59</v>
      </c>
      <c r="C612" s="146" t="s">
        <v>1166</v>
      </c>
      <c r="D612" s="147">
        <v>5875</v>
      </c>
      <c r="E612" s="234">
        <v>7500</v>
      </c>
      <c r="F612" s="234">
        <v>7500</v>
      </c>
      <c r="G612" s="167"/>
      <c r="H612" s="167"/>
      <c r="I612" s="148"/>
      <c r="J612" s="148"/>
      <c r="K612" s="167"/>
      <c r="L612" s="215"/>
      <c r="M612" s="217"/>
      <c r="N612" s="208"/>
      <c r="O612" s="227"/>
      <c r="P612" s="227"/>
      <c r="Q612" s="234"/>
      <c r="R612" s="143">
        <v>2</v>
      </c>
      <c r="S612" s="144">
        <f t="shared" si="18"/>
        <v>0</v>
      </c>
      <c r="T612" s="144" t="str">
        <f t="shared" si="19"/>
        <v xml:space="preserve"> Bien</v>
      </c>
    </row>
    <row r="613" spans="1:20" ht="55.2" x14ac:dyDescent="0.3">
      <c r="A613" s="145" t="s">
        <v>2075</v>
      </c>
      <c r="B613" s="146" t="s">
        <v>69</v>
      </c>
      <c r="C613" s="146" t="s">
        <v>1184</v>
      </c>
      <c r="D613" s="147">
        <v>4500</v>
      </c>
      <c r="E613" s="234">
        <v>6000</v>
      </c>
      <c r="F613" s="234">
        <v>6000</v>
      </c>
      <c r="G613" s="167"/>
      <c r="H613" s="167"/>
      <c r="I613" s="148"/>
      <c r="J613" s="148"/>
      <c r="K613" s="167"/>
      <c r="L613" s="215"/>
      <c r="M613" s="217"/>
      <c r="N613" s="208"/>
      <c r="O613" s="227"/>
      <c r="P613" s="227"/>
      <c r="Q613" s="234"/>
      <c r="R613" s="143">
        <v>2</v>
      </c>
      <c r="S613" s="144">
        <f t="shared" si="18"/>
        <v>0</v>
      </c>
      <c r="T613" s="144" t="str">
        <f t="shared" si="19"/>
        <v xml:space="preserve"> Bien</v>
      </c>
    </row>
    <row r="614" spans="1:20" x14ac:dyDescent="0.3">
      <c r="A614" s="145" t="s">
        <v>2077</v>
      </c>
      <c r="B614" s="146" t="s">
        <v>1601</v>
      </c>
      <c r="C614" s="146" t="s">
        <v>1188</v>
      </c>
      <c r="D614" s="147">
        <v>1750</v>
      </c>
      <c r="E614" s="234">
        <v>3000</v>
      </c>
      <c r="F614" s="234">
        <v>3000</v>
      </c>
      <c r="G614" s="167"/>
      <c r="H614" s="167"/>
      <c r="I614" s="148"/>
      <c r="J614" s="148"/>
      <c r="K614" s="167"/>
      <c r="L614" s="215"/>
      <c r="M614" s="217"/>
      <c r="N614" s="208"/>
      <c r="O614" s="227"/>
      <c r="P614" s="227"/>
      <c r="Q614" s="234"/>
      <c r="R614" s="143">
        <v>2</v>
      </c>
      <c r="S614" s="144">
        <f t="shared" si="18"/>
        <v>0</v>
      </c>
      <c r="T614" s="144" t="str">
        <f t="shared" si="19"/>
        <v xml:space="preserve"> Bien</v>
      </c>
    </row>
    <row r="615" spans="1:20" ht="41.4" x14ac:dyDescent="0.3">
      <c r="A615" s="145" t="s">
        <v>2127</v>
      </c>
      <c r="B615" s="146" t="s">
        <v>1607</v>
      </c>
      <c r="C615" s="146" t="s">
        <v>1228</v>
      </c>
      <c r="D615" s="147">
        <v>3000</v>
      </c>
      <c r="E615" s="234">
        <v>3500</v>
      </c>
      <c r="F615" s="234">
        <v>3500</v>
      </c>
      <c r="G615" s="167"/>
      <c r="H615" s="167"/>
      <c r="I615" s="148"/>
      <c r="J615" s="148"/>
      <c r="K615" s="167"/>
      <c r="L615" s="215"/>
      <c r="M615" s="217"/>
      <c r="N615" s="208"/>
      <c r="O615" s="227"/>
      <c r="P615" s="227"/>
      <c r="Q615" s="234"/>
      <c r="R615" s="143">
        <v>2</v>
      </c>
      <c r="S615" s="144">
        <f t="shared" si="18"/>
        <v>0</v>
      </c>
      <c r="T615" s="144" t="str">
        <f t="shared" si="19"/>
        <v xml:space="preserve"> Bien</v>
      </c>
    </row>
    <row r="616" spans="1:20" ht="27.6" x14ac:dyDescent="0.3">
      <c r="A616" s="150" t="s">
        <v>1932</v>
      </c>
      <c r="B616" s="141" t="s">
        <v>1756</v>
      </c>
      <c r="C616" s="256" t="s">
        <v>2900</v>
      </c>
      <c r="D616" s="257"/>
      <c r="E616" s="233"/>
      <c r="F616" s="233"/>
      <c r="G616" s="162"/>
      <c r="H616" s="162"/>
      <c r="I616" s="162"/>
      <c r="J616" s="162"/>
      <c r="K616" s="162"/>
      <c r="L616" s="162"/>
      <c r="M616" s="162"/>
      <c r="N616" s="162"/>
      <c r="O616" s="225"/>
      <c r="P616" s="225"/>
      <c r="Q616" s="233"/>
      <c r="R616" s="143">
        <v>2</v>
      </c>
      <c r="S616" s="144" t="e">
        <f t="shared" si="18"/>
        <v>#DIV/0!</v>
      </c>
      <c r="T616" s="144" t="e">
        <f t="shared" si="19"/>
        <v>#DIV/0!</v>
      </c>
    </row>
    <row r="617" spans="1:20" ht="15.75" customHeight="1" x14ac:dyDescent="0.3">
      <c r="A617" s="145" t="s">
        <v>2074</v>
      </c>
      <c r="B617" s="146" t="s">
        <v>842</v>
      </c>
      <c r="C617" s="146" t="s">
        <v>1182</v>
      </c>
      <c r="D617" s="147">
        <v>250</v>
      </c>
      <c r="E617" s="234">
        <v>250</v>
      </c>
      <c r="F617" s="234">
        <v>250</v>
      </c>
      <c r="G617" s="167"/>
      <c r="H617" s="167"/>
      <c r="I617" s="148"/>
      <c r="J617" s="148"/>
      <c r="K617" s="167"/>
      <c r="L617" s="215"/>
      <c r="M617" s="217"/>
      <c r="N617" s="208"/>
      <c r="O617" s="227"/>
      <c r="P617" s="227"/>
      <c r="Q617" s="234"/>
      <c r="R617" s="143">
        <v>2</v>
      </c>
      <c r="S617" s="144">
        <f t="shared" si="18"/>
        <v>0</v>
      </c>
      <c r="T617" s="144" t="str">
        <f t="shared" si="19"/>
        <v xml:space="preserve"> Bien</v>
      </c>
    </row>
    <row r="618" spans="1:20" x14ac:dyDescent="0.3">
      <c r="A618" s="145" t="s">
        <v>2078</v>
      </c>
      <c r="B618" s="146" t="s">
        <v>1601</v>
      </c>
      <c r="C618" s="146" t="s">
        <v>1188</v>
      </c>
      <c r="D618" s="147">
        <v>1750</v>
      </c>
      <c r="E618" s="234">
        <v>3500</v>
      </c>
      <c r="F618" s="234">
        <v>3500</v>
      </c>
      <c r="G618" s="167"/>
      <c r="H618" s="167"/>
      <c r="I618" s="148"/>
      <c r="J618" s="148"/>
      <c r="K618" s="167"/>
      <c r="L618" s="215"/>
      <c r="M618" s="217"/>
      <c r="N618" s="208"/>
      <c r="O618" s="227"/>
      <c r="P618" s="227"/>
      <c r="Q618" s="234"/>
      <c r="R618" s="143">
        <v>2</v>
      </c>
      <c r="S618" s="144">
        <f t="shared" si="18"/>
        <v>0</v>
      </c>
      <c r="T618" s="144" t="str">
        <f t="shared" si="19"/>
        <v xml:space="preserve"> Bien</v>
      </c>
    </row>
    <row r="619" spans="1:20" ht="27.6" x14ac:dyDescent="0.3">
      <c r="A619" s="145" t="s">
        <v>2131</v>
      </c>
      <c r="B619" s="146" t="s">
        <v>103</v>
      </c>
      <c r="C619" s="146" t="s">
        <v>1230</v>
      </c>
      <c r="D619" s="147">
        <v>25000</v>
      </c>
      <c r="E619" s="234"/>
      <c r="F619" s="234"/>
      <c r="G619" s="167"/>
      <c r="H619" s="167"/>
      <c r="I619" s="148"/>
      <c r="J619" s="148"/>
      <c r="K619" s="167"/>
      <c r="L619" s="215"/>
      <c r="M619" s="217"/>
      <c r="N619" s="208"/>
      <c r="O619" s="227"/>
      <c r="P619" s="227"/>
      <c r="Q619" s="234"/>
      <c r="R619" s="143">
        <v>2</v>
      </c>
      <c r="S619" s="144" t="e">
        <f t="shared" si="18"/>
        <v>#DIV/0!</v>
      </c>
      <c r="T619" s="144" t="e">
        <f t="shared" si="19"/>
        <v>#DIV/0!</v>
      </c>
    </row>
    <row r="620" spans="1:20" ht="41.4" x14ac:dyDescent="0.3">
      <c r="A620" s="145" t="s">
        <v>2136</v>
      </c>
      <c r="B620" s="146" t="s">
        <v>106</v>
      </c>
      <c r="C620" s="146" t="s">
        <v>1233</v>
      </c>
      <c r="D620" s="147">
        <v>1250</v>
      </c>
      <c r="E620" s="234">
        <v>1250</v>
      </c>
      <c r="F620" s="234">
        <v>1250</v>
      </c>
      <c r="G620" s="167"/>
      <c r="H620" s="167"/>
      <c r="I620" s="148"/>
      <c r="J620" s="148"/>
      <c r="K620" s="167"/>
      <c r="L620" s="215"/>
      <c r="M620" s="217"/>
      <c r="N620" s="208"/>
      <c r="O620" s="227"/>
      <c r="P620" s="227"/>
      <c r="Q620" s="234"/>
      <c r="R620" s="143">
        <v>2</v>
      </c>
      <c r="S620" s="144">
        <f t="shared" si="18"/>
        <v>0</v>
      </c>
      <c r="T620" s="144" t="str">
        <f t="shared" si="19"/>
        <v xml:space="preserve"> Bien</v>
      </c>
    </row>
    <row r="621" spans="1:20" ht="27.6" x14ac:dyDescent="0.3">
      <c r="A621" s="145" t="s">
        <v>2139</v>
      </c>
      <c r="B621" s="146" t="s">
        <v>1608</v>
      </c>
      <c r="C621" s="146" t="s">
        <v>1234</v>
      </c>
      <c r="D621" s="147">
        <v>5000</v>
      </c>
      <c r="E621" s="234">
        <v>5000</v>
      </c>
      <c r="F621" s="234">
        <v>5000</v>
      </c>
      <c r="G621" s="167"/>
      <c r="H621" s="167"/>
      <c r="I621" s="148"/>
      <c r="J621" s="148"/>
      <c r="K621" s="167"/>
      <c r="L621" s="215"/>
      <c r="M621" s="217"/>
      <c r="N621" s="208"/>
      <c r="O621" s="227"/>
      <c r="P621" s="227"/>
      <c r="Q621" s="234"/>
      <c r="R621" s="143">
        <v>2</v>
      </c>
      <c r="S621" s="144">
        <f t="shared" si="18"/>
        <v>0</v>
      </c>
      <c r="T621" s="144" t="str">
        <f t="shared" si="19"/>
        <v xml:space="preserve"> Bien</v>
      </c>
    </row>
    <row r="622" spans="1:20" ht="15.75" customHeight="1" x14ac:dyDescent="0.3">
      <c r="A622" s="145" t="s">
        <v>2145</v>
      </c>
      <c r="B622" s="146" t="s">
        <v>110</v>
      </c>
      <c r="C622" s="146" t="s">
        <v>1239</v>
      </c>
      <c r="D622" s="147">
        <v>1000</v>
      </c>
      <c r="E622" s="234">
        <v>1250</v>
      </c>
      <c r="F622" s="234">
        <v>1250</v>
      </c>
      <c r="G622" s="167"/>
      <c r="H622" s="167"/>
      <c r="I622" s="148"/>
      <c r="J622" s="148"/>
      <c r="K622" s="167"/>
      <c r="L622" s="215"/>
      <c r="M622" s="217"/>
      <c r="N622" s="208"/>
      <c r="O622" s="227"/>
      <c r="P622" s="227"/>
      <c r="Q622" s="234"/>
      <c r="R622" s="143">
        <v>2</v>
      </c>
      <c r="S622" s="144">
        <f t="shared" si="18"/>
        <v>0</v>
      </c>
      <c r="T622" s="144" t="str">
        <f t="shared" si="19"/>
        <v xml:space="preserve"> Bien</v>
      </c>
    </row>
    <row r="623" spans="1:20" x14ac:dyDescent="0.3">
      <c r="A623" s="145" t="s">
        <v>846</v>
      </c>
      <c r="B623" s="146" t="s">
        <v>1610</v>
      </c>
      <c r="C623" s="146" t="s">
        <v>1240</v>
      </c>
      <c r="D623" s="147">
        <v>1500</v>
      </c>
      <c r="E623" s="234">
        <v>2500</v>
      </c>
      <c r="F623" s="234">
        <v>2500</v>
      </c>
      <c r="G623" s="167"/>
      <c r="H623" s="167"/>
      <c r="I623" s="148"/>
      <c r="J623" s="148"/>
      <c r="K623" s="167"/>
      <c r="L623" s="215"/>
      <c r="M623" s="217"/>
      <c r="N623" s="208"/>
      <c r="O623" s="227"/>
      <c r="P623" s="227"/>
      <c r="Q623" s="234"/>
      <c r="R623" s="143">
        <v>2</v>
      </c>
      <c r="S623" s="144">
        <f t="shared" si="18"/>
        <v>0</v>
      </c>
      <c r="T623" s="144" t="str">
        <f t="shared" si="19"/>
        <v xml:space="preserve"> Bien</v>
      </c>
    </row>
    <row r="624" spans="1:20" ht="14.4" customHeight="1" x14ac:dyDescent="0.3">
      <c r="A624" s="150" t="s">
        <v>1937</v>
      </c>
      <c r="B624" s="141" t="s">
        <v>1767</v>
      </c>
      <c r="C624" s="256" t="s">
        <v>2901</v>
      </c>
      <c r="D624" s="257"/>
      <c r="E624" s="233"/>
      <c r="F624" s="233"/>
      <c r="G624" s="162"/>
      <c r="H624" s="162"/>
      <c r="I624" s="162"/>
      <c r="J624" s="162"/>
      <c r="K624" s="162"/>
      <c r="L624" s="162"/>
      <c r="M624" s="162"/>
      <c r="N624" s="162"/>
      <c r="O624" s="225"/>
      <c r="P624" s="225"/>
      <c r="Q624" s="233"/>
      <c r="R624" s="143">
        <v>2</v>
      </c>
      <c r="S624" s="144" t="e">
        <f t="shared" si="18"/>
        <v>#DIV/0!</v>
      </c>
      <c r="T624" s="144" t="e">
        <f t="shared" si="19"/>
        <v>#DIV/0!</v>
      </c>
    </row>
    <row r="625" spans="1:20" ht="27.6" x14ac:dyDescent="0.3">
      <c r="A625" s="145" t="s">
        <v>2140</v>
      </c>
      <c r="B625" s="146" t="s">
        <v>1608</v>
      </c>
      <c r="C625" s="146" t="s">
        <v>1234</v>
      </c>
      <c r="D625" s="147">
        <v>5000</v>
      </c>
      <c r="E625" s="234">
        <v>5000</v>
      </c>
      <c r="F625" s="234">
        <v>5000</v>
      </c>
      <c r="G625" s="167"/>
      <c r="H625" s="167"/>
      <c r="I625" s="148"/>
      <c r="J625" s="148"/>
      <c r="K625" s="167"/>
      <c r="L625" s="215"/>
      <c r="M625" s="217"/>
      <c r="N625" s="208"/>
      <c r="O625" s="227"/>
      <c r="P625" s="227"/>
      <c r="Q625" s="234"/>
      <c r="R625" s="143">
        <v>2</v>
      </c>
      <c r="S625" s="144">
        <f t="shared" si="18"/>
        <v>0</v>
      </c>
      <c r="T625" s="144" t="str">
        <f t="shared" si="19"/>
        <v xml:space="preserve"> Bien</v>
      </c>
    </row>
    <row r="626" spans="1:20" x14ac:dyDescent="0.3">
      <c r="A626" s="145" t="s">
        <v>878</v>
      </c>
      <c r="B626" s="146" t="s">
        <v>847</v>
      </c>
      <c r="C626" s="146" t="s">
        <v>1183</v>
      </c>
      <c r="D626" s="147">
        <v>1500</v>
      </c>
      <c r="E626" s="234">
        <v>2500</v>
      </c>
      <c r="F626" s="234">
        <v>2500</v>
      </c>
      <c r="G626" s="167"/>
      <c r="H626" s="167"/>
      <c r="I626" s="148"/>
      <c r="J626" s="148"/>
      <c r="K626" s="167"/>
      <c r="L626" s="215"/>
      <c r="M626" s="217"/>
      <c r="N626" s="208"/>
      <c r="O626" s="227"/>
      <c r="P626" s="227"/>
      <c r="Q626" s="234"/>
      <c r="R626" s="143">
        <v>2</v>
      </c>
      <c r="S626" s="144">
        <f t="shared" si="18"/>
        <v>0</v>
      </c>
      <c r="T626" s="144" t="str">
        <f t="shared" si="19"/>
        <v xml:space="preserve"> Bien</v>
      </c>
    </row>
    <row r="627" spans="1:20" ht="41.4" x14ac:dyDescent="0.3">
      <c r="A627" s="145" t="s">
        <v>2137</v>
      </c>
      <c r="B627" s="146" t="s">
        <v>106</v>
      </c>
      <c r="C627" s="146" t="s">
        <v>1233</v>
      </c>
      <c r="D627" s="147">
        <v>1250</v>
      </c>
      <c r="E627" s="234">
        <v>1000</v>
      </c>
      <c r="F627" s="234">
        <v>1000</v>
      </c>
      <c r="G627" s="167"/>
      <c r="H627" s="167"/>
      <c r="I627" s="148"/>
      <c r="J627" s="148"/>
      <c r="K627" s="167"/>
      <c r="L627" s="215"/>
      <c r="M627" s="217"/>
      <c r="N627" s="208"/>
      <c r="O627" s="227"/>
      <c r="P627" s="227"/>
      <c r="Q627" s="234"/>
      <c r="R627" s="143">
        <v>2</v>
      </c>
      <c r="S627" s="144">
        <f t="shared" si="18"/>
        <v>0</v>
      </c>
      <c r="T627" s="144" t="str">
        <f t="shared" si="19"/>
        <v xml:space="preserve"> Bien</v>
      </c>
    </row>
    <row r="628" spans="1:20" ht="27.6" x14ac:dyDescent="0.3">
      <c r="A628" s="145" t="s">
        <v>2144</v>
      </c>
      <c r="B628" s="146" t="s">
        <v>109</v>
      </c>
      <c r="C628" s="146" t="s">
        <v>1238</v>
      </c>
      <c r="D628" s="147">
        <v>750</v>
      </c>
      <c r="E628" s="234">
        <v>750</v>
      </c>
      <c r="F628" s="234">
        <v>750</v>
      </c>
      <c r="G628" s="167"/>
      <c r="H628" s="167"/>
      <c r="I628" s="148"/>
      <c r="J628" s="148"/>
      <c r="K628" s="167"/>
      <c r="L628" s="215"/>
      <c r="M628" s="217"/>
      <c r="N628" s="208"/>
      <c r="O628" s="227"/>
      <c r="P628" s="227"/>
      <c r="Q628" s="234"/>
      <c r="R628" s="143">
        <v>2</v>
      </c>
      <c r="S628" s="144">
        <f t="shared" si="18"/>
        <v>0</v>
      </c>
      <c r="T628" s="144" t="str">
        <f t="shared" si="19"/>
        <v xml:space="preserve"> Bien</v>
      </c>
    </row>
    <row r="629" spans="1:20" ht="27.6" x14ac:dyDescent="0.3">
      <c r="A629" s="145" t="s">
        <v>2146</v>
      </c>
      <c r="B629" s="146" t="s">
        <v>110</v>
      </c>
      <c r="C629" s="146" t="s">
        <v>1239</v>
      </c>
      <c r="D629" s="147">
        <v>1000</v>
      </c>
      <c r="E629" s="234">
        <v>1000</v>
      </c>
      <c r="F629" s="234">
        <v>1000</v>
      </c>
      <c r="G629" s="167"/>
      <c r="H629" s="167"/>
      <c r="I629" s="148"/>
      <c r="J629" s="148"/>
      <c r="K629" s="167"/>
      <c r="L629" s="215"/>
      <c r="M629" s="217"/>
      <c r="N629" s="208"/>
      <c r="O629" s="227"/>
      <c r="P629" s="227"/>
      <c r="Q629" s="234"/>
      <c r="R629" s="143">
        <v>2</v>
      </c>
      <c r="S629" s="144">
        <f t="shared" si="18"/>
        <v>0</v>
      </c>
      <c r="T629" s="144" t="str">
        <f t="shared" si="19"/>
        <v xml:space="preserve"> Bien</v>
      </c>
    </row>
    <row r="630" spans="1:20" ht="27.6" x14ac:dyDescent="0.3">
      <c r="A630" s="150" t="s">
        <v>1913</v>
      </c>
      <c r="B630" s="141" t="s">
        <v>1736</v>
      </c>
      <c r="C630" s="256" t="s">
        <v>2902</v>
      </c>
      <c r="D630" s="257"/>
      <c r="E630" s="233"/>
      <c r="F630" s="233"/>
      <c r="G630" s="162"/>
      <c r="H630" s="162"/>
      <c r="I630" s="162"/>
      <c r="J630" s="162"/>
      <c r="K630" s="162"/>
      <c r="L630" s="162"/>
      <c r="M630" s="162"/>
      <c r="N630" s="162"/>
      <c r="O630" s="225"/>
      <c r="P630" s="225"/>
      <c r="Q630" s="233"/>
      <c r="R630" s="143">
        <v>2</v>
      </c>
      <c r="S630" s="144" t="e">
        <f t="shared" si="18"/>
        <v>#DIV/0!</v>
      </c>
      <c r="T630" s="144" t="e">
        <f t="shared" si="19"/>
        <v>#DIV/0!</v>
      </c>
    </row>
    <row r="631" spans="1:20" ht="27.6" x14ac:dyDescent="0.3">
      <c r="A631" s="145" t="s">
        <v>648</v>
      </c>
      <c r="B631" s="146" t="s">
        <v>45</v>
      </c>
      <c r="C631" s="146" t="s">
        <v>1149</v>
      </c>
      <c r="D631" s="147">
        <v>2000</v>
      </c>
      <c r="E631" s="234">
        <v>2000</v>
      </c>
      <c r="F631" s="234">
        <v>2000</v>
      </c>
      <c r="G631" s="167"/>
      <c r="H631" s="167"/>
      <c r="I631" s="148"/>
      <c r="J631" s="148"/>
      <c r="K631" s="167"/>
      <c r="L631" s="148"/>
      <c r="M631" s="219"/>
      <c r="N631" s="208"/>
      <c r="O631" s="227"/>
      <c r="P631" s="227"/>
      <c r="Q631" s="234"/>
      <c r="R631" s="143">
        <v>2</v>
      </c>
      <c r="S631" s="144">
        <f t="shared" si="18"/>
        <v>0</v>
      </c>
      <c r="T631" s="144" t="str">
        <f t="shared" si="19"/>
        <v xml:space="preserve"> Bien</v>
      </c>
    </row>
    <row r="632" spans="1:20" ht="27.6" x14ac:dyDescent="0.3">
      <c r="A632" s="145" t="s">
        <v>556</v>
      </c>
      <c r="B632" s="146" t="s">
        <v>46</v>
      </c>
      <c r="C632" s="146" t="s">
        <v>1150</v>
      </c>
      <c r="D632" s="147">
        <v>5000</v>
      </c>
      <c r="E632" s="234">
        <v>6000</v>
      </c>
      <c r="F632" s="234">
        <v>6000</v>
      </c>
      <c r="G632" s="167"/>
      <c r="H632" s="167"/>
      <c r="I632" s="148"/>
      <c r="J632" s="148"/>
      <c r="K632" s="167"/>
      <c r="L632" s="148"/>
      <c r="M632" s="219"/>
      <c r="N632" s="208"/>
      <c r="O632" s="227"/>
      <c r="P632" s="227"/>
      <c r="Q632" s="234"/>
      <c r="R632" s="143">
        <v>2</v>
      </c>
      <c r="S632" s="144">
        <f t="shared" si="18"/>
        <v>0</v>
      </c>
      <c r="T632" s="144" t="str">
        <f t="shared" si="19"/>
        <v xml:space="preserve"> Bien</v>
      </c>
    </row>
    <row r="633" spans="1:20" x14ac:dyDescent="0.3">
      <c r="A633" s="145" t="s">
        <v>745</v>
      </c>
      <c r="B633" s="146" t="s">
        <v>67</v>
      </c>
      <c r="C633" s="146" t="s">
        <v>1179</v>
      </c>
      <c r="D633" s="147">
        <v>750</v>
      </c>
      <c r="E633" s="234">
        <v>500</v>
      </c>
      <c r="F633" s="234">
        <v>500</v>
      </c>
      <c r="G633" s="167"/>
      <c r="H633" s="167"/>
      <c r="I633" s="148"/>
      <c r="J633" s="148"/>
      <c r="K633" s="167"/>
      <c r="L633" s="148"/>
      <c r="M633" s="219"/>
      <c r="N633" s="208"/>
      <c r="O633" s="227"/>
      <c r="P633" s="227"/>
      <c r="Q633" s="234"/>
      <c r="R633" s="143">
        <v>2</v>
      </c>
      <c r="S633" s="144">
        <f t="shared" si="18"/>
        <v>0</v>
      </c>
      <c r="T633" s="144" t="str">
        <f t="shared" si="19"/>
        <v xml:space="preserve"> Bien</v>
      </c>
    </row>
    <row r="634" spans="1:20" x14ac:dyDescent="0.3">
      <c r="A634" s="145" t="s">
        <v>2073</v>
      </c>
      <c r="B634" s="146" t="s">
        <v>1180</v>
      </c>
      <c r="C634" s="146" t="s">
        <v>1180</v>
      </c>
      <c r="D634" s="147">
        <v>3000</v>
      </c>
      <c r="E634" s="234">
        <v>2000</v>
      </c>
      <c r="F634" s="234">
        <v>2000</v>
      </c>
      <c r="G634" s="167"/>
      <c r="H634" s="167"/>
      <c r="I634" s="148"/>
      <c r="J634" s="148"/>
      <c r="K634" s="167"/>
      <c r="L634" s="148"/>
      <c r="M634" s="219"/>
      <c r="N634" s="208"/>
      <c r="O634" s="227"/>
      <c r="P634" s="227"/>
      <c r="Q634" s="234"/>
      <c r="R634" s="143">
        <v>2</v>
      </c>
      <c r="S634" s="144">
        <f t="shared" si="18"/>
        <v>0</v>
      </c>
      <c r="T634" s="144" t="str">
        <f t="shared" si="19"/>
        <v xml:space="preserve"> Bien</v>
      </c>
    </row>
    <row r="635" spans="1:20" x14ac:dyDescent="0.3">
      <c r="A635" s="145" t="s">
        <v>750</v>
      </c>
      <c r="B635" s="146" t="s">
        <v>68</v>
      </c>
      <c r="C635" s="146" t="s">
        <v>1181</v>
      </c>
      <c r="D635" s="147">
        <v>750</v>
      </c>
      <c r="E635" s="234">
        <v>1000</v>
      </c>
      <c r="F635" s="234">
        <v>1000</v>
      </c>
      <c r="G635" s="167"/>
      <c r="H635" s="167"/>
      <c r="I635" s="148"/>
      <c r="J635" s="148"/>
      <c r="K635" s="167"/>
      <c r="L635" s="148"/>
      <c r="M635" s="219"/>
      <c r="N635" s="208"/>
      <c r="O635" s="227"/>
      <c r="P635" s="227"/>
      <c r="Q635" s="234"/>
      <c r="R635" s="143">
        <v>2</v>
      </c>
      <c r="S635" s="144">
        <f t="shared" si="18"/>
        <v>0</v>
      </c>
      <c r="T635" s="144" t="str">
        <f t="shared" si="19"/>
        <v xml:space="preserve"> Bien</v>
      </c>
    </row>
    <row r="636" spans="1:20" ht="41.4" x14ac:dyDescent="0.3">
      <c r="A636" s="145" t="s">
        <v>592</v>
      </c>
      <c r="B636" s="146" t="s">
        <v>70</v>
      </c>
      <c r="C636" s="146" t="s">
        <v>1187</v>
      </c>
      <c r="D636" s="147">
        <v>1000</v>
      </c>
      <c r="E636" s="234">
        <v>1500</v>
      </c>
      <c r="F636" s="234">
        <v>1500</v>
      </c>
      <c r="G636" s="167"/>
      <c r="H636" s="167"/>
      <c r="I636" s="148"/>
      <c r="J636" s="148"/>
      <c r="K636" s="167"/>
      <c r="L636" s="148"/>
      <c r="M636" s="219"/>
      <c r="N636" s="208"/>
      <c r="O636" s="227"/>
      <c r="P636" s="227"/>
      <c r="Q636" s="234"/>
      <c r="R636" s="143">
        <v>2</v>
      </c>
      <c r="S636" s="144">
        <f t="shared" si="18"/>
        <v>0</v>
      </c>
      <c r="T636" s="144" t="str">
        <f t="shared" si="19"/>
        <v xml:space="preserve"> Bien</v>
      </c>
    </row>
    <row r="637" spans="1:20" ht="41.4" x14ac:dyDescent="0.3">
      <c r="A637" s="145" t="s">
        <v>712</v>
      </c>
      <c r="B637" s="146" t="s">
        <v>71</v>
      </c>
      <c r="C637" s="146" t="s">
        <v>1189</v>
      </c>
      <c r="D637" s="147">
        <v>3000</v>
      </c>
      <c r="E637" s="234">
        <v>5000</v>
      </c>
      <c r="F637" s="234">
        <v>5000</v>
      </c>
      <c r="G637" s="167"/>
      <c r="H637" s="167"/>
      <c r="I637" s="148"/>
      <c r="J637" s="148"/>
      <c r="K637" s="167"/>
      <c r="L637" s="148"/>
      <c r="M637" s="219"/>
      <c r="N637" s="208"/>
      <c r="O637" s="227"/>
      <c r="P637" s="227"/>
      <c r="Q637" s="234"/>
      <c r="R637" s="143">
        <v>2</v>
      </c>
      <c r="S637" s="144">
        <f t="shared" si="18"/>
        <v>0</v>
      </c>
      <c r="T637" s="144" t="str">
        <f t="shared" si="19"/>
        <v xml:space="preserve"> Bien</v>
      </c>
    </row>
    <row r="638" spans="1:20" ht="96.6" x14ac:dyDescent="0.3">
      <c r="A638" s="145" t="s">
        <v>746</v>
      </c>
      <c r="B638" s="146" t="s">
        <v>72</v>
      </c>
      <c r="C638" s="146" t="s">
        <v>1190</v>
      </c>
      <c r="D638" s="147">
        <v>200</v>
      </c>
      <c r="E638" s="234">
        <v>250</v>
      </c>
      <c r="F638" s="234">
        <v>250</v>
      </c>
      <c r="G638" s="167"/>
      <c r="H638" s="167"/>
      <c r="I638" s="148"/>
      <c r="J638" s="148"/>
      <c r="K638" s="167"/>
      <c r="L638" s="148"/>
      <c r="M638" s="219"/>
      <c r="N638" s="208"/>
      <c r="O638" s="227"/>
      <c r="P638" s="227"/>
      <c r="Q638" s="234"/>
      <c r="R638" s="143">
        <v>2</v>
      </c>
      <c r="S638" s="144">
        <f t="shared" si="18"/>
        <v>0</v>
      </c>
      <c r="T638" s="144" t="str">
        <f t="shared" si="19"/>
        <v xml:space="preserve"> Bien</v>
      </c>
    </row>
    <row r="639" spans="1:20" ht="27.6" customHeight="1" x14ac:dyDescent="0.3">
      <c r="A639" s="150" t="s">
        <v>1914</v>
      </c>
      <c r="B639" s="141" t="s">
        <v>1737</v>
      </c>
      <c r="C639" s="254" t="s">
        <v>2903</v>
      </c>
      <c r="D639" s="254"/>
      <c r="E639" s="233"/>
      <c r="F639" s="233"/>
      <c r="G639" s="162"/>
      <c r="H639" s="162"/>
      <c r="I639" s="162"/>
      <c r="J639" s="162"/>
      <c r="K639" s="162"/>
      <c r="L639" s="162"/>
      <c r="M639" s="162"/>
      <c r="N639" s="162"/>
      <c r="O639" s="225"/>
      <c r="P639" s="225"/>
      <c r="Q639" s="233"/>
      <c r="R639" s="143">
        <v>2</v>
      </c>
      <c r="S639" s="144" t="e">
        <f t="shared" si="18"/>
        <v>#DIV/0!</v>
      </c>
      <c r="T639" s="144" t="e">
        <f t="shared" si="19"/>
        <v>#DIV/0!</v>
      </c>
    </row>
    <row r="640" spans="1:20" ht="27.6" x14ac:dyDescent="0.3">
      <c r="A640" s="145" t="s">
        <v>2048</v>
      </c>
      <c r="B640" s="146" t="s">
        <v>45</v>
      </c>
      <c r="C640" s="146" t="s">
        <v>1149</v>
      </c>
      <c r="D640" s="147">
        <v>2000</v>
      </c>
      <c r="E640" s="234">
        <v>2000</v>
      </c>
      <c r="F640" s="234">
        <v>2000</v>
      </c>
      <c r="G640" s="167"/>
      <c r="H640" s="167"/>
      <c r="I640" s="148"/>
      <c r="J640" s="148"/>
      <c r="K640" s="167"/>
      <c r="L640" s="148"/>
      <c r="M640" s="219"/>
      <c r="N640" s="208"/>
      <c r="O640" s="227"/>
      <c r="P640" s="227"/>
      <c r="Q640" s="234"/>
      <c r="R640" s="143">
        <v>2</v>
      </c>
      <c r="S640" s="144">
        <f t="shared" si="18"/>
        <v>0</v>
      </c>
      <c r="T640" s="144" t="str">
        <f t="shared" si="19"/>
        <v xml:space="preserve"> Bien</v>
      </c>
    </row>
    <row r="641" spans="1:20" ht="27.6" x14ac:dyDescent="0.3">
      <c r="A641" s="145" t="s">
        <v>2049</v>
      </c>
      <c r="B641" s="146" t="s">
        <v>46</v>
      </c>
      <c r="C641" s="146" t="s">
        <v>1150</v>
      </c>
      <c r="D641" s="147">
        <v>5000</v>
      </c>
      <c r="E641" s="234">
        <v>6500</v>
      </c>
      <c r="F641" s="234">
        <v>6500</v>
      </c>
      <c r="G641" s="167"/>
      <c r="H641" s="167"/>
      <c r="I641" s="148"/>
      <c r="J641" s="148"/>
      <c r="K641" s="167"/>
      <c r="L641" s="148"/>
      <c r="M641" s="219"/>
      <c r="N641" s="208"/>
      <c r="O641" s="227"/>
      <c r="P641" s="227"/>
      <c r="Q641" s="234"/>
      <c r="R641" s="143">
        <v>2</v>
      </c>
      <c r="S641" s="144">
        <f t="shared" si="18"/>
        <v>0</v>
      </c>
      <c r="T641" s="144" t="str">
        <f t="shared" si="19"/>
        <v xml:space="preserve"> Bien</v>
      </c>
    </row>
    <row r="642" spans="1:20" ht="27.6" x14ac:dyDescent="0.3">
      <c r="A642" s="145" t="s">
        <v>552</v>
      </c>
      <c r="B642" s="146" t="s">
        <v>64</v>
      </c>
      <c r="C642" s="146" t="s">
        <v>1173</v>
      </c>
      <c r="D642" s="147">
        <v>6000</v>
      </c>
      <c r="E642" s="234">
        <v>8500</v>
      </c>
      <c r="F642" s="234">
        <v>8500</v>
      </c>
      <c r="G642" s="167"/>
      <c r="H642" s="167"/>
      <c r="I642" s="148"/>
      <c r="J642" s="148"/>
      <c r="K642" s="167"/>
      <c r="L642" s="148"/>
      <c r="M642" s="219"/>
      <c r="N642" s="208"/>
      <c r="O642" s="227"/>
      <c r="P642" s="227"/>
      <c r="Q642" s="234"/>
      <c r="R642" s="143">
        <v>2</v>
      </c>
      <c r="S642" s="144">
        <f t="shared" si="18"/>
        <v>0</v>
      </c>
      <c r="T642" s="144" t="str">
        <f t="shared" si="19"/>
        <v xml:space="preserve"> Bien</v>
      </c>
    </row>
    <row r="643" spans="1:20" ht="27.6" x14ac:dyDescent="0.3">
      <c r="A643" s="150" t="s">
        <v>1919</v>
      </c>
      <c r="B643" s="141" t="s">
        <v>1743</v>
      </c>
      <c r="C643" s="254" t="s">
        <v>2904</v>
      </c>
      <c r="D643" s="255"/>
      <c r="E643" s="233"/>
      <c r="F643" s="233"/>
      <c r="G643" s="162"/>
      <c r="H643" s="162"/>
      <c r="I643" s="162"/>
      <c r="J643" s="162"/>
      <c r="K643" s="162"/>
      <c r="L643" s="162"/>
      <c r="M643" s="162"/>
      <c r="N643" s="162"/>
      <c r="O643" s="225"/>
      <c r="P643" s="225"/>
      <c r="Q643" s="233"/>
      <c r="R643" s="143">
        <v>2</v>
      </c>
      <c r="S643" s="144" t="e">
        <f t="shared" si="18"/>
        <v>#DIV/0!</v>
      </c>
      <c r="T643" s="144" t="e">
        <f t="shared" si="19"/>
        <v>#DIV/0!</v>
      </c>
    </row>
    <row r="644" spans="1:20" ht="27.6" x14ac:dyDescent="0.3">
      <c r="A644" s="145" t="s">
        <v>396</v>
      </c>
      <c r="B644" s="146" t="s">
        <v>51</v>
      </c>
      <c r="C644" s="146" t="s">
        <v>1157</v>
      </c>
      <c r="D644" s="147">
        <v>15000</v>
      </c>
      <c r="E644" s="234">
        <v>15000</v>
      </c>
      <c r="F644" s="234">
        <v>15000</v>
      </c>
      <c r="G644" s="167"/>
      <c r="H644" s="167"/>
      <c r="I644" s="148"/>
      <c r="J644" s="148"/>
      <c r="K644" s="167"/>
      <c r="L644" s="148"/>
      <c r="M644" s="219"/>
      <c r="N644" s="208"/>
      <c r="O644" s="227"/>
      <c r="P644" s="227"/>
      <c r="Q644" s="234"/>
      <c r="R644" s="143">
        <v>3</v>
      </c>
      <c r="S644" s="144">
        <f t="shared" si="18"/>
        <v>0</v>
      </c>
      <c r="T644" s="144" t="str">
        <f t="shared" si="19"/>
        <v xml:space="preserve"> Bien</v>
      </c>
    </row>
    <row r="645" spans="1:20" ht="27.6" x14ac:dyDescent="0.3">
      <c r="A645" s="145" t="s">
        <v>395</v>
      </c>
      <c r="B645" s="146" t="s">
        <v>2756</v>
      </c>
      <c r="C645" s="146" t="s">
        <v>1158</v>
      </c>
      <c r="D645" s="147">
        <v>15000</v>
      </c>
      <c r="E645" s="234">
        <v>15000</v>
      </c>
      <c r="F645" s="234">
        <v>15000</v>
      </c>
      <c r="G645" s="167"/>
      <c r="H645" s="167"/>
      <c r="I645" s="148"/>
      <c r="J645" s="148"/>
      <c r="K645" s="167"/>
      <c r="L645" s="148"/>
      <c r="M645" s="219"/>
      <c r="N645" s="208"/>
      <c r="O645" s="227"/>
      <c r="P645" s="227"/>
      <c r="Q645" s="234"/>
      <c r="R645" s="143">
        <v>3</v>
      </c>
      <c r="S645" s="144">
        <f t="shared" si="18"/>
        <v>0</v>
      </c>
      <c r="T645" s="144" t="str">
        <f t="shared" si="19"/>
        <v xml:space="preserve"> Bien</v>
      </c>
    </row>
    <row r="646" spans="1:20" ht="27.6" x14ac:dyDescent="0.3">
      <c r="A646" s="145" t="s">
        <v>500</v>
      </c>
      <c r="B646" s="146" t="s">
        <v>2757</v>
      </c>
      <c r="C646" s="146" t="s">
        <v>1213</v>
      </c>
      <c r="D646" s="147">
        <v>1000</v>
      </c>
      <c r="E646" s="234">
        <v>1000</v>
      </c>
      <c r="F646" s="234">
        <v>1000</v>
      </c>
      <c r="G646" s="167"/>
      <c r="H646" s="167"/>
      <c r="I646" s="148"/>
      <c r="J646" s="148"/>
      <c r="K646" s="167"/>
      <c r="L646" s="148"/>
      <c r="M646" s="219"/>
      <c r="N646" s="208"/>
      <c r="O646" s="227"/>
      <c r="P646" s="227"/>
      <c r="Q646" s="234"/>
      <c r="R646" s="143">
        <v>3</v>
      </c>
      <c r="S646" s="144">
        <f t="shared" si="18"/>
        <v>0</v>
      </c>
      <c r="T646" s="144" t="str">
        <f t="shared" si="19"/>
        <v xml:space="preserve"> Bien</v>
      </c>
    </row>
    <row r="647" spans="1:20" ht="27.6" x14ac:dyDescent="0.3">
      <c r="A647" s="145" t="s">
        <v>2097</v>
      </c>
      <c r="B647" s="146" t="s">
        <v>2758</v>
      </c>
      <c r="C647" s="146" t="s">
        <v>1214</v>
      </c>
      <c r="D647" s="147">
        <v>1500</v>
      </c>
      <c r="E647" s="234">
        <v>1250</v>
      </c>
      <c r="F647" s="234">
        <v>1250</v>
      </c>
      <c r="G647" s="167"/>
      <c r="H647" s="167"/>
      <c r="I647" s="148"/>
      <c r="J647" s="148"/>
      <c r="K647" s="167"/>
      <c r="L647" s="148"/>
      <c r="M647" s="219"/>
      <c r="N647" s="208"/>
      <c r="O647" s="227"/>
      <c r="P647" s="227"/>
      <c r="Q647" s="234"/>
      <c r="R647" s="143">
        <v>3</v>
      </c>
      <c r="S647" s="144">
        <f t="shared" si="18"/>
        <v>0</v>
      </c>
      <c r="T647" s="144" t="str">
        <f t="shared" si="19"/>
        <v xml:space="preserve"> Bien</v>
      </c>
    </row>
    <row r="648" spans="1:20" ht="27.6" x14ac:dyDescent="0.3">
      <c r="A648" s="145" t="s">
        <v>2189</v>
      </c>
      <c r="B648" s="146" t="s">
        <v>148</v>
      </c>
      <c r="C648" s="146" t="s">
        <v>1293</v>
      </c>
      <c r="D648" s="147">
        <v>2000</v>
      </c>
      <c r="E648" s="234">
        <v>1500</v>
      </c>
      <c r="F648" s="234">
        <v>1500</v>
      </c>
      <c r="G648" s="167"/>
      <c r="H648" s="167"/>
      <c r="I648" s="148"/>
      <c r="J648" s="148"/>
      <c r="K648" s="167"/>
      <c r="L648" s="148"/>
      <c r="M648" s="219"/>
      <c r="N648" s="208"/>
      <c r="O648" s="227"/>
      <c r="P648" s="227"/>
      <c r="Q648" s="234"/>
      <c r="R648" s="143">
        <v>3</v>
      </c>
      <c r="S648" s="144">
        <f t="shared" si="18"/>
        <v>0</v>
      </c>
      <c r="T648" s="144" t="str">
        <f t="shared" si="19"/>
        <v xml:space="preserve"> Bien</v>
      </c>
    </row>
    <row r="649" spans="1:20" ht="15.75" customHeight="1" x14ac:dyDescent="0.3">
      <c r="A649" s="150" t="s">
        <v>1959</v>
      </c>
      <c r="B649" s="141" t="s">
        <v>2759</v>
      </c>
      <c r="C649" s="254" t="s">
        <v>2905</v>
      </c>
      <c r="D649" s="254"/>
      <c r="E649" s="233"/>
      <c r="F649" s="233"/>
      <c r="G649" s="162"/>
      <c r="H649" s="162"/>
      <c r="I649" s="162"/>
      <c r="J649" s="162"/>
      <c r="K649" s="162"/>
      <c r="L649" s="162"/>
      <c r="M649" s="162"/>
      <c r="N649" s="162"/>
      <c r="O649" s="225"/>
      <c r="P649" s="225"/>
      <c r="Q649" s="233"/>
      <c r="R649" s="143">
        <v>3</v>
      </c>
      <c r="S649" s="144" t="e">
        <f t="shared" si="18"/>
        <v>#DIV/0!</v>
      </c>
      <c r="T649" s="144" t="e">
        <f t="shared" si="19"/>
        <v>#DIV/0!</v>
      </c>
    </row>
    <row r="650" spans="1:20" ht="27.6" x14ac:dyDescent="0.3">
      <c r="A650" s="145" t="s">
        <v>2179</v>
      </c>
      <c r="B650" s="146" t="s">
        <v>140</v>
      </c>
      <c r="C650" s="146" t="s">
        <v>1283</v>
      </c>
      <c r="D650" s="147">
        <v>12500</v>
      </c>
      <c r="E650" s="234">
        <v>12500</v>
      </c>
      <c r="F650" s="234">
        <v>12500</v>
      </c>
      <c r="G650" s="167"/>
      <c r="H650" s="167"/>
      <c r="I650" s="148"/>
      <c r="J650" s="148"/>
      <c r="K650" s="167"/>
      <c r="L650" s="215"/>
      <c r="M650" s="217"/>
      <c r="N650" s="208"/>
      <c r="O650" s="227"/>
      <c r="P650" s="227"/>
      <c r="Q650" s="234"/>
      <c r="R650" s="143">
        <v>2</v>
      </c>
      <c r="S650" s="144">
        <f t="shared" si="18"/>
        <v>0</v>
      </c>
      <c r="T650" s="144" t="str">
        <f t="shared" si="19"/>
        <v xml:space="preserve"> Bien</v>
      </c>
    </row>
    <row r="651" spans="1:20" ht="27.6" x14ac:dyDescent="0.3">
      <c r="A651" s="145" t="s">
        <v>533</v>
      </c>
      <c r="B651" s="146" t="s">
        <v>144</v>
      </c>
      <c r="C651" s="146" t="s">
        <v>1288</v>
      </c>
      <c r="D651" s="147"/>
      <c r="E651" s="234">
        <v>2500</v>
      </c>
      <c r="F651" s="234">
        <v>2500</v>
      </c>
      <c r="G651" s="167"/>
      <c r="H651" s="167"/>
      <c r="I651" s="148"/>
      <c r="J651" s="148"/>
      <c r="K651" s="167"/>
      <c r="L651" s="215"/>
      <c r="M651" s="217"/>
      <c r="N651" s="208"/>
      <c r="O651" s="227"/>
      <c r="P651" s="227"/>
      <c r="Q651" s="234"/>
      <c r="R651" s="143">
        <v>2</v>
      </c>
      <c r="S651" s="144">
        <f t="shared" si="18"/>
        <v>0</v>
      </c>
      <c r="T651" s="144" t="str">
        <f t="shared" si="19"/>
        <v xml:space="preserve"> Bien</v>
      </c>
    </row>
    <row r="652" spans="1:20" ht="27.6" x14ac:dyDescent="0.3">
      <c r="A652" s="145" t="s">
        <v>2190</v>
      </c>
      <c r="B652" s="146" t="s">
        <v>148</v>
      </c>
      <c r="C652" s="146" t="s">
        <v>1293</v>
      </c>
      <c r="D652" s="147">
        <v>2000</v>
      </c>
      <c r="E652" s="234">
        <v>2000</v>
      </c>
      <c r="F652" s="234">
        <v>2000</v>
      </c>
      <c r="G652" s="167"/>
      <c r="H652" s="167"/>
      <c r="I652" s="148"/>
      <c r="J652" s="148"/>
      <c r="K652" s="167"/>
      <c r="L652" s="215"/>
      <c r="M652" s="217"/>
      <c r="N652" s="208"/>
      <c r="O652" s="227"/>
      <c r="P652" s="227"/>
      <c r="Q652" s="234"/>
      <c r="R652" s="143">
        <v>2</v>
      </c>
      <c r="S652" s="144">
        <f t="shared" ref="S652:S715" si="20">(F652/E652-1)*100</f>
        <v>0</v>
      </c>
      <c r="T652" s="144" t="str">
        <f t="shared" ref="T652:T715" si="21">IF(ABS(S652)&gt;15,"Verifier"," Bien")</f>
        <v xml:space="preserve"> Bien</v>
      </c>
    </row>
    <row r="653" spans="1:20" ht="27.6" x14ac:dyDescent="0.3">
      <c r="A653" s="145" t="s">
        <v>2191</v>
      </c>
      <c r="B653" s="146" t="s">
        <v>2735</v>
      </c>
      <c r="C653" s="146" t="s">
        <v>1294</v>
      </c>
      <c r="D653" s="147">
        <v>3000</v>
      </c>
      <c r="E653" s="234">
        <v>2000</v>
      </c>
      <c r="F653" s="234">
        <v>2000</v>
      </c>
      <c r="G653" s="167"/>
      <c r="H653" s="167"/>
      <c r="I653" s="148"/>
      <c r="J653" s="148"/>
      <c r="K653" s="167"/>
      <c r="L653" s="215"/>
      <c r="M653" s="217"/>
      <c r="N653" s="208"/>
      <c r="O653" s="227"/>
      <c r="P653" s="227"/>
      <c r="Q653" s="234"/>
      <c r="R653" s="143">
        <v>2</v>
      </c>
      <c r="S653" s="144">
        <f t="shared" si="20"/>
        <v>0</v>
      </c>
      <c r="T653" s="144" t="str">
        <f t="shared" si="21"/>
        <v xml:space="preserve"> Bien</v>
      </c>
    </row>
    <row r="654" spans="1:20" x14ac:dyDescent="0.3">
      <c r="A654" s="145" t="s">
        <v>964</v>
      </c>
      <c r="B654" s="146" t="s">
        <v>959</v>
      </c>
      <c r="C654" s="146" t="s">
        <v>1297</v>
      </c>
      <c r="D654" s="147">
        <v>35000</v>
      </c>
      <c r="E654" s="234">
        <v>35000</v>
      </c>
      <c r="F654" s="234">
        <v>35000</v>
      </c>
      <c r="G654" s="167"/>
      <c r="H654" s="167"/>
      <c r="I654" s="148"/>
      <c r="J654" s="148"/>
      <c r="K654" s="167"/>
      <c r="L654" s="215"/>
      <c r="M654" s="217"/>
      <c r="N654" s="208"/>
      <c r="O654" s="227"/>
      <c r="P654" s="227"/>
      <c r="Q654" s="234"/>
      <c r="R654" s="143">
        <v>2</v>
      </c>
      <c r="S654" s="144">
        <f t="shared" si="20"/>
        <v>0</v>
      </c>
      <c r="T654" s="144" t="str">
        <f t="shared" si="21"/>
        <v xml:space="preserve"> Bien</v>
      </c>
    </row>
    <row r="655" spans="1:20" x14ac:dyDescent="0.3">
      <c r="A655" s="145" t="s">
        <v>2198</v>
      </c>
      <c r="B655" s="146" t="s">
        <v>152</v>
      </c>
      <c r="C655" s="146" t="s">
        <v>1300</v>
      </c>
      <c r="D655" s="147">
        <v>7000</v>
      </c>
      <c r="E655" s="234">
        <v>6000</v>
      </c>
      <c r="F655" s="234">
        <v>6000</v>
      </c>
      <c r="G655" s="167"/>
      <c r="H655" s="167"/>
      <c r="I655" s="148"/>
      <c r="J655" s="148"/>
      <c r="K655" s="167"/>
      <c r="L655" s="215"/>
      <c r="M655" s="217"/>
      <c r="N655" s="208"/>
      <c r="O655" s="227"/>
      <c r="P655" s="227"/>
      <c r="Q655" s="234"/>
      <c r="R655" s="143">
        <v>2</v>
      </c>
      <c r="S655" s="144">
        <f t="shared" si="20"/>
        <v>0</v>
      </c>
      <c r="T655" s="144" t="str">
        <f t="shared" si="21"/>
        <v xml:space="preserve"> Bien</v>
      </c>
    </row>
    <row r="656" spans="1:20" x14ac:dyDescent="0.3">
      <c r="A656" s="145" t="s">
        <v>2450</v>
      </c>
      <c r="B656" s="146" t="s">
        <v>154</v>
      </c>
      <c r="C656" s="146" t="s">
        <v>1304</v>
      </c>
      <c r="D656" s="147">
        <v>3500</v>
      </c>
      <c r="E656" s="234">
        <v>3000</v>
      </c>
      <c r="F656" s="234">
        <v>3000</v>
      </c>
      <c r="G656" s="167"/>
      <c r="H656" s="167"/>
      <c r="I656" s="148"/>
      <c r="J656" s="148"/>
      <c r="K656" s="167"/>
      <c r="L656" s="215"/>
      <c r="M656" s="217"/>
      <c r="N656" s="208"/>
      <c r="O656" s="227"/>
      <c r="P656" s="227"/>
      <c r="Q656" s="234"/>
      <c r="R656" s="143">
        <v>2</v>
      </c>
      <c r="S656" s="144">
        <f t="shared" si="20"/>
        <v>0</v>
      </c>
      <c r="T656" s="144" t="str">
        <f t="shared" si="21"/>
        <v xml:space="preserve"> Bien</v>
      </c>
    </row>
    <row r="657" spans="1:20" ht="55.2" x14ac:dyDescent="0.3">
      <c r="A657" s="145" t="s">
        <v>399</v>
      </c>
      <c r="B657" s="146" t="s">
        <v>164</v>
      </c>
      <c r="C657" s="146" t="s">
        <v>1315</v>
      </c>
      <c r="D657" s="147">
        <v>750</v>
      </c>
      <c r="E657" s="234">
        <v>1000</v>
      </c>
      <c r="F657" s="234">
        <v>1000</v>
      </c>
      <c r="G657" s="167"/>
      <c r="H657" s="167"/>
      <c r="I657" s="148"/>
      <c r="J657" s="148"/>
      <c r="K657" s="167"/>
      <c r="L657" s="215"/>
      <c r="M657" s="217"/>
      <c r="N657" s="208"/>
      <c r="O657" s="227"/>
      <c r="P657" s="227"/>
      <c r="Q657" s="234"/>
      <c r="R657" s="143">
        <v>2</v>
      </c>
      <c r="S657" s="144">
        <f t="shared" si="20"/>
        <v>0</v>
      </c>
      <c r="T657" s="144" t="str">
        <f t="shared" si="21"/>
        <v xml:space="preserve"> Bien</v>
      </c>
    </row>
    <row r="658" spans="1:20" ht="27.6" x14ac:dyDescent="0.3">
      <c r="A658" s="145" t="s">
        <v>884</v>
      </c>
      <c r="B658" s="146" t="s">
        <v>165</v>
      </c>
      <c r="C658" s="146" t="s">
        <v>1316</v>
      </c>
      <c r="D658" s="147">
        <v>12000</v>
      </c>
      <c r="E658" s="236"/>
      <c r="F658" s="236"/>
      <c r="G658" s="167"/>
      <c r="H658" s="167"/>
      <c r="I658" s="148"/>
      <c r="J658" s="148"/>
      <c r="K658" s="187"/>
      <c r="L658" s="215"/>
      <c r="M658" s="217"/>
      <c r="N658" s="209"/>
      <c r="O658" s="228"/>
      <c r="P658" s="228"/>
      <c r="Q658" s="236"/>
      <c r="R658" s="179">
        <v>2</v>
      </c>
      <c r="S658" s="144" t="e">
        <f t="shared" si="20"/>
        <v>#DIV/0!</v>
      </c>
      <c r="T658" s="180" t="s">
        <v>3830</v>
      </c>
    </row>
    <row r="659" spans="1:20" ht="27.6" x14ac:dyDescent="0.3">
      <c r="A659" s="145" t="s">
        <v>729</v>
      </c>
      <c r="B659" s="146" t="s">
        <v>167</v>
      </c>
      <c r="C659" s="146" t="s">
        <v>1318</v>
      </c>
      <c r="D659" s="147">
        <v>1500</v>
      </c>
      <c r="E659" s="234">
        <v>2000</v>
      </c>
      <c r="F659" s="234">
        <v>2000</v>
      </c>
      <c r="G659" s="167"/>
      <c r="H659" s="167"/>
      <c r="I659" s="148"/>
      <c r="J659" s="148"/>
      <c r="K659" s="167"/>
      <c r="L659" s="215"/>
      <c r="M659" s="217"/>
      <c r="N659" s="208"/>
      <c r="O659" s="227"/>
      <c r="P659" s="227"/>
      <c r="Q659" s="234"/>
      <c r="R659" s="143">
        <v>2</v>
      </c>
      <c r="S659" s="144">
        <f t="shared" si="20"/>
        <v>0</v>
      </c>
      <c r="T659" s="144" t="str">
        <f t="shared" si="21"/>
        <v xml:space="preserve"> Bien</v>
      </c>
    </row>
    <row r="660" spans="1:20" x14ac:dyDescent="0.3">
      <c r="A660" s="145" t="s">
        <v>2431</v>
      </c>
      <c r="B660" s="146" t="s">
        <v>1698</v>
      </c>
      <c r="C660" s="146" t="s">
        <v>1574</v>
      </c>
      <c r="D660" s="147">
        <v>1875</v>
      </c>
      <c r="E660" s="234">
        <v>2500</v>
      </c>
      <c r="F660" s="234">
        <v>2500</v>
      </c>
      <c r="G660" s="167"/>
      <c r="H660" s="167"/>
      <c r="I660" s="148"/>
      <c r="J660" s="148"/>
      <c r="K660" s="167"/>
      <c r="L660" s="215"/>
      <c r="M660" s="217"/>
      <c r="N660" s="208"/>
      <c r="O660" s="227"/>
      <c r="P660" s="227"/>
      <c r="Q660" s="234"/>
      <c r="R660" s="143">
        <v>2</v>
      </c>
      <c r="S660" s="144">
        <f t="shared" si="20"/>
        <v>0</v>
      </c>
      <c r="T660" s="144" t="str">
        <f t="shared" si="21"/>
        <v xml:space="preserve"> Bien</v>
      </c>
    </row>
    <row r="661" spans="1:20" ht="15.75" customHeight="1" x14ac:dyDescent="0.3">
      <c r="A661" s="150" t="s">
        <v>1928</v>
      </c>
      <c r="B661" s="141" t="s">
        <v>1752</v>
      </c>
      <c r="C661" s="254" t="s">
        <v>2906</v>
      </c>
      <c r="D661" s="255"/>
      <c r="E661" s="233"/>
      <c r="F661" s="233"/>
      <c r="G661" s="162"/>
      <c r="H661" s="162"/>
      <c r="I661" s="162"/>
      <c r="J661" s="162"/>
      <c r="K661" s="162"/>
      <c r="L661" s="162"/>
      <c r="M661" s="162"/>
      <c r="N661" s="162"/>
      <c r="O661" s="225"/>
      <c r="P661" s="225"/>
      <c r="Q661" s="233"/>
      <c r="R661" s="143">
        <v>2</v>
      </c>
      <c r="S661" s="144" t="e">
        <f t="shared" si="20"/>
        <v>#DIV/0!</v>
      </c>
      <c r="T661" s="144" t="e">
        <f t="shared" si="21"/>
        <v>#DIV/0!</v>
      </c>
    </row>
    <row r="662" spans="1:20" ht="41.4" x14ac:dyDescent="0.3">
      <c r="A662" s="145" t="s">
        <v>2067</v>
      </c>
      <c r="B662" s="146" t="s">
        <v>1597</v>
      </c>
      <c r="C662" s="146" t="s">
        <v>1170</v>
      </c>
      <c r="D662" s="147">
        <v>4000</v>
      </c>
      <c r="E662" s="234">
        <v>5000</v>
      </c>
      <c r="F662" s="234">
        <v>5000</v>
      </c>
      <c r="G662" s="167"/>
      <c r="H662" s="167"/>
      <c r="I662" s="148"/>
      <c r="J662" s="148"/>
      <c r="K662" s="167"/>
      <c r="L662" s="215"/>
      <c r="M662" s="217"/>
      <c r="N662" s="208"/>
      <c r="O662" s="227"/>
      <c r="P662" s="227"/>
      <c r="Q662" s="234"/>
      <c r="R662" s="143">
        <v>3</v>
      </c>
      <c r="S662" s="144">
        <f t="shared" si="20"/>
        <v>0</v>
      </c>
      <c r="T662" s="144" t="str">
        <f t="shared" si="21"/>
        <v xml:space="preserve"> Bien</v>
      </c>
    </row>
    <row r="663" spans="1:20" ht="27.6" x14ac:dyDescent="0.3">
      <c r="A663" s="145" t="s">
        <v>442</v>
      </c>
      <c r="B663" s="146" t="s">
        <v>63</v>
      </c>
      <c r="C663" s="146" t="s">
        <v>1171</v>
      </c>
      <c r="D663" s="147">
        <v>3000</v>
      </c>
      <c r="E663" s="234">
        <v>3500</v>
      </c>
      <c r="F663" s="234">
        <v>3500</v>
      </c>
      <c r="G663" s="167"/>
      <c r="H663" s="167"/>
      <c r="I663" s="148"/>
      <c r="J663" s="148"/>
      <c r="K663" s="167"/>
      <c r="L663" s="215"/>
      <c r="M663" s="217"/>
      <c r="N663" s="208"/>
      <c r="O663" s="227"/>
      <c r="P663" s="227"/>
      <c r="Q663" s="234"/>
      <c r="R663" s="143">
        <v>3</v>
      </c>
      <c r="S663" s="144">
        <f t="shared" si="20"/>
        <v>0</v>
      </c>
      <c r="T663" s="144" t="str">
        <f t="shared" si="21"/>
        <v xml:space="preserve"> Bien</v>
      </c>
    </row>
    <row r="664" spans="1:20" ht="41.4" x14ac:dyDescent="0.3">
      <c r="A664" s="145" t="s">
        <v>589</v>
      </c>
      <c r="B664" s="146" t="s">
        <v>65</v>
      </c>
      <c r="C664" s="146" t="s">
        <v>1174</v>
      </c>
      <c r="D664" s="147">
        <v>3000</v>
      </c>
      <c r="E664" s="234">
        <v>4000</v>
      </c>
      <c r="F664" s="234">
        <v>4000</v>
      </c>
      <c r="G664" s="167"/>
      <c r="H664" s="167"/>
      <c r="I664" s="148"/>
      <c r="J664" s="148"/>
      <c r="K664" s="167"/>
      <c r="L664" s="215"/>
      <c r="M664" s="217"/>
      <c r="N664" s="208"/>
      <c r="O664" s="227"/>
      <c r="P664" s="227"/>
      <c r="Q664" s="234"/>
      <c r="R664" s="143">
        <v>3</v>
      </c>
      <c r="S664" s="144">
        <f t="shared" si="20"/>
        <v>0</v>
      </c>
      <c r="T664" s="144" t="str">
        <f t="shared" si="21"/>
        <v xml:space="preserve"> Bien</v>
      </c>
    </row>
    <row r="665" spans="1:20" ht="179.4" x14ac:dyDescent="0.3">
      <c r="A665" s="145" t="s">
        <v>590</v>
      </c>
      <c r="B665" s="146" t="s">
        <v>283</v>
      </c>
      <c r="C665" s="146" t="s">
        <v>1175</v>
      </c>
      <c r="D665" s="147">
        <v>3500</v>
      </c>
      <c r="E665" s="234">
        <v>3000</v>
      </c>
      <c r="F665" s="234">
        <v>3000</v>
      </c>
      <c r="G665" s="167"/>
      <c r="H665" s="167"/>
      <c r="I665" s="148"/>
      <c r="J665" s="148"/>
      <c r="K665" s="167"/>
      <c r="L665" s="215"/>
      <c r="M665" s="217"/>
      <c r="N665" s="208"/>
      <c r="O665" s="227"/>
      <c r="P665" s="227"/>
      <c r="Q665" s="234"/>
      <c r="R665" s="143">
        <v>3</v>
      </c>
      <c r="S665" s="144">
        <f t="shared" si="20"/>
        <v>0</v>
      </c>
      <c r="T665" s="144" t="str">
        <f t="shared" si="21"/>
        <v xml:space="preserve"> Bien</v>
      </c>
    </row>
    <row r="666" spans="1:20" x14ac:dyDescent="0.3">
      <c r="A666" s="145" t="s">
        <v>2071</v>
      </c>
      <c r="B666" s="146" t="s">
        <v>1600</v>
      </c>
      <c r="C666" s="146" t="s">
        <v>1178</v>
      </c>
      <c r="D666" s="147">
        <v>32500</v>
      </c>
      <c r="E666" s="234">
        <v>30000</v>
      </c>
      <c r="F666" s="234">
        <v>30000</v>
      </c>
      <c r="G666" s="167"/>
      <c r="H666" s="167"/>
      <c r="I666" s="148"/>
      <c r="J666" s="148"/>
      <c r="K666" s="167"/>
      <c r="L666" s="215"/>
      <c r="M666" s="217"/>
      <c r="N666" s="208"/>
      <c r="O666" s="227"/>
      <c r="P666" s="227"/>
      <c r="Q666" s="234"/>
      <c r="R666" s="143">
        <v>3</v>
      </c>
      <c r="S666" s="144">
        <f t="shared" si="20"/>
        <v>0</v>
      </c>
      <c r="T666" s="144" t="str">
        <f t="shared" si="21"/>
        <v xml:space="preserve"> Bien</v>
      </c>
    </row>
    <row r="667" spans="1:20" x14ac:dyDescent="0.3">
      <c r="A667" s="145" t="s">
        <v>2072</v>
      </c>
      <c r="B667" s="146" t="s">
        <v>1600</v>
      </c>
      <c r="C667" s="146" t="s">
        <v>1178</v>
      </c>
      <c r="D667" s="147"/>
      <c r="E667" s="234">
        <v>30000</v>
      </c>
      <c r="F667" s="234">
        <v>30000</v>
      </c>
      <c r="G667" s="167"/>
      <c r="H667" s="167"/>
      <c r="I667" s="148"/>
      <c r="J667" s="148"/>
      <c r="K667" s="167"/>
      <c r="L667" s="215"/>
      <c r="M667" s="217"/>
      <c r="N667" s="208"/>
      <c r="O667" s="227"/>
      <c r="P667" s="227"/>
      <c r="Q667" s="234"/>
      <c r="R667" s="143">
        <v>3</v>
      </c>
      <c r="S667" s="144">
        <f t="shared" si="20"/>
        <v>0</v>
      </c>
      <c r="T667" s="144" t="str">
        <f t="shared" si="21"/>
        <v xml:space="preserve"> Bien</v>
      </c>
    </row>
    <row r="668" spans="1:20" x14ac:dyDescent="0.3">
      <c r="A668" s="145" t="s">
        <v>2079</v>
      </c>
      <c r="B668" s="146" t="s">
        <v>73</v>
      </c>
      <c r="C668" s="146" t="s">
        <v>73</v>
      </c>
      <c r="D668" s="147">
        <v>2000</v>
      </c>
      <c r="E668" s="234">
        <v>3000</v>
      </c>
      <c r="F668" s="234">
        <v>3000</v>
      </c>
      <c r="G668" s="167"/>
      <c r="H668" s="167"/>
      <c r="I668" s="148"/>
      <c r="J668" s="148"/>
      <c r="K668" s="167"/>
      <c r="L668" s="215"/>
      <c r="M668" s="217"/>
      <c r="N668" s="208"/>
      <c r="O668" s="227"/>
      <c r="P668" s="227"/>
      <c r="Q668" s="234"/>
      <c r="R668" s="143">
        <v>3</v>
      </c>
      <c r="S668" s="144">
        <f t="shared" si="20"/>
        <v>0</v>
      </c>
      <c r="T668" s="144" t="str">
        <f t="shared" si="21"/>
        <v xml:space="preserve"> Bien</v>
      </c>
    </row>
    <row r="669" spans="1:20" ht="41.4" x14ac:dyDescent="0.3">
      <c r="A669" s="145" t="s">
        <v>845</v>
      </c>
      <c r="B669" s="146" t="s">
        <v>844</v>
      </c>
      <c r="C669" s="146" t="s">
        <v>287</v>
      </c>
      <c r="D669" s="147">
        <v>4000</v>
      </c>
      <c r="E669" s="234">
        <v>6500</v>
      </c>
      <c r="F669" s="234">
        <v>6500</v>
      </c>
      <c r="G669" s="167"/>
      <c r="H669" s="167"/>
      <c r="I669" s="148"/>
      <c r="J669" s="148"/>
      <c r="K669" s="167"/>
      <c r="L669" s="215"/>
      <c r="M669" s="217"/>
      <c r="N669" s="208"/>
      <c r="O669" s="227"/>
      <c r="P669" s="227"/>
      <c r="Q669" s="234"/>
      <c r="R669" s="143">
        <v>3</v>
      </c>
      <c r="S669" s="144">
        <f t="shared" si="20"/>
        <v>0</v>
      </c>
      <c r="T669" s="144" t="str">
        <f t="shared" si="21"/>
        <v xml:space="preserve"> Bien</v>
      </c>
    </row>
    <row r="670" spans="1:20" ht="41.4" x14ac:dyDescent="0.3">
      <c r="A670" s="145" t="s">
        <v>720</v>
      </c>
      <c r="B670" s="146" t="s">
        <v>108</v>
      </c>
      <c r="C670" s="146" t="s">
        <v>1236</v>
      </c>
      <c r="D670" s="147">
        <v>4000</v>
      </c>
      <c r="E670" s="234">
        <v>5000</v>
      </c>
      <c r="F670" s="234">
        <v>5000</v>
      </c>
      <c r="G670" s="167"/>
      <c r="H670" s="167"/>
      <c r="I670" s="148"/>
      <c r="J670" s="148"/>
      <c r="K670" s="167"/>
      <c r="L670" s="215"/>
      <c r="M670" s="217"/>
      <c r="N670" s="208"/>
      <c r="O670" s="227"/>
      <c r="P670" s="227"/>
      <c r="Q670" s="234"/>
      <c r="R670" s="143">
        <v>3</v>
      </c>
      <c r="S670" s="144">
        <f t="shared" si="20"/>
        <v>0</v>
      </c>
      <c r="T670" s="144" t="str">
        <f t="shared" si="21"/>
        <v xml:space="preserve"> Bien</v>
      </c>
    </row>
    <row r="671" spans="1:20" ht="55.2" x14ac:dyDescent="0.3">
      <c r="A671" s="145" t="s">
        <v>2143</v>
      </c>
      <c r="B671" s="146" t="s">
        <v>1609</v>
      </c>
      <c r="C671" s="146" t="s">
        <v>1237</v>
      </c>
      <c r="D671" s="147">
        <v>2500</v>
      </c>
      <c r="E671" s="234">
        <v>3000</v>
      </c>
      <c r="F671" s="234">
        <v>3000</v>
      </c>
      <c r="G671" s="167"/>
      <c r="H671" s="167"/>
      <c r="I671" s="148"/>
      <c r="J671" s="148"/>
      <c r="K671" s="167"/>
      <c r="L671" s="215"/>
      <c r="M671" s="217"/>
      <c r="N671" s="208"/>
      <c r="O671" s="227"/>
      <c r="P671" s="227"/>
      <c r="Q671" s="234"/>
      <c r="R671" s="143">
        <v>3</v>
      </c>
      <c r="S671" s="144">
        <f t="shared" si="20"/>
        <v>0</v>
      </c>
      <c r="T671" s="144" t="str">
        <f t="shared" si="21"/>
        <v xml:space="preserve"> Bien</v>
      </c>
    </row>
    <row r="672" spans="1:20" x14ac:dyDescent="0.3">
      <c r="A672" s="145" t="s">
        <v>2432</v>
      </c>
      <c r="B672" s="146" t="s">
        <v>873</v>
      </c>
      <c r="C672" s="146" t="s">
        <v>1575</v>
      </c>
      <c r="D672" s="147">
        <v>5000</v>
      </c>
      <c r="E672" s="234">
        <v>5000</v>
      </c>
      <c r="F672" s="234">
        <v>5000</v>
      </c>
      <c r="G672" s="167"/>
      <c r="H672" s="167"/>
      <c r="I672" s="148"/>
      <c r="J672" s="148"/>
      <c r="K672" s="167"/>
      <c r="L672" s="215"/>
      <c r="M672" s="217"/>
      <c r="N672" s="208"/>
      <c r="O672" s="227"/>
      <c r="P672" s="227"/>
      <c r="Q672" s="234"/>
      <c r="R672" s="143">
        <v>3</v>
      </c>
      <c r="S672" s="144">
        <f t="shared" si="20"/>
        <v>0</v>
      </c>
      <c r="T672" s="144" t="str">
        <f t="shared" si="21"/>
        <v xml:space="preserve"> Bien</v>
      </c>
    </row>
    <row r="673" spans="1:20" ht="15.75" customHeight="1" x14ac:dyDescent="0.3">
      <c r="A673" s="150" t="s">
        <v>2020</v>
      </c>
      <c r="B673" s="141" t="s">
        <v>1879</v>
      </c>
      <c r="C673" s="254" t="s">
        <v>2907</v>
      </c>
      <c r="D673" s="254"/>
      <c r="E673" s="233"/>
      <c r="F673" s="233"/>
      <c r="G673" s="162"/>
      <c r="H673" s="162"/>
      <c r="I673" s="162"/>
      <c r="J673" s="162"/>
      <c r="K673" s="162"/>
      <c r="L673" s="162"/>
      <c r="M673" s="162"/>
      <c r="N673" s="162"/>
      <c r="O673" s="225"/>
      <c r="P673" s="225"/>
      <c r="Q673" s="233"/>
      <c r="R673" s="143">
        <v>3</v>
      </c>
      <c r="S673" s="144" t="e">
        <f t="shared" si="20"/>
        <v>#DIV/0!</v>
      </c>
      <c r="T673" s="144" t="e">
        <f t="shared" si="21"/>
        <v>#DIV/0!</v>
      </c>
    </row>
    <row r="674" spans="1:20" ht="27.6" x14ac:dyDescent="0.3">
      <c r="A674" s="145" t="s">
        <v>2433</v>
      </c>
      <c r="B674" s="146" t="s">
        <v>874</v>
      </c>
      <c r="C674" s="146" t="s">
        <v>1576</v>
      </c>
      <c r="D674" s="147">
        <v>5000</v>
      </c>
      <c r="E674" s="234">
        <v>6000</v>
      </c>
      <c r="F674" s="234">
        <v>6000</v>
      </c>
      <c r="G674" s="167"/>
      <c r="H674" s="167"/>
      <c r="I674" s="148"/>
      <c r="J674" s="148"/>
      <c r="K674" s="167"/>
      <c r="L674" s="148"/>
      <c r="M674" s="219"/>
      <c r="N674" s="208"/>
      <c r="O674" s="227"/>
      <c r="P674" s="227"/>
      <c r="Q674" s="234"/>
      <c r="R674" s="143">
        <v>2</v>
      </c>
      <c r="S674" s="144">
        <f t="shared" si="20"/>
        <v>0</v>
      </c>
      <c r="T674" s="144" t="str">
        <f t="shared" si="21"/>
        <v xml:space="preserve"> Bien</v>
      </c>
    </row>
    <row r="675" spans="1:20" x14ac:dyDescent="0.3">
      <c r="A675" s="150" t="s">
        <v>1984</v>
      </c>
      <c r="B675" s="141" t="s">
        <v>1825</v>
      </c>
      <c r="C675" s="254" t="s">
        <v>2841</v>
      </c>
      <c r="D675" s="254"/>
      <c r="E675" s="233"/>
      <c r="F675" s="233"/>
      <c r="G675" s="162"/>
      <c r="H675" s="162"/>
      <c r="I675" s="162"/>
      <c r="J675" s="162"/>
      <c r="K675" s="162"/>
      <c r="L675" s="162"/>
      <c r="M675" s="162"/>
      <c r="N675" s="162"/>
      <c r="O675" s="225"/>
      <c r="P675" s="225"/>
      <c r="Q675" s="233"/>
      <c r="R675" s="143">
        <v>2</v>
      </c>
      <c r="S675" s="144" t="e">
        <f t="shared" si="20"/>
        <v>#DIV/0!</v>
      </c>
      <c r="T675" s="144" t="e">
        <f t="shared" si="21"/>
        <v>#DIV/0!</v>
      </c>
    </row>
    <row r="676" spans="1:20" ht="27.6" x14ac:dyDescent="0.3">
      <c r="A676" s="145" t="s">
        <v>1024</v>
      </c>
      <c r="B676" s="146" t="s">
        <v>2743</v>
      </c>
      <c r="C676" s="146" t="s">
        <v>1427</v>
      </c>
      <c r="D676" s="147">
        <v>40000</v>
      </c>
      <c r="E676" s="234">
        <v>40000</v>
      </c>
      <c r="F676" s="234">
        <v>40000</v>
      </c>
      <c r="G676" s="167"/>
      <c r="H676" s="167"/>
      <c r="I676" s="148"/>
      <c r="J676" s="148"/>
      <c r="K676" s="167"/>
      <c r="L676" s="148"/>
      <c r="M676" s="219"/>
      <c r="N676" s="208"/>
      <c r="O676" s="227"/>
      <c r="P676" s="227"/>
      <c r="Q676" s="234"/>
      <c r="R676" s="143">
        <v>2</v>
      </c>
      <c r="S676" s="144">
        <f t="shared" si="20"/>
        <v>0</v>
      </c>
      <c r="T676" s="144" t="str">
        <f t="shared" si="21"/>
        <v xml:space="preserve"> Bien</v>
      </c>
    </row>
    <row r="677" spans="1:20" x14ac:dyDescent="0.3">
      <c r="A677" s="150" t="s">
        <v>1883</v>
      </c>
      <c r="B677" s="141" t="s">
        <v>1702</v>
      </c>
      <c r="C677" s="254" t="s">
        <v>2908</v>
      </c>
      <c r="D677" s="254"/>
      <c r="E677" s="233"/>
      <c r="F677" s="233"/>
      <c r="G677" s="162"/>
      <c r="H677" s="162"/>
      <c r="I677" s="162"/>
      <c r="J677" s="162"/>
      <c r="K677" s="162"/>
      <c r="L677" s="162"/>
      <c r="M677" s="162"/>
      <c r="N677" s="162"/>
      <c r="O677" s="225"/>
      <c r="P677" s="225"/>
      <c r="Q677" s="233"/>
      <c r="R677" s="143">
        <v>2</v>
      </c>
      <c r="S677" s="144" t="e">
        <f t="shared" si="20"/>
        <v>#DIV/0!</v>
      </c>
      <c r="T677" s="144" t="e">
        <f t="shared" si="21"/>
        <v>#DIV/0!</v>
      </c>
    </row>
    <row r="678" spans="1:20" ht="27.6" x14ac:dyDescent="0.3">
      <c r="A678" s="145" t="s">
        <v>361</v>
      </c>
      <c r="B678" s="146" t="s">
        <v>2760</v>
      </c>
      <c r="C678" s="146" t="s">
        <v>1104</v>
      </c>
      <c r="D678" s="147">
        <v>3000</v>
      </c>
      <c r="E678" s="232">
        <v>3500</v>
      </c>
      <c r="F678" s="232">
        <v>3500</v>
      </c>
      <c r="G678" s="154"/>
      <c r="H678" s="154"/>
      <c r="I678" s="143"/>
      <c r="J678" s="143"/>
      <c r="K678" s="154"/>
      <c r="L678" s="214"/>
      <c r="M678" s="216"/>
      <c r="N678" s="207"/>
      <c r="O678" s="226"/>
      <c r="P678" s="226"/>
      <c r="Q678" s="232"/>
      <c r="R678" s="143">
        <v>1</v>
      </c>
      <c r="S678" s="144">
        <f t="shared" si="20"/>
        <v>0</v>
      </c>
      <c r="T678" s="144" t="str">
        <f t="shared" si="21"/>
        <v xml:space="preserve"> Bien</v>
      </c>
    </row>
    <row r="679" spans="1:20" ht="69" x14ac:dyDescent="0.3">
      <c r="A679" s="145" t="s">
        <v>2084</v>
      </c>
      <c r="B679" s="146" t="s">
        <v>1603</v>
      </c>
      <c r="C679" s="146" t="s">
        <v>1199</v>
      </c>
      <c r="D679" s="147">
        <v>100</v>
      </c>
      <c r="E679" s="232">
        <v>100</v>
      </c>
      <c r="F679" s="232">
        <v>100</v>
      </c>
      <c r="G679" s="154"/>
      <c r="H679" s="154"/>
      <c r="I679" s="143"/>
      <c r="J679" s="143"/>
      <c r="K679" s="154"/>
      <c r="L679" s="214"/>
      <c r="M679" s="216"/>
      <c r="N679" s="207"/>
      <c r="O679" s="226"/>
      <c r="P679" s="226"/>
      <c r="Q679" s="232"/>
      <c r="R679" s="143">
        <v>1</v>
      </c>
      <c r="S679" s="144">
        <f t="shared" si="20"/>
        <v>0</v>
      </c>
      <c r="T679" s="144" t="str">
        <f t="shared" si="21"/>
        <v xml:space="preserve"> Bien</v>
      </c>
    </row>
    <row r="680" spans="1:20" ht="69" x14ac:dyDescent="0.3">
      <c r="A680" s="145" t="s">
        <v>2478</v>
      </c>
      <c r="B680" s="146" t="s">
        <v>2469</v>
      </c>
      <c r="C680" s="146" t="s">
        <v>2909</v>
      </c>
      <c r="D680" s="147">
        <v>3000</v>
      </c>
      <c r="E680" s="232">
        <v>4000</v>
      </c>
      <c r="F680" s="232">
        <v>4000</v>
      </c>
      <c r="G680" s="154"/>
      <c r="H680" s="154"/>
      <c r="I680" s="143"/>
      <c r="J680" s="143"/>
      <c r="K680" s="154"/>
      <c r="L680" s="214"/>
      <c r="M680" s="216"/>
      <c r="N680" s="207"/>
      <c r="O680" s="226"/>
      <c r="P680" s="226"/>
      <c r="Q680" s="232"/>
      <c r="R680" s="143">
        <v>1</v>
      </c>
      <c r="S680" s="144">
        <f t="shared" si="20"/>
        <v>0</v>
      </c>
      <c r="T680" s="144" t="str">
        <f t="shared" si="21"/>
        <v xml:space="preserve"> Bien</v>
      </c>
    </row>
    <row r="681" spans="1:20" ht="69" x14ac:dyDescent="0.3">
      <c r="A681" s="145" t="s">
        <v>357</v>
      </c>
      <c r="B681" s="146" t="s">
        <v>182</v>
      </c>
      <c r="C681" s="146" t="s">
        <v>1335</v>
      </c>
      <c r="D681" s="147">
        <v>100</v>
      </c>
      <c r="E681" s="232">
        <v>100</v>
      </c>
      <c r="F681" s="232">
        <v>100</v>
      </c>
      <c r="G681" s="154"/>
      <c r="H681" s="154"/>
      <c r="I681" s="143"/>
      <c r="J681" s="143"/>
      <c r="K681" s="154"/>
      <c r="L681" s="214"/>
      <c r="M681" s="216"/>
      <c r="N681" s="207"/>
      <c r="O681" s="226"/>
      <c r="P681" s="226"/>
      <c r="Q681" s="232"/>
      <c r="R681" s="143">
        <v>1</v>
      </c>
      <c r="S681" s="144">
        <f t="shared" si="20"/>
        <v>0</v>
      </c>
      <c r="T681" s="144" t="str">
        <f t="shared" si="21"/>
        <v xml:space="preserve"> Bien</v>
      </c>
    </row>
    <row r="682" spans="1:20" ht="41.4" x14ac:dyDescent="0.3">
      <c r="A682" s="145" t="s">
        <v>2333</v>
      </c>
      <c r="B682" s="146" t="s">
        <v>1665</v>
      </c>
      <c r="C682" s="146" t="s">
        <v>1471</v>
      </c>
      <c r="D682" s="147">
        <v>3000</v>
      </c>
      <c r="E682" s="232">
        <v>3500</v>
      </c>
      <c r="F682" s="232">
        <v>3500</v>
      </c>
      <c r="G682" s="154"/>
      <c r="H682" s="154"/>
      <c r="I682" s="143"/>
      <c r="J682" s="143"/>
      <c r="K682" s="154"/>
      <c r="L682" s="214"/>
      <c r="M682" s="216"/>
      <c r="N682" s="207"/>
      <c r="O682" s="226"/>
      <c r="P682" s="226"/>
      <c r="Q682" s="232"/>
      <c r="R682" s="143">
        <v>1</v>
      </c>
      <c r="S682" s="144">
        <f t="shared" si="20"/>
        <v>0</v>
      </c>
      <c r="T682" s="144" t="str">
        <f t="shared" si="21"/>
        <v xml:space="preserve"> Bien</v>
      </c>
    </row>
    <row r="683" spans="1:20" ht="55.2" x14ac:dyDescent="0.3">
      <c r="A683" s="145" t="s">
        <v>2337</v>
      </c>
      <c r="B683" s="146" t="s">
        <v>2761</v>
      </c>
      <c r="C683" s="146" t="s">
        <v>1477</v>
      </c>
      <c r="D683" s="147">
        <v>500</v>
      </c>
      <c r="E683" s="232">
        <v>750</v>
      </c>
      <c r="F683" s="232">
        <v>750</v>
      </c>
      <c r="G683" s="154"/>
      <c r="H683" s="154"/>
      <c r="I683" s="143"/>
      <c r="J683" s="143"/>
      <c r="K683" s="154"/>
      <c r="L683" s="214"/>
      <c r="M683" s="216"/>
      <c r="N683" s="207"/>
      <c r="O683" s="226"/>
      <c r="P683" s="226"/>
      <c r="Q683" s="232"/>
      <c r="R683" s="143">
        <v>1</v>
      </c>
      <c r="S683" s="144">
        <f t="shared" si="20"/>
        <v>0</v>
      </c>
      <c r="T683" s="144" t="str">
        <f t="shared" si="21"/>
        <v xml:space="preserve"> Bien</v>
      </c>
    </row>
    <row r="684" spans="1:20" ht="27.6" x14ac:dyDescent="0.3">
      <c r="A684" s="145" t="s">
        <v>2446</v>
      </c>
      <c r="B684" s="146" t="s">
        <v>1700</v>
      </c>
      <c r="C684" s="146" t="s">
        <v>1584</v>
      </c>
      <c r="D684" s="147">
        <v>50</v>
      </c>
      <c r="E684" s="232">
        <v>50</v>
      </c>
      <c r="F684" s="232">
        <v>50</v>
      </c>
      <c r="G684" s="154"/>
      <c r="H684" s="154"/>
      <c r="I684" s="143"/>
      <c r="J684" s="143"/>
      <c r="K684" s="154"/>
      <c r="L684" s="214"/>
      <c r="M684" s="216"/>
      <c r="N684" s="207"/>
      <c r="O684" s="226"/>
      <c r="P684" s="226"/>
      <c r="Q684" s="232"/>
      <c r="R684" s="143">
        <v>1</v>
      </c>
      <c r="S684" s="144">
        <f t="shared" si="20"/>
        <v>0</v>
      </c>
      <c r="T684" s="144" t="str">
        <f t="shared" si="21"/>
        <v xml:space="preserve"> Bien</v>
      </c>
    </row>
    <row r="685" spans="1:20" x14ac:dyDescent="0.3">
      <c r="A685" s="150" t="s">
        <v>1884</v>
      </c>
      <c r="B685" s="141" t="s">
        <v>1703</v>
      </c>
      <c r="C685" s="254" t="s">
        <v>2910</v>
      </c>
      <c r="D685" s="254"/>
      <c r="E685" s="233"/>
      <c r="F685" s="233"/>
      <c r="G685" s="162"/>
      <c r="H685" s="162"/>
      <c r="I685" s="162"/>
      <c r="J685" s="162"/>
      <c r="K685" s="162"/>
      <c r="L685" s="162"/>
      <c r="M685" s="162"/>
      <c r="N685" s="162"/>
      <c r="O685" s="225"/>
      <c r="P685" s="225"/>
      <c r="Q685" s="233"/>
      <c r="R685" s="143">
        <v>1</v>
      </c>
      <c r="S685" s="144" t="e">
        <f t="shared" si="20"/>
        <v>#DIV/0!</v>
      </c>
      <c r="T685" s="144" t="e">
        <f t="shared" si="21"/>
        <v>#DIV/0!</v>
      </c>
    </row>
    <row r="686" spans="1:20" ht="27.6" x14ac:dyDescent="0.3">
      <c r="A686" s="145" t="s">
        <v>911</v>
      </c>
      <c r="B686" s="146" t="s">
        <v>2760</v>
      </c>
      <c r="C686" s="146" t="s">
        <v>1104</v>
      </c>
      <c r="D686" s="147">
        <v>3000</v>
      </c>
      <c r="E686" s="232">
        <v>3500</v>
      </c>
      <c r="F686" s="232">
        <v>3500</v>
      </c>
      <c r="G686" s="154"/>
      <c r="H686" s="154"/>
      <c r="I686" s="143"/>
      <c r="J686" s="143"/>
      <c r="K686" s="154"/>
      <c r="L686" s="143"/>
      <c r="M686" s="218"/>
      <c r="N686" s="207"/>
      <c r="O686" s="226"/>
      <c r="P686" s="226"/>
      <c r="Q686" s="232"/>
      <c r="R686" s="143">
        <v>1</v>
      </c>
      <c r="S686" s="144">
        <f t="shared" si="20"/>
        <v>0</v>
      </c>
      <c r="T686" s="144" t="str">
        <f t="shared" si="21"/>
        <v xml:space="preserve"> Bien</v>
      </c>
    </row>
    <row r="687" spans="1:20" ht="69" x14ac:dyDescent="0.3">
      <c r="A687" s="145" t="s">
        <v>909</v>
      </c>
      <c r="B687" s="146" t="s">
        <v>182</v>
      </c>
      <c r="C687" s="146" t="s">
        <v>1335</v>
      </c>
      <c r="D687" s="147">
        <v>100</v>
      </c>
      <c r="E687" s="232">
        <v>100</v>
      </c>
      <c r="F687" s="232">
        <v>100</v>
      </c>
      <c r="G687" s="154"/>
      <c r="H687" s="154"/>
      <c r="I687" s="143"/>
      <c r="J687" s="143"/>
      <c r="K687" s="154"/>
      <c r="L687" s="143"/>
      <c r="M687" s="218"/>
      <c r="N687" s="207"/>
      <c r="O687" s="226"/>
      <c r="P687" s="226"/>
      <c r="Q687" s="232"/>
      <c r="R687" s="143">
        <v>1</v>
      </c>
      <c r="S687" s="144">
        <f t="shared" si="20"/>
        <v>0</v>
      </c>
      <c r="T687" s="144" t="str">
        <f t="shared" si="21"/>
        <v xml:space="preserve"> Bien</v>
      </c>
    </row>
    <row r="688" spans="1:20" x14ac:dyDescent="0.3">
      <c r="A688" s="150" t="s">
        <v>1885</v>
      </c>
      <c r="B688" s="141" t="s">
        <v>1704</v>
      </c>
      <c r="C688" s="254" t="s">
        <v>2911</v>
      </c>
      <c r="D688" s="254"/>
      <c r="E688" s="233"/>
      <c r="F688" s="233"/>
      <c r="G688" s="162"/>
      <c r="H688" s="162"/>
      <c r="I688" s="162"/>
      <c r="J688" s="162"/>
      <c r="K688" s="162"/>
      <c r="L688" s="162"/>
      <c r="M688" s="162"/>
      <c r="N688" s="162"/>
      <c r="O688" s="225"/>
      <c r="P688" s="225"/>
      <c r="Q688" s="233"/>
      <c r="R688" s="143">
        <v>1</v>
      </c>
      <c r="S688" s="144" t="e">
        <f t="shared" si="20"/>
        <v>#DIV/0!</v>
      </c>
      <c r="T688" s="144" t="e">
        <f t="shared" si="21"/>
        <v>#DIV/0!</v>
      </c>
    </row>
    <row r="689" spans="1:20" ht="27.6" x14ac:dyDescent="0.3">
      <c r="A689" s="145" t="s">
        <v>2027</v>
      </c>
      <c r="B689" s="146" t="s">
        <v>2760</v>
      </c>
      <c r="C689" s="146" t="s">
        <v>1104</v>
      </c>
      <c r="D689" s="147">
        <v>2750</v>
      </c>
      <c r="E689" s="232">
        <v>3500</v>
      </c>
      <c r="F689" s="232">
        <v>3500</v>
      </c>
      <c r="G689" s="154"/>
      <c r="H689" s="154"/>
      <c r="I689" s="143"/>
      <c r="J689" s="143"/>
      <c r="K689" s="154"/>
      <c r="L689" s="143"/>
      <c r="M689" s="218"/>
      <c r="N689" s="207"/>
      <c r="O689" s="226"/>
      <c r="P689" s="226"/>
      <c r="Q689" s="232"/>
      <c r="R689" s="143">
        <v>4</v>
      </c>
      <c r="S689" s="144">
        <f t="shared" si="20"/>
        <v>0</v>
      </c>
      <c r="T689" s="144" t="str">
        <f t="shared" si="21"/>
        <v xml:space="preserve"> Bien</v>
      </c>
    </row>
    <row r="690" spans="1:20" ht="69" x14ac:dyDescent="0.3">
      <c r="A690" s="145" t="s">
        <v>910</v>
      </c>
      <c r="B690" s="146" t="s">
        <v>182</v>
      </c>
      <c r="C690" s="146" t="s">
        <v>1335</v>
      </c>
      <c r="D690" s="147">
        <v>100</v>
      </c>
      <c r="E690" s="232">
        <v>100</v>
      </c>
      <c r="F690" s="232">
        <v>100</v>
      </c>
      <c r="G690" s="154"/>
      <c r="H690" s="154"/>
      <c r="I690" s="143"/>
      <c r="J690" s="143"/>
      <c r="K690" s="154"/>
      <c r="L690" s="143"/>
      <c r="M690" s="218"/>
      <c r="N690" s="207"/>
      <c r="O690" s="226"/>
      <c r="P690" s="226"/>
      <c r="Q690" s="232"/>
      <c r="R690" s="143">
        <v>4</v>
      </c>
      <c r="S690" s="144">
        <f t="shared" si="20"/>
        <v>0</v>
      </c>
      <c r="T690" s="144" t="str">
        <f t="shared" si="21"/>
        <v xml:space="preserve"> Bien</v>
      </c>
    </row>
    <row r="691" spans="1:20" ht="15.6" customHeight="1" x14ac:dyDescent="0.3">
      <c r="A691" s="150" t="s">
        <v>1053</v>
      </c>
      <c r="B691" s="141" t="s">
        <v>1813</v>
      </c>
      <c r="C691" s="254" t="s">
        <v>2912</v>
      </c>
      <c r="D691" s="255"/>
      <c r="E691" s="233"/>
      <c r="F691" s="233"/>
      <c r="G691" s="162"/>
      <c r="H691" s="162"/>
      <c r="I691" s="162"/>
      <c r="J691" s="162"/>
      <c r="K691" s="162"/>
      <c r="L691" s="162"/>
      <c r="M691" s="162"/>
      <c r="N691" s="162"/>
      <c r="O691" s="225"/>
      <c r="P691" s="225"/>
      <c r="Q691" s="233"/>
      <c r="R691" s="143">
        <v>4</v>
      </c>
      <c r="S691" s="144" t="e">
        <f t="shared" si="20"/>
        <v>#DIV/0!</v>
      </c>
      <c r="T691" s="144" t="e">
        <f t="shared" si="21"/>
        <v>#DIV/0!</v>
      </c>
    </row>
    <row r="692" spans="1:20" ht="27.6" x14ac:dyDescent="0.3">
      <c r="A692" s="145" t="s">
        <v>343</v>
      </c>
      <c r="B692" s="146" t="s">
        <v>191</v>
      </c>
      <c r="C692" s="146" t="s">
        <v>1350</v>
      </c>
      <c r="D692" s="147">
        <v>1500</v>
      </c>
      <c r="E692" s="232">
        <v>1800</v>
      </c>
      <c r="F692" s="232">
        <v>1800</v>
      </c>
      <c r="G692" s="154"/>
      <c r="H692" s="154"/>
      <c r="I692" s="154"/>
      <c r="J692" s="143"/>
      <c r="K692" s="154"/>
      <c r="L692" s="214"/>
      <c r="M692" s="216"/>
      <c r="N692" s="207"/>
      <c r="O692" s="226"/>
      <c r="P692" s="226"/>
      <c r="Q692" s="232"/>
      <c r="R692" s="143">
        <v>3</v>
      </c>
      <c r="S692" s="144">
        <f t="shared" si="20"/>
        <v>0</v>
      </c>
      <c r="T692" s="144" t="str">
        <f t="shared" si="21"/>
        <v xml:space="preserve"> Bien</v>
      </c>
    </row>
    <row r="693" spans="1:20" ht="27.6" customHeight="1" x14ac:dyDescent="0.3">
      <c r="A693" s="145" t="s">
        <v>345</v>
      </c>
      <c r="B693" s="146" t="s">
        <v>192</v>
      </c>
      <c r="C693" s="146" t="s">
        <v>1351</v>
      </c>
      <c r="D693" s="147">
        <v>1387.5</v>
      </c>
      <c r="E693" s="232">
        <v>1500</v>
      </c>
      <c r="F693" s="232">
        <v>1500</v>
      </c>
      <c r="G693" s="154"/>
      <c r="H693" s="154"/>
      <c r="I693" s="154"/>
      <c r="J693" s="143"/>
      <c r="K693" s="154"/>
      <c r="L693" s="214"/>
      <c r="M693" s="216"/>
      <c r="N693" s="207"/>
      <c r="O693" s="226"/>
      <c r="P693" s="226"/>
      <c r="Q693" s="232"/>
      <c r="R693" s="143">
        <v>3</v>
      </c>
      <c r="S693" s="144">
        <f t="shared" si="20"/>
        <v>0</v>
      </c>
      <c r="T693" s="144" t="str">
        <f t="shared" si="21"/>
        <v xml:space="preserve"> Bien</v>
      </c>
    </row>
    <row r="694" spans="1:20" ht="27.6" x14ac:dyDescent="0.3">
      <c r="A694" s="145" t="s">
        <v>351</v>
      </c>
      <c r="B694" s="146" t="s">
        <v>193</v>
      </c>
      <c r="C694" s="146" t="s">
        <v>1352</v>
      </c>
      <c r="D694" s="147">
        <v>2125</v>
      </c>
      <c r="E694" s="232">
        <v>2500</v>
      </c>
      <c r="F694" s="232">
        <v>2500</v>
      </c>
      <c r="G694" s="154"/>
      <c r="H694" s="154"/>
      <c r="I694" s="154"/>
      <c r="J694" s="143"/>
      <c r="K694" s="154"/>
      <c r="L694" s="214"/>
      <c r="M694" s="216"/>
      <c r="N694" s="207"/>
      <c r="O694" s="226"/>
      <c r="P694" s="226"/>
      <c r="Q694" s="232"/>
      <c r="R694" s="143">
        <v>3</v>
      </c>
      <c r="S694" s="144">
        <f t="shared" si="20"/>
        <v>0</v>
      </c>
      <c r="T694" s="144" t="str">
        <f t="shared" si="21"/>
        <v xml:space="preserve"> Bien</v>
      </c>
    </row>
    <row r="695" spans="1:20" ht="27.6" x14ac:dyDescent="0.3">
      <c r="A695" s="145" t="s">
        <v>354</v>
      </c>
      <c r="B695" s="146" t="s">
        <v>194</v>
      </c>
      <c r="C695" s="146" t="s">
        <v>1353</v>
      </c>
      <c r="D695" s="147">
        <v>2000</v>
      </c>
      <c r="E695" s="232">
        <v>2500</v>
      </c>
      <c r="F695" s="232">
        <v>2500</v>
      </c>
      <c r="G695" s="154"/>
      <c r="H695" s="154"/>
      <c r="I695" s="154"/>
      <c r="J695" s="143"/>
      <c r="K695" s="154"/>
      <c r="L695" s="214"/>
      <c r="M695" s="216"/>
      <c r="N695" s="207"/>
      <c r="O695" s="226"/>
      <c r="P695" s="226"/>
      <c r="Q695" s="232"/>
      <c r="R695" s="143">
        <v>3</v>
      </c>
      <c r="S695" s="144">
        <f t="shared" si="20"/>
        <v>0</v>
      </c>
      <c r="T695" s="144" t="str">
        <f t="shared" si="21"/>
        <v xml:space="preserve"> Bien</v>
      </c>
    </row>
    <row r="696" spans="1:20" ht="27.6" x14ac:dyDescent="0.3">
      <c r="A696" s="145" t="s">
        <v>932</v>
      </c>
      <c r="B696" s="146" t="s">
        <v>931</v>
      </c>
      <c r="C696" s="146" t="s">
        <v>1354</v>
      </c>
      <c r="D696" s="147">
        <v>4000</v>
      </c>
      <c r="E696" s="232">
        <v>4000</v>
      </c>
      <c r="F696" s="232">
        <v>4000</v>
      </c>
      <c r="G696" s="154"/>
      <c r="H696" s="154"/>
      <c r="I696" s="154"/>
      <c r="J696" s="143"/>
      <c r="K696" s="154"/>
      <c r="L696" s="214"/>
      <c r="M696" s="216"/>
      <c r="N696" s="207"/>
      <c r="O696" s="226"/>
      <c r="P696" s="226"/>
      <c r="Q696" s="232"/>
      <c r="R696" s="143">
        <v>3</v>
      </c>
      <c r="S696" s="144">
        <f t="shared" si="20"/>
        <v>0</v>
      </c>
      <c r="T696" s="144" t="str">
        <f t="shared" si="21"/>
        <v xml:space="preserve"> Bien</v>
      </c>
    </row>
    <row r="697" spans="1:20" ht="27.6" x14ac:dyDescent="0.3">
      <c r="A697" s="145" t="s">
        <v>851</v>
      </c>
      <c r="B697" s="146" t="s">
        <v>850</v>
      </c>
      <c r="C697" s="146" t="s">
        <v>1355</v>
      </c>
      <c r="D697" s="147">
        <v>1562.5</v>
      </c>
      <c r="E697" s="232">
        <v>1500</v>
      </c>
      <c r="F697" s="232">
        <v>1500</v>
      </c>
      <c r="G697" s="154"/>
      <c r="H697" s="154"/>
      <c r="I697" s="154"/>
      <c r="J697" s="143"/>
      <c r="K697" s="154"/>
      <c r="L697" s="214"/>
      <c r="M697" s="216"/>
      <c r="N697" s="207"/>
      <c r="O697" s="226"/>
      <c r="P697" s="226"/>
      <c r="Q697" s="232"/>
      <c r="R697" s="143">
        <v>3</v>
      </c>
      <c r="S697" s="144">
        <f t="shared" si="20"/>
        <v>0</v>
      </c>
      <c r="T697" s="144" t="str">
        <f t="shared" si="21"/>
        <v xml:space="preserve"> Bien</v>
      </c>
    </row>
    <row r="698" spans="1:20" ht="27.6" x14ac:dyDescent="0.3">
      <c r="A698" s="145" t="s">
        <v>653</v>
      </c>
      <c r="B698" s="146" t="s">
        <v>195</v>
      </c>
      <c r="C698" s="146" t="s">
        <v>1356</v>
      </c>
      <c r="D698" s="147">
        <v>1500</v>
      </c>
      <c r="E698" s="232">
        <v>1500</v>
      </c>
      <c r="F698" s="232">
        <v>1500</v>
      </c>
      <c r="G698" s="154"/>
      <c r="H698" s="154"/>
      <c r="I698" s="154"/>
      <c r="J698" s="143"/>
      <c r="K698" s="154"/>
      <c r="L698" s="214"/>
      <c r="M698" s="216"/>
      <c r="N698" s="207"/>
      <c r="O698" s="226"/>
      <c r="P698" s="226"/>
      <c r="Q698" s="232"/>
      <c r="R698" s="143">
        <v>3</v>
      </c>
      <c r="S698" s="144">
        <f t="shared" si="20"/>
        <v>0</v>
      </c>
      <c r="T698" s="144" t="str">
        <f t="shared" si="21"/>
        <v xml:space="preserve"> Bien</v>
      </c>
    </row>
    <row r="699" spans="1:20" ht="27.6" x14ac:dyDescent="0.3">
      <c r="A699" s="145" t="s">
        <v>547</v>
      </c>
      <c r="B699" s="146" t="s">
        <v>196</v>
      </c>
      <c r="C699" s="146" t="s">
        <v>1357</v>
      </c>
      <c r="D699" s="147">
        <v>1500</v>
      </c>
      <c r="E699" s="232">
        <v>1500</v>
      </c>
      <c r="F699" s="232">
        <v>1500</v>
      </c>
      <c r="G699" s="154"/>
      <c r="H699" s="154"/>
      <c r="I699" s="154"/>
      <c r="J699" s="143"/>
      <c r="K699" s="154"/>
      <c r="L699" s="214"/>
      <c r="M699" s="216"/>
      <c r="N699" s="207"/>
      <c r="O699" s="226"/>
      <c r="P699" s="226"/>
      <c r="Q699" s="232"/>
      <c r="R699" s="143">
        <v>3</v>
      </c>
      <c r="S699" s="144">
        <f t="shared" si="20"/>
        <v>0</v>
      </c>
      <c r="T699" s="144" t="str">
        <f t="shared" si="21"/>
        <v xml:space="preserve"> Bien</v>
      </c>
    </row>
    <row r="700" spans="1:20" ht="27.6" x14ac:dyDescent="0.3">
      <c r="A700" s="145" t="s">
        <v>559</v>
      </c>
      <c r="B700" s="146" t="s">
        <v>197</v>
      </c>
      <c r="C700" s="146" t="s">
        <v>1358</v>
      </c>
      <c r="D700" s="147">
        <v>1325</v>
      </c>
      <c r="E700" s="232">
        <v>1250</v>
      </c>
      <c r="F700" s="232">
        <v>1250</v>
      </c>
      <c r="G700" s="154"/>
      <c r="H700" s="154"/>
      <c r="I700" s="154"/>
      <c r="J700" s="143"/>
      <c r="K700" s="154"/>
      <c r="L700" s="214"/>
      <c r="M700" s="216"/>
      <c r="N700" s="207"/>
      <c r="O700" s="226"/>
      <c r="P700" s="226"/>
      <c r="Q700" s="232"/>
      <c r="R700" s="143">
        <v>3</v>
      </c>
      <c r="S700" s="144">
        <f t="shared" si="20"/>
        <v>0</v>
      </c>
      <c r="T700" s="144" t="str">
        <f t="shared" si="21"/>
        <v xml:space="preserve"> Bien</v>
      </c>
    </row>
    <row r="701" spans="1:20" ht="27.6" x14ac:dyDescent="0.3">
      <c r="A701" s="145" t="s">
        <v>1077</v>
      </c>
      <c r="B701" s="146" t="s">
        <v>198</v>
      </c>
      <c r="C701" s="146" t="s">
        <v>1359</v>
      </c>
      <c r="D701" s="147">
        <v>2375</v>
      </c>
      <c r="E701" s="232">
        <v>2400</v>
      </c>
      <c r="F701" s="232">
        <v>2400</v>
      </c>
      <c r="G701" s="154"/>
      <c r="H701" s="154"/>
      <c r="I701" s="154"/>
      <c r="J701" s="143"/>
      <c r="K701" s="154"/>
      <c r="L701" s="214"/>
      <c r="M701" s="216"/>
      <c r="N701" s="207"/>
      <c r="O701" s="226"/>
      <c r="P701" s="226"/>
      <c r="Q701" s="232"/>
      <c r="R701" s="143">
        <v>3</v>
      </c>
      <c r="S701" s="144">
        <f t="shared" si="20"/>
        <v>0</v>
      </c>
      <c r="T701" s="144" t="str">
        <f t="shared" si="21"/>
        <v xml:space="preserve"> Bien</v>
      </c>
    </row>
    <row r="702" spans="1:20" ht="27.6" x14ac:dyDescent="0.3">
      <c r="A702" s="145" t="s">
        <v>2244</v>
      </c>
      <c r="B702" s="146" t="s">
        <v>199</v>
      </c>
      <c r="C702" s="146" t="s">
        <v>1360</v>
      </c>
      <c r="D702" s="147">
        <v>2500</v>
      </c>
      <c r="E702" s="232">
        <v>2500</v>
      </c>
      <c r="F702" s="232">
        <v>2500</v>
      </c>
      <c r="G702" s="154"/>
      <c r="H702" s="154"/>
      <c r="I702" s="154"/>
      <c r="J702" s="143"/>
      <c r="K702" s="154"/>
      <c r="L702" s="214"/>
      <c r="M702" s="216"/>
      <c r="N702" s="207"/>
      <c r="O702" s="226"/>
      <c r="P702" s="226"/>
      <c r="Q702" s="232"/>
      <c r="R702" s="143">
        <v>3</v>
      </c>
      <c r="S702" s="144">
        <f t="shared" si="20"/>
        <v>0</v>
      </c>
      <c r="T702" s="144" t="str">
        <f t="shared" si="21"/>
        <v xml:space="preserve"> Bien</v>
      </c>
    </row>
    <row r="703" spans="1:20" ht="27.6" x14ac:dyDescent="0.3">
      <c r="A703" s="145" t="s">
        <v>809</v>
      </c>
      <c r="B703" s="146" t="s">
        <v>200</v>
      </c>
      <c r="C703" s="146" t="s">
        <v>1361</v>
      </c>
      <c r="D703" s="147">
        <v>1500</v>
      </c>
      <c r="E703" s="232">
        <v>1500</v>
      </c>
      <c r="F703" s="232">
        <v>1500</v>
      </c>
      <c r="G703" s="154"/>
      <c r="H703" s="154"/>
      <c r="I703" s="154"/>
      <c r="J703" s="143"/>
      <c r="K703" s="154"/>
      <c r="L703" s="214"/>
      <c r="M703" s="216"/>
      <c r="N703" s="207"/>
      <c r="O703" s="226"/>
      <c r="P703" s="226"/>
      <c r="Q703" s="232"/>
      <c r="R703" s="143">
        <v>3</v>
      </c>
      <c r="S703" s="144">
        <f t="shared" si="20"/>
        <v>0</v>
      </c>
      <c r="T703" s="144" t="str">
        <f t="shared" si="21"/>
        <v xml:space="preserve"> Bien</v>
      </c>
    </row>
    <row r="704" spans="1:20" ht="27.6" x14ac:dyDescent="0.3">
      <c r="A704" s="145" t="s">
        <v>2247</v>
      </c>
      <c r="B704" s="146" t="s">
        <v>1630</v>
      </c>
      <c r="C704" s="146" t="s">
        <v>1362</v>
      </c>
      <c r="D704" s="147">
        <v>2000</v>
      </c>
      <c r="E704" s="232">
        <v>2000</v>
      </c>
      <c r="F704" s="232">
        <v>2000</v>
      </c>
      <c r="G704" s="154"/>
      <c r="H704" s="154"/>
      <c r="I704" s="154"/>
      <c r="J704" s="143"/>
      <c r="K704" s="154"/>
      <c r="L704" s="214"/>
      <c r="M704" s="216"/>
      <c r="N704" s="207"/>
      <c r="O704" s="226"/>
      <c r="P704" s="226"/>
      <c r="Q704" s="232"/>
      <c r="R704" s="143">
        <v>3</v>
      </c>
      <c r="S704" s="144">
        <f t="shared" si="20"/>
        <v>0</v>
      </c>
      <c r="T704" s="144" t="str">
        <f t="shared" si="21"/>
        <v xml:space="preserve"> Bien</v>
      </c>
    </row>
    <row r="705" spans="1:20" x14ac:dyDescent="0.3">
      <c r="A705" s="145" t="s">
        <v>2250</v>
      </c>
      <c r="B705" s="146" t="s">
        <v>1631</v>
      </c>
      <c r="C705" s="146" t="s">
        <v>1363</v>
      </c>
      <c r="D705" s="147">
        <v>2500</v>
      </c>
      <c r="E705" s="232">
        <v>3000</v>
      </c>
      <c r="F705" s="232">
        <v>3000</v>
      </c>
      <c r="G705" s="154"/>
      <c r="H705" s="154"/>
      <c r="I705" s="154"/>
      <c r="J705" s="143"/>
      <c r="K705" s="154"/>
      <c r="L705" s="214"/>
      <c r="M705" s="216"/>
      <c r="N705" s="207"/>
      <c r="O705" s="226"/>
      <c r="P705" s="226"/>
      <c r="Q705" s="232"/>
      <c r="R705" s="143">
        <v>3</v>
      </c>
      <c r="S705" s="144">
        <f t="shared" si="20"/>
        <v>0</v>
      </c>
      <c r="T705" s="144" t="str">
        <f t="shared" si="21"/>
        <v xml:space="preserve"> Bien</v>
      </c>
    </row>
    <row r="706" spans="1:20" ht="55.2" x14ac:dyDescent="0.3">
      <c r="A706" s="145" t="s">
        <v>575</v>
      </c>
      <c r="B706" s="146" t="s">
        <v>2762</v>
      </c>
      <c r="C706" s="146" t="s">
        <v>1364</v>
      </c>
      <c r="D706" s="147">
        <v>1750</v>
      </c>
      <c r="E706" s="232">
        <v>2000</v>
      </c>
      <c r="F706" s="232">
        <v>2000</v>
      </c>
      <c r="G706" s="154"/>
      <c r="H706" s="154"/>
      <c r="I706" s="154"/>
      <c r="J706" s="143"/>
      <c r="K706" s="154"/>
      <c r="L706" s="214"/>
      <c r="M706" s="216"/>
      <c r="N706" s="207"/>
      <c r="O706" s="226"/>
      <c r="P706" s="226"/>
      <c r="Q706" s="232"/>
      <c r="R706" s="143">
        <v>3</v>
      </c>
      <c r="S706" s="144">
        <f t="shared" si="20"/>
        <v>0</v>
      </c>
      <c r="T706" s="144" t="str">
        <f t="shared" si="21"/>
        <v xml:space="preserve"> Bien</v>
      </c>
    </row>
    <row r="707" spans="1:20" ht="27.6" x14ac:dyDescent="0.3">
      <c r="A707" s="145" t="s">
        <v>2253</v>
      </c>
      <c r="B707" s="146" t="s">
        <v>1632</v>
      </c>
      <c r="C707" s="146" t="s">
        <v>1365</v>
      </c>
      <c r="D707" s="147">
        <v>2500</v>
      </c>
      <c r="E707" s="232" t="s">
        <v>2698</v>
      </c>
      <c r="F707" s="232" t="s">
        <v>2698</v>
      </c>
      <c r="G707" s="154"/>
      <c r="H707" s="154"/>
      <c r="I707" s="154"/>
      <c r="J707" s="154"/>
      <c r="K707" s="154"/>
      <c r="L707" s="214"/>
      <c r="M707" s="216"/>
      <c r="N707" s="207"/>
      <c r="O707" s="226"/>
      <c r="P707" s="226"/>
      <c r="Q707" s="232"/>
      <c r="R707" s="143">
        <v>3</v>
      </c>
      <c r="S707" s="144" t="e">
        <f t="shared" si="20"/>
        <v>#VALUE!</v>
      </c>
      <c r="T707" s="144" t="e">
        <f t="shared" si="21"/>
        <v>#VALUE!</v>
      </c>
    </row>
    <row r="708" spans="1:20" ht="55.2" x14ac:dyDescent="0.3">
      <c r="A708" s="145" t="s">
        <v>1021</v>
      </c>
      <c r="B708" s="146" t="s">
        <v>1003</v>
      </c>
      <c r="C708" s="146" t="s">
        <v>1366</v>
      </c>
      <c r="D708" s="147">
        <v>500</v>
      </c>
      <c r="E708" s="232">
        <v>500</v>
      </c>
      <c r="F708" s="232">
        <v>500</v>
      </c>
      <c r="G708" s="154"/>
      <c r="H708" s="154"/>
      <c r="I708" s="154"/>
      <c r="J708" s="143"/>
      <c r="K708" s="154"/>
      <c r="L708" s="214"/>
      <c r="M708" s="216"/>
      <c r="N708" s="207"/>
      <c r="O708" s="226"/>
      <c r="P708" s="226"/>
      <c r="Q708" s="232"/>
      <c r="R708" s="143">
        <v>3</v>
      </c>
      <c r="S708" s="144">
        <f t="shared" si="20"/>
        <v>0</v>
      </c>
      <c r="T708" s="144" t="str">
        <f t="shared" si="21"/>
        <v xml:space="preserve"> Bien</v>
      </c>
    </row>
    <row r="709" spans="1:20" x14ac:dyDescent="0.3">
      <c r="A709" s="145" t="s">
        <v>682</v>
      </c>
      <c r="B709" s="146" t="s">
        <v>202</v>
      </c>
      <c r="C709" s="146" t="s">
        <v>1367</v>
      </c>
      <c r="D709" s="147">
        <v>5000</v>
      </c>
      <c r="E709" s="232">
        <v>6000</v>
      </c>
      <c r="F709" s="232">
        <v>6000</v>
      </c>
      <c r="G709" s="154"/>
      <c r="H709" s="154"/>
      <c r="I709" s="154"/>
      <c r="J709" s="143"/>
      <c r="K709" s="154"/>
      <c r="L709" s="214"/>
      <c r="M709" s="216"/>
      <c r="N709" s="207"/>
      <c r="O709" s="226"/>
      <c r="P709" s="226"/>
      <c r="Q709" s="232"/>
      <c r="R709" s="143">
        <v>3</v>
      </c>
      <c r="S709" s="144">
        <f t="shared" si="20"/>
        <v>0</v>
      </c>
      <c r="T709" s="144" t="str">
        <f t="shared" si="21"/>
        <v xml:space="preserve"> Bien</v>
      </c>
    </row>
    <row r="710" spans="1:20" x14ac:dyDescent="0.3">
      <c r="A710" s="145" t="s">
        <v>2255</v>
      </c>
      <c r="B710" s="146" t="s">
        <v>1008</v>
      </c>
      <c r="C710" s="146" t="s">
        <v>1369</v>
      </c>
      <c r="D710" s="147">
        <v>1000</v>
      </c>
      <c r="E710" s="232" t="s">
        <v>2698</v>
      </c>
      <c r="F710" s="232" t="s">
        <v>2698</v>
      </c>
      <c r="G710" s="154"/>
      <c r="H710" s="154"/>
      <c r="I710" s="154"/>
      <c r="J710" s="143"/>
      <c r="K710" s="154"/>
      <c r="L710" s="214"/>
      <c r="M710" s="216"/>
      <c r="N710" s="207"/>
      <c r="O710" s="226"/>
      <c r="P710" s="226"/>
      <c r="Q710" s="232"/>
      <c r="R710" s="143">
        <v>3</v>
      </c>
      <c r="S710" s="144" t="e">
        <f t="shared" si="20"/>
        <v>#VALUE!</v>
      </c>
      <c r="T710" s="144" t="e">
        <f t="shared" si="21"/>
        <v>#VALUE!</v>
      </c>
    </row>
    <row r="711" spans="1:20" x14ac:dyDescent="0.3">
      <c r="A711" s="145" t="s">
        <v>2258</v>
      </c>
      <c r="B711" s="146" t="s">
        <v>1016</v>
      </c>
      <c r="C711" s="146" t="s">
        <v>1372</v>
      </c>
      <c r="D711" s="147">
        <v>3000</v>
      </c>
      <c r="E711" s="232">
        <v>3500</v>
      </c>
      <c r="F711" s="232">
        <v>3500</v>
      </c>
      <c r="G711" s="154"/>
      <c r="H711" s="154"/>
      <c r="I711" s="154"/>
      <c r="J711" s="143"/>
      <c r="K711" s="154"/>
      <c r="L711" s="214"/>
      <c r="M711" s="216"/>
      <c r="N711" s="207"/>
      <c r="O711" s="226"/>
      <c r="P711" s="226"/>
      <c r="Q711" s="232"/>
      <c r="R711" s="143">
        <v>3</v>
      </c>
      <c r="S711" s="144">
        <f t="shared" si="20"/>
        <v>0</v>
      </c>
      <c r="T711" s="144" t="str">
        <f t="shared" si="21"/>
        <v xml:space="preserve"> Bien</v>
      </c>
    </row>
    <row r="712" spans="1:20" x14ac:dyDescent="0.3">
      <c r="A712" s="145" t="s">
        <v>2261</v>
      </c>
      <c r="B712" s="146" t="s">
        <v>1634</v>
      </c>
      <c r="C712" s="146" t="s">
        <v>1373</v>
      </c>
      <c r="D712" s="147">
        <v>1550</v>
      </c>
      <c r="E712" s="232" t="s">
        <v>2700</v>
      </c>
      <c r="F712" s="232" t="s">
        <v>2700</v>
      </c>
      <c r="G712" s="154"/>
      <c r="H712" s="154"/>
      <c r="I712" s="154"/>
      <c r="J712" s="143"/>
      <c r="K712" s="154"/>
      <c r="L712" s="214"/>
      <c r="M712" s="216"/>
      <c r="N712" s="207"/>
      <c r="O712" s="226"/>
      <c r="P712" s="226"/>
      <c r="Q712" s="232"/>
      <c r="R712" s="143">
        <v>3</v>
      </c>
      <c r="S712" s="144" t="e">
        <f t="shared" si="20"/>
        <v>#VALUE!</v>
      </c>
      <c r="T712" s="144" t="e">
        <f t="shared" si="21"/>
        <v>#VALUE!</v>
      </c>
    </row>
    <row r="713" spans="1:20" ht="27.6" x14ac:dyDescent="0.3">
      <c r="A713" s="145" t="s">
        <v>741</v>
      </c>
      <c r="B713" s="146" t="s">
        <v>204</v>
      </c>
      <c r="C713" s="146" t="s">
        <v>1375</v>
      </c>
      <c r="D713" s="147">
        <v>2375</v>
      </c>
      <c r="E713" s="232">
        <v>2000</v>
      </c>
      <c r="F713" s="232">
        <v>2000</v>
      </c>
      <c r="G713" s="154"/>
      <c r="H713" s="154"/>
      <c r="I713" s="154"/>
      <c r="J713" s="143"/>
      <c r="K713" s="154"/>
      <c r="L713" s="214"/>
      <c r="M713" s="216"/>
      <c r="N713" s="207"/>
      <c r="O713" s="226"/>
      <c r="P713" s="226"/>
      <c r="Q713" s="232"/>
      <c r="R713" s="143">
        <v>3</v>
      </c>
      <c r="S713" s="144">
        <f t="shared" si="20"/>
        <v>0</v>
      </c>
      <c r="T713" s="144" t="str">
        <f t="shared" si="21"/>
        <v xml:space="preserve"> Bien</v>
      </c>
    </row>
    <row r="714" spans="1:20" ht="41.4" x14ac:dyDescent="0.3">
      <c r="A714" s="145" t="s">
        <v>2265</v>
      </c>
      <c r="B714" s="146" t="s">
        <v>1635</v>
      </c>
      <c r="C714" s="146" t="s">
        <v>1376</v>
      </c>
      <c r="D714" s="147">
        <v>3000</v>
      </c>
      <c r="E714" s="232" t="s">
        <v>2700</v>
      </c>
      <c r="F714" s="232" t="s">
        <v>2700</v>
      </c>
      <c r="G714" s="154"/>
      <c r="H714" s="154"/>
      <c r="I714" s="154"/>
      <c r="J714" s="143"/>
      <c r="K714" s="154"/>
      <c r="L714" s="214"/>
      <c r="M714" s="216"/>
      <c r="N714" s="207"/>
      <c r="O714" s="226"/>
      <c r="P714" s="226"/>
      <c r="Q714" s="232"/>
      <c r="R714" s="143">
        <v>3</v>
      </c>
      <c r="S714" s="144" t="e">
        <f t="shared" si="20"/>
        <v>#VALUE!</v>
      </c>
      <c r="T714" s="144" t="e">
        <f t="shared" si="21"/>
        <v>#VALUE!</v>
      </c>
    </row>
    <row r="715" spans="1:20" x14ac:dyDescent="0.3">
      <c r="A715" s="145" t="s">
        <v>2267</v>
      </c>
      <c r="B715" s="146" t="s">
        <v>870</v>
      </c>
      <c r="C715" s="146" t="s">
        <v>1377</v>
      </c>
      <c r="D715" s="147"/>
      <c r="E715" s="232" t="s">
        <v>2700</v>
      </c>
      <c r="F715" s="232" t="s">
        <v>2700</v>
      </c>
      <c r="G715" s="154"/>
      <c r="H715" s="154"/>
      <c r="I715" s="154"/>
      <c r="J715" s="143"/>
      <c r="K715" s="154"/>
      <c r="L715" s="214"/>
      <c r="M715" s="216"/>
      <c r="N715" s="207"/>
      <c r="O715" s="226"/>
      <c r="P715" s="226"/>
      <c r="Q715" s="232"/>
      <c r="R715" s="143">
        <v>3</v>
      </c>
      <c r="S715" s="144" t="e">
        <f t="shared" si="20"/>
        <v>#VALUE!</v>
      </c>
      <c r="T715" s="144" t="e">
        <f t="shared" si="21"/>
        <v>#VALUE!</v>
      </c>
    </row>
    <row r="716" spans="1:20" ht="27.6" x14ac:dyDescent="0.3">
      <c r="A716" s="145" t="s">
        <v>744</v>
      </c>
      <c r="B716" s="146" t="s">
        <v>205</v>
      </c>
      <c r="C716" s="146" t="s">
        <v>1378</v>
      </c>
      <c r="D716" s="147">
        <v>2000</v>
      </c>
      <c r="E716" s="232">
        <v>2000</v>
      </c>
      <c r="F716" s="232">
        <v>2000</v>
      </c>
      <c r="G716" s="154"/>
      <c r="H716" s="154"/>
      <c r="I716" s="154"/>
      <c r="J716" s="143"/>
      <c r="K716" s="154"/>
      <c r="L716" s="214"/>
      <c r="M716" s="216"/>
      <c r="N716" s="207"/>
      <c r="O716" s="226"/>
      <c r="P716" s="226"/>
      <c r="Q716" s="232"/>
      <c r="R716" s="143">
        <v>3</v>
      </c>
      <c r="S716" s="144">
        <f t="shared" ref="S716:S779" si="22">(F716/E716-1)*100</f>
        <v>0</v>
      </c>
      <c r="T716" s="144" t="str">
        <f t="shared" ref="T716:T779" si="23">IF(ABS(S716)&gt;15,"Verifier"," Bien")</f>
        <v xml:space="preserve"> Bien</v>
      </c>
    </row>
    <row r="717" spans="1:20" ht="27.6" x14ac:dyDescent="0.3">
      <c r="A717" s="145" t="s">
        <v>701</v>
      </c>
      <c r="B717" s="146" t="s">
        <v>206</v>
      </c>
      <c r="C717" s="146" t="s">
        <v>1379</v>
      </c>
      <c r="D717" s="147">
        <v>8750</v>
      </c>
      <c r="E717" s="232">
        <v>10000</v>
      </c>
      <c r="F717" s="232">
        <v>10000</v>
      </c>
      <c r="G717" s="154"/>
      <c r="H717" s="154"/>
      <c r="I717" s="154"/>
      <c r="J717" s="143"/>
      <c r="K717" s="154"/>
      <c r="L717" s="214"/>
      <c r="M717" s="216"/>
      <c r="N717" s="207"/>
      <c r="O717" s="226"/>
      <c r="P717" s="226"/>
      <c r="Q717" s="232"/>
      <c r="R717" s="143">
        <v>3</v>
      </c>
      <c r="S717" s="144">
        <f t="shared" si="22"/>
        <v>0</v>
      </c>
      <c r="T717" s="144" t="str">
        <f t="shared" si="23"/>
        <v xml:space="preserve"> Bien</v>
      </c>
    </row>
    <row r="718" spans="1:20" ht="27.6" x14ac:dyDescent="0.3">
      <c r="A718" s="145" t="s">
        <v>2270</v>
      </c>
      <c r="B718" s="146" t="s">
        <v>2763</v>
      </c>
      <c r="C718" s="146" t="s">
        <v>1380</v>
      </c>
      <c r="D718" s="147">
        <v>2000</v>
      </c>
      <c r="E718" s="232">
        <v>2000</v>
      </c>
      <c r="F718" s="232">
        <v>2000</v>
      </c>
      <c r="G718" s="154"/>
      <c r="H718" s="154"/>
      <c r="I718" s="154"/>
      <c r="J718" s="143"/>
      <c r="K718" s="154"/>
      <c r="L718" s="214"/>
      <c r="M718" s="216"/>
      <c r="N718" s="207"/>
      <c r="O718" s="226"/>
      <c r="P718" s="226"/>
      <c r="Q718" s="232"/>
      <c r="R718" s="143">
        <v>3</v>
      </c>
      <c r="S718" s="144">
        <f t="shared" si="22"/>
        <v>0</v>
      </c>
      <c r="T718" s="144" t="str">
        <f t="shared" si="23"/>
        <v xml:space="preserve"> Bien</v>
      </c>
    </row>
    <row r="719" spans="1:20" ht="27.6" x14ac:dyDescent="0.3">
      <c r="A719" s="145" t="s">
        <v>2271</v>
      </c>
      <c r="B719" s="146" t="s">
        <v>2764</v>
      </c>
      <c r="C719" s="146" t="s">
        <v>1381</v>
      </c>
      <c r="D719" s="147">
        <v>4000</v>
      </c>
      <c r="E719" s="232">
        <v>4000</v>
      </c>
      <c r="F719" s="232">
        <v>4000</v>
      </c>
      <c r="G719" s="154"/>
      <c r="H719" s="154"/>
      <c r="I719" s="154"/>
      <c r="J719" s="143"/>
      <c r="K719" s="154"/>
      <c r="L719" s="214"/>
      <c r="M719" s="216"/>
      <c r="N719" s="207"/>
      <c r="O719" s="226"/>
      <c r="P719" s="226"/>
      <c r="Q719" s="232"/>
      <c r="R719" s="143">
        <v>3</v>
      </c>
      <c r="S719" s="144">
        <f t="shared" si="22"/>
        <v>0</v>
      </c>
      <c r="T719" s="144" t="str">
        <f t="shared" si="23"/>
        <v xml:space="preserve"> Bien</v>
      </c>
    </row>
    <row r="720" spans="1:20" ht="27.6" x14ac:dyDescent="0.3">
      <c r="A720" s="145" t="s">
        <v>2274</v>
      </c>
      <c r="B720" s="146" t="s">
        <v>1637</v>
      </c>
      <c r="C720" s="146" t="s">
        <v>1382</v>
      </c>
      <c r="D720" s="147">
        <v>7000</v>
      </c>
      <c r="E720" s="232">
        <v>7000</v>
      </c>
      <c r="F720" s="232">
        <v>7000</v>
      </c>
      <c r="G720" s="154"/>
      <c r="H720" s="154"/>
      <c r="I720" s="154"/>
      <c r="J720" s="143"/>
      <c r="K720" s="154"/>
      <c r="L720" s="214"/>
      <c r="M720" s="216"/>
      <c r="N720" s="207"/>
      <c r="O720" s="226"/>
      <c r="P720" s="226"/>
      <c r="Q720" s="232"/>
      <c r="R720" s="143">
        <v>3</v>
      </c>
      <c r="S720" s="144">
        <f t="shared" si="22"/>
        <v>0</v>
      </c>
      <c r="T720" s="144" t="str">
        <f t="shared" si="23"/>
        <v xml:space="preserve"> Bien</v>
      </c>
    </row>
    <row r="721" spans="1:20" x14ac:dyDescent="0.3">
      <c r="A721" s="145" t="s">
        <v>326</v>
      </c>
      <c r="B721" s="146" t="s">
        <v>207</v>
      </c>
      <c r="C721" s="146" t="s">
        <v>1383</v>
      </c>
      <c r="D721" s="147">
        <v>3500</v>
      </c>
      <c r="E721" s="232">
        <v>3500</v>
      </c>
      <c r="F721" s="232">
        <v>3500</v>
      </c>
      <c r="G721" s="154"/>
      <c r="H721" s="154"/>
      <c r="I721" s="154"/>
      <c r="J721" s="143"/>
      <c r="K721" s="154"/>
      <c r="L721" s="214"/>
      <c r="M721" s="216"/>
      <c r="N721" s="207"/>
      <c r="O721" s="226"/>
      <c r="P721" s="226"/>
      <c r="Q721" s="232"/>
      <c r="R721" s="143">
        <v>3</v>
      </c>
      <c r="S721" s="144">
        <f t="shared" si="22"/>
        <v>0</v>
      </c>
      <c r="T721" s="144" t="str">
        <f t="shared" si="23"/>
        <v xml:space="preserve"> Bien</v>
      </c>
    </row>
    <row r="722" spans="1:20" x14ac:dyDescent="0.3">
      <c r="A722" s="145" t="s">
        <v>360</v>
      </c>
      <c r="B722" s="146" t="s">
        <v>208</v>
      </c>
      <c r="C722" s="146" t="s">
        <v>1384</v>
      </c>
      <c r="D722" s="147">
        <v>1500</v>
      </c>
      <c r="E722" s="232">
        <v>1500</v>
      </c>
      <c r="F722" s="232">
        <v>1500</v>
      </c>
      <c r="G722" s="154"/>
      <c r="H722" s="154"/>
      <c r="I722" s="154"/>
      <c r="J722" s="143"/>
      <c r="K722" s="154"/>
      <c r="L722" s="214"/>
      <c r="M722" s="216"/>
      <c r="N722" s="207"/>
      <c r="O722" s="226"/>
      <c r="P722" s="226"/>
      <c r="Q722" s="232"/>
      <c r="R722" s="143">
        <v>3</v>
      </c>
      <c r="S722" s="144">
        <f t="shared" si="22"/>
        <v>0</v>
      </c>
      <c r="T722" s="144" t="str">
        <f t="shared" si="23"/>
        <v xml:space="preserve"> Bien</v>
      </c>
    </row>
    <row r="723" spans="1:20" ht="27.6" x14ac:dyDescent="0.3">
      <c r="A723" s="145" t="s">
        <v>474</v>
      </c>
      <c r="B723" s="146" t="s">
        <v>209</v>
      </c>
      <c r="C723" s="146" t="s">
        <v>1385</v>
      </c>
      <c r="D723" s="147">
        <v>1312.5</v>
      </c>
      <c r="E723" s="232" t="s">
        <v>2700</v>
      </c>
      <c r="F723" s="232" t="s">
        <v>2700</v>
      </c>
      <c r="G723" s="154"/>
      <c r="H723" s="154"/>
      <c r="I723" s="154"/>
      <c r="J723" s="143"/>
      <c r="K723" s="154"/>
      <c r="L723" s="214"/>
      <c r="M723" s="216"/>
      <c r="N723" s="207"/>
      <c r="O723" s="226"/>
      <c r="P723" s="226"/>
      <c r="Q723" s="232"/>
      <c r="R723" s="143">
        <v>3</v>
      </c>
      <c r="S723" s="144" t="e">
        <f t="shared" si="22"/>
        <v>#VALUE!</v>
      </c>
      <c r="T723" s="144" t="e">
        <f t="shared" si="23"/>
        <v>#VALUE!</v>
      </c>
    </row>
    <row r="724" spans="1:20" x14ac:dyDescent="0.3">
      <c r="A724" s="145" t="s">
        <v>480</v>
      </c>
      <c r="B724" s="146" t="s">
        <v>210</v>
      </c>
      <c r="C724" s="152" t="s">
        <v>1386</v>
      </c>
      <c r="D724" s="147">
        <v>3000</v>
      </c>
      <c r="E724" s="232">
        <v>2500</v>
      </c>
      <c r="F724" s="232">
        <v>2500</v>
      </c>
      <c r="G724" s="154"/>
      <c r="H724" s="154"/>
      <c r="I724" s="154"/>
      <c r="J724" s="154"/>
      <c r="K724" s="154"/>
      <c r="L724" s="214"/>
      <c r="M724" s="216"/>
      <c r="N724" s="207"/>
      <c r="O724" s="226"/>
      <c r="P724" s="226"/>
      <c r="Q724" s="232"/>
      <c r="R724" s="143">
        <v>3</v>
      </c>
      <c r="S724" s="144">
        <f t="shared" si="22"/>
        <v>0</v>
      </c>
      <c r="T724" s="144" t="str">
        <f t="shared" si="23"/>
        <v xml:space="preserve"> Bien</v>
      </c>
    </row>
    <row r="725" spans="1:20" ht="27.6" x14ac:dyDescent="0.3">
      <c r="A725" s="145" t="s">
        <v>2275</v>
      </c>
      <c r="B725" s="146" t="s">
        <v>211</v>
      </c>
      <c r="C725" s="146" t="s">
        <v>1387</v>
      </c>
      <c r="D725" s="147">
        <v>1500</v>
      </c>
      <c r="E725" s="232">
        <v>2000</v>
      </c>
      <c r="F725" s="232">
        <v>2000</v>
      </c>
      <c r="G725" s="154"/>
      <c r="H725" s="154"/>
      <c r="I725" s="154"/>
      <c r="J725" s="143"/>
      <c r="K725" s="154"/>
      <c r="L725" s="214"/>
      <c r="M725" s="216"/>
      <c r="N725" s="207"/>
      <c r="O725" s="226"/>
      <c r="P725" s="226"/>
      <c r="Q725" s="232"/>
      <c r="R725" s="143">
        <v>3</v>
      </c>
      <c r="S725" s="144">
        <f t="shared" si="22"/>
        <v>0</v>
      </c>
      <c r="T725" s="144" t="str">
        <f t="shared" si="23"/>
        <v xml:space="preserve"> Bien</v>
      </c>
    </row>
    <row r="726" spans="1:20" x14ac:dyDescent="0.3">
      <c r="A726" s="145" t="s">
        <v>518</v>
      </c>
      <c r="B726" s="146" t="s">
        <v>212</v>
      </c>
      <c r="C726" s="146" t="s">
        <v>1388</v>
      </c>
      <c r="D726" s="147">
        <v>1500</v>
      </c>
      <c r="E726" s="232">
        <v>1500</v>
      </c>
      <c r="F726" s="232">
        <v>1500</v>
      </c>
      <c r="G726" s="154"/>
      <c r="H726" s="154"/>
      <c r="I726" s="154"/>
      <c r="J726" s="143"/>
      <c r="K726" s="154"/>
      <c r="L726" s="214"/>
      <c r="M726" s="216"/>
      <c r="N726" s="207"/>
      <c r="O726" s="226"/>
      <c r="P726" s="226"/>
      <c r="Q726" s="232"/>
      <c r="R726" s="143">
        <v>3</v>
      </c>
      <c r="S726" s="144">
        <f t="shared" si="22"/>
        <v>0</v>
      </c>
      <c r="T726" s="144" t="str">
        <f t="shared" si="23"/>
        <v xml:space="preserve"> Bien</v>
      </c>
    </row>
    <row r="727" spans="1:20" ht="55.2" x14ac:dyDescent="0.3">
      <c r="A727" s="145" t="s">
        <v>2276</v>
      </c>
      <c r="B727" s="146" t="s">
        <v>201</v>
      </c>
      <c r="C727" s="146" t="s">
        <v>1389</v>
      </c>
      <c r="D727" s="147">
        <v>1750</v>
      </c>
      <c r="E727" s="232" t="s">
        <v>2700</v>
      </c>
      <c r="F727" s="232" t="s">
        <v>2700</v>
      </c>
      <c r="G727" s="154"/>
      <c r="H727" s="154"/>
      <c r="I727" s="154"/>
      <c r="J727" s="143"/>
      <c r="K727" s="154"/>
      <c r="L727" s="214"/>
      <c r="M727" s="216"/>
      <c r="N727" s="207"/>
      <c r="O727" s="226"/>
      <c r="P727" s="226"/>
      <c r="Q727" s="232"/>
      <c r="R727" s="143">
        <v>3</v>
      </c>
      <c r="S727" s="144" t="e">
        <f t="shared" si="22"/>
        <v>#VALUE!</v>
      </c>
      <c r="T727" s="144" t="e">
        <f t="shared" si="23"/>
        <v>#VALUE!</v>
      </c>
    </row>
    <row r="728" spans="1:20" x14ac:dyDescent="0.3">
      <c r="A728" s="145" t="s">
        <v>350</v>
      </c>
      <c r="B728" s="146" t="s">
        <v>213</v>
      </c>
      <c r="C728" s="146" t="s">
        <v>1390</v>
      </c>
      <c r="D728" s="147">
        <v>500</v>
      </c>
      <c r="E728" s="232">
        <v>500</v>
      </c>
      <c r="F728" s="232">
        <v>500</v>
      </c>
      <c r="G728" s="154"/>
      <c r="H728" s="154"/>
      <c r="I728" s="154"/>
      <c r="J728" s="143"/>
      <c r="K728" s="154"/>
      <c r="L728" s="214"/>
      <c r="M728" s="216"/>
      <c r="N728" s="207"/>
      <c r="O728" s="226"/>
      <c r="P728" s="226"/>
      <c r="Q728" s="232"/>
      <c r="R728" s="143">
        <v>3</v>
      </c>
      <c r="S728" s="144">
        <f t="shared" si="22"/>
        <v>0</v>
      </c>
      <c r="T728" s="144" t="str">
        <f t="shared" si="23"/>
        <v xml:space="preserve"> Bien</v>
      </c>
    </row>
    <row r="729" spans="1:20" x14ac:dyDescent="0.3">
      <c r="A729" s="145" t="s">
        <v>930</v>
      </c>
      <c r="B729" s="146" t="s">
        <v>927</v>
      </c>
      <c r="C729" s="146" t="s">
        <v>1391</v>
      </c>
      <c r="D729" s="147">
        <v>812.5</v>
      </c>
      <c r="E729" s="232">
        <v>1000</v>
      </c>
      <c r="F729" s="232">
        <v>1000</v>
      </c>
      <c r="G729" s="154"/>
      <c r="H729" s="154"/>
      <c r="I729" s="154"/>
      <c r="J729" s="143"/>
      <c r="K729" s="154"/>
      <c r="L729" s="214"/>
      <c r="M729" s="216"/>
      <c r="N729" s="207"/>
      <c r="O729" s="226"/>
      <c r="P729" s="226"/>
      <c r="Q729" s="232"/>
      <c r="R729" s="143">
        <v>3</v>
      </c>
      <c r="S729" s="144">
        <f t="shared" si="22"/>
        <v>0</v>
      </c>
      <c r="T729" s="144" t="str">
        <f t="shared" si="23"/>
        <v xml:space="preserve"> Bien</v>
      </c>
    </row>
    <row r="730" spans="1:20" x14ac:dyDescent="0.3">
      <c r="A730" s="145" t="s">
        <v>732</v>
      </c>
      <c r="B730" s="146" t="s">
        <v>214</v>
      </c>
      <c r="C730" s="146" t="s">
        <v>1392</v>
      </c>
      <c r="D730" s="147">
        <v>100</v>
      </c>
      <c r="E730" s="232">
        <v>100</v>
      </c>
      <c r="F730" s="232">
        <v>100</v>
      </c>
      <c r="G730" s="154"/>
      <c r="H730" s="154"/>
      <c r="I730" s="154"/>
      <c r="J730" s="143"/>
      <c r="K730" s="154"/>
      <c r="L730" s="214"/>
      <c r="M730" s="216"/>
      <c r="N730" s="207"/>
      <c r="O730" s="226"/>
      <c r="P730" s="226"/>
      <c r="Q730" s="232"/>
      <c r="R730" s="143">
        <v>3</v>
      </c>
      <c r="S730" s="144">
        <f t="shared" si="22"/>
        <v>0</v>
      </c>
      <c r="T730" s="144" t="str">
        <f t="shared" si="23"/>
        <v xml:space="preserve"> Bien</v>
      </c>
    </row>
    <row r="731" spans="1:20" x14ac:dyDescent="0.3">
      <c r="A731" s="145" t="s">
        <v>833</v>
      </c>
      <c r="B731" s="146" t="s">
        <v>830</v>
      </c>
      <c r="C731" s="146" t="s">
        <v>1393</v>
      </c>
      <c r="D731" s="147">
        <v>150</v>
      </c>
      <c r="E731" s="232">
        <v>150</v>
      </c>
      <c r="F731" s="232">
        <v>150</v>
      </c>
      <c r="G731" s="154"/>
      <c r="H731" s="154"/>
      <c r="I731" s="154"/>
      <c r="J731" s="143"/>
      <c r="K731" s="154"/>
      <c r="L731" s="214"/>
      <c r="M731" s="216"/>
      <c r="N731" s="207"/>
      <c r="O731" s="226"/>
      <c r="P731" s="226"/>
      <c r="Q731" s="232"/>
      <c r="R731" s="143">
        <v>3</v>
      </c>
      <c r="S731" s="144">
        <f t="shared" si="22"/>
        <v>0</v>
      </c>
      <c r="T731" s="144" t="str">
        <f t="shared" si="23"/>
        <v xml:space="preserve"> Bien</v>
      </c>
    </row>
    <row r="732" spans="1:20" ht="27.6" x14ac:dyDescent="0.3">
      <c r="A732" s="145" t="s">
        <v>784</v>
      </c>
      <c r="B732" s="146" t="s">
        <v>215</v>
      </c>
      <c r="C732" s="146" t="s">
        <v>1394</v>
      </c>
      <c r="D732" s="147">
        <v>1500</v>
      </c>
      <c r="E732" s="232">
        <v>1500</v>
      </c>
      <c r="F732" s="232">
        <v>1500</v>
      </c>
      <c r="G732" s="154"/>
      <c r="H732" s="154"/>
      <c r="I732" s="154"/>
      <c r="J732" s="143"/>
      <c r="K732" s="154"/>
      <c r="L732" s="214"/>
      <c r="M732" s="216"/>
      <c r="N732" s="207"/>
      <c r="O732" s="226"/>
      <c r="P732" s="226"/>
      <c r="Q732" s="232"/>
      <c r="R732" s="143">
        <v>3</v>
      </c>
      <c r="S732" s="144">
        <f t="shared" si="22"/>
        <v>0</v>
      </c>
      <c r="T732" s="144" t="str">
        <f t="shared" si="23"/>
        <v xml:space="preserve"> Bien</v>
      </c>
    </row>
    <row r="733" spans="1:20" ht="27.6" x14ac:dyDescent="0.3">
      <c r="A733" s="145" t="s">
        <v>756</v>
      </c>
      <c r="B733" s="146" t="s">
        <v>216</v>
      </c>
      <c r="C733" s="146" t="s">
        <v>1395</v>
      </c>
      <c r="D733" s="147">
        <v>7000</v>
      </c>
      <c r="E733" s="232" t="s">
        <v>2700</v>
      </c>
      <c r="F733" s="232" t="s">
        <v>2700</v>
      </c>
      <c r="G733" s="154"/>
      <c r="H733" s="154"/>
      <c r="I733" s="154"/>
      <c r="J733" s="143"/>
      <c r="K733" s="154"/>
      <c r="L733" s="214"/>
      <c r="M733" s="216"/>
      <c r="N733" s="207"/>
      <c r="O733" s="226"/>
      <c r="P733" s="226"/>
      <c r="Q733" s="232"/>
      <c r="R733" s="143">
        <v>3</v>
      </c>
      <c r="S733" s="144" t="e">
        <f t="shared" si="22"/>
        <v>#VALUE!</v>
      </c>
      <c r="T733" s="144" t="e">
        <f t="shared" si="23"/>
        <v>#VALUE!</v>
      </c>
    </row>
    <row r="734" spans="1:20" ht="27.6" x14ac:dyDescent="0.3">
      <c r="A734" s="145" t="s">
        <v>2351</v>
      </c>
      <c r="B734" s="146" t="s">
        <v>1676</v>
      </c>
      <c r="C734" s="146" t="s">
        <v>1502</v>
      </c>
      <c r="D734" s="147">
        <v>500</v>
      </c>
      <c r="E734" s="232">
        <v>500</v>
      </c>
      <c r="F734" s="232">
        <v>500</v>
      </c>
      <c r="G734" s="154"/>
      <c r="H734" s="154"/>
      <c r="I734" s="154"/>
      <c r="J734" s="143"/>
      <c r="K734" s="154"/>
      <c r="L734" s="214"/>
      <c r="M734" s="216"/>
      <c r="N734" s="207"/>
      <c r="O734" s="226"/>
      <c r="P734" s="226"/>
      <c r="Q734" s="232"/>
      <c r="R734" s="143">
        <v>3</v>
      </c>
      <c r="S734" s="144">
        <f t="shared" si="22"/>
        <v>0</v>
      </c>
      <c r="T734" s="144" t="str">
        <f t="shared" si="23"/>
        <v xml:space="preserve"> Bien</v>
      </c>
    </row>
    <row r="735" spans="1:20" x14ac:dyDescent="0.3">
      <c r="A735" s="145" t="s">
        <v>2352</v>
      </c>
      <c r="B735" s="146" t="s">
        <v>1677</v>
      </c>
      <c r="C735" s="146" t="s">
        <v>1503</v>
      </c>
      <c r="D735" s="147">
        <v>150</v>
      </c>
      <c r="E735" s="232">
        <v>150</v>
      </c>
      <c r="F735" s="232">
        <v>150</v>
      </c>
      <c r="G735" s="154"/>
      <c r="H735" s="154"/>
      <c r="I735" s="154"/>
      <c r="J735" s="143"/>
      <c r="K735" s="154"/>
      <c r="L735" s="214"/>
      <c r="M735" s="216"/>
      <c r="N735" s="207"/>
      <c r="O735" s="226"/>
      <c r="P735" s="226"/>
      <c r="Q735" s="232"/>
      <c r="R735" s="143">
        <v>3</v>
      </c>
      <c r="S735" s="144">
        <f t="shared" si="22"/>
        <v>0</v>
      </c>
      <c r="T735" s="144" t="str">
        <f t="shared" si="23"/>
        <v xml:space="preserve"> Bien</v>
      </c>
    </row>
    <row r="736" spans="1:20" x14ac:dyDescent="0.3">
      <c r="A736" s="145" t="s">
        <v>2353</v>
      </c>
      <c r="B736" s="146" t="s">
        <v>1678</v>
      </c>
      <c r="C736" s="146" t="s">
        <v>1504</v>
      </c>
      <c r="D736" s="147">
        <v>600</v>
      </c>
      <c r="E736" s="232">
        <v>500</v>
      </c>
      <c r="F736" s="232">
        <v>500</v>
      </c>
      <c r="G736" s="154"/>
      <c r="H736" s="154"/>
      <c r="I736" s="154"/>
      <c r="J736" s="143"/>
      <c r="K736" s="154"/>
      <c r="L736" s="214"/>
      <c r="M736" s="216"/>
      <c r="N736" s="207"/>
      <c r="O736" s="226"/>
      <c r="P736" s="226"/>
      <c r="Q736" s="232"/>
      <c r="R736" s="143">
        <v>3</v>
      </c>
      <c r="S736" s="144">
        <f t="shared" si="22"/>
        <v>0</v>
      </c>
      <c r="T736" s="144" t="str">
        <f t="shared" si="23"/>
        <v xml:space="preserve"> Bien</v>
      </c>
    </row>
    <row r="737" spans="1:20" ht="22.8" customHeight="1" x14ac:dyDescent="0.3">
      <c r="A737" s="150" t="s">
        <v>293</v>
      </c>
      <c r="B737" s="141" t="s">
        <v>3792</v>
      </c>
      <c r="C737" s="254" t="s">
        <v>3793</v>
      </c>
      <c r="D737" s="254"/>
      <c r="E737" s="233"/>
      <c r="F737" s="233"/>
      <c r="G737" s="162"/>
      <c r="H737" s="162"/>
      <c r="I737" s="162"/>
      <c r="J737" s="162"/>
      <c r="K737" s="162"/>
      <c r="L737" s="162"/>
      <c r="M737" s="162"/>
      <c r="N737" s="162"/>
      <c r="O737" s="225"/>
      <c r="P737" s="225"/>
      <c r="Q737" s="233"/>
      <c r="R737" s="143">
        <v>3</v>
      </c>
      <c r="S737" s="144" t="e">
        <f t="shared" si="22"/>
        <v>#DIV/0!</v>
      </c>
      <c r="T737" s="144" t="e">
        <f t="shared" si="23"/>
        <v>#DIV/0!</v>
      </c>
    </row>
    <row r="738" spans="1:20" ht="15.6" customHeight="1" x14ac:dyDescent="0.3">
      <c r="A738" s="145" t="s">
        <v>404</v>
      </c>
      <c r="B738" s="146" t="s">
        <v>136</v>
      </c>
      <c r="C738" s="146" t="s">
        <v>1279</v>
      </c>
      <c r="D738" s="147">
        <v>80000</v>
      </c>
      <c r="E738" s="234">
        <v>75000</v>
      </c>
      <c r="F738" s="234">
        <v>75000</v>
      </c>
      <c r="G738" s="167"/>
      <c r="H738" s="167"/>
      <c r="I738" s="148"/>
      <c r="J738" s="148"/>
      <c r="K738" s="167"/>
      <c r="L738" s="215"/>
      <c r="M738" s="217"/>
      <c r="N738" s="208"/>
      <c r="O738" s="227"/>
      <c r="P738" s="227"/>
      <c r="Q738" s="234"/>
      <c r="R738" s="143">
        <v>2</v>
      </c>
      <c r="S738" s="144">
        <f t="shared" si="22"/>
        <v>0</v>
      </c>
      <c r="T738" s="144" t="str">
        <f t="shared" si="23"/>
        <v xml:space="preserve"> Bien</v>
      </c>
    </row>
    <row r="739" spans="1:20" ht="27.6" x14ac:dyDescent="0.3">
      <c r="A739" s="145" t="s">
        <v>426</v>
      </c>
      <c r="B739" s="146" t="s">
        <v>137</v>
      </c>
      <c r="C739" s="146" t="s">
        <v>1280</v>
      </c>
      <c r="D739" s="147">
        <v>12000</v>
      </c>
      <c r="E739" s="234">
        <v>12500</v>
      </c>
      <c r="F739" s="234">
        <v>12500</v>
      </c>
      <c r="G739" s="167"/>
      <c r="H739" s="167"/>
      <c r="I739" s="148"/>
      <c r="J739" s="148"/>
      <c r="K739" s="167"/>
      <c r="L739" s="215"/>
      <c r="M739" s="217"/>
      <c r="N739" s="208"/>
      <c r="O739" s="227"/>
      <c r="P739" s="227"/>
      <c r="Q739" s="234"/>
      <c r="R739" s="143">
        <v>2</v>
      </c>
      <c r="S739" s="144">
        <f t="shared" si="22"/>
        <v>0</v>
      </c>
      <c r="T739" s="144" t="str">
        <f t="shared" si="23"/>
        <v xml:space="preserve"> Bien</v>
      </c>
    </row>
    <row r="740" spans="1:20" ht="27.6" x14ac:dyDescent="0.3">
      <c r="A740" s="145" t="s">
        <v>764</v>
      </c>
      <c r="B740" s="146" t="s">
        <v>139</v>
      </c>
      <c r="C740" s="146" t="s">
        <v>1282</v>
      </c>
      <c r="D740" s="147">
        <v>12000</v>
      </c>
      <c r="E740" s="234">
        <v>15000</v>
      </c>
      <c r="F740" s="234">
        <v>15000</v>
      </c>
      <c r="G740" s="167"/>
      <c r="H740" s="167"/>
      <c r="I740" s="148"/>
      <c r="J740" s="148"/>
      <c r="K740" s="167"/>
      <c r="L740" s="215"/>
      <c r="M740" s="217"/>
      <c r="N740" s="208"/>
      <c r="O740" s="227"/>
      <c r="P740" s="227"/>
      <c r="Q740" s="234"/>
      <c r="R740" s="143">
        <v>2</v>
      </c>
      <c r="S740" s="144">
        <f t="shared" si="22"/>
        <v>0</v>
      </c>
      <c r="T740" s="144" t="str">
        <f t="shared" si="23"/>
        <v xml:space="preserve"> Bien</v>
      </c>
    </row>
    <row r="741" spans="1:20" ht="27.6" x14ac:dyDescent="0.3">
      <c r="A741" s="145" t="s">
        <v>468</v>
      </c>
      <c r="B741" s="146" t="s">
        <v>141</v>
      </c>
      <c r="C741" s="146" t="s">
        <v>1285</v>
      </c>
      <c r="D741" s="147">
        <v>50000</v>
      </c>
      <c r="E741" s="234">
        <v>50000</v>
      </c>
      <c r="F741" s="234">
        <v>50000</v>
      </c>
      <c r="G741" s="167"/>
      <c r="H741" s="167"/>
      <c r="I741" s="148"/>
      <c r="J741" s="148"/>
      <c r="K741" s="167"/>
      <c r="L741" s="215"/>
      <c r="M741" s="217"/>
      <c r="N741" s="208"/>
      <c r="O741" s="227"/>
      <c r="P741" s="227"/>
      <c r="Q741" s="234"/>
      <c r="R741" s="143">
        <v>2</v>
      </c>
      <c r="S741" s="144">
        <f t="shared" si="22"/>
        <v>0</v>
      </c>
      <c r="T741" s="144" t="str">
        <f t="shared" si="23"/>
        <v xml:space="preserve"> Bien</v>
      </c>
    </row>
    <row r="742" spans="1:20" ht="27.6" x14ac:dyDescent="0.3">
      <c r="A742" s="145" t="s">
        <v>609</v>
      </c>
      <c r="B742" s="146" t="s">
        <v>142</v>
      </c>
      <c r="C742" s="146" t="s">
        <v>1286</v>
      </c>
      <c r="D742" s="147">
        <v>60000</v>
      </c>
      <c r="E742" s="234">
        <v>60000</v>
      </c>
      <c r="F742" s="234">
        <v>60000</v>
      </c>
      <c r="G742" s="167"/>
      <c r="H742" s="167"/>
      <c r="I742" s="148"/>
      <c r="J742" s="148"/>
      <c r="K742" s="167"/>
      <c r="L742" s="215"/>
      <c r="M742" s="217"/>
      <c r="N742" s="208"/>
      <c r="O742" s="227"/>
      <c r="P742" s="227"/>
      <c r="Q742" s="234"/>
      <c r="R742" s="143">
        <v>2</v>
      </c>
      <c r="S742" s="144">
        <f t="shared" si="22"/>
        <v>0</v>
      </c>
      <c r="T742" s="144" t="str">
        <f t="shared" si="23"/>
        <v xml:space="preserve"> Bien</v>
      </c>
    </row>
    <row r="743" spans="1:20" ht="27.6" x14ac:dyDescent="0.3">
      <c r="A743" s="145" t="s">
        <v>2438</v>
      </c>
      <c r="B743" s="146" t="s">
        <v>1699</v>
      </c>
      <c r="C743" s="146" t="s">
        <v>1579</v>
      </c>
      <c r="D743" s="147">
        <v>55000</v>
      </c>
      <c r="E743" s="234">
        <v>70000</v>
      </c>
      <c r="F743" s="234">
        <v>70000</v>
      </c>
      <c r="G743" s="167"/>
      <c r="H743" s="167"/>
      <c r="I743" s="148"/>
      <c r="J743" s="148"/>
      <c r="K743" s="167"/>
      <c r="L743" s="215"/>
      <c r="M743" s="217"/>
      <c r="N743" s="208"/>
      <c r="O743" s="227"/>
      <c r="P743" s="227"/>
      <c r="Q743" s="234"/>
      <c r="R743" s="143">
        <v>2</v>
      </c>
      <c r="S743" s="144">
        <f t="shared" si="22"/>
        <v>0</v>
      </c>
      <c r="T743" s="144" t="str">
        <f t="shared" si="23"/>
        <v xml:space="preserve"> Bien</v>
      </c>
    </row>
    <row r="744" spans="1:20" ht="15.75" customHeight="1" x14ac:dyDescent="0.3">
      <c r="A744" s="150" t="s">
        <v>294</v>
      </c>
      <c r="B744" s="141" t="s">
        <v>1871</v>
      </c>
      <c r="C744" s="254" t="s">
        <v>2913</v>
      </c>
      <c r="D744" s="255"/>
      <c r="E744" s="233"/>
      <c r="F744" s="233"/>
      <c r="G744" s="162"/>
      <c r="H744" s="162"/>
      <c r="I744" s="162"/>
      <c r="J744" s="162"/>
      <c r="K744" s="162"/>
      <c r="L744" s="162"/>
      <c r="M744" s="162"/>
      <c r="N744" s="162"/>
      <c r="O744" s="225"/>
      <c r="P744" s="225"/>
      <c r="Q744" s="233"/>
      <c r="R744" s="143">
        <v>2</v>
      </c>
      <c r="S744" s="144" t="e">
        <f t="shared" si="22"/>
        <v>#DIV/0!</v>
      </c>
      <c r="T744" s="144" t="e">
        <f t="shared" si="23"/>
        <v>#DIV/0!</v>
      </c>
    </row>
    <row r="745" spans="1:20" ht="15.6" customHeight="1" x14ac:dyDescent="0.3">
      <c r="A745" s="145" t="s">
        <v>2398</v>
      </c>
      <c r="B745" s="146" t="s">
        <v>2765</v>
      </c>
      <c r="C745" s="146" t="s">
        <v>1550</v>
      </c>
      <c r="D745" s="147">
        <v>1500</v>
      </c>
      <c r="E745" s="232">
        <v>2500</v>
      </c>
      <c r="F745" s="232">
        <v>2500</v>
      </c>
      <c r="G745" s="154"/>
      <c r="H745" s="154"/>
      <c r="I745" s="143"/>
      <c r="J745" s="143"/>
      <c r="K745" s="154"/>
      <c r="L745" s="214"/>
      <c r="M745" s="216"/>
      <c r="N745" s="207"/>
      <c r="O745" s="226"/>
      <c r="P745" s="226"/>
      <c r="Q745" s="232"/>
      <c r="R745" s="143">
        <v>3</v>
      </c>
      <c r="S745" s="144">
        <f t="shared" si="22"/>
        <v>0</v>
      </c>
      <c r="T745" s="144" t="str">
        <f t="shared" si="23"/>
        <v xml:space="preserve"> Bien</v>
      </c>
    </row>
    <row r="746" spans="1:20" ht="27.6" x14ac:dyDescent="0.3">
      <c r="A746" s="145" t="s">
        <v>802</v>
      </c>
      <c r="B746" s="146" t="s">
        <v>275</v>
      </c>
      <c r="C746" s="146" t="s">
        <v>1552</v>
      </c>
      <c r="D746" s="147">
        <v>1000</v>
      </c>
      <c r="E746" s="232">
        <v>1500</v>
      </c>
      <c r="F746" s="232">
        <v>1500</v>
      </c>
      <c r="G746" s="154"/>
      <c r="H746" s="154"/>
      <c r="I746" s="143"/>
      <c r="J746" s="143"/>
      <c r="K746" s="154"/>
      <c r="L746" s="214"/>
      <c r="M746" s="216"/>
      <c r="N746" s="207"/>
      <c r="O746" s="226"/>
      <c r="P746" s="226"/>
      <c r="Q746" s="232"/>
      <c r="R746" s="143">
        <v>3</v>
      </c>
      <c r="S746" s="144">
        <f t="shared" si="22"/>
        <v>0</v>
      </c>
      <c r="T746" s="144" t="str">
        <f t="shared" si="23"/>
        <v xml:space="preserve"> Bien</v>
      </c>
    </row>
    <row r="747" spans="1:20" ht="27.6" x14ac:dyDescent="0.3">
      <c r="A747" s="145" t="s">
        <v>2404</v>
      </c>
      <c r="B747" s="146" t="s">
        <v>1693</v>
      </c>
      <c r="C747" s="146" t="s">
        <v>1553</v>
      </c>
      <c r="D747" s="147">
        <v>500</v>
      </c>
      <c r="E747" s="232">
        <v>500</v>
      </c>
      <c r="F747" s="232">
        <v>500</v>
      </c>
      <c r="G747" s="154"/>
      <c r="H747" s="154"/>
      <c r="I747" s="143"/>
      <c r="J747" s="143"/>
      <c r="K747" s="154"/>
      <c r="L747" s="214"/>
      <c r="M747" s="216"/>
      <c r="N747" s="207"/>
      <c r="O747" s="226"/>
      <c r="P747" s="226"/>
      <c r="Q747" s="232"/>
      <c r="R747" s="143">
        <v>3</v>
      </c>
      <c r="S747" s="144">
        <f t="shared" si="22"/>
        <v>0</v>
      </c>
      <c r="T747" s="144" t="str">
        <f t="shared" si="23"/>
        <v xml:space="preserve"> Bien</v>
      </c>
    </row>
    <row r="748" spans="1:20" ht="27.6" x14ac:dyDescent="0.3">
      <c r="A748" s="145" t="s">
        <v>1000</v>
      </c>
      <c r="B748" s="146" t="s">
        <v>999</v>
      </c>
      <c r="C748" s="146" t="s">
        <v>1556</v>
      </c>
      <c r="D748" s="147">
        <v>500</v>
      </c>
      <c r="E748" s="232">
        <v>1750</v>
      </c>
      <c r="F748" s="232">
        <v>1750</v>
      </c>
      <c r="G748" s="154"/>
      <c r="H748" s="154"/>
      <c r="I748" s="143"/>
      <c r="J748" s="143"/>
      <c r="K748" s="154"/>
      <c r="L748" s="214"/>
      <c r="M748" s="216"/>
      <c r="N748" s="207"/>
      <c r="O748" s="226"/>
      <c r="P748" s="226"/>
      <c r="Q748" s="232"/>
      <c r="R748" s="143">
        <v>3</v>
      </c>
      <c r="S748" s="144">
        <f t="shared" si="22"/>
        <v>0</v>
      </c>
      <c r="T748" s="144" t="str">
        <f t="shared" si="23"/>
        <v xml:space="preserve"> Bien</v>
      </c>
    </row>
    <row r="749" spans="1:20" ht="27.6" x14ac:dyDescent="0.3">
      <c r="A749" s="150" t="s">
        <v>295</v>
      </c>
      <c r="B749" s="141" t="s">
        <v>3794</v>
      </c>
      <c r="C749" s="254" t="s">
        <v>3795</v>
      </c>
      <c r="D749" s="254"/>
      <c r="E749" s="233"/>
      <c r="F749" s="233"/>
      <c r="G749" s="162"/>
      <c r="H749" s="162"/>
      <c r="I749" s="162"/>
      <c r="J749" s="162"/>
      <c r="K749" s="162"/>
      <c r="L749" s="162"/>
      <c r="M749" s="162"/>
      <c r="N749" s="162"/>
      <c r="O749" s="225"/>
      <c r="P749" s="225"/>
      <c r="Q749" s="233"/>
      <c r="R749" s="143">
        <v>3</v>
      </c>
      <c r="S749" s="144" t="e">
        <f t="shared" si="22"/>
        <v>#DIV/0!</v>
      </c>
      <c r="T749" s="144" t="e">
        <f t="shared" si="23"/>
        <v>#DIV/0!</v>
      </c>
    </row>
    <row r="750" spans="1:20" ht="27.6" x14ac:dyDescent="0.3">
      <c r="A750" s="145" t="s">
        <v>339</v>
      </c>
      <c r="B750" s="146" t="s">
        <v>135</v>
      </c>
      <c r="C750" s="146" t="s">
        <v>1278</v>
      </c>
      <c r="D750" s="147">
        <v>120000</v>
      </c>
      <c r="E750" s="234">
        <v>130000</v>
      </c>
      <c r="F750" s="234">
        <v>130000</v>
      </c>
      <c r="G750" s="167"/>
      <c r="H750" s="167"/>
      <c r="I750" s="148"/>
      <c r="J750" s="148"/>
      <c r="K750" s="167"/>
      <c r="L750" s="215"/>
      <c r="M750" s="217"/>
      <c r="N750" s="208"/>
      <c r="O750" s="227"/>
      <c r="P750" s="227"/>
      <c r="Q750" s="234"/>
      <c r="R750" s="143">
        <v>2</v>
      </c>
      <c r="S750" s="144">
        <f t="shared" si="22"/>
        <v>0</v>
      </c>
      <c r="T750" s="144" t="str">
        <f t="shared" si="23"/>
        <v xml:space="preserve"> Bien</v>
      </c>
    </row>
    <row r="751" spans="1:20" ht="27.6" x14ac:dyDescent="0.3">
      <c r="A751" s="145" t="s">
        <v>405</v>
      </c>
      <c r="B751" s="146" t="s">
        <v>136</v>
      </c>
      <c r="C751" s="146" t="s">
        <v>1279</v>
      </c>
      <c r="D751" s="147">
        <v>80000</v>
      </c>
      <c r="E751" s="234">
        <v>75000</v>
      </c>
      <c r="F751" s="234">
        <v>75000</v>
      </c>
      <c r="G751" s="167"/>
      <c r="H751" s="167"/>
      <c r="I751" s="148"/>
      <c r="J751" s="148"/>
      <c r="K751" s="167"/>
      <c r="L751" s="215"/>
      <c r="M751" s="217"/>
      <c r="N751" s="208"/>
      <c r="O751" s="227"/>
      <c r="P751" s="227"/>
      <c r="Q751" s="234"/>
      <c r="R751" s="143">
        <v>2</v>
      </c>
      <c r="S751" s="144">
        <f t="shared" si="22"/>
        <v>0</v>
      </c>
      <c r="T751" s="144" t="str">
        <f t="shared" si="23"/>
        <v xml:space="preserve"> Bien</v>
      </c>
    </row>
    <row r="752" spans="1:20" ht="27.6" x14ac:dyDescent="0.3">
      <c r="A752" s="145" t="s">
        <v>427</v>
      </c>
      <c r="B752" s="146" t="s">
        <v>137</v>
      </c>
      <c r="C752" s="146" t="s">
        <v>1280</v>
      </c>
      <c r="D752" s="147">
        <v>12000</v>
      </c>
      <c r="E752" s="234">
        <v>10000</v>
      </c>
      <c r="F752" s="234">
        <v>10000</v>
      </c>
      <c r="G752" s="167"/>
      <c r="H752" s="167"/>
      <c r="I752" s="148"/>
      <c r="J752" s="148"/>
      <c r="K752" s="167"/>
      <c r="L752" s="215"/>
      <c r="M752" s="217"/>
      <c r="N752" s="208"/>
      <c r="O752" s="227"/>
      <c r="P752" s="227"/>
      <c r="Q752" s="234"/>
      <c r="R752" s="143">
        <v>2</v>
      </c>
      <c r="S752" s="144">
        <f t="shared" si="22"/>
        <v>0</v>
      </c>
      <c r="T752" s="144" t="str">
        <f t="shared" si="23"/>
        <v xml:space="preserve"> Bien</v>
      </c>
    </row>
    <row r="753" spans="1:20" ht="55.2" x14ac:dyDescent="0.3">
      <c r="A753" s="145" t="s">
        <v>715</v>
      </c>
      <c r="B753" s="146" t="s">
        <v>138</v>
      </c>
      <c r="C753" s="146" t="s">
        <v>1281</v>
      </c>
      <c r="D753" s="147">
        <v>105000</v>
      </c>
      <c r="E753" s="234">
        <v>95000</v>
      </c>
      <c r="F753" s="234">
        <v>95000</v>
      </c>
      <c r="G753" s="167"/>
      <c r="H753" s="167"/>
      <c r="I753" s="148"/>
      <c r="J753" s="148"/>
      <c r="K753" s="167"/>
      <c r="L753" s="215"/>
      <c r="M753" s="217"/>
      <c r="N753" s="208"/>
      <c r="O753" s="227"/>
      <c r="P753" s="227"/>
      <c r="Q753" s="234"/>
      <c r="R753" s="143">
        <v>2</v>
      </c>
      <c r="S753" s="144">
        <f t="shared" si="22"/>
        <v>0</v>
      </c>
      <c r="T753" s="144" t="str">
        <f t="shared" si="23"/>
        <v xml:space="preserve"> Bien</v>
      </c>
    </row>
    <row r="754" spans="1:20" ht="27.6" x14ac:dyDescent="0.3">
      <c r="A754" s="145" t="s">
        <v>765</v>
      </c>
      <c r="B754" s="146" t="s">
        <v>139</v>
      </c>
      <c r="C754" s="146" t="s">
        <v>1282</v>
      </c>
      <c r="D754" s="147">
        <v>20000</v>
      </c>
      <c r="E754" s="234">
        <v>20000</v>
      </c>
      <c r="F754" s="234">
        <v>20000</v>
      </c>
      <c r="G754" s="167"/>
      <c r="H754" s="167"/>
      <c r="I754" s="148"/>
      <c r="J754" s="148"/>
      <c r="K754" s="167"/>
      <c r="L754" s="215"/>
      <c r="M754" s="217"/>
      <c r="N754" s="208"/>
      <c r="O754" s="227"/>
      <c r="P754" s="227"/>
      <c r="Q754" s="234"/>
      <c r="R754" s="143">
        <v>2</v>
      </c>
      <c r="S754" s="144">
        <f t="shared" si="22"/>
        <v>0</v>
      </c>
      <c r="T754" s="144" t="str">
        <f t="shared" si="23"/>
        <v xml:space="preserve"> Bien</v>
      </c>
    </row>
    <row r="755" spans="1:20" ht="27.6" x14ac:dyDescent="0.3">
      <c r="A755" s="145" t="s">
        <v>469</v>
      </c>
      <c r="B755" s="146" t="s">
        <v>141</v>
      </c>
      <c r="C755" s="146" t="s">
        <v>1285</v>
      </c>
      <c r="D755" s="147">
        <v>60000</v>
      </c>
      <c r="E755" s="234">
        <v>55000</v>
      </c>
      <c r="F755" s="234">
        <v>55000</v>
      </c>
      <c r="G755" s="167"/>
      <c r="H755" s="167"/>
      <c r="I755" s="148"/>
      <c r="J755" s="148"/>
      <c r="K755" s="167"/>
      <c r="L755" s="215"/>
      <c r="M755" s="217"/>
      <c r="N755" s="208"/>
      <c r="O755" s="227"/>
      <c r="P755" s="227"/>
      <c r="Q755" s="234"/>
      <c r="R755" s="143">
        <v>2</v>
      </c>
      <c r="S755" s="144">
        <f t="shared" si="22"/>
        <v>0</v>
      </c>
      <c r="T755" s="144" t="str">
        <f t="shared" si="23"/>
        <v xml:space="preserve"> Bien</v>
      </c>
    </row>
    <row r="756" spans="1:20" ht="27.6" x14ac:dyDescent="0.3">
      <c r="A756" s="145" t="s">
        <v>610</v>
      </c>
      <c r="B756" s="146" t="s">
        <v>142</v>
      </c>
      <c r="C756" s="146" t="s">
        <v>1286</v>
      </c>
      <c r="D756" s="147">
        <v>50000</v>
      </c>
      <c r="E756" s="234">
        <v>60000</v>
      </c>
      <c r="F756" s="234">
        <v>60000</v>
      </c>
      <c r="G756" s="167"/>
      <c r="H756" s="167"/>
      <c r="I756" s="148"/>
      <c r="J756" s="148"/>
      <c r="K756" s="167"/>
      <c r="L756" s="215"/>
      <c r="M756" s="217"/>
      <c r="N756" s="208"/>
      <c r="O756" s="227"/>
      <c r="P756" s="227"/>
      <c r="Q756" s="234"/>
      <c r="R756" s="143">
        <v>2</v>
      </c>
      <c r="S756" s="144">
        <f t="shared" si="22"/>
        <v>0</v>
      </c>
      <c r="T756" s="144" t="str">
        <f t="shared" si="23"/>
        <v xml:space="preserve"> Bien</v>
      </c>
    </row>
    <row r="757" spans="1:20" ht="15.75" customHeight="1" x14ac:dyDescent="0.3">
      <c r="A757" s="150" t="s">
        <v>296</v>
      </c>
      <c r="B757" s="141" t="s">
        <v>1872</v>
      </c>
      <c r="C757" s="254" t="s">
        <v>2914</v>
      </c>
      <c r="D757" s="255"/>
      <c r="E757" s="233"/>
      <c r="F757" s="233"/>
      <c r="G757" s="162"/>
      <c r="H757" s="162"/>
      <c r="I757" s="162"/>
      <c r="J757" s="162"/>
      <c r="K757" s="162"/>
      <c r="L757" s="162"/>
      <c r="M757" s="162"/>
      <c r="N757" s="162"/>
      <c r="O757" s="225"/>
      <c r="P757" s="225"/>
      <c r="Q757" s="233"/>
      <c r="R757" s="143">
        <v>2</v>
      </c>
      <c r="S757" s="144" t="e">
        <f t="shared" si="22"/>
        <v>#DIV/0!</v>
      </c>
      <c r="T757" s="144" t="e">
        <f t="shared" si="23"/>
        <v>#DIV/0!</v>
      </c>
    </row>
    <row r="758" spans="1:20" ht="15.6" customHeight="1" x14ac:dyDescent="0.3">
      <c r="A758" s="145" t="s">
        <v>2399</v>
      </c>
      <c r="B758" s="146" t="s">
        <v>2765</v>
      </c>
      <c r="C758" s="146" t="s">
        <v>1550</v>
      </c>
      <c r="D758" s="147">
        <v>2000</v>
      </c>
      <c r="E758" s="232">
        <v>2500</v>
      </c>
      <c r="F758" s="232">
        <v>2500</v>
      </c>
      <c r="G758" s="154"/>
      <c r="H758" s="154"/>
      <c r="I758" s="143"/>
      <c r="J758" s="143"/>
      <c r="K758" s="154"/>
      <c r="L758" s="143"/>
      <c r="M758" s="218"/>
      <c r="N758" s="207"/>
      <c r="O758" s="226"/>
      <c r="P758" s="226"/>
      <c r="Q758" s="232"/>
      <c r="R758" s="143">
        <v>3</v>
      </c>
      <c r="S758" s="144">
        <f t="shared" si="22"/>
        <v>0</v>
      </c>
      <c r="T758" s="144" t="str">
        <f t="shared" si="23"/>
        <v xml:space="preserve"> Bien</v>
      </c>
    </row>
    <row r="759" spans="1:20" ht="27.6" x14ac:dyDescent="0.3">
      <c r="A759" s="145" t="s">
        <v>470</v>
      </c>
      <c r="B759" s="146" t="s">
        <v>274</v>
      </c>
      <c r="C759" s="146" t="s">
        <v>1551</v>
      </c>
      <c r="D759" s="147">
        <v>500</v>
      </c>
      <c r="E759" s="232">
        <v>500</v>
      </c>
      <c r="F759" s="232">
        <v>500</v>
      </c>
      <c r="G759" s="154"/>
      <c r="H759" s="154"/>
      <c r="I759" s="143"/>
      <c r="J759" s="143"/>
      <c r="K759" s="154"/>
      <c r="L759" s="143"/>
      <c r="M759" s="218"/>
      <c r="N759" s="207"/>
      <c r="O759" s="226"/>
      <c r="P759" s="226"/>
      <c r="Q759" s="232"/>
      <c r="R759" s="143">
        <v>3</v>
      </c>
      <c r="S759" s="144">
        <f t="shared" si="22"/>
        <v>0</v>
      </c>
      <c r="T759" s="144" t="str">
        <f t="shared" si="23"/>
        <v xml:space="preserve"> Bien</v>
      </c>
    </row>
    <row r="760" spans="1:20" ht="27.6" x14ac:dyDescent="0.3">
      <c r="A760" s="145" t="s">
        <v>803</v>
      </c>
      <c r="B760" s="146" t="s">
        <v>275</v>
      </c>
      <c r="C760" s="146" t="s">
        <v>1552</v>
      </c>
      <c r="D760" s="147">
        <v>1000</v>
      </c>
      <c r="E760" s="232">
        <v>1500</v>
      </c>
      <c r="F760" s="232">
        <v>1500</v>
      </c>
      <c r="G760" s="154"/>
      <c r="H760" s="154"/>
      <c r="I760" s="143"/>
      <c r="J760" s="143"/>
      <c r="K760" s="154"/>
      <c r="L760" s="143"/>
      <c r="M760" s="218"/>
      <c r="N760" s="207"/>
      <c r="O760" s="226"/>
      <c r="P760" s="226"/>
      <c r="Q760" s="232"/>
      <c r="R760" s="143">
        <v>3</v>
      </c>
      <c r="S760" s="144">
        <f t="shared" si="22"/>
        <v>0</v>
      </c>
      <c r="T760" s="144" t="str">
        <f t="shared" si="23"/>
        <v xml:space="preserve"> Bien</v>
      </c>
    </row>
    <row r="761" spans="1:20" ht="27.6" x14ac:dyDescent="0.3">
      <c r="A761" s="145" t="s">
        <v>1001</v>
      </c>
      <c r="B761" s="146" t="s">
        <v>999</v>
      </c>
      <c r="C761" s="146" t="s">
        <v>1556</v>
      </c>
      <c r="D761" s="147">
        <v>2000</v>
      </c>
      <c r="E761" s="232">
        <v>2000</v>
      </c>
      <c r="F761" s="232">
        <v>2000</v>
      </c>
      <c r="G761" s="154"/>
      <c r="H761" s="154"/>
      <c r="I761" s="143"/>
      <c r="J761" s="143"/>
      <c r="K761" s="154"/>
      <c r="L761" s="143"/>
      <c r="M761" s="218"/>
      <c r="N761" s="207"/>
      <c r="O761" s="226"/>
      <c r="P761" s="226"/>
      <c r="Q761" s="232"/>
      <c r="R761" s="143">
        <v>3</v>
      </c>
      <c r="S761" s="144">
        <f t="shared" si="22"/>
        <v>0</v>
      </c>
      <c r="T761" s="144" t="str">
        <f t="shared" si="23"/>
        <v xml:space="preserve"> Bien</v>
      </c>
    </row>
    <row r="762" spans="1:20" ht="41.4" x14ac:dyDescent="0.3">
      <c r="A762" s="150" t="s">
        <v>297</v>
      </c>
      <c r="B762" s="141" t="s">
        <v>1793</v>
      </c>
      <c r="C762" s="254" t="s">
        <v>2915</v>
      </c>
      <c r="D762" s="254"/>
      <c r="E762" s="233"/>
      <c r="F762" s="233"/>
      <c r="G762" s="162"/>
      <c r="H762" s="162"/>
      <c r="I762" s="162"/>
      <c r="J762" s="162"/>
      <c r="K762" s="162"/>
      <c r="L762" s="162"/>
      <c r="M762" s="162"/>
      <c r="N762" s="162"/>
      <c r="O762" s="225"/>
      <c r="P762" s="225"/>
      <c r="Q762" s="233"/>
      <c r="R762" s="143">
        <v>3</v>
      </c>
      <c r="S762" s="144" t="e">
        <f t="shared" si="22"/>
        <v>#DIV/0!</v>
      </c>
      <c r="T762" s="144" t="e">
        <f t="shared" si="23"/>
        <v>#DIV/0!</v>
      </c>
    </row>
    <row r="763" spans="1:20" ht="27.6" x14ac:dyDescent="0.3">
      <c r="A763" s="145" t="s">
        <v>340</v>
      </c>
      <c r="B763" s="146" t="s">
        <v>135</v>
      </c>
      <c r="C763" s="146" t="s">
        <v>1278</v>
      </c>
      <c r="D763" s="147">
        <v>125000</v>
      </c>
      <c r="E763" s="234">
        <v>100000</v>
      </c>
      <c r="F763" s="234">
        <v>100000</v>
      </c>
      <c r="G763" s="167"/>
      <c r="H763" s="167"/>
      <c r="I763" s="148"/>
      <c r="J763" s="148"/>
      <c r="K763" s="167"/>
      <c r="L763" s="215"/>
      <c r="M763" s="217"/>
      <c r="N763" s="208"/>
      <c r="O763" s="227"/>
      <c r="P763" s="227"/>
      <c r="Q763" s="234"/>
      <c r="R763" s="143">
        <v>2</v>
      </c>
      <c r="S763" s="144">
        <f t="shared" si="22"/>
        <v>0</v>
      </c>
      <c r="T763" s="144" t="str">
        <f t="shared" si="23"/>
        <v xml:space="preserve"> Bien</v>
      </c>
    </row>
    <row r="764" spans="1:20" ht="27.6" x14ac:dyDescent="0.3">
      <c r="A764" s="145" t="s">
        <v>2175</v>
      </c>
      <c r="B764" s="146" t="s">
        <v>136</v>
      </c>
      <c r="C764" s="146" t="s">
        <v>1279</v>
      </c>
      <c r="D764" s="147">
        <v>80000</v>
      </c>
      <c r="E764" s="234">
        <v>80000</v>
      </c>
      <c r="F764" s="234">
        <v>80000</v>
      </c>
      <c r="G764" s="167"/>
      <c r="H764" s="167"/>
      <c r="I764" s="148"/>
      <c r="J764" s="148"/>
      <c r="K764" s="167"/>
      <c r="L764" s="215"/>
      <c r="M764" s="217"/>
      <c r="N764" s="208"/>
      <c r="O764" s="227"/>
      <c r="P764" s="227"/>
      <c r="Q764" s="234"/>
      <c r="R764" s="143">
        <v>2</v>
      </c>
      <c r="S764" s="144">
        <f t="shared" si="22"/>
        <v>0</v>
      </c>
      <c r="T764" s="144" t="str">
        <f t="shared" si="23"/>
        <v xml:space="preserve"> Bien</v>
      </c>
    </row>
    <row r="765" spans="1:20" ht="27.6" x14ac:dyDescent="0.3">
      <c r="A765" s="145" t="s">
        <v>2176</v>
      </c>
      <c r="B765" s="146" t="s">
        <v>137</v>
      </c>
      <c r="C765" s="146" t="s">
        <v>1280</v>
      </c>
      <c r="D765" s="147">
        <v>12000</v>
      </c>
      <c r="E765" s="234">
        <v>10000</v>
      </c>
      <c r="F765" s="234">
        <v>10000</v>
      </c>
      <c r="G765" s="167"/>
      <c r="H765" s="167"/>
      <c r="I765" s="148"/>
      <c r="J765" s="148"/>
      <c r="K765" s="167"/>
      <c r="L765" s="215"/>
      <c r="M765" s="217"/>
      <c r="N765" s="208"/>
      <c r="O765" s="227"/>
      <c r="P765" s="227"/>
      <c r="Q765" s="234"/>
      <c r="R765" s="143">
        <v>2</v>
      </c>
      <c r="S765" s="144">
        <f t="shared" si="22"/>
        <v>0</v>
      </c>
      <c r="T765" s="144" t="str">
        <f t="shared" si="23"/>
        <v xml:space="preserve"> Bien</v>
      </c>
    </row>
    <row r="766" spans="1:20" ht="55.2" x14ac:dyDescent="0.3">
      <c r="A766" s="145" t="s">
        <v>716</v>
      </c>
      <c r="B766" s="146" t="s">
        <v>138</v>
      </c>
      <c r="C766" s="146" t="s">
        <v>1281</v>
      </c>
      <c r="D766" s="147">
        <v>105000</v>
      </c>
      <c r="E766" s="234">
        <v>100000</v>
      </c>
      <c r="F766" s="234">
        <v>100000</v>
      </c>
      <c r="G766" s="167"/>
      <c r="H766" s="167"/>
      <c r="I766" s="148"/>
      <c r="J766" s="148"/>
      <c r="K766" s="167"/>
      <c r="L766" s="215"/>
      <c r="M766" s="217"/>
      <c r="N766" s="208"/>
      <c r="O766" s="227"/>
      <c r="P766" s="227"/>
      <c r="Q766" s="234"/>
      <c r="R766" s="143">
        <v>2</v>
      </c>
      <c r="S766" s="144">
        <f t="shared" si="22"/>
        <v>0</v>
      </c>
      <c r="T766" s="144" t="str">
        <f t="shared" si="23"/>
        <v xml:space="preserve"> Bien</v>
      </c>
    </row>
    <row r="767" spans="1:20" ht="27.6" x14ac:dyDescent="0.3">
      <c r="A767" s="145" t="s">
        <v>2178</v>
      </c>
      <c r="B767" s="146" t="s">
        <v>139</v>
      </c>
      <c r="C767" s="146" t="s">
        <v>1282</v>
      </c>
      <c r="D767" s="147">
        <v>20000</v>
      </c>
      <c r="E767" s="234">
        <v>25000</v>
      </c>
      <c r="F767" s="234">
        <v>25000</v>
      </c>
      <c r="G767" s="167"/>
      <c r="H767" s="167"/>
      <c r="I767" s="148"/>
      <c r="J767" s="148"/>
      <c r="K767" s="167"/>
      <c r="L767" s="215"/>
      <c r="M767" s="217"/>
      <c r="N767" s="208"/>
      <c r="O767" s="227"/>
      <c r="P767" s="227"/>
      <c r="Q767" s="234"/>
      <c r="R767" s="143">
        <v>2</v>
      </c>
      <c r="S767" s="144">
        <f t="shared" si="22"/>
        <v>0</v>
      </c>
      <c r="T767" s="144" t="str">
        <f t="shared" si="23"/>
        <v xml:space="preserve"> Bien</v>
      </c>
    </row>
    <row r="768" spans="1:20" ht="27.6" x14ac:dyDescent="0.3">
      <c r="A768" s="145" t="s">
        <v>2182</v>
      </c>
      <c r="B768" s="146" t="s">
        <v>141</v>
      </c>
      <c r="C768" s="146" t="s">
        <v>1285</v>
      </c>
      <c r="D768" s="147">
        <v>60000</v>
      </c>
      <c r="E768" s="234">
        <v>50000</v>
      </c>
      <c r="F768" s="234">
        <v>50000</v>
      </c>
      <c r="G768" s="167"/>
      <c r="H768" s="167"/>
      <c r="I768" s="148"/>
      <c r="J768" s="148"/>
      <c r="K768" s="167"/>
      <c r="L768" s="215"/>
      <c r="M768" s="217"/>
      <c r="N768" s="208"/>
      <c r="O768" s="227"/>
      <c r="P768" s="227"/>
      <c r="Q768" s="234"/>
      <c r="R768" s="143">
        <v>2</v>
      </c>
      <c r="S768" s="144">
        <f t="shared" si="22"/>
        <v>0</v>
      </c>
      <c r="T768" s="144" t="str">
        <f t="shared" si="23"/>
        <v xml:space="preserve"> Bien</v>
      </c>
    </row>
    <row r="769" spans="1:20" ht="27.6" x14ac:dyDescent="0.3">
      <c r="A769" s="145" t="s">
        <v>2439</v>
      </c>
      <c r="B769" s="146" t="s">
        <v>1699</v>
      </c>
      <c r="C769" s="146" t="s">
        <v>1579</v>
      </c>
      <c r="D769" s="147">
        <v>55000</v>
      </c>
      <c r="E769" s="234">
        <v>70000</v>
      </c>
      <c r="F769" s="234">
        <v>70000</v>
      </c>
      <c r="G769" s="167"/>
      <c r="H769" s="167"/>
      <c r="I769" s="148"/>
      <c r="J769" s="148"/>
      <c r="K769" s="167"/>
      <c r="L769" s="215"/>
      <c r="M769" s="217"/>
      <c r="N769" s="208"/>
      <c r="O769" s="227"/>
      <c r="P769" s="227"/>
      <c r="Q769" s="234"/>
      <c r="R769" s="143">
        <v>2</v>
      </c>
      <c r="S769" s="144">
        <f t="shared" si="22"/>
        <v>0</v>
      </c>
      <c r="T769" s="144" t="str">
        <f t="shared" si="23"/>
        <v xml:space="preserve"> Bien</v>
      </c>
    </row>
    <row r="770" spans="1:20" ht="15.75" customHeight="1" x14ac:dyDescent="0.3">
      <c r="A770" s="150" t="s">
        <v>298</v>
      </c>
      <c r="B770" s="141" t="s">
        <v>2767</v>
      </c>
      <c r="C770" s="254" t="s">
        <v>2916</v>
      </c>
      <c r="D770" s="255"/>
      <c r="E770" s="233"/>
      <c r="F770" s="233"/>
      <c r="G770" s="162"/>
      <c r="H770" s="162"/>
      <c r="I770" s="162"/>
      <c r="J770" s="162"/>
      <c r="K770" s="162"/>
      <c r="L770" s="162"/>
      <c r="M770" s="162"/>
      <c r="N770" s="162"/>
      <c r="O770" s="225"/>
      <c r="P770" s="225"/>
      <c r="Q770" s="233"/>
      <c r="R770" s="143">
        <v>2</v>
      </c>
      <c r="S770" s="144" t="e">
        <f t="shared" si="22"/>
        <v>#DIV/0!</v>
      </c>
      <c r="T770" s="144" t="e">
        <f t="shared" si="23"/>
        <v>#DIV/0!</v>
      </c>
    </row>
    <row r="771" spans="1:20" ht="15.6" customHeight="1" x14ac:dyDescent="0.3">
      <c r="A771" s="145" t="s">
        <v>2329</v>
      </c>
      <c r="B771" s="146" t="s">
        <v>1659</v>
      </c>
      <c r="C771" s="146" t="s">
        <v>1462</v>
      </c>
      <c r="D771" s="147">
        <v>45000</v>
      </c>
      <c r="E771" s="232">
        <v>50000</v>
      </c>
      <c r="F771" s="232">
        <v>50000</v>
      </c>
      <c r="G771" s="154"/>
      <c r="H771" s="154"/>
      <c r="I771" s="143"/>
      <c r="J771" s="143"/>
      <c r="K771" s="154"/>
      <c r="L771" s="143"/>
      <c r="M771" s="218"/>
      <c r="N771" s="207"/>
      <c r="O771" s="226"/>
      <c r="P771" s="226"/>
      <c r="Q771" s="232"/>
      <c r="R771" s="143">
        <v>3</v>
      </c>
      <c r="S771" s="144">
        <f t="shared" si="22"/>
        <v>0</v>
      </c>
      <c r="T771" s="144" t="str">
        <f t="shared" si="23"/>
        <v xml:space="preserve"> Bien</v>
      </c>
    </row>
    <row r="772" spans="1:20" ht="27.6" x14ac:dyDescent="0.3">
      <c r="A772" s="150" t="s">
        <v>299</v>
      </c>
      <c r="B772" s="141" t="s">
        <v>1783</v>
      </c>
      <c r="C772" s="254" t="s">
        <v>2917</v>
      </c>
      <c r="D772" s="255"/>
      <c r="E772" s="233"/>
      <c r="F772" s="233"/>
      <c r="G772" s="162"/>
      <c r="H772" s="162"/>
      <c r="I772" s="162"/>
      <c r="J772" s="162"/>
      <c r="K772" s="162"/>
      <c r="L772" s="162"/>
      <c r="M772" s="162"/>
      <c r="N772" s="162"/>
      <c r="O772" s="225"/>
      <c r="P772" s="225"/>
      <c r="Q772" s="233"/>
      <c r="R772" s="143">
        <v>3</v>
      </c>
      <c r="S772" s="144" t="e">
        <f t="shared" si="22"/>
        <v>#DIV/0!</v>
      </c>
      <c r="T772" s="144" t="e">
        <f t="shared" si="23"/>
        <v>#DIV/0!</v>
      </c>
    </row>
    <row r="773" spans="1:20" ht="27.6" x14ac:dyDescent="0.3">
      <c r="A773" s="145" t="s">
        <v>2166</v>
      </c>
      <c r="B773" s="146" t="s">
        <v>1617</v>
      </c>
      <c r="C773" s="146" t="s">
        <v>1264</v>
      </c>
      <c r="D773" s="147">
        <v>30000</v>
      </c>
      <c r="E773" s="232">
        <v>45000</v>
      </c>
      <c r="F773" s="232">
        <v>45000</v>
      </c>
      <c r="G773" s="154"/>
      <c r="H773" s="154"/>
      <c r="I773" s="143"/>
      <c r="J773" s="143"/>
      <c r="K773" s="154"/>
      <c r="L773" s="143"/>
      <c r="M773" s="218"/>
      <c r="N773" s="207"/>
      <c r="O773" s="226"/>
      <c r="P773" s="226"/>
      <c r="Q773" s="232"/>
      <c r="R773" s="143">
        <v>3</v>
      </c>
      <c r="S773" s="144">
        <f t="shared" si="22"/>
        <v>0</v>
      </c>
      <c r="T773" s="144" t="str">
        <f t="shared" si="23"/>
        <v xml:space="preserve"> Bien</v>
      </c>
    </row>
    <row r="774" spans="1:20" ht="15.75" customHeight="1" x14ac:dyDescent="0.3">
      <c r="A774" s="150" t="s">
        <v>1054</v>
      </c>
      <c r="B774" s="141" t="s">
        <v>1874</v>
      </c>
      <c r="C774" s="254" t="s">
        <v>2918</v>
      </c>
      <c r="D774" s="255"/>
      <c r="E774" s="233"/>
      <c r="F774" s="233"/>
      <c r="G774" s="162"/>
      <c r="H774" s="162"/>
      <c r="I774" s="162"/>
      <c r="J774" s="162"/>
      <c r="K774" s="162"/>
      <c r="L774" s="162"/>
      <c r="M774" s="162"/>
      <c r="N774" s="162"/>
      <c r="O774" s="225"/>
      <c r="P774" s="225"/>
      <c r="Q774" s="233"/>
      <c r="R774" s="143">
        <v>3</v>
      </c>
      <c r="S774" s="144" t="e">
        <f t="shared" si="22"/>
        <v>#DIV/0!</v>
      </c>
      <c r="T774" s="144" t="e">
        <f t="shared" si="23"/>
        <v>#DIV/0!</v>
      </c>
    </row>
    <row r="775" spans="1:20" ht="15.6" customHeight="1" x14ac:dyDescent="0.3">
      <c r="A775" s="145" t="s">
        <v>2401</v>
      </c>
      <c r="B775" s="146" t="s">
        <v>274</v>
      </c>
      <c r="C775" s="146" t="s">
        <v>1551</v>
      </c>
      <c r="D775" s="147">
        <v>500</v>
      </c>
      <c r="E775" s="232">
        <v>500</v>
      </c>
      <c r="F775" s="232">
        <v>500</v>
      </c>
      <c r="G775" s="154"/>
      <c r="H775" s="154"/>
      <c r="I775" s="143"/>
      <c r="J775" s="143"/>
      <c r="K775" s="154"/>
      <c r="L775" s="143"/>
      <c r="M775" s="218"/>
      <c r="N775" s="207"/>
      <c r="O775" s="226"/>
      <c r="P775" s="226"/>
      <c r="Q775" s="232"/>
      <c r="R775" s="143">
        <v>3</v>
      </c>
      <c r="S775" s="144">
        <f t="shared" si="22"/>
        <v>0</v>
      </c>
      <c r="T775" s="144" t="str">
        <f t="shared" si="23"/>
        <v xml:space="preserve"> Bien</v>
      </c>
    </row>
    <row r="776" spans="1:20" ht="27.6" x14ac:dyDescent="0.3">
      <c r="A776" s="150" t="s">
        <v>1055</v>
      </c>
      <c r="B776" s="141" t="s">
        <v>1844</v>
      </c>
      <c r="C776" s="254" t="s">
        <v>2919</v>
      </c>
      <c r="D776" s="254"/>
      <c r="E776" s="233"/>
      <c r="F776" s="233"/>
      <c r="G776" s="162"/>
      <c r="H776" s="162"/>
      <c r="I776" s="162"/>
      <c r="J776" s="162"/>
      <c r="K776" s="162"/>
      <c r="L776" s="162"/>
      <c r="M776" s="162"/>
      <c r="N776" s="162"/>
      <c r="O776" s="225"/>
      <c r="P776" s="225"/>
      <c r="Q776" s="233"/>
      <c r="R776" s="143">
        <v>3</v>
      </c>
      <c r="S776" s="144" t="e">
        <f t="shared" si="22"/>
        <v>#DIV/0!</v>
      </c>
      <c r="T776" s="144" t="e">
        <f t="shared" si="23"/>
        <v>#DIV/0!</v>
      </c>
    </row>
    <row r="777" spans="1:20" ht="55.2" x14ac:dyDescent="0.3">
      <c r="A777" s="145" t="s">
        <v>2339</v>
      </c>
      <c r="B777" s="146" t="s">
        <v>1670</v>
      </c>
      <c r="C777" s="146" t="s">
        <v>1482</v>
      </c>
      <c r="D777" s="147">
        <v>2000</v>
      </c>
      <c r="E777" s="232">
        <v>2000</v>
      </c>
      <c r="F777" s="232">
        <v>2000</v>
      </c>
      <c r="G777" s="154"/>
      <c r="H777" s="154"/>
      <c r="I777" s="143"/>
      <c r="J777" s="143"/>
      <c r="K777" s="154"/>
      <c r="L777" s="143"/>
      <c r="M777" s="218"/>
      <c r="N777" s="207"/>
      <c r="O777" s="226"/>
      <c r="P777" s="226"/>
      <c r="Q777" s="232"/>
      <c r="R777" s="143">
        <v>2</v>
      </c>
      <c r="S777" s="144">
        <f t="shared" si="22"/>
        <v>0</v>
      </c>
      <c r="T777" s="144" t="str">
        <f t="shared" si="23"/>
        <v xml:space="preserve"> Bien</v>
      </c>
    </row>
    <row r="778" spans="1:20" ht="15.75" customHeight="1" x14ac:dyDescent="0.3">
      <c r="A778" s="150" t="s">
        <v>1056</v>
      </c>
      <c r="B778" s="141" t="s">
        <v>3803</v>
      </c>
      <c r="C778" s="254" t="s">
        <v>2920</v>
      </c>
      <c r="D778" s="255"/>
      <c r="E778" s="233"/>
      <c r="F778" s="233"/>
      <c r="G778" s="162"/>
      <c r="H778" s="162"/>
      <c r="I778" s="162"/>
      <c r="J778" s="162"/>
      <c r="K778" s="162"/>
      <c r="L778" s="162"/>
      <c r="M778" s="162"/>
      <c r="N778" s="162"/>
      <c r="O778" s="225"/>
      <c r="P778" s="225"/>
      <c r="Q778" s="233"/>
      <c r="R778" s="143">
        <v>2</v>
      </c>
      <c r="S778" s="144" t="e">
        <f t="shared" si="22"/>
        <v>#DIV/0!</v>
      </c>
      <c r="T778" s="144" t="e">
        <f t="shared" si="23"/>
        <v>#DIV/0!</v>
      </c>
    </row>
    <row r="779" spans="1:20" ht="15.6" customHeight="1" x14ac:dyDescent="0.3">
      <c r="A779" s="145" t="s">
        <v>2400</v>
      </c>
      <c r="B779" s="146" t="s">
        <v>2765</v>
      </c>
      <c r="C779" s="146" t="s">
        <v>1550</v>
      </c>
      <c r="D779" s="147">
        <v>2000</v>
      </c>
      <c r="E779" s="232">
        <v>2500</v>
      </c>
      <c r="F779" s="232">
        <v>2500</v>
      </c>
      <c r="G779" s="154"/>
      <c r="H779" s="154"/>
      <c r="I779" s="143"/>
      <c r="J779" s="143"/>
      <c r="K779" s="154"/>
      <c r="L779" s="143"/>
      <c r="M779" s="218"/>
      <c r="N779" s="207"/>
      <c r="O779" s="226"/>
      <c r="P779" s="226"/>
      <c r="Q779" s="232"/>
      <c r="R779" s="143">
        <v>3</v>
      </c>
      <c r="S779" s="144">
        <f t="shared" si="22"/>
        <v>0</v>
      </c>
      <c r="T779" s="144" t="str">
        <f t="shared" si="23"/>
        <v xml:space="preserve"> Bien</v>
      </c>
    </row>
    <row r="780" spans="1:20" ht="27.6" x14ac:dyDescent="0.3">
      <c r="A780" s="145" t="s">
        <v>2402</v>
      </c>
      <c r="B780" s="146" t="s">
        <v>274</v>
      </c>
      <c r="C780" s="146" t="s">
        <v>1551</v>
      </c>
      <c r="D780" s="147">
        <v>500</v>
      </c>
      <c r="E780" s="232">
        <v>500</v>
      </c>
      <c r="F780" s="232">
        <v>500</v>
      </c>
      <c r="G780" s="154"/>
      <c r="H780" s="154"/>
      <c r="I780" s="143"/>
      <c r="J780" s="143"/>
      <c r="K780" s="154"/>
      <c r="L780" s="143"/>
      <c r="M780" s="218"/>
      <c r="N780" s="207"/>
      <c r="O780" s="226"/>
      <c r="P780" s="226"/>
      <c r="Q780" s="232"/>
      <c r="R780" s="143">
        <v>3</v>
      </c>
      <c r="S780" s="144">
        <f t="shared" ref="S780:S843" si="24">(F780/E780-1)*100</f>
        <v>0</v>
      </c>
      <c r="T780" s="144" t="str">
        <f t="shared" ref="T780:T843" si="25">IF(ABS(S780)&gt;15,"Verifier"," Bien")</f>
        <v xml:space="preserve"> Bien</v>
      </c>
    </row>
    <row r="781" spans="1:20" ht="27.6" x14ac:dyDescent="0.3">
      <c r="A781" s="145" t="s">
        <v>2403</v>
      </c>
      <c r="B781" s="146" t="s">
        <v>275</v>
      </c>
      <c r="C781" s="146" t="s">
        <v>1552</v>
      </c>
      <c r="D781" s="147">
        <v>2000</v>
      </c>
      <c r="E781" s="232">
        <v>1500</v>
      </c>
      <c r="F781" s="232">
        <v>1500</v>
      </c>
      <c r="G781" s="154"/>
      <c r="H781" s="154"/>
      <c r="I781" s="143"/>
      <c r="J781" s="143"/>
      <c r="K781" s="154"/>
      <c r="L781" s="143"/>
      <c r="M781" s="218"/>
      <c r="N781" s="207"/>
      <c r="O781" s="226"/>
      <c r="P781" s="226"/>
      <c r="Q781" s="232"/>
      <c r="R781" s="143">
        <v>3</v>
      </c>
      <c r="S781" s="144">
        <f t="shared" si="24"/>
        <v>0</v>
      </c>
      <c r="T781" s="144" t="str">
        <f t="shared" si="25"/>
        <v xml:space="preserve"> Bien</v>
      </c>
    </row>
    <row r="782" spans="1:20" ht="27.6" x14ac:dyDescent="0.3">
      <c r="A782" s="145" t="s">
        <v>2406</v>
      </c>
      <c r="B782" s="146" t="s">
        <v>1693</v>
      </c>
      <c r="C782" s="146" t="s">
        <v>1553</v>
      </c>
      <c r="D782" s="147">
        <v>500</v>
      </c>
      <c r="E782" s="232">
        <v>500</v>
      </c>
      <c r="F782" s="232">
        <v>500</v>
      </c>
      <c r="G782" s="154"/>
      <c r="H782" s="154"/>
      <c r="I782" s="143"/>
      <c r="J782" s="143"/>
      <c r="K782" s="154"/>
      <c r="L782" s="143"/>
      <c r="M782" s="218"/>
      <c r="N782" s="207"/>
      <c r="O782" s="226"/>
      <c r="P782" s="226"/>
      <c r="Q782" s="232"/>
      <c r="R782" s="143">
        <v>3</v>
      </c>
      <c r="S782" s="144">
        <f t="shared" si="24"/>
        <v>0</v>
      </c>
      <c r="T782" s="144" t="str">
        <f t="shared" si="25"/>
        <v xml:space="preserve"> Bien</v>
      </c>
    </row>
    <row r="783" spans="1:20" ht="27.6" x14ac:dyDescent="0.3">
      <c r="A783" s="145" t="s">
        <v>2407</v>
      </c>
      <c r="B783" s="146" t="s">
        <v>999</v>
      </c>
      <c r="C783" s="146" t="s">
        <v>1556</v>
      </c>
      <c r="D783" s="147">
        <v>500</v>
      </c>
      <c r="E783" s="232">
        <v>1750</v>
      </c>
      <c r="F783" s="232">
        <v>1750</v>
      </c>
      <c r="G783" s="154"/>
      <c r="H783" s="154"/>
      <c r="I783" s="143"/>
      <c r="J783" s="143"/>
      <c r="K783" s="154"/>
      <c r="L783" s="143"/>
      <c r="M783" s="218"/>
      <c r="N783" s="207"/>
      <c r="O783" s="226"/>
      <c r="P783" s="226"/>
      <c r="Q783" s="232"/>
      <c r="R783" s="143">
        <v>3</v>
      </c>
      <c r="S783" s="144">
        <f t="shared" si="24"/>
        <v>0</v>
      </c>
      <c r="T783" s="144" t="str">
        <f t="shared" si="25"/>
        <v xml:space="preserve"> Bien</v>
      </c>
    </row>
    <row r="784" spans="1:20" ht="15.75" customHeight="1" x14ac:dyDescent="0.3">
      <c r="A784" s="150" t="s">
        <v>1057</v>
      </c>
      <c r="B784" s="141" t="s">
        <v>1865</v>
      </c>
      <c r="C784" s="254" t="s">
        <v>2921</v>
      </c>
      <c r="D784" s="254"/>
      <c r="E784" s="233"/>
      <c r="F784" s="233"/>
      <c r="G784" s="162"/>
      <c r="H784" s="162"/>
      <c r="I784" s="162"/>
      <c r="J784" s="162"/>
      <c r="K784" s="162"/>
      <c r="L784" s="162"/>
      <c r="M784" s="162"/>
      <c r="N784" s="162"/>
      <c r="O784" s="225"/>
      <c r="P784" s="225"/>
      <c r="Q784" s="233"/>
      <c r="R784" s="143">
        <v>3</v>
      </c>
      <c r="S784" s="144" t="e">
        <f t="shared" si="24"/>
        <v>#DIV/0!</v>
      </c>
      <c r="T784" s="144" t="e">
        <f t="shared" si="25"/>
        <v>#DIV/0!</v>
      </c>
    </row>
    <row r="785" spans="1:20" ht="15.6" customHeight="1" x14ac:dyDescent="0.3">
      <c r="A785" s="145" t="s">
        <v>2376</v>
      </c>
      <c r="B785" s="146" t="s">
        <v>1684</v>
      </c>
      <c r="C785" s="146" t="s">
        <v>1534</v>
      </c>
      <c r="D785" s="147">
        <v>600</v>
      </c>
      <c r="E785" s="232">
        <v>500</v>
      </c>
      <c r="F785" s="232">
        <v>500</v>
      </c>
      <c r="G785" s="154"/>
      <c r="H785" s="154"/>
      <c r="I785" s="143"/>
      <c r="J785" s="143"/>
      <c r="K785" s="154"/>
      <c r="L785" s="214"/>
      <c r="M785" s="216"/>
      <c r="N785" s="207"/>
      <c r="O785" s="226"/>
      <c r="P785" s="226"/>
      <c r="Q785" s="232"/>
      <c r="R785" s="143">
        <v>2</v>
      </c>
      <c r="S785" s="144">
        <f t="shared" si="24"/>
        <v>0</v>
      </c>
      <c r="T785" s="144" t="str">
        <f t="shared" si="25"/>
        <v xml:space="preserve"> Bien</v>
      </c>
    </row>
    <row r="786" spans="1:20" ht="27.6" x14ac:dyDescent="0.3">
      <c r="A786" s="145" t="s">
        <v>2379</v>
      </c>
      <c r="B786" s="146" t="s">
        <v>1685</v>
      </c>
      <c r="C786" s="146" t="s">
        <v>1535</v>
      </c>
      <c r="D786" s="147">
        <v>1000</v>
      </c>
      <c r="E786" s="232">
        <v>1000</v>
      </c>
      <c r="F786" s="232">
        <v>1000</v>
      </c>
      <c r="G786" s="154"/>
      <c r="H786" s="154"/>
      <c r="I786" s="143"/>
      <c r="J786" s="143"/>
      <c r="K786" s="154"/>
      <c r="L786" s="214"/>
      <c r="M786" s="216"/>
      <c r="N786" s="207"/>
      <c r="O786" s="226"/>
      <c r="P786" s="226"/>
      <c r="Q786" s="232"/>
      <c r="R786" s="143">
        <v>2</v>
      </c>
      <c r="S786" s="144">
        <f t="shared" si="24"/>
        <v>0</v>
      </c>
      <c r="T786" s="144" t="str">
        <f t="shared" si="25"/>
        <v xml:space="preserve"> Bien</v>
      </c>
    </row>
    <row r="787" spans="1:20" ht="41.4" x14ac:dyDescent="0.3">
      <c r="A787" s="145" t="s">
        <v>2382</v>
      </c>
      <c r="B787" s="146" t="s">
        <v>1686</v>
      </c>
      <c r="C787" s="146" t="s">
        <v>1536</v>
      </c>
      <c r="D787" s="147">
        <v>2000</v>
      </c>
      <c r="E787" s="232">
        <v>2500</v>
      </c>
      <c r="F787" s="232">
        <v>2500</v>
      </c>
      <c r="G787" s="154"/>
      <c r="H787" s="154"/>
      <c r="I787" s="143"/>
      <c r="J787" s="143"/>
      <c r="K787" s="154"/>
      <c r="L787" s="214"/>
      <c r="M787" s="216"/>
      <c r="N787" s="207"/>
      <c r="O787" s="226"/>
      <c r="P787" s="226"/>
      <c r="Q787" s="232"/>
      <c r="R787" s="143">
        <v>2</v>
      </c>
      <c r="S787" s="144">
        <f t="shared" si="24"/>
        <v>0</v>
      </c>
      <c r="T787" s="144" t="str">
        <f t="shared" si="25"/>
        <v xml:space="preserve"> Bien</v>
      </c>
    </row>
    <row r="788" spans="1:20" ht="27.6" x14ac:dyDescent="0.3">
      <c r="A788" s="145" t="s">
        <v>2384</v>
      </c>
      <c r="B788" s="146" t="s">
        <v>2768</v>
      </c>
      <c r="C788" s="146" t="s">
        <v>1537</v>
      </c>
      <c r="D788" s="147">
        <v>1812.5</v>
      </c>
      <c r="E788" s="232">
        <v>2500</v>
      </c>
      <c r="F788" s="232">
        <v>2500</v>
      </c>
      <c r="G788" s="154"/>
      <c r="H788" s="154"/>
      <c r="I788" s="143"/>
      <c r="J788" s="143"/>
      <c r="K788" s="154"/>
      <c r="L788" s="214"/>
      <c r="M788" s="216"/>
      <c r="N788" s="207"/>
      <c r="O788" s="226"/>
      <c r="P788" s="226"/>
      <c r="Q788" s="232"/>
      <c r="R788" s="143">
        <v>2</v>
      </c>
      <c r="S788" s="144">
        <f t="shared" si="24"/>
        <v>0</v>
      </c>
      <c r="T788" s="144" t="str">
        <f t="shared" si="25"/>
        <v xml:space="preserve"> Bien</v>
      </c>
    </row>
    <row r="789" spans="1:20" ht="41.4" x14ac:dyDescent="0.3">
      <c r="A789" s="145" t="s">
        <v>2386</v>
      </c>
      <c r="B789" s="146" t="s">
        <v>1688</v>
      </c>
      <c r="C789" s="146" t="s">
        <v>1538</v>
      </c>
      <c r="D789" s="147">
        <v>500</v>
      </c>
      <c r="E789" s="232">
        <v>700</v>
      </c>
      <c r="F789" s="232">
        <v>700</v>
      </c>
      <c r="G789" s="154"/>
      <c r="H789" s="154"/>
      <c r="I789" s="143"/>
      <c r="J789" s="143"/>
      <c r="K789" s="154"/>
      <c r="L789" s="214"/>
      <c r="M789" s="216"/>
      <c r="N789" s="207"/>
      <c r="O789" s="226"/>
      <c r="P789" s="226"/>
      <c r="Q789" s="232"/>
      <c r="R789" s="143">
        <v>2</v>
      </c>
      <c r="S789" s="144">
        <f t="shared" si="24"/>
        <v>0</v>
      </c>
      <c r="T789" s="144" t="str">
        <f t="shared" si="25"/>
        <v xml:space="preserve"> Bien</v>
      </c>
    </row>
    <row r="790" spans="1:20" ht="27.6" x14ac:dyDescent="0.3">
      <c r="A790" s="145" t="s">
        <v>677</v>
      </c>
      <c r="B790" s="146" t="s">
        <v>270</v>
      </c>
      <c r="C790" s="146" t="s">
        <v>1543</v>
      </c>
      <c r="D790" s="147">
        <v>3500</v>
      </c>
      <c r="E790" s="232">
        <v>3500</v>
      </c>
      <c r="F790" s="232">
        <v>3500</v>
      </c>
      <c r="G790" s="154"/>
      <c r="H790" s="154"/>
      <c r="I790" s="143"/>
      <c r="J790" s="143"/>
      <c r="K790" s="154"/>
      <c r="L790" s="214"/>
      <c r="M790" s="216"/>
      <c r="N790" s="207"/>
      <c r="O790" s="226"/>
      <c r="P790" s="226"/>
      <c r="Q790" s="232"/>
      <c r="R790" s="143">
        <v>2</v>
      </c>
      <c r="S790" s="144">
        <f t="shared" si="24"/>
        <v>0</v>
      </c>
      <c r="T790" s="144" t="str">
        <f t="shared" si="25"/>
        <v xml:space="preserve"> Bien</v>
      </c>
    </row>
    <row r="791" spans="1:20" ht="41.4" x14ac:dyDescent="0.3">
      <c r="A791" s="145" t="s">
        <v>686</v>
      </c>
      <c r="B791" s="146" t="s">
        <v>2769</v>
      </c>
      <c r="C791" s="146" t="s">
        <v>1544</v>
      </c>
      <c r="D791" s="147">
        <v>2500</v>
      </c>
      <c r="E791" s="232">
        <v>3500</v>
      </c>
      <c r="F791" s="232">
        <v>3500</v>
      </c>
      <c r="G791" s="154"/>
      <c r="H791" s="154"/>
      <c r="I791" s="143"/>
      <c r="J791" s="143"/>
      <c r="K791" s="154"/>
      <c r="L791" s="214"/>
      <c r="M791" s="216"/>
      <c r="N791" s="207"/>
      <c r="O791" s="226"/>
      <c r="P791" s="226"/>
      <c r="Q791" s="232"/>
      <c r="R791" s="143">
        <v>2</v>
      </c>
      <c r="S791" s="144">
        <f t="shared" si="24"/>
        <v>0</v>
      </c>
      <c r="T791" s="144" t="str">
        <f t="shared" si="25"/>
        <v xml:space="preserve"> Bien</v>
      </c>
    </row>
    <row r="792" spans="1:20" ht="55.2" x14ac:dyDescent="0.3">
      <c r="A792" s="153">
        <v>11010102120101</v>
      </c>
      <c r="B792" s="146" t="s">
        <v>1690</v>
      </c>
      <c r="C792" s="146" t="s">
        <v>1546</v>
      </c>
      <c r="D792" s="147">
        <v>1500</v>
      </c>
      <c r="E792" s="232">
        <v>1750</v>
      </c>
      <c r="F792" s="232">
        <v>1750</v>
      </c>
      <c r="G792" s="154"/>
      <c r="H792" s="154"/>
      <c r="I792" s="143"/>
      <c r="J792" s="143"/>
      <c r="K792" s="154"/>
      <c r="L792" s="214"/>
      <c r="M792" s="216"/>
      <c r="N792" s="207"/>
      <c r="O792" s="226"/>
      <c r="P792" s="226"/>
      <c r="Q792" s="232"/>
      <c r="R792" s="143">
        <v>2</v>
      </c>
      <c r="S792" s="144">
        <f t="shared" si="24"/>
        <v>0</v>
      </c>
      <c r="T792" s="144" t="str">
        <f t="shared" si="25"/>
        <v xml:space="preserve"> Bien</v>
      </c>
    </row>
    <row r="793" spans="1:20" ht="41.4" x14ac:dyDescent="0.3">
      <c r="A793" s="153">
        <v>11010102130101</v>
      </c>
      <c r="B793" s="146" t="s">
        <v>1691</v>
      </c>
      <c r="C793" s="146" t="s">
        <v>1547</v>
      </c>
      <c r="D793" s="147">
        <v>3500</v>
      </c>
      <c r="E793" s="232">
        <v>3500</v>
      </c>
      <c r="F793" s="232">
        <v>3500</v>
      </c>
      <c r="G793" s="154"/>
      <c r="H793" s="154"/>
      <c r="I793" s="143"/>
      <c r="J793" s="143"/>
      <c r="K793" s="154"/>
      <c r="L793" s="214"/>
      <c r="M793" s="216"/>
      <c r="N793" s="207"/>
      <c r="O793" s="226"/>
      <c r="P793" s="226"/>
      <c r="Q793" s="232"/>
      <c r="R793" s="143">
        <v>2</v>
      </c>
      <c r="S793" s="144">
        <f t="shared" si="24"/>
        <v>0</v>
      </c>
      <c r="T793" s="144" t="str">
        <f t="shared" si="25"/>
        <v xml:space="preserve"> Bien</v>
      </c>
    </row>
    <row r="794" spans="1:20" ht="41.4" x14ac:dyDescent="0.3">
      <c r="A794" s="145" t="s">
        <v>646</v>
      </c>
      <c r="B794" s="146" t="s">
        <v>273</v>
      </c>
      <c r="C794" s="146" t="s">
        <v>1549</v>
      </c>
      <c r="D794" s="147">
        <v>15000</v>
      </c>
      <c r="E794" s="232">
        <v>15000</v>
      </c>
      <c r="F794" s="232">
        <v>15000</v>
      </c>
      <c r="G794" s="154"/>
      <c r="H794" s="154"/>
      <c r="I794" s="143"/>
      <c r="J794" s="143"/>
      <c r="K794" s="154"/>
      <c r="L794" s="214"/>
      <c r="M794" s="216"/>
      <c r="N794" s="207"/>
      <c r="O794" s="226"/>
      <c r="P794" s="226"/>
      <c r="Q794" s="232"/>
      <c r="R794" s="143">
        <v>2</v>
      </c>
      <c r="S794" s="144">
        <f t="shared" si="24"/>
        <v>0</v>
      </c>
      <c r="T794" s="144" t="str">
        <f t="shared" si="25"/>
        <v xml:space="preserve"> Bien</v>
      </c>
    </row>
    <row r="795" spans="1:20" ht="15.75" customHeight="1" x14ac:dyDescent="0.3">
      <c r="A795" s="150" t="s">
        <v>1058</v>
      </c>
      <c r="B795" s="141" t="s">
        <v>1866</v>
      </c>
      <c r="C795" s="254" t="s">
        <v>2922</v>
      </c>
      <c r="D795" s="255"/>
      <c r="E795" s="233"/>
      <c r="F795" s="233"/>
      <c r="G795" s="162"/>
      <c r="H795" s="162"/>
      <c r="I795" s="162"/>
      <c r="J795" s="162"/>
      <c r="K795" s="162"/>
      <c r="L795" s="162"/>
      <c r="M795" s="162"/>
      <c r="N795" s="162"/>
      <c r="O795" s="225"/>
      <c r="P795" s="225"/>
      <c r="Q795" s="233"/>
      <c r="R795" s="143">
        <v>2</v>
      </c>
      <c r="S795" s="144" t="e">
        <f t="shared" si="24"/>
        <v>#DIV/0!</v>
      </c>
      <c r="T795" s="144" t="e">
        <f t="shared" si="25"/>
        <v>#DIV/0!</v>
      </c>
    </row>
    <row r="796" spans="1:20" ht="15.6" customHeight="1" x14ac:dyDescent="0.3">
      <c r="A796" s="145" t="s">
        <v>2375</v>
      </c>
      <c r="B796" s="146" t="s">
        <v>1683</v>
      </c>
      <c r="C796" s="146" t="s">
        <v>1533</v>
      </c>
      <c r="D796" s="147">
        <v>500</v>
      </c>
      <c r="E796" s="232">
        <v>500</v>
      </c>
      <c r="F796" s="232">
        <v>500</v>
      </c>
      <c r="G796" s="154"/>
      <c r="H796" s="154"/>
      <c r="I796" s="143"/>
      <c r="J796" s="143"/>
      <c r="K796" s="154"/>
      <c r="L796" s="143"/>
      <c r="M796" s="218"/>
      <c r="N796" s="207"/>
      <c r="O796" s="226"/>
      <c r="P796" s="226"/>
      <c r="Q796" s="232"/>
      <c r="R796" s="143">
        <v>3</v>
      </c>
      <c r="S796" s="144">
        <f t="shared" si="24"/>
        <v>0</v>
      </c>
      <c r="T796" s="144" t="str">
        <f t="shared" si="25"/>
        <v xml:space="preserve"> Bien</v>
      </c>
    </row>
    <row r="797" spans="1:20" ht="27.6" x14ac:dyDescent="0.3">
      <c r="A797" s="145" t="s">
        <v>2377</v>
      </c>
      <c r="B797" s="146" t="s">
        <v>1684</v>
      </c>
      <c r="C797" s="146" t="s">
        <v>1534</v>
      </c>
      <c r="D797" s="147">
        <v>600</v>
      </c>
      <c r="E797" s="232">
        <v>600</v>
      </c>
      <c r="F797" s="232">
        <v>600</v>
      </c>
      <c r="G797" s="154"/>
      <c r="H797" s="154"/>
      <c r="I797" s="143"/>
      <c r="J797" s="143"/>
      <c r="K797" s="154"/>
      <c r="L797" s="143"/>
      <c r="M797" s="218"/>
      <c r="N797" s="207"/>
      <c r="O797" s="226"/>
      <c r="P797" s="226"/>
      <c r="Q797" s="232"/>
      <c r="R797" s="143">
        <v>3</v>
      </c>
      <c r="S797" s="144">
        <f t="shared" si="24"/>
        <v>0</v>
      </c>
      <c r="T797" s="144" t="str">
        <f t="shared" si="25"/>
        <v xml:space="preserve"> Bien</v>
      </c>
    </row>
    <row r="798" spans="1:20" ht="27.6" x14ac:dyDescent="0.3">
      <c r="A798" s="145" t="s">
        <v>2380</v>
      </c>
      <c r="B798" s="146" t="s">
        <v>1685</v>
      </c>
      <c r="C798" s="146" t="s">
        <v>1535</v>
      </c>
      <c r="D798" s="147">
        <v>1000</v>
      </c>
      <c r="E798" s="232" t="s">
        <v>2700</v>
      </c>
      <c r="F798" s="232" t="s">
        <v>2700</v>
      </c>
      <c r="G798" s="154"/>
      <c r="H798" s="154"/>
      <c r="I798" s="143"/>
      <c r="J798" s="143"/>
      <c r="K798" s="154"/>
      <c r="L798" s="143"/>
      <c r="M798" s="218"/>
      <c r="N798" s="207"/>
      <c r="O798" s="226"/>
      <c r="P798" s="226"/>
      <c r="Q798" s="232"/>
      <c r="R798" s="143">
        <v>3</v>
      </c>
      <c r="S798" s="144" t="e">
        <f t="shared" si="24"/>
        <v>#VALUE!</v>
      </c>
      <c r="T798" s="144" t="e">
        <f t="shared" si="25"/>
        <v>#VALUE!</v>
      </c>
    </row>
    <row r="799" spans="1:20" ht="41.4" x14ac:dyDescent="0.3">
      <c r="A799" s="145" t="s">
        <v>2383</v>
      </c>
      <c r="B799" s="146" t="s">
        <v>1686</v>
      </c>
      <c r="C799" s="146" t="s">
        <v>1536</v>
      </c>
      <c r="D799" s="147">
        <v>2000</v>
      </c>
      <c r="E799" s="232" t="s">
        <v>2700</v>
      </c>
      <c r="F799" s="232" t="s">
        <v>2700</v>
      </c>
      <c r="G799" s="154"/>
      <c r="H799" s="154"/>
      <c r="I799" s="143"/>
      <c r="J799" s="143"/>
      <c r="K799" s="154"/>
      <c r="L799" s="143"/>
      <c r="M799" s="218"/>
      <c r="N799" s="207"/>
      <c r="O799" s="226"/>
      <c r="P799" s="226"/>
      <c r="Q799" s="232"/>
      <c r="R799" s="143">
        <v>3</v>
      </c>
      <c r="S799" s="144" t="e">
        <f t="shared" si="24"/>
        <v>#VALUE!</v>
      </c>
      <c r="T799" s="144" t="e">
        <f t="shared" si="25"/>
        <v>#VALUE!</v>
      </c>
    </row>
    <row r="800" spans="1:20" ht="41.4" x14ac:dyDescent="0.3">
      <c r="A800" s="145" t="s">
        <v>2387</v>
      </c>
      <c r="B800" s="146" t="s">
        <v>1688</v>
      </c>
      <c r="C800" s="146" t="s">
        <v>1538</v>
      </c>
      <c r="D800" s="147">
        <v>500</v>
      </c>
      <c r="E800" s="232">
        <v>600</v>
      </c>
      <c r="F800" s="232">
        <v>600</v>
      </c>
      <c r="G800" s="154"/>
      <c r="H800" s="154"/>
      <c r="I800" s="143"/>
      <c r="J800" s="143"/>
      <c r="K800" s="154"/>
      <c r="L800" s="143"/>
      <c r="M800" s="218"/>
      <c r="N800" s="207"/>
      <c r="O800" s="226"/>
      <c r="P800" s="226"/>
      <c r="Q800" s="232"/>
      <c r="R800" s="143">
        <v>3</v>
      </c>
      <c r="S800" s="144">
        <f t="shared" si="24"/>
        <v>0</v>
      </c>
      <c r="T800" s="144" t="str">
        <f t="shared" si="25"/>
        <v xml:space="preserve"> Bien</v>
      </c>
    </row>
    <row r="801" spans="1:20" ht="27.6" x14ac:dyDescent="0.3">
      <c r="A801" s="145" t="s">
        <v>678</v>
      </c>
      <c r="B801" s="146" t="s">
        <v>270</v>
      </c>
      <c r="C801" s="146" t="s">
        <v>1543</v>
      </c>
      <c r="D801" s="147">
        <v>2000</v>
      </c>
      <c r="E801" s="232" t="s">
        <v>2700</v>
      </c>
      <c r="F801" s="232" t="s">
        <v>2700</v>
      </c>
      <c r="G801" s="154"/>
      <c r="H801" s="154"/>
      <c r="I801" s="143"/>
      <c r="J801" s="143"/>
      <c r="K801" s="154"/>
      <c r="L801" s="143"/>
      <c r="M801" s="218"/>
      <c r="N801" s="207"/>
      <c r="O801" s="226"/>
      <c r="P801" s="226"/>
      <c r="Q801" s="232"/>
      <c r="R801" s="143">
        <v>3</v>
      </c>
      <c r="S801" s="144" t="e">
        <f t="shared" si="24"/>
        <v>#VALUE!</v>
      </c>
      <c r="T801" s="144" t="e">
        <f t="shared" si="25"/>
        <v>#VALUE!</v>
      </c>
    </row>
    <row r="802" spans="1:20" ht="41.4" x14ac:dyDescent="0.3">
      <c r="A802" s="145" t="s">
        <v>687</v>
      </c>
      <c r="B802" s="146" t="s">
        <v>2769</v>
      </c>
      <c r="C802" s="146" t="s">
        <v>1544</v>
      </c>
      <c r="D802" s="147">
        <v>2500</v>
      </c>
      <c r="E802" s="232" t="s">
        <v>2700</v>
      </c>
      <c r="F802" s="232" t="s">
        <v>2700</v>
      </c>
      <c r="G802" s="154"/>
      <c r="H802" s="154"/>
      <c r="I802" s="143"/>
      <c r="J802" s="143"/>
      <c r="K802" s="154"/>
      <c r="L802" s="143"/>
      <c r="M802" s="218"/>
      <c r="N802" s="207"/>
      <c r="O802" s="226"/>
      <c r="P802" s="226"/>
      <c r="Q802" s="232"/>
      <c r="R802" s="143">
        <v>3</v>
      </c>
      <c r="S802" s="144" t="e">
        <f t="shared" si="24"/>
        <v>#VALUE!</v>
      </c>
      <c r="T802" s="144" t="e">
        <f t="shared" si="25"/>
        <v>#VALUE!</v>
      </c>
    </row>
    <row r="803" spans="1:20" ht="23.25" customHeight="1" x14ac:dyDescent="0.3">
      <c r="A803" s="150" t="s">
        <v>1059</v>
      </c>
      <c r="B803" s="141" t="s">
        <v>1757</v>
      </c>
      <c r="C803" s="254" t="s">
        <v>2923</v>
      </c>
      <c r="D803" s="254"/>
      <c r="E803" s="233"/>
      <c r="F803" s="233"/>
      <c r="G803" s="162"/>
      <c r="H803" s="162"/>
      <c r="I803" s="162"/>
      <c r="J803" s="162"/>
      <c r="K803" s="162"/>
      <c r="L803" s="162"/>
      <c r="M803" s="162"/>
      <c r="N803" s="162"/>
      <c r="O803" s="225"/>
      <c r="P803" s="225"/>
      <c r="Q803" s="233"/>
      <c r="R803" s="143">
        <v>3</v>
      </c>
      <c r="S803" s="144" t="e">
        <f t="shared" si="24"/>
        <v>#DIV/0!</v>
      </c>
      <c r="T803" s="144" t="e">
        <f t="shared" si="25"/>
        <v>#DIV/0!</v>
      </c>
    </row>
    <row r="804" spans="1:20" ht="41.4" x14ac:dyDescent="0.3">
      <c r="A804" s="145" t="s">
        <v>771</v>
      </c>
      <c r="B804" s="146" t="s">
        <v>2770</v>
      </c>
      <c r="C804" s="146" t="s">
        <v>1191</v>
      </c>
      <c r="D804" s="147">
        <v>6500</v>
      </c>
      <c r="E804" s="232">
        <v>6500</v>
      </c>
      <c r="F804" s="232">
        <v>6500</v>
      </c>
      <c r="G804" s="154"/>
      <c r="H804" s="154"/>
      <c r="I804" s="143"/>
      <c r="J804" s="143"/>
      <c r="K804" s="154"/>
      <c r="L804" s="214"/>
      <c r="M804" s="216"/>
      <c r="N804" s="207"/>
      <c r="O804" s="226"/>
      <c r="P804" s="226"/>
      <c r="Q804" s="232"/>
      <c r="R804" s="143">
        <v>2</v>
      </c>
      <c r="S804" s="144">
        <f t="shared" si="24"/>
        <v>0</v>
      </c>
      <c r="T804" s="144" t="str">
        <f t="shared" si="25"/>
        <v xml:space="preserve"> Bien</v>
      </c>
    </row>
    <row r="805" spans="1:20" ht="41.4" x14ac:dyDescent="0.3">
      <c r="A805" s="145" t="s">
        <v>768</v>
      </c>
      <c r="B805" s="146" t="s">
        <v>2771</v>
      </c>
      <c r="C805" s="146" t="s">
        <v>1192</v>
      </c>
      <c r="D805" s="147">
        <v>6500</v>
      </c>
      <c r="E805" s="232">
        <v>6000</v>
      </c>
      <c r="F805" s="232">
        <v>6000</v>
      </c>
      <c r="G805" s="154"/>
      <c r="H805" s="154"/>
      <c r="I805" s="143"/>
      <c r="J805" s="143"/>
      <c r="K805" s="154"/>
      <c r="L805" s="214"/>
      <c r="M805" s="216"/>
      <c r="N805" s="207"/>
      <c r="O805" s="226"/>
      <c r="P805" s="226"/>
      <c r="Q805" s="232"/>
      <c r="R805" s="143">
        <v>2</v>
      </c>
      <c r="S805" s="144">
        <f t="shared" si="24"/>
        <v>0</v>
      </c>
      <c r="T805" s="144" t="str">
        <f t="shared" si="25"/>
        <v xml:space="preserve"> Bien</v>
      </c>
    </row>
    <row r="806" spans="1:20" ht="27.6" x14ac:dyDescent="0.3">
      <c r="A806" s="145" t="s">
        <v>770</v>
      </c>
      <c r="B806" s="146" t="s">
        <v>2772</v>
      </c>
      <c r="C806" s="146" t="s">
        <v>1193</v>
      </c>
      <c r="D806" s="147">
        <v>5000</v>
      </c>
      <c r="E806" s="232">
        <v>4500</v>
      </c>
      <c r="F806" s="232">
        <v>4500</v>
      </c>
      <c r="G806" s="154"/>
      <c r="H806" s="154"/>
      <c r="I806" s="143"/>
      <c r="J806" s="143"/>
      <c r="K806" s="154"/>
      <c r="L806" s="214"/>
      <c r="M806" s="216"/>
      <c r="N806" s="207"/>
      <c r="O806" s="226"/>
      <c r="P806" s="226"/>
      <c r="Q806" s="232"/>
      <c r="R806" s="143">
        <v>2</v>
      </c>
      <c r="S806" s="144">
        <f t="shared" si="24"/>
        <v>0</v>
      </c>
      <c r="T806" s="144" t="str">
        <f t="shared" si="25"/>
        <v xml:space="preserve"> Bien</v>
      </c>
    </row>
    <row r="807" spans="1:20" ht="27.6" x14ac:dyDescent="0.3">
      <c r="A807" s="145" t="s">
        <v>769</v>
      </c>
      <c r="B807" s="146" t="s">
        <v>2773</v>
      </c>
      <c r="C807" s="146" t="s">
        <v>1194</v>
      </c>
      <c r="D807" s="147">
        <v>5000</v>
      </c>
      <c r="E807" s="232">
        <v>4000</v>
      </c>
      <c r="F807" s="232">
        <v>4000</v>
      </c>
      <c r="G807" s="154"/>
      <c r="H807" s="154"/>
      <c r="I807" s="143"/>
      <c r="J807" s="143"/>
      <c r="K807" s="154"/>
      <c r="L807" s="214"/>
      <c r="M807" s="216"/>
      <c r="N807" s="207"/>
      <c r="O807" s="226"/>
      <c r="P807" s="226"/>
      <c r="Q807" s="232"/>
      <c r="R807" s="143">
        <v>2</v>
      </c>
      <c r="S807" s="144">
        <f t="shared" si="24"/>
        <v>0</v>
      </c>
      <c r="T807" s="144" t="str">
        <f t="shared" si="25"/>
        <v xml:space="preserve"> Bien</v>
      </c>
    </row>
    <row r="808" spans="1:20" ht="41.4" x14ac:dyDescent="0.3">
      <c r="A808" s="145" t="s">
        <v>772</v>
      </c>
      <c r="B808" s="146" t="s">
        <v>2774</v>
      </c>
      <c r="C808" s="146" t="s">
        <v>1195</v>
      </c>
      <c r="D808" s="147">
        <v>3500</v>
      </c>
      <c r="E808" s="232">
        <v>2500</v>
      </c>
      <c r="F808" s="232">
        <v>2500</v>
      </c>
      <c r="G808" s="154"/>
      <c r="H808" s="154"/>
      <c r="I808" s="143"/>
      <c r="J808" s="143"/>
      <c r="K808" s="154"/>
      <c r="L808" s="214"/>
      <c r="M808" s="216"/>
      <c r="N808" s="207"/>
      <c r="O808" s="226"/>
      <c r="P808" s="226"/>
      <c r="Q808" s="232"/>
      <c r="R808" s="143">
        <v>2</v>
      </c>
      <c r="S808" s="144">
        <f t="shared" si="24"/>
        <v>0</v>
      </c>
      <c r="T808" s="144" t="str">
        <f t="shared" si="25"/>
        <v xml:space="preserve"> Bien</v>
      </c>
    </row>
    <row r="809" spans="1:20" ht="69" x14ac:dyDescent="0.3">
      <c r="A809" s="145" t="s">
        <v>482</v>
      </c>
      <c r="B809" s="146" t="s">
        <v>2775</v>
      </c>
      <c r="C809" s="146" t="s">
        <v>1201</v>
      </c>
      <c r="D809" s="147">
        <v>1500</v>
      </c>
      <c r="E809" s="232">
        <v>2000</v>
      </c>
      <c r="F809" s="232">
        <v>2000</v>
      </c>
      <c r="G809" s="154"/>
      <c r="H809" s="154"/>
      <c r="I809" s="143"/>
      <c r="J809" s="143"/>
      <c r="K809" s="154"/>
      <c r="L809" s="214"/>
      <c r="M809" s="216"/>
      <c r="N809" s="207"/>
      <c r="O809" s="226"/>
      <c r="P809" s="226"/>
      <c r="Q809" s="232"/>
      <c r="R809" s="143">
        <v>2</v>
      </c>
      <c r="S809" s="144">
        <f t="shared" si="24"/>
        <v>0</v>
      </c>
      <c r="T809" s="144" t="str">
        <f t="shared" si="25"/>
        <v xml:space="preserve"> Bien</v>
      </c>
    </row>
    <row r="810" spans="1:20" ht="138" x14ac:dyDescent="0.3">
      <c r="A810" s="145" t="s">
        <v>487</v>
      </c>
      <c r="B810" s="146" t="s">
        <v>2776</v>
      </c>
      <c r="C810" s="146" t="s">
        <v>1202</v>
      </c>
      <c r="D810" s="147">
        <v>10000</v>
      </c>
      <c r="E810" s="232">
        <v>10000</v>
      </c>
      <c r="F810" s="232">
        <v>10000</v>
      </c>
      <c r="G810" s="154"/>
      <c r="H810" s="154"/>
      <c r="I810" s="143"/>
      <c r="J810" s="143"/>
      <c r="K810" s="154"/>
      <c r="L810" s="214"/>
      <c r="M810" s="216"/>
      <c r="N810" s="207"/>
      <c r="O810" s="226"/>
      <c r="P810" s="226"/>
      <c r="Q810" s="232"/>
      <c r="R810" s="143">
        <v>2</v>
      </c>
      <c r="S810" s="144">
        <f t="shared" si="24"/>
        <v>0</v>
      </c>
      <c r="T810" s="144" t="str">
        <f t="shared" si="25"/>
        <v xml:space="preserve"> Bien</v>
      </c>
    </row>
    <row r="811" spans="1:20" ht="96.6" customHeight="1" x14ac:dyDescent="0.3">
      <c r="A811" s="145" t="s">
        <v>501</v>
      </c>
      <c r="B811" s="146" t="s">
        <v>2777</v>
      </c>
      <c r="C811" s="146" t="s">
        <v>1203</v>
      </c>
      <c r="D811" s="147">
        <v>2083.333333333333</v>
      </c>
      <c r="E811" s="232">
        <v>2000</v>
      </c>
      <c r="F811" s="232">
        <v>2000</v>
      </c>
      <c r="G811" s="154"/>
      <c r="H811" s="154"/>
      <c r="I811" s="143"/>
      <c r="J811" s="143"/>
      <c r="K811" s="154"/>
      <c r="L811" s="214"/>
      <c r="M811" s="216"/>
      <c r="N811" s="207"/>
      <c r="O811" s="226"/>
      <c r="P811" s="226"/>
      <c r="Q811" s="232"/>
      <c r="R811" s="143">
        <v>2</v>
      </c>
      <c r="S811" s="144">
        <f t="shared" si="24"/>
        <v>0</v>
      </c>
      <c r="T811" s="144" t="str">
        <f t="shared" si="25"/>
        <v xml:space="preserve"> Bien</v>
      </c>
    </row>
    <row r="812" spans="1:20" ht="27.6" x14ac:dyDescent="0.3">
      <c r="A812" s="145" t="s">
        <v>485</v>
      </c>
      <c r="B812" s="146" t="s">
        <v>2778</v>
      </c>
      <c r="C812" s="146" t="s">
        <v>1205</v>
      </c>
      <c r="D812" s="147">
        <v>4000</v>
      </c>
      <c r="E812" s="232">
        <v>5000</v>
      </c>
      <c r="F812" s="232">
        <v>5000</v>
      </c>
      <c r="G812" s="154"/>
      <c r="H812" s="154"/>
      <c r="I812" s="143"/>
      <c r="J812" s="143"/>
      <c r="K812" s="154"/>
      <c r="L812" s="214"/>
      <c r="M812" s="216"/>
      <c r="N812" s="207"/>
      <c r="O812" s="226"/>
      <c r="P812" s="226"/>
      <c r="Q812" s="232"/>
      <c r="R812" s="143">
        <v>2</v>
      </c>
      <c r="S812" s="144">
        <f t="shared" si="24"/>
        <v>0</v>
      </c>
      <c r="T812" s="144" t="str">
        <f t="shared" si="25"/>
        <v xml:space="preserve"> Bien</v>
      </c>
    </row>
    <row r="813" spans="1:20" ht="27.6" x14ac:dyDescent="0.3">
      <c r="A813" s="145" t="s">
        <v>494</v>
      </c>
      <c r="B813" s="146" t="s">
        <v>2779</v>
      </c>
      <c r="C813" s="146" t="s">
        <v>1206</v>
      </c>
      <c r="D813" s="147">
        <v>1500</v>
      </c>
      <c r="E813" s="232">
        <v>2000</v>
      </c>
      <c r="F813" s="232">
        <v>2000</v>
      </c>
      <c r="G813" s="154"/>
      <c r="H813" s="154"/>
      <c r="I813" s="143"/>
      <c r="J813" s="143"/>
      <c r="K813" s="154"/>
      <c r="L813" s="214"/>
      <c r="M813" s="216"/>
      <c r="N813" s="207"/>
      <c r="O813" s="226"/>
      <c r="P813" s="226"/>
      <c r="Q813" s="232"/>
      <c r="R813" s="143">
        <v>2</v>
      </c>
      <c r="S813" s="144">
        <f t="shared" si="24"/>
        <v>0</v>
      </c>
      <c r="T813" s="144" t="str">
        <f t="shared" si="25"/>
        <v xml:space="preserve"> Bien</v>
      </c>
    </row>
    <row r="814" spans="1:20" ht="27.6" x14ac:dyDescent="0.3">
      <c r="A814" s="145" t="s">
        <v>504</v>
      </c>
      <c r="B814" s="146" t="s">
        <v>2780</v>
      </c>
      <c r="C814" s="146" t="s">
        <v>1207</v>
      </c>
      <c r="D814" s="147">
        <v>3000</v>
      </c>
      <c r="E814" s="232">
        <v>2000</v>
      </c>
      <c r="F814" s="232">
        <v>2000</v>
      </c>
      <c r="G814" s="154"/>
      <c r="H814" s="154"/>
      <c r="I814" s="143"/>
      <c r="J814" s="143"/>
      <c r="K814" s="154"/>
      <c r="L814" s="214"/>
      <c r="M814" s="216"/>
      <c r="N814" s="207"/>
      <c r="O814" s="226"/>
      <c r="P814" s="226"/>
      <c r="Q814" s="232"/>
      <c r="R814" s="143">
        <v>2</v>
      </c>
      <c r="S814" s="144">
        <f t="shared" si="24"/>
        <v>0</v>
      </c>
      <c r="T814" s="144" t="str">
        <f t="shared" si="25"/>
        <v xml:space="preserve"> Bien</v>
      </c>
    </row>
    <row r="815" spans="1:20" ht="15.75" customHeight="1" x14ac:dyDescent="0.3">
      <c r="A815" s="150" t="s">
        <v>1060</v>
      </c>
      <c r="B815" s="141" t="s">
        <v>1817</v>
      </c>
      <c r="C815" s="254" t="s">
        <v>2924</v>
      </c>
      <c r="D815" s="254"/>
      <c r="E815" s="233"/>
      <c r="F815" s="233"/>
      <c r="G815" s="162"/>
      <c r="H815" s="162"/>
      <c r="I815" s="162"/>
      <c r="J815" s="162"/>
      <c r="K815" s="162"/>
      <c r="L815" s="162"/>
      <c r="M815" s="162"/>
      <c r="N815" s="162"/>
      <c r="O815" s="225"/>
      <c r="P815" s="225"/>
      <c r="Q815" s="233"/>
      <c r="R815" s="143">
        <v>2</v>
      </c>
      <c r="S815" s="144" t="e">
        <f t="shared" si="24"/>
        <v>#DIV/0!</v>
      </c>
      <c r="T815" s="144" t="e">
        <f t="shared" si="25"/>
        <v>#DIV/0!</v>
      </c>
    </row>
    <row r="816" spans="1:20" ht="15.6" customHeight="1" x14ac:dyDescent="0.3">
      <c r="A816" s="145" t="s">
        <v>511</v>
      </c>
      <c r="B816" s="146" t="s">
        <v>217</v>
      </c>
      <c r="C816" s="146" t="s">
        <v>1397</v>
      </c>
      <c r="D816" s="147">
        <v>5000</v>
      </c>
      <c r="E816" s="232">
        <v>5000</v>
      </c>
      <c r="F816" s="232">
        <v>5000</v>
      </c>
      <c r="G816" s="154"/>
      <c r="H816" s="154"/>
      <c r="I816" s="143"/>
      <c r="J816" s="143"/>
      <c r="K816" s="154"/>
      <c r="L816" s="143"/>
      <c r="M816" s="218"/>
      <c r="N816" s="207"/>
      <c r="O816" s="226"/>
      <c r="P816" s="226"/>
      <c r="Q816" s="232"/>
      <c r="R816" s="143">
        <v>2</v>
      </c>
      <c r="S816" s="144">
        <f t="shared" si="24"/>
        <v>0</v>
      </c>
      <c r="T816" s="144" t="str">
        <f t="shared" si="25"/>
        <v xml:space="preserve"> Bien</v>
      </c>
    </row>
    <row r="817" spans="1:20" ht="27.6" x14ac:dyDescent="0.3">
      <c r="A817" s="145" t="s">
        <v>951</v>
      </c>
      <c r="B817" s="146" t="s">
        <v>948</v>
      </c>
      <c r="C817" s="146" t="s">
        <v>1398</v>
      </c>
      <c r="D817" s="147">
        <v>5000</v>
      </c>
      <c r="E817" s="232">
        <v>5000</v>
      </c>
      <c r="F817" s="232">
        <v>5000</v>
      </c>
      <c r="G817" s="154"/>
      <c r="H817" s="154"/>
      <c r="I817" s="143"/>
      <c r="J817" s="143"/>
      <c r="K817" s="154"/>
      <c r="L817" s="143"/>
      <c r="M817" s="218"/>
      <c r="N817" s="207"/>
      <c r="O817" s="226"/>
      <c r="P817" s="226"/>
      <c r="Q817" s="232"/>
      <c r="R817" s="143">
        <v>2</v>
      </c>
      <c r="S817" s="144">
        <f t="shared" si="24"/>
        <v>0</v>
      </c>
      <c r="T817" s="144" t="str">
        <f t="shared" si="25"/>
        <v xml:space="preserve"> Bien</v>
      </c>
    </row>
    <row r="818" spans="1:20" ht="27.6" x14ac:dyDescent="0.3">
      <c r="A818" s="145" t="s">
        <v>952</v>
      </c>
      <c r="B818" s="146" t="s">
        <v>949</v>
      </c>
      <c r="C818" s="146" t="s">
        <v>1399</v>
      </c>
      <c r="D818" s="147">
        <v>5000</v>
      </c>
      <c r="E818" s="232">
        <v>5000</v>
      </c>
      <c r="F818" s="232">
        <v>5000</v>
      </c>
      <c r="G818" s="154"/>
      <c r="H818" s="154"/>
      <c r="I818" s="143"/>
      <c r="J818" s="143"/>
      <c r="K818" s="154"/>
      <c r="L818" s="143"/>
      <c r="M818" s="218"/>
      <c r="N818" s="207"/>
      <c r="O818" s="226"/>
      <c r="P818" s="226"/>
      <c r="Q818" s="232"/>
      <c r="R818" s="143">
        <v>2</v>
      </c>
      <c r="S818" s="144">
        <f t="shared" si="24"/>
        <v>0</v>
      </c>
      <c r="T818" s="144" t="str">
        <f t="shared" si="25"/>
        <v xml:space="preserve"> Bien</v>
      </c>
    </row>
    <row r="819" spans="1:20" x14ac:dyDescent="0.3">
      <c r="A819" s="145" t="s">
        <v>331</v>
      </c>
      <c r="B819" s="146" t="s">
        <v>218</v>
      </c>
      <c r="C819" s="146" t="s">
        <v>1404</v>
      </c>
      <c r="D819" s="147">
        <v>1000</v>
      </c>
      <c r="E819" s="232">
        <v>2000</v>
      </c>
      <c r="F819" s="232">
        <v>2000</v>
      </c>
      <c r="G819" s="154"/>
      <c r="H819" s="154"/>
      <c r="I819" s="143"/>
      <c r="J819" s="143"/>
      <c r="K819" s="154"/>
      <c r="L819" s="143"/>
      <c r="M819" s="218"/>
      <c r="N819" s="207"/>
      <c r="O819" s="226"/>
      <c r="P819" s="226"/>
      <c r="Q819" s="232"/>
      <c r="R819" s="143">
        <v>2</v>
      </c>
      <c r="S819" s="144">
        <f t="shared" si="24"/>
        <v>0</v>
      </c>
      <c r="T819" s="144" t="str">
        <f t="shared" si="25"/>
        <v xml:space="preserve"> Bien</v>
      </c>
    </row>
    <row r="820" spans="1:20" x14ac:dyDescent="0.3">
      <c r="A820" s="145" t="s">
        <v>332</v>
      </c>
      <c r="B820" s="146" t="s">
        <v>219</v>
      </c>
      <c r="C820" s="146" t="s">
        <v>1405</v>
      </c>
      <c r="D820" s="147">
        <v>1000</v>
      </c>
      <c r="E820" s="232">
        <v>1000</v>
      </c>
      <c r="F820" s="232">
        <v>1000</v>
      </c>
      <c r="G820" s="154"/>
      <c r="H820" s="154"/>
      <c r="I820" s="143"/>
      <c r="J820" s="143"/>
      <c r="K820" s="154"/>
      <c r="L820" s="143"/>
      <c r="M820" s="218"/>
      <c r="N820" s="207"/>
      <c r="O820" s="226"/>
      <c r="P820" s="226"/>
      <c r="Q820" s="232"/>
      <c r="R820" s="143">
        <v>2</v>
      </c>
      <c r="S820" s="144">
        <f t="shared" si="24"/>
        <v>0</v>
      </c>
      <c r="T820" s="144" t="str">
        <f t="shared" si="25"/>
        <v xml:space="preserve"> Bien</v>
      </c>
    </row>
    <row r="821" spans="1:20" ht="27.6" x14ac:dyDescent="0.3">
      <c r="A821" s="145" t="s">
        <v>333</v>
      </c>
      <c r="B821" s="146" t="s">
        <v>220</v>
      </c>
      <c r="C821" s="146" t="s">
        <v>1406</v>
      </c>
      <c r="D821" s="147">
        <v>1000</v>
      </c>
      <c r="E821" s="232">
        <v>2000</v>
      </c>
      <c r="F821" s="232">
        <v>2000</v>
      </c>
      <c r="G821" s="154"/>
      <c r="H821" s="154"/>
      <c r="I821" s="143"/>
      <c r="J821" s="143"/>
      <c r="K821" s="154"/>
      <c r="L821" s="143"/>
      <c r="M821" s="218"/>
      <c r="N821" s="207"/>
      <c r="O821" s="226"/>
      <c r="P821" s="226"/>
      <c r="Q821" s="232"/>
      <c r="R821" s="143">
        <v>2</v>
      </c>
      <c r="S821" s="144">
        <f t="shared" si="24"/>
        <v>0</v>
      </c>
      <c r="T821" s="144" t="str">
        <f t="shared" si="25"/>
        <v xml:space="preserve"> Bien</v>
      </c>
    </row>
    <row r="822" spans="1:20" x14ac:dyDescent="0.3">
      <c r="A822" s="145" t="s">
        <v>546</v>
      </c>
      <c r="B822" s="146" t="s">
        <v>221</v>
      </c>
      <c r="C822" s="146" t="s">
        <v>1407</v>
      </c>
      <c r="D822" s="147">
        <v>5000</v>
      </c>
      <c r="E822" s="232">
        <v>5000</v>
      </c>
      <c r="F822" s="232">
        <v>5000</v>
      </c>
      <c r="G822" s="154"/>
      <c r="H822" s="154"/>
      <c r="I822" s="143"/>
      <c r="J822" s="143"/>
      <c r="K822" s="154"/>
      <c r="L822" s="143"/>
      <c r="M822" s="218"/>
      <c r="N822" s="207"/>
      <c r="O822" s="226"/>
      <c r="P822" s="226"/>
      <c r="Q822" s="232"/>
      <c r="R822" s="143">
        <v>2</v>
      </c>
      <c r="S822" s="144">
        <f t="shared" si="24"/>
        <v>0</v>
      </c>
      <c r="T822" s="144" t="str">
        <f t="shared" si="25"/>
        <v xml:space="preserve"> Bien</v>
      </c>
    </row>
    <row r="823" spans="1:20" x14ac:dyDescent="0.3">
      <c r="A823" s="145" t="s">
        <v>773</v>
      </c>
      <c r="B823" s="146" t="s">
        <v>222</v>
      </c>
      <c r="C823" s="146" t="s">
        <v>1409</v>
      </c>
      <c r="D823" s="147">
        <v>3000</v>
      </c>
      <c r="E823" s="232">
        <v>3000</v>
      </c>
      <c r="F823" s="232">
        <v>3000</v>
      </c>
      <c r="G823" s="154"/>
      <c r="H823" s="154"/>
      <c r="I823" s="143"/>
      <c r="J823" s="143"/>
      <c r="K823" s="154"/>
      <c r="L823" s="143"/>
      <c r="M823" s="218"/>
      <c r="N823" s="207"/>
      <c r="O823" s="226"/>
      <c r="P823" s="226"/>
      <c r="Q823" s="232"/>
      <c r="R823" s="143">
        <v>2</v>
      </c>
      <c r="S823" s="144">
        <f t="shared" si="24"/>
        <v>0</v>
      </c>
      <c r="T823" s="144" t="str">
        <f t="shared" si="25"/>
        <v xml:space="preserve"> Bien</v>
      </c>
    </row>
    <row r="824" spans="1:20" ht="27.6" x14ac:dyDescent="0.3">
      <c r="A824" s="145" t="s">
        <v>2293</v>
      </c>
      <c r="B824" s="146" t="s">
        <v>2781</v>
      </c>
      <c r="C824" s="146" t="s">
        <v>1410</v>
      </c>
      <c r="D824" s="147">
        <v>1000</v>
      </c>
      <c r="E824" s="232">
        <v>2000</v>
      </c>
      <c r="F824" s="232">
        <v>2000</v>
      </c>
      <c r="G824" s="154"/>
      <c r="H824" s="154"/>
      <c r="I824" s="143"/>
      <c r="J824" s="143"/>
      <c r="K824" s="154"/>
      <c r="L824" s="143"/>
      <c r="M824" s="218"/>
      <c r="N824" s="207"/>
      <c r="O824" s="226"/>
      <c r="P824" s="226"/>
      <c r="Q824" s="232"/>
      <c r="R824" s="143">
        <v>2</v>
      </c>
      <c r="S824" s="144">
        <f t="shared" si="24"/>
        <v>0</v>
      </c>
      <c r="T824" s="144" t="str">
        <f t="shared" si="25"/>
        <v xml:space="preserve"> Bien</v>
      </c>
    </row>
    <row r="825" spans="1:20" ht="27.6" x14ac:dyDescent="0.3">
      <c r="A825" s="145" t="s">
        <v>1038</v>
      </c>
      <c r="B825" s="146" t="s">
        <v>1018</v>
      </c>
      <c r="C825" s="146" t="s">
        <v>1411</v>
      </c>
      <c r="D825" s="147">
        <v>100</v>
      </c>
      <c r="E825" s="232"/>
      <c r="F825" s="232"/>
      <c r="G825" s="154"/>
      <c r="H825" s="154"/>
      <c r="I825" s="154"/>
      <c r="J825" s="143"/>
      <c r="K825" s="154"/>
      <c r="L825" s="143"/>
      <c r="M825" s="218"/>
      <c r="N825" s="207"/>
      <c r="O825" s="226"/>
      <c r="P825" s="226"/>
      <c r="Q825" s="232"/>
      <c r="R825" s="143">
        <v>2</v>
      </c>
      <c r="S825" s="144" t="e">
        <f t="shared" si="24"/>
        <v>#DIV/0!</v>
      </c>
      <c r="T825" s="144" t="e">
        <f t="shared" si="25"/>
        <v>#DIV/0!</v>
      </c>
    </row>
    <row r="826" spans="1:20" ht="55.2" x14ac:dyDescent="0.3">
      <c r="A826" s="145" t="s">
        <v>2296</v>
      </c>
      <c r="B826" s="146" t="s">
        <v>1641</v>
      </c>
      <c r="C826" s="146" t="s">
        <v>1412</v>
      </c>
      <c r="D826" s="147">
        <v>5000</v>
      </c>
      <c r="E826" s="232">
        <v>5000</v>
      </c>
      <c r="F826" s="232">
        <v>5000</v>
      </c>
      <c r="G826" s="154"/>
      <c r="H826" s="154"/>
      <c r="I826" s="154"/>
      <c r="J826" s="143"/>
      <c r="K826" s="154"/>
      <c r="L826" s="143"/>
      <c r="M826" s="218"/>
      <c r="N826" s="207"/>
      <c r="O826" s="226"/>
      <c r="P826" s="226"/>
      <c r="Q826" s="232"/>
      <c r="R826" s="143">
        <v>2</v>
      </c>
      <c r="S826" s="144">
        <f t="shared" si="24"/>
        <v>0</v>
      </c>
      <c r="T826" s="144" t="str">
        <f t="shared" si="25"/>
        <v xml:space="preserve"> Bien</v>
      </c>
    </row>
    <row r="827" spans="1:20" ht="27.6" x14ac:dyDescent="0.3">
      <c r="A827" s="145" t="s">
        <v>2297</v>
      </c>
      <c r="B827" s="146" t="s">
        <v>1642</v>
      </c>
      <c r="C827" s="146" t="s">
        <v>1413</v>
      </c>
      <c r="D827" s="147">
        <v>5000</v>
      </c>
      <c r="E827" s="232">
        <v>50000</v>
      </c>
      <c r="F827" s="232">
        <v>50000</v>
      </c>
      <c r="G827" s="154"/>
      <c r="H827" s="154"/>
      <c r="I827" s="143"/>
      <c r="J827" s="143"/>
      <c r="K827" s="154"/>
      <c r="L827" s="143"/>
      <c r="M827" s="218"/>
      <c r="N827" s="207"/>
      <c r="O827" s="226"/>
      <c r="P827" s="226"/>
      <c r="Q827" s="232"/>
      <c r="R827" s="143">
        <v>2</v>
      </c>
      <c r="S827" s="144">
        <f t="shared" si="24"/>
        <v>0</v>
      </c>
      <c r="T827" s="144" t="str">
        <f t="shared" si="25"/>
        <v xml:space="preserve"> Bien</v>
      </c>
    </row>
    <row r="828" spans="1:20" ht="41.4" x14ac:dyDescent="0.3">
      <c r="A828" s="145" t="s">
        <v>2299</v>
      </c>
      <c r="B828" s="146" t="s">
        <v>2782</v>
      </c>
      <c r="C828" s="146" t="s">
        <v>1415</v>
      </c>
      <c r="D828" s="147">
        <v>5000</v>
      </c>
      <c r="E828" s="232">
        <v>10000</v>
      </c>
      <c r="F828" s="232">
        <v>10000</v>
      </c>
      <c r="G828" s="154"/>
      <c r="H828" s="154"/>
      <c r="I828" s="143"/>
      <c r="J828" s="143"/>
      <c r="K828" s="154"/>
      <c r="L828" s="143"/>
      <c r="M828" s="218"/>
      <c r="N828" s="207"/>
      <c r="O828" s="226"/>
      <c r="P828" s="226"/>
      <c r="Q828" s="232"/>
      <c r="R828" s="143">
        <v>2</v>
      </c>
      <c r="S828" s="144">
        <f t="shared" si="24"/>
        <v>0</v>
      </c>
      <c r="T828" s="144" t="str">
        <f t="shared" si="25"/>
        <v xml:space="preserve"> Bien</v>
      </c>
    </row>
    <row r="829" spans="1:20" ht="15.75" customHeight="1" x14ac:dyDescent="0.3">
      <c r="A829" s="150" t="s">
        <v>1061</v>
      </c>
      <c r="B829" s="141" t="s">
        <v>1833</v>
      </c>
      <c r="C829" s="254" t="s">
        <v>2925</v>
      </c>
      <c r="D829" s="254"/>
      <c r="E829" s="233"/>
      <c r="F829" s="233"/>
      <c r="G829" s="162"/>
      <c r="H829" s="162"/>
      <c r="I829" s="162"/>
      <c r="J829" s="162"/>
      <c r="K829" s="162"/>
      <c r="L829" s="162"/>
      <c r="M829" s="162"/>
      <c r="N829" s="162"/>
      <c r="O829" s="225"/>
      <c r="P829" s="225"/>
      <c r="Q829" s="233"/>
      <c r="R829" s="143">
        <v>2</v>
      </c>
      <c r="S829" s="144" t="e">
        <f t="shared" si="24"/>
        <v>#DIV/0!</v>
      </c>
      <c r="T829" s="144" t="e">
        <f t="shared" si="25"/>
        <v>#DIV/0!</v>
      </c>
    </row>
    <row r="830" spans="1:20" ht="15.6" customHeight="1" x14ac:dyDescent="0.3">
      <c r="A830" s="145" t="s">
        <v>798</v>
      </c>
      <c r="B830" s="146" t="s">
        <v>2783</v>
      </c>
      <c r="C830" s="146" t="s">
        <v>1458</v>
      </c>
      <c r="D830" s="147">
        <v>12500</v>
      </c>
      <c r="E830" s="232">
        <v>11000</v>
      </c>
      <c r="F830" s="232">
        <v>11000</v>
      </c>
      <c r="G830" s="154"/>
      <c r="H830" s="154"/>
      <c r="I830" s="143"/>
      <c r="J830" s="143"/>
      <c r="K830" s="154"/>
      <c r="L830" s="143"/>
      <c r="M830" s="218"/>
      <c r="N830" s="207"/>
      <c r="O830" s="226"/>
      <c r="P830" s="226"/>
      <c r="Q830" s="232"/>
      <c r="R830" s="143">
        <v>2</v>
      </c>
      <c r="S830" s="144">
        <f t="shared" si="24"/>
        <v>0</v>
      </c>
      <c r="T830" s="144" t="str">
        <f t="shared" si="25"/>
        <v xml:space="preserve"> Bien</v>
      </c>
    </row>
    <row r="831" spans="1:20" ht="27.6" x14ac:dyDescent="0.3">
      <c r="A831" s="145" t="s">
        <v>800</v>
      </c>
      <c r="B831" s="146" t="s">
        <v>2784</v>
      </c>
      <c r="C831" s="146" t="s">
        <v>1459</v>
      </c>
      <c r="D831" s="147">
        <v>10000</v>
      </c>
      <c r="E831" s="232">
        <v>7000</v>
      </c>
      <c r="F831" s="232">
        <v>7000</v>
      </c>
      <c r="G831" s="154"/>
      <c r="H831" s="154"/>
      <c r="I831" s="143"/>
      <c r="J831" s="143"/>
      <c r="K831" s="154"/>
      <c r="L831" s="143"/>
      <c r="M831" s="218"/>
      <c r="N831" s="207"/>
      <c r="O831" s="226"/>
      <c r="P831" s="226"/>
      <c r="Q831" s="232"/>
      <c r="R831" s="143">
        <v>2</v>
      </c>
      <c r="S831" s="144">
        <f t="shared" si="24"/>
        <v>0</v>
      </c>
      <c r="T831" s="144" t="str">
        <f t="shared" si="25"/>
        <v xml:space="preserve"> Bien</v>
      </c>
    </row>
    <row r="832" spans="1:20" ht="27.6" x14ac:dyDescent="0.3">
      <c r="A832" s="145" t="s">
        <v>799</v>
      </c>
      <c r="B832" s="146" t="s">
        <v>2785</v>
      </c>
      <c r="C832" s="146" t="s">
        <v>1460</v>
      </c>
      <c r="D832" s="147">
        <v>5000</v>
      </c>
      <c r="E832" s="232">
        <v>4000</v>
      </c>
      <c r="F832" s="232">
        <v>4000</v>
      </c>
      <c r="G832" s="154"/>
      <c r="H832" s="154"/>
      <c r="I832" s="143"/>
      <c r="J832" s="143"/>
      <c r="K832" s="154"/>
      <c r="L832" s="143"/>
      <c r="M832" s="218"/>
      <c r="N832" s="207"/>
      <c r="O832" s="226"/>
      <c r="P832" s="226"/>
      <c r="Q832" s="232"/>
      <c r="R832" s="143">
        <v>2</v>
      </c>
      <c r="S832" s="144">
        <f t="shared" si="24"/>
        <v>0</v>
      </c>
      <c r="T832" s="144" t="str">
        <f t="shared" si="25"/>
        <v xml:space="preserve"> Bien</v>
      </c>
    </row>
    <row r="833" spans="1:20" ht="27.6" x14ac:dyDescent="0.3">
      <c r="A833" s="145" t="s">
        <v>903</v>
      </c>
      <c r="B833" s="146" t="s">
        <v>2786</v>
      </c>
      <c r="C833" s="146" t="s">
        <v>1461</v>
      </c>
      <c r="D833" s="147">
        <v>2500</v>
      </c>
      <c r="E833" s="232">
        <v>2000</v>
      </c>
      <c r="F833" s="232">
        <v>2000</v>
      </c>
      <c r="G833" s="154"/>
      <c r="H833" s="154"/>
      <c r="I833" s="143"/>
      <c r="J833" s="143"/>
      <c r="K833" s="154"/>
      <c r="L833" s="143"/>
      <c r="M833" s="218"/>
      <c r="N833" s="207"/>
      <c r="O833" s="226"/>
      <c r="P833" s="226"/>
      <c r="Q833" s="232"/>
      <c r="R833" s="143">
        <v>2</v>
      </c>
      <c r="S833" s="144">
        <f t="shared" si="24"/>
        <v>0</v>
      </c>
      <c r="T833" s="144" t="str">
        <f t="shared" si="25"/>
        <v xml:space="preserve"> Bien</v>
      </c>
    </row>
    <row r="834" spans="1:20" ht="15.75" customHeight="1" x14ac:dyDescent="0.3">
      <c r="A834" s="150" t="s">
        <v>1062</v>
      </c>
      <c r="B834" s="141" t="s">
        <v>1834</v>
      </c>
      <c r="C834" s="254" t="s">
        <v>2926</v>
      </c>
      <c r="D834" s="254"/>
      <c r="E834" s="233"/>
      <c r="F834" s="233"/>
      <c r="G834" s="162"/>
      <c r="H834" s="162"/>
      <c r="I834" s="162"/>
      <c r="J834" s="162"/>
      <c r="K834" s="162"/>
      <c r="L834" s="162"/>
      <c r="M834" s="162"/>
      <c r="N834" s="162"/>
      <c r="O834" s="225"/>
      <c r="P834" s="225"/>
      <c r="Q834" s="233"/>
      <c r="R834" s="143">
        <v>2</v>
      </c>
      <c r="S834" s="144" t="e">
        <f t="shared" si="24"/>
        <v>#DIV/0!</v>
      </c>
      <c r="T834" s="144" t="e">
        <f t="shared" si="25"/>
        <v>#DIV/0!</v>
      </c>
    </row>
    <row r="835" spans="1:20" ht="15.6" customHeight="1" x14ac:dyDescent="0.3">
      <c r="A835" s="145" t="s">
        <v>2321</v>
      </c>
      <c r="B835" s="146" t="s">
        <v>2783</v>
      </c>
      <c r="C835" s="146" t="s">
        <v>1458</v>
      </c>
      <c r="D835" s="147">
        <v>12500</v>
      </c>
      <c r="E835" s="232">
        <v>15000</v>
      </c>
      <c r="F835" s="232">
        <v>15000</v>
      </c>
      <c r="G835" s="154"/>
      <c r="H835" s="154"/>
      <c r="I835" s="143"/>
      <c r="J835" s="143"/>
      <c r="K835" s="154"/>
      <c r="L835" s="143"/>
      <c r="M835" s="218"/>
      <c r="N835" s="207"/>
      <c r="O835" s="226"/>
      <c r="P835" s="226"/>
      <c r="Q835" s="232"/>
      <c r="R835" s="143">
        <v>2</v>
      </c>
      <c r="S835" s="144">
        <f t="shared" si="24"/>
        <v>0</v>
      </c>
      <c r="T835" s="144" t="str">
        <f t="shared" si="25"/>
        <v xml:space="preserve"> Bien</v>
      </c>
    </row>
    <row r="836" spans="1:20" ht="27.6" x14ac:dyDescent="0.3">
      <c r="A836" s="145" t="s">
        <v>2323</v>
      </c>
      <c r="B836" s="146" t="s">
        <v>2784</v>
      </c>
      <c r="C836" s="146" t="s">
        <v>1459</v>
      </c>
      <c r="D836" s="147">
        <v>10000</v>
      </c>
      <c r="E836" s="232">
        <v>7500</v>
      </c>
      <c r="F836" s="232">
        <v>7500</v>
      </c>
      <c r="G836" s="154"/>
      <c r="H836" s="154"/>
      <c r="I836" s="143"/>
      <c r="J836" s="143"/>
      <c r="K836" s="154"/>
      <c r="L836" s="143"/>
      <c r="M836" s="218"/>
      <c r="N836" s="207"/>
      <c r="O836" s="226"/>
      <c r="P836" s="226"/>
      <c r="Q836" s="232"/>
      <c r="R836" s="143">
        <v>2</v>
      </c>
      <c r="S836" s="144">
        <f t="shared" si="24"/>
        <v>0</v>
      </c>
      <c r="T836" s="144" t="str">
        <f t="shared" si="25"/>
        <v xml:space="preserve"> Bien</v>
      </c>
    </row>
    <row r="837" spans="1:20" ht="27.6" x14ac:dyDescent="0.3">
      <c r="A837" s="145" t="s">
        <v>2325</v>
      </c>
      <c r="B837" s="146" t="s">
        <v>2785</v>
      </c>
      <c r="C837" s="146" t="s">
        <v>1460</v>
      </c>
      <c r="D837" s="147">
        <v>5000</v>
      </c>
      <c r="E837" s="232">
        <v>5000</v>
      </c>
      <c r="F837" s="232">
        <v>5000</v>
      </c>
      <c r="G837" s="154"/>
      <c r="H837" s="154"/>
      <c r="I837" s="143"/>
      <c r="J837" s="143"/>
      <c r="K837" s="154"/>
      <c r="L837" s="143"/>
      <c r="M837" s="218"/>
      <c r="N837" s="207"/>
      <c r="O837" s="226"/>
      <c r="P837" s="226"/>
      <c r="Q837" s="232"/>
      <c r="R837" s="143">
        <v>2</v>
      </c>
      <c r="S837" s="144">
        <f t="shared" si="24"/>
        <v>0</v>
      </c>
      <c r="T837" s="144" t="str">
        <f t="shared" si="25"/>
        <v xml:space="preserve"> Bien</v>
      </c>
    </row>
    <row r="838" spans="1:20" ht="27.6" x14ac:dyDescent="0.3">
      <c r="A838" s="145" t="s">
        <v>2327</v>
      </c>
      <c r="B838" s="146" t="s">
        <v>2786</v>
      </c>
      <c r="C838" s="146" t="s">
        <v>1461</v>
      </c>
      <c r="D838" s="147">
        <v>2500</v>
      </c>
      <c r="E838" s="232">
        <v>2500</v>
      </c>
      <c r="F838" s="232">
        <v>2500</v>
      </c>
      <c r="G838" s="154"/>
      <c r="H838" s="154"/>
      <c r="I838" s="143"/>
      <c r="J838" s="143"/>
      <c r="K838" s="154"/>
      <c r="L838" s="143"/>
      <c r="M838" s="218"/>
      <c r="N838" s="207"/>
      <c r="O838" s="226"/>
      <c r="P838" s="226"/>
      <c r="Q838" s="232"/>
      <c r="R838" s="143">
        <v>2</v>
      </c>
      <c r="S838" s="144">
        <f t="shared" si="24"/>
        <v>0</v>
      </c>
      <c r="T838" s="144" t="str">
        <f t="shared" si="25"/>
        <v xml:space="preserve"> Bien</v>
      </c>
    </row>
    <row r="839" spans="1:20" ht="27.6" x14ac:dyDescent="0.3">
      <c r="A839" s="145" t="s">
        <v>570</v>
      </c>
      <c r="B839" s="146" t="s">
        <v>2787</v>
      </c>
      <c r="C839" s="146" t="s">
        <v>1466</v>
      </c>
      <c r="D839" s="147">
        <v>1000</v>
      </c>
      <c r="E839" s="232">
        <v>1000</v>
      </c>
      <c r="F839" s="232">
        <v>1000</v>
      </c>
      <c r="G839" s="154"/>
      <c r="H839" s="154"/>
      <c r="I839" s="143"/>
      <c r="J839" s="143"/>
      <c r="K839" s="154"/>
      <c r="L839" s="143"/>
      <c r="M839" s="218"/>
      <c r="N839" s="207"/>
      <c r="O839" s="226"/>
      <c r="P839" s="226"/>
      <c r="Q839" s="232"/>
      <c r="R839" s="143">
        <v>2</v>
      </c>
      <c r="S839" s="144">
        <f t="shared" si="24"/>
        <v>0</v>
      </c>
      <c r="T839" s="144" t="str">
        <f t="shared" si="25"/>
        <v xml:space="preserve"> Bien</v>
      </c>
    </row>
    <row r="840" spans="1:20" ht="24.6" customHeight="1" x14ac:dyDescent="0.3">
      <c r="A840" s="150" t="s">
        <v>879</v>
      </c>
      <c r="B840" s="141" t="s">
        <v>1835</v>
      </c>
      <c r="C840" s="254" t="s">
        <v>2927</v>
      </c>
      <c r="D840" s="254"/>
      <c r="E840" s="233"/>
      <c r="F840" s="233"/>
      <c r="G840" s="162"/>
      <c r="H840" s="162"/>
      <c r="I840" s="162"/>
      <c r="J840" s="162"/>
      <c r="K840" s="162"/>
      <c r="L840" s="162"/>
      <c r="M840" s="162"/>
      <c r="N840" s="162"/>
      <c r="O840" s="225"/>
      <c r="P840" s="225"/>
      <c r="Q840" s="233"/>
      <c r="R840" s="143">
        <v>2</v>
      </c>
      <c r="S840" s="144" t="e">
        <f t="shared" si="24"/>
        <v>#DIV/0!</v>
      </c>
      <c r="T840" s="144" t="e">
        <f t="shared" si="25"/>
        <v>#DIV/0!</v>
      </c>
    </row>
    <row r="841" spans="1:20" ht="15.6" customHeight="1" x14ac:dyDescent="0.3">
      <c r="A841" s="145" t="s">
        <v>2322</v>
      </c>
      <c r="B841" s="146" t="s">
        <v>2783</v>
      </c>
      <c r="C841" s="146" t="s">
        <v>1458</v>
      </c>
      <c r="D841" s="147">
        <v>12500</v>
      </c>
      <c r="E841" s="232">
        <v>15000</v>
      </c>
      <c r="F841" s="232">
        <v>15000</v>
      </c>
      <c r="G841" s="154"/>
      <c r="H841" s="154"/>
      <c r="I841" s="143"/>
      <c r="J841" s="143"/>
      <c r="K841" s="154"/>
      <c r="L841" s="143"/>
      <c r="M841" s="218"/>
      <c r="N841" s="207"/>
      <c r="O841" s="226"/>
      <c r="P841" s="226"/>
      <c r="Q841" s="232"/>
      <c r="R841" s="143">
        <v>2</v>
      </c>
      <c r="S841" s="144">
        <f t="shared" si="24"/>
        <v>0</v>
      </c>
      <c r="T841" s="144" t="str">
        <f t="shared" si="25"/>
        <v xml:space="preserve"> Bien</v>
      </c>
    </row>
    <row r="842" spans="1:20" ht="27.6" x14ac:dyDescent="0.3">
      <c r="A842" s="145" t="s">
        <v>2324</v>
      </c>
      <c r="B842" s="146" t="s">
        <v>2784</v>
      </c>
      <c r="C842" s="146" t="s">
        <v>1459</v>
      </c>
      <c r="D842" s="147">
        <v>10000</v>
      </c>
      <c r="E842" s="232">
        <v>7500</v>
      </c>
      <c r="F842" s="232">
        <v>7500</v>
      </c>
      <c r="G842" s="154"/>
      <c r="H842" s="154"/>
      <c r="I842" s="143"/>
      <c r="J842" s="143"/>
      <c r="K842" s="154"/>
      <c r="L842" s="143"/>
      <c r="M842" s="218"/>
      <c r="N842" s="207"/>
      <c r="O842" s="226"/>
      <c r="P842" s="226"/>
      <c r="Q842" s="232"/>
      <c r="R842" s="143">
        <v>2</v>
      </c>
      <c r="S842" s="144">
        <f t="shared" si="24"/>
        <v>0</v>
      </c>
      <c r="T842" s="144" t="str">
        <f t="shared" si="25"/>
        <v xml:space="preserve"> Bien</v>
      </c>
    </row>
    <row r="843" spans="1:20" ht="27.6" x14ac:dyDescent="0.3">
      <c r="A843" s="145" t="s">
        <v>2326</v>
      </c>
      <c r="B843" s="146" t="s">
        <v>2785</v>
      </c>
      <c r="C843" s="146" t="s">
        <v>1460</v>
      </c>
      <c r="D843" s="147">
        <v>5000</v>
      </c>
      <c r="E843" s="232">
        <v>5000</v>
      </c>
      <c r="F843" s="232">
        <v>5000</v>
      </c>
      <c r="G843" s="154"/>
      <c r="H843" s="154"/>
      <c r="I843" s="143"/>
      <c r="J843" s="143"/>
      <c r="K843" s="154"/>
      <c r="L843" s="143"/>
      <c r="M843" s="218"/>
      <c r="N843" s="207"/>
      <c r="O843" s="226"/>
      <c r="P843" s="226"/>
      <c r="Q843" s="232"/>
      <c r="R843" s="143">
        <v>2</v>
      </c>
      <c r="S843" s="144">
        <f t="shared" si="24"/>
        <v>0</v>
      </c>
      <c r="T843" s="144" t="str">
        <f t="shared" si="25"/>
        <v xml:space="preserve"> Bien</v>
      </c>
    </row>
    <row r="844" spans="1:20" ht="27.6" x14ac:dyDescent="0.3">
      <c r="A844" s="145" t="s">
        <v>2328</v>
      </c>
      <c r="B844" s="146" t="s">
        <v>2786</v>
      </c>
      <c r="C844" s="146" t="s">
        <v>1461</v>
      </c>
      <c r="D844" s="147">
        <v>2500</v>
      </c>
      <c r="E844" s="232">
        <v>2500</v>
      </c>
      <c r="F844" s="232">
        <v>2500</v>
      </c>
      <c r="G844" s="154"/>
      <c r="H844" s="154"/>
      <c r="I844" s="143"/>
      <c r="J844" s="143"/>
      <c r="K844" s="154"/>
      <c r="L844" s="143"/>
      <c r="M844" s="218"/>
      <c r="N844" s="207"/>
      <c r="O844" s="226"/>
      <c r="P844" s="226"/>
      <c r="Q844" s="232"/>
      <c r="R844" s="143">
        <v>2</v>
      </c>
      <c r="S844" s="144">
        <f t="shared" ref="S844:S907" si="26">(F844/E844-1)*100</f>
        <v>0</v>
      </c>
      <c r="T844" s="144" t="str">
        <f t="shared" ref="T844:T907" si="27">IF(ABS(S844)&gt;15,"Verifier"," Bien")</f>
        <v xml:space="preserve"> Bien</v>
      </c>
    </row>
    <row r="845" spans="1:20" ht="15.75" customHeight="1" x14ac:dyDescent="0.3">
      <c r="A845" s="150" t="s">
        <v>300</v>
      </c>
      <c r="B845" s="141" t="s">
        <v>1732</v>
      </c>
      <c r="C845" s="254" t="s">
        <v>2928</v>
      </c>
      <c r="D845" s="255"/>
      <c r="E845" s="233"/>
      <c r="F845" s="233"/>
      <c r="G845" s="162"/>
      <c r="H845" s="162"/>
      <c r="I845" s="162"/>
      <c r="J845" s="162"/>
      <c r="K845" s="162"/>
      <c r="L845" s="162"/>
      <c r="M845" s="162"/>
      <c r="N845" s="162"/>
      <c r="O845" s="225"/>
      <c r="P845" s="225"/>
      <c r="Q845" s="233"/>
      <c r="R845" s="143">
        <v>2</v>
      </c>
      <c r="S845" s="144" t="e">
        <f t="shared" si="26"/>
        <v>#DIV/0!</v>
      </c>
      <c r="T845" s="144" t="e">
        <f t="shared" si="27"/>
        <v>#DIV/0!</v>
      </c>
    </row>
    <row r="846" spans="1:20" ht="15.6" customHeight="1" x14ac:dyDescent="0.3">
      <c r="A846" s="145" t="s">
        <v>365</v>
      </c>
      <c r="B846" s="146" t="s">
        <v>40</v>
      </c>
      <c r="C846" s="146" t="s">
        <v>1142</v>
      </c>
      <c r="D846" s="147">
        <v>600</v>
      </c>
      <c r="E846" s="232">
        <v>750</v>
      </c>
      <c r="F846" s="232">
        <v>750</v>
      </c>
      <c r="G846" s="154"/>
      <c r="H846" s="154"/>
      <c r="I846" s="143"/>
      <c r="J846" s="143"/>
      <c r="K846" s="154"/>
      <c r="L846" s="143"/>
      <c r="M846" s="218"/>
      <c r="N846" s="207"/>
      <c r="O846" s="226"/>
      <c r="P846" s="226"/>
      <c r="Q846" s="232"/>
      <c r="R846" s="143">
        <v>3</v>
      </c>
      <c r="S846" s="144">
        <f t="shared" si="26"/>
        <v>0</v>
      </c>
      <c r="T846" s="144" t="str">
        <f t="shared" si="27"/>
        <v xml:space="preserve"> Bien</v>
      </c>
    </row>
    <row r="847" spans="1:20" ht="27.6" x14ac:dyDescent="0.3">
      <c r="A847" s="145" t="s">
        <v>364</v>
      </c>
      <c r="B847" s="146" t="s">
        <v>41</v>
      </c>
      <c r="C847" s="146" t="s">
        <v>1143</v>
      </c>
      <c r="D847" s="147">
        <v>700</v>
      </c>
      <c r="E847" s="232">
        <v>750</v>
      </c>
      <c r="F847" s="232">
        <v>750</v>
      </c>
      <c r="G847" s="154"/>
      <c r="H847" s="154"/>
      <c r="I847" s="143"/>
      <c r="J847" s="143"/>
      <c r="K847" s="154"/>
      <c r="L847" s="143"/>
      <c r="M847" s="218"/>
      <c r="N847" s="207"/>
      <c r="O847" s="226"/>
      <c r="P847" s="226"/>
      <c r="Q847" s="232"/>
      <c r="R847" s="143">
        <v>3</v>
      </c>
      <c r="S847" s="144">
        <f t="shared" si="26"/>
        <v>0</v>
      </c>
      <c r="T847" s="144" t="str">
        <f t="shared" si="27"/>
        <v xml:space="preserve"> Bien</v>
      </c>
    </row>
    <row r="848" spans="1:20" ht="27.6" x14ac:dyDescent="0.3">
      <c r="A848" s="145" t="s">
        <v>2041</v>
      </c>
      <c r="B848" s="146" t="s">
        <v>2788</v>
      </c>
      <c r="C848" s="146" t="s">
        <v>1145</v>
      </c>
      <c r="D848" s="147">
        <v>500</v>
      </c>
      <c r="E848" s="232">
        <v>700</v>
      </c>
      <c r="F848" s="232">
        <v>700</v>
      </c>
      <c r="G848" s="154"/>
      <c r="H848" s="154"/>
      <c r="I848" s="143"/>
      <c r="J848" s="143"/>
      <c r="K848" s="154"/>
      <c r="L848" s="143"/>
      <c r="M848" s="218"/>
      <c r="N848" s="207"/>
      <c r="O848" s="226"/>
      <c r="P848" s="226"/>
      <c r="Q848" s="232"/>
      <c r="R848" s="143">
        <v>3</v>
      </c>
      <c r="S848" s="144">
        <f t="shared" si="26"/>
        <v>0</v>
      </c>
      <c r="T848" s="144" t="str">
        <f t="shared" si="27"/>
        <v xml:space="preserve"> Bien</v>
      </c>
    </row>
    <row r="849" spans="1:20" ht="27.6" x14ac:dyDescent="0.3">
      <c r="A849" s="145" t="s">
        <v>2378</v>
      </c>
      <c r="B849" s="146" t="s">
        <v>1684</v>
      </c>
      <c r="C849" s="146" t="s">
        <v>1534</v>
      </c>
      <c r="D849" s="147">
        <v>600</v>
      </c>
      <c r="E849" s="232">
        <v>600</v>
      </c>
      <c r="F849" s="232">
        <v>600</v>
      </c>
      <c r="G849" s="154"/>
      <c r="H849" s="154"/>
      <c r="I849" s="143"/>
      <c r="J849" s="143"/>
      <c r="K849" s="154"/>
      <c r="L849" s="143"/>
      <c r="M849" s="218"/>
      <c r="N849" s="207"/>
      <c r="O849" s="226"/>
      <c r="P849" s="226"/>
      <c r="Q849" s="232"/>
      <c r="R849" s="143">
        <v>3</v>
      </c>
      <c r="S849" s="144">
        <f t="shared" si="26"/>
        <v>0</v>
      </c>
      <c r="T849" s="144" t="str">
        <f t="shared" si="27"/>
        <v xml:space="preserve"> Bien</v>
      </c>
    </row>
    <row r="850" spans="1:20" ht="41.4" x14ac:dyDescent="0.3">
      <c r="A850" s="145" t="s">
        <v>2388</v>
      </c>
      <c r="B850" s="146" t="s">
        <v>1688</v>
      </c>
      <c r="C850" s="146" t="s">
        <v>1538</v>
      </c>
      <c r="D850" s="147">
        <v>500</v>
      </c>
      <c r="E850" s="232">
        <v>600</v>
      </c>
      <c r="F850" s="232">
        <v>600</v>
      </c>
      <c r="G850" s="154"/>
      <c r="H850" s="154"/>
      <c r="I850" s="143"/>
      <c r="J850" s="143"/>
      <c r="K850" s="154"/>
      <c r="L850" s="143"/>
      <c r="M850" s="218"/>
      <c r="N850" s="207"/>
      <c r="O850" s="226"/>
      <c r="P850" s="226"/>
      <c r="Q850" s="232"/>
      <c r="R850" s="143">
        <v>3</v>
      </c>
      <c r="S850" s="144">
        <f t="shared" si="26"/>
        <v>0</v>
      </c>
      <c r="T850" s="144" t="str">
        <f t="shared" si="27"/>
        <v xml:space="preserve"> Bien</v>
      </c>
    </row>
    <row r="851" spans="1:20" ht="27.6" x14ac:dyDescent="0.3">
      <c r="A851" s="145" t="s">
        <v>679</v>
      </c>
      <c r="B851" s="146" t="s">
        <v>270</v>
      </c>
      <c r="C851" s="146" t="s">
        <v>1543</v>
      </c>
      <c r="D851" s="147">
        <v>2000</v>
      </c>
      <c r="E851" s="232">
        <v>2000</v>
      </c>
      <c r="F851" s="232">
        <v>2000</v>
      </c>
      <c r="G851" s="154"/>
      <c r="H851" s="154"/>
      <c r="I851" s="143"/>
      <c r="J851" s="143"/>
      <c r="K851" s="154"/>
      <c r="L851" s="143"/>
      <c r="M851" s="218"/>
      <c r="N851" s="207"/>
      <c r="O851" s="226"/>
      <c r="P851" s="226"/>
      <c r="Q851" s="232"/>
      <c r="R851" s="143">
        <v>3</v>
      </c>
      <c r="S851" s="144">
        <f t="shared" si="26"/>
        <v>0</v>
      </c>
      <c r="T851" s="144" t="str">
        <f t="shared" si="27"/>
        <v xml:space="preserve"> Bien</v>
      </c>
    </row>
    <row r="852" spans="1:20" ht="41.4" x14ac:dyDescent="0.3">
      <c r="A852" s="145" t="s">
        <v>688</v>
      </c>
      <c r="B852" s="146" t="s">
        <v>2769</v>
      </c>
      <c r="C852" s="146" t="s">
        <v>1544</v>
      </c>
      <c r="D852" s="147">
        <v>2500</v>
      </c>
      <c r="E852" s="232">
        <v>2000</v>
      </c>
      <c r="F852" s="232">
        <v>2000</v>
      </c>
      <c r="G852" s="154"/>
      <c r="H852" s="154"/>
      <c r="I852" s="143"/>
      <c r="J852" s="143"/>
      <c r="K852" s="154"/>
      <c r="L852" s="143"/>
      <c r="M852" s="218"/>
      <c r="N852" s="207"/>
      <c r="O852" s="226"/>
      <c r="P852" s="226"/>
      <c r="Q852" s="232"/>
      <c r="R852" s="143">
        <v>3</v>
      </c>
      <c r="S852" s="144">
        <f t="shared" si="26"/>
        <v>0</v>
      </c>
      <c r="T852" s="144" t="str">
        <f t="shared" si="27"/>
        <v xml:space="preserve"> Bien</v>
      </c>
    </row>
    <row r="853" spans="1:20" ht="41.4" x14ac:dyDescent="0.3">
      <c r="A853" s="145" t="s">
        <v>647</v>
      </c>
      <c r="B853" s="146" t="s">
        <v>273</v>
      </c>
      <c r="C853" s="146" t="s">
        <v>1549</v>
      </c>
      <c r="D853" s="147">
        <v>4000</v>
      </c>
      <c r="E853" s="232">
        <v>5000</v>
      </c>
      <c r="F853" s="232">
        <v>5000</v>
      </c>
      <c r="G853" s="154"/>
      <c r="H853" s="154"/>
      <c r="I853" s="143"/>
      <c r="J853" s="143"/>
      <c r="K853" s="154"/>
      <c r="L853" s="143"/>
      <c r="M853" s="218"/>
      <c r="N853" s="207"/>
      <c r="O853" s="226"/>
      <c r="P853" s="226"/>
      <c r="Q853" s="232"/>
      <c r="R853" s="143">
        <v>3</v>
      </c>
      <c r="S853" s="144">
        <f t="shared" si="26"/>
        <v>0</v>
      </c>
      <c r="T853" s="144" t="str">
        <f t="shared" si="27"/>
        <v xml:space="preserve"> Bien</v>
      </c>
    </row>
    <row r="854" spans="1:20" ht="15.75" customHeight="1" x14ac:dyDescent="0.3">
      <c r="A854" s="150" t="s">
        <v>301</v>
      </c>
      <c r="B854" s="141" t="s">
        <v>1841</v>
      </c>
      <c r="C854" s="254" t="s">
        <v>2929</v>
      </c>
      <c r="D854" s="255"/>
      <c r="E854" s="233"/>
      <c r="F854" s="233"/>
      <c r="G854" s="162"/>
      <c r="H854" s="162"/>
      <c r="I854" s="162"/>
      <c r="J854" s="162"/>
      <c r="K854" s="162"/>
      <c r="L854" s="162"/>
      <c r="M854" s="162"/>
      <c r="N854" s="162"/>
      <c r="O854" s="225"/>
      <c r="P854" s="225"/>
      <c r="Q854" s="233"/>
      <c r="R854" s="143">
        <v>3</v>
      </c>
      <c r="S854" s="144" t="e">
        <f t="shared" si="26"/>
        <v>#DIV/0!</v>
      </c>
      <c r="T854" s="144" t="e">
        <f t="shared" si="27"/>
        <v>#DIV/0!</v>
      </c>
    </row>
    <row r="855" spans="1:20" ht="15.6" customHeight="1" x14ac:dyDescent="0.3">
      <c r="A855" s="145" t="s">
        <v>2330</v>
      </c>
      <c r="B855" s="146" t="s">
        <v>2789</v>
      </c>
      <c r="C855" s="146" t="s">
        <v>1468</v>
      </c>
      <c r="D855" s="147">
        <v>500</v>
      </c>
      <c r="E855" s="232">
        <v>500</v>
      </c>
      <c r="F855" s="232">
        <v>500</v>
      </c>
      <c r="G855" s="154"/>
      <c r="H855" s="154"/>
      <c r="I855" s="143"/>
      <c r="J855" s="143"/>
      <c r="K855" s="154"/>
      <c r="L855" s="143"/>
      <c r="M855" s="218"/>
      <c r="N855" s="207"/>
      <c r="O855" s="226"/>
      <c r="P855" s="226"/>
      <c r="Q855" s="232"/>
      <c r="R855" s="143">
        <v>3</v>
      </c>
      <c r="S855" s="144">
        <f t="shared" si="26"/>
        <v>0</v>
      </c>
      <c r="T855" s="144" t="str">
        <f t="shared" si="27"/>
        <v xml:space="preserve"> Bien</v>
      </c>
    </row>
    <row r="856" spans="1:20" x14ac:dyDescent="0.3">
      <c r="A856" s="145" t="s">
        <v>2355</v>
      </c>
      <c r="B856" s="146" t="s">
        <v>1679</v>
      </c>
      <c r="C856" s="146" t="s">
        <v>1508</v>
      </c>
      <c r="D856" s="147">
        <v>100</v>
      </c>
      <c r="E856" s="232">
        <v>100</v>
      </c>
      <c r="F856" s="232">
        <v>100</v>
      </c>
      <c r="G856" s="154"/>
      <c r="H856" s="154"/>
      <c r="I856" s="143"/>
      <c r="J856" s="143"/>
      <c r="K856" s="154"/>
      <c r="L856" s="143"/>
      <c r="M856" s="218"/>
      <c r="N856" s="207"/>
      <c r="O856" s="226"/>
      <c r="P856" s="226"/>
      <c r="Q856" s="232"/>
      <c r="R856" s="143">
        <v>3</v>
      </c>
      <c r="S856" s="144">
        <f t="shared" si="26"/>
        <v>0</v>
      </c>
      <c r="T856" s="144" t="str">
        <f t="shared" si="27"/>
        <v xml:space="preserve"> Bien</v>
      </c>
    </row>
    <row r="857" spans="1:20" ht="15.75" customHeight="1" x14ac:dyDescent="0.3">
      <c r="A857" s="150" t="s">
        <v>302</v>
      </c>
      <c r="B857" s="141" t="s">
        <v>1731</v>
      </c>
      <c r="C857" s="254" t="s">
        <v>2930</v>
      </c>
      <c r="D857" s="255"/>
      <c r="E857" s="233"/>
      <c r="F857" s="233"/>
      <c r="G857" s="162"/>
      <c r="H857" s="162"/>
      <c r="I857" s="162"/>
      <c r="J857" s="162"/>
      <c r="K857" s="162"/>
      <c r="L857" s="162"/>
      <c r="M857" s="162"/>
      <c r="N857" s="162"/>
      <c r="O857" s="225"/>
      <c r="P857" s="225"/>
      <c r="Q857" s="233"/>
      <c r="R857" s="143">
        <v>3</v>
      </c>
      <c r="S857" s="144" t="e">
        <f t="shared" si="26"/>
        <v>#DIV/0!</v>
      </c>
      <c r="T857" s="144" t="e">
        <f t="shared" si="27"/>
        <v>#DIV/0!</v>
      </c>
    </row>
    <row r="858" spans="1:20" ht="15.6" customHeight="1" x14ac:dyDescent="0.3">
      <c r="A858" s="145" t="s">
        <v>2034</v>
      </c>
      <c r="B858" s="146" t="s">
        <v>1590</v>
      </c>
      <c r="C858" s="146" t="s">
        <v>1138</v>
      </c>
      <c r="D858" s="147">
        <v>2000</v>
      </c>
      <c r="E858" s="232">
        <v>2000</v>
      </c>
      <c r="F858" s="232">
        <v>2000</v>
      </c>
      <c r="G858" s="154"/>
      <c r="H858" s="154"/>
      <c r="I858" s="143"/>
      <c r="J858" s="143"/>
      <c r="K858" s="154"/>
      <c r="L858" s="143"/>
      <c r="M858" s="218"/>
      <c r="N858" s="207"/>
      <c r="O858" s="226"/>
      <c r="P858" s="226"/>
      <c r="Q858" s="232"/>
      <c r="R858" s="143">
        <v>3</v>
      </c>
      <c r="S858" s="144">
        <f t="shared" si="26"/>
        <v>0</v>
      </c>
      <c r="T858" s="144" t="str">
        <f t="shared" si="27"/>
        <v xml:space="preserve"> Bien</v>
      </c>
    </row>
    <row r="859" spans="1:20" ht="27.6" x14ac:dyDescent="0.3">
      <c r="A859" s="145" t="s">
        <v>366</v>
      </c>
      <c r="B859" s="146" t="s">
        <v>40</v>
      </c>
      <c r="C859" s="146" t="s">
        <v>1142</v>
      </c>
      <c r="D859" s="147">
        <v>600</v>
      </c>
      <c r="E859" s="232">
        <v>750</v>
      </c>
      <c r="F859" s="232">
        <v>750</v>
      </c>
      <c r="G859" s="154"/>
      <c r="H859" s="154"/>
      <c r="I859" s="143"/>
      <c r="J859" s="143"/>
      <c r="K859" s="154"/>
      <c r="L859" s="143"/>
      <c r="M859" s="218"/>
      <c r="N859" s="207"/>
      <c r="O859" s="226"/>
      <c r="P859" s="226"/>
      <c r="Q859" s="232"/>
      <c r="R859" s="143">
        <v>3</v>
      </c>
      <c r="S859" s="144">
        <f t="shared" si="26"/>
        <v>0</v>
      </c>
      <c r="T859" s="144" t="str">
        <f t="shared" si="27"/>
        <v xml:space="preserve"> Bien</v>
      </c>
    </row>
    <row r="860" spans="1:20" ht="27.6" x14ac:dyDescent="0.3">
      <c r="A860" s="145" t="s">
        <v>363</v>
      </c>
      <c r="B860" s="146" t="s">
        <v>41</v>
      </c>
      <c r="C860" s="146" t="s">
        <v>1143</v>
      </c>
      <c r="D860" s="147">
        <v>700</v>
      </c>
      <c r="E860" s="232">
        <v>750</v>
      </c>
      <c r="F860" s="232">
        <v>750</v>
      </c>
      <c r="G860" s="154"/>
      <c r="H860" s="154"/>
      <c r="I860" s="143"/>
      <c r="J860" s="143"/>
      <c r="K860" s="154"/>
      <c r="L860" s="143"/>
      <c r="M860" s="218"/>
      <c r="N860" s="207"/>
      <c r="O860" s="226"/>
      <c r="P860" s="226"/>
      <c r="Q860" s="232"/>
      <c r="R860" s="143">
        <v>3</v>
      </c>
      <c r="S860" s="144">
        <f t="shared" si="26"/>
        <v>0</v>
      </c>
      <c r="T860" s="144" t="str">
        <f t="shared" si="27"/>
        <v xml:space="preserve"> Bien</v>
      </c>
    </row>
    <row r="861" spans="1:20" ht="27.6" x14ac:dyDescent="0.3">
      <c r="A861" s="145" t="s">
        <v>459</v>
      </c>
      <c r="B861" s="146" t="s">
        <v>43</v>
      </c>
      <c r="C861" s="146" t="s">
        <v>1146</v>
      </c>
      <c r="D861" s="147">
        <v>500</v>
      </c>
      <c r="E861" s="232">
        <v>450</v>
      </c>
      <c r="F861" s="232">
        <v>450</v>
      </c>
      <c r="G861" s="154"/>
      <c r="H861" s="154"/>
      <c r="I861" s="143"/>
      <c r="J861" s="143"/>
      <c r="K861" s="154"/>
      <c r="L861" s="143"/>
      <c r="M861" s="218"/>
      <c r="N861" s="207"/>
      <c r="O861" s="226"/>
      <c r="P861" s="226"/>
      <c r="Q861" s="232"/>
      <c r="R861" s="143">
        <v>3</v>
      </c>
      <c r="S861" s="144">
        <f t="shared" si="26"/>
        <v>0</v>
      </c>
      <c r="T861" s="144" t="str">
        <f t="shared" si="27"/>
        <v xml:space="preserve"> Bien</v>
      </c>
    </row>
    <row r="862" spans="1:20" ht="41.4" x14ac:dyDescent="0.3">
      <c r="A862" s="145" t="s">
        <v>457</v>
      </c>
      <c r="B862" s="146" t="s">
        <v>44</v>
      </c>
      <c r="C862" s="146" t="s">
        <v>1147</v>
      </c>
      <c r="D862" s="147">
        <v>637.5</v>
      </c>
      <c r="E862" s="232">
        <v>750</v>
      </c>
      <c r="F862" s="232">
        <v>750</v>
      </c>
      <c r="G862" s="154"/>
      <c r="H862" s="154"/>
      <c r="I862" s="143"/>
      <c r="J862" s="143"/>
      <c r="K862" s="154"/>
      <c r="L862" s="143"/>
      <c r="M862" s="218"/>
      <c r="N862" s="207"/>
      <c r="O862" s="226"/>
      <c r="P862" s="226"/>
      <c r="Q862" s="232"/>
      <c r="R862" s="143">
        <v>3</v>
      </c>
      <c r="S862" s="144">
        <f t="shared" si="26"/>
        <v>0</v>
      </c>
      <c r="T862" s="144" t="str">
        <f t="shared" si="27"/>
        <v xml:space="preserve"> Bien</v>
      </c>
    </row>
    <row r="863" spans="1:20" ht="41.4" x14ac:dyDescent="0.3">
      <c r="A863" s="145" t="s">
        <v>2047</v>
      </c>
      <c r="B863" s="146" t="s">
        <v>2708</v>
      </c>
      <c r="C863" s="146" t="s">
        <v>1148</v>
      </c>
      <c r="D863" s="147">
        <v>650</v>
      </c>
      <c r="E863" s="232">
        <v>750</v>
      </c>
      <c r="F863" s="232">
        <v>750</v>
      </c>
      <c r="G863" s="154"/>
      <c r="H863" s="154"/>
      <c r="I863" s="143"/>
      <c r="J863" s="143"/>
      <c r="K863" s="154"/>
      <c r="L863" s="143"/>
      <c r="M863" s="218"/>
      <c r="N863" s="207"/>
      <c r="O863" s="226"/>
      <c r="P863" s="226"/>
      <c r="Q863" s="232"/>
      <c r="R863" s="143">
        <v>3</v>
      </c>
      <c r="S863" s="144">
        <f t="shared" si="26"/>
        <v>0</v>
      </c>
      <c r="T863" s="144" t="str">
        <f t="shared" si="27"/>
        <v xml:space="preserve"> Bien</v>
      </c>
    </row>
    <row r="864" spans="1:20" ht="27.6" x14ac:dyDescent="0.3">
      <c r="A864" s="145" t="s">
        <v>2381</v>
      </c>
      <c r="B864" s="146" t="s">
        <v>1685</v>
      </c>
      <c r="C864" s="146" t="s">
        <v>1535</v>
      </c>
      <c r="D864" s="147">
        <v>1500</v>
      </c>
      <c r="E864" s="237" t="s">
        <v>2700</v>
      </c>
      <c r="F864" s="237" t="s">
        <v>2700</v>
      </c>
      <c r="G864" s="154"/>
      <c r="H864" s="154"/>
      <c r="I864" s="143"/>
      <c r="J864" s="143"/>
      <c r="K864" s="154"/>
      <c r="L864" s="143"/>
      <c r="M864" s="218"/>
      <c r="N864" s="210"/>
      <c r="O864" s="229"/>
      <c r="P864" s="229"/>
      <c r="Q864" s="237"/>
      <c r="R864" s="143">
        <v>3</v>
      </c>
      <c r="S864" s="144" t="e">
        <f t="shared" si="26"/>
        <v>#VALUE!</v>
      </c>
      <c r="T864" s="144" t="e">
        <f t="shared" si="27"/>
        <v>#VALUE!</v>
      </c>
    </row>
    <row r="865" spans="1:20" ht="15.75" customHeight="1" x14ac:dyDescent="0.3">
      <c r="A865" s="150" t="s">
        <v>303</v>
      </c>
      <c r="B865" s="141" t="s">
        <v>1733</v>
      </c>
      <c r="C865" s="254" t="s">
        <v>2931</v>
      </c>
      <c r="D865" s="254"/>
      <c r="E865" s="233"/>
      <c r="F865" s="233"/>
      <c r="G865" s="162"/>
      <c r="H865" s="162"/>
      <c r="I865" s="162"/>
      <c r="J865" s="162"/>
      <c r="K865" s="162"/>
      <c r="L865" s="162"/>
      <c r="M865" s="162"/>
      <c r="N865" s="162"/>
      <c r="O865" s="225"/>
      <c r="P865" s="225"/>
      <c r="Q865" s="233"/>
      <c r="R865" s="143">
        <v>3</v>
      </c>
      <c r="S865" s="144" t="e">
        <f t="shared" si="26"/>
        <v>#DIV/0!</v>
      </c>
      <c r="T865" s="144" t="e">
        <f t="shared" si="27"/>
        <v>#DIV/0!</v>
      </c>
    </row>
    <row r="866" spans="1:20" ht="15.6" customHeight="1" x14ac:dyDescent="0.3">
      <c r="A866" s="145" t="s">
        <v>2039</v>
      </c>
      <c r="B866" s="146" t="s">
        <v>40</v>
      </c>
      <c r="C866" s="146" t="s">
        <v>1142</v>
      </c>
      <c r="D866" s="147">
        <v>600</v>
      </c>
      <c r="E866" s="232">
        <v>750</v>
      </c>
      <c r="F866" s="232">
        <v>750</v>
      </c>
      <c r="G866" s="154"/>
      <c r="H866" s="154"/>
      <c r="I866" s="143"/>
      <c r="J866" s="143"/>
      <c r="K866" s="154"/>
      <c r="L866" s="143"/>
      <c r="M866" s="218"/>
      <c r="N866" s="207"/>
      <c r="O866" s="226"/>
      <c r="P866" s="226"/>
      <c r="Q866" s="232"/>
      <c r="R866" s="143">
        <v>2</v>
      </c>
      <c r="S866" s="144">
        <f t="shared" si="26"/>
        <v>0</v>
      </c>
      <c r="T866" s="144" t="str">
        <f t="shared" si="27"/>
        <v xml:space="preserve"> Bien</v>
      </c>
    </row>
    <row r="867" spans="1:20" ht="27.6" x14ac:dyDescent="0.3">
      <c r="A867" s="145" t="s">
        <v>2040</v>
      </c>
      <c r="B867" s="146" t="s">
        <v>41</v>
      </c>
      <c r="C867" s="146" t="s">
        <v>1143</v>
      </c>
      <c r="D867" s="147">
        <v>700</v>
      </c>
      <c r="E867" s="232">
        <v>750</v>
      </c>
      <c r="F867" s="232">
        <v>750</v>
      </c>
      <c r="G867" s="154"/>
      <c r="H867" s="154"/>
      <c r="I867" s="143"/>
      <c r="J867" s="143"/>
      <c r="K867" s="154"/>
      <c r="L867" s="143"/>
      <c r="M867" s="218"/>
      <c r="N867" s="207"/>
      <c r="O867" s="226"/>
      <c r="P867" s="226"/>
      <c r="Q867" s="232"/>
      <c r="R867" s="143">
        <v>2</v>
      </c>
      <c r="S867" s="144">
        <f t="shared" si="26"/>
        <v>0</v>
      </c>
      <c r="T867" s="144" t="str">
        <f t="shared" si="27"/>
        <v xml:space="preserve"> Bien</v>
      </c>
    </row>
    <row r="868" spans="1:20" ht="27.6" x14ac:dyDescent="0.3">
      <c r="A868" s="145" t="s">
        <v>2042</v>
      </c>
      <c r="B868" s="146" t="s">
        <v>2788</v>
      </c>
      <c r="C868" s="146" t="s">
        <v>1145</v>
      </c>
      <c r="D868" s="147">
        <v>500</v>
      </c>
      <c r="E868" s="232">
        <v>650</v>
      </c>
      <c r="F868" s="232">
        <v>700</v>
      </c>
      <c r="G868" s="154"/>
      <c r="H868" s="154"/>
      <c r="I868" s="143"/>
      <c r="J868" s="143"/>
      <c r="K868" s="154"/>
      <c r="L868" s="143"/>
      <c r="M868" s="218"/>
      <c r="N868" s="207"/>
      <c r="O868" s="226"/>
      <c r="P868" s="226"/>
      <c r="Q868" s="232"/>
      <c r="R868" s="143">
        <v>2</v>
      </c>
      <c r="S868" s="144">
        <f t="shared" si="26"/>
        <v>7.6923076923076872</v>
      </c>
      <c r="T868" s="144" t="str">
        <f t="shared" si="27"/>
        <v xml:space="preserve"> Bien</v>
      </c>
    </row>
    <row r="869" spans="1:20" ht="19.2" customHeight="1" x14ac:dyDescent="0.3">
      <c r="A869" s="150" t="s">
        <v>304</v>
      </c>
      <c r="B869" s="141" t="s">
        <v>1734</v>
      </c>
      <c r="C869" s="254" t="s">
        <v>2932</v>
      </c>
      <c r="D869" s="254"/>
      <c r="E869" s="233"/>
      <c r="F869" s="233"/>
      <c r="G869" s="162"/>
      <c r="H869" s="162"/>
      <c r="I869" s="162"/>
      <c r="J869" s="162"/>
      <c r="K869" s="162"/>
      <c r="L869" s="162"/>
      <c r="M869" s="162"/>
      <c r="N869" s="162"/>
      <c r="O869" s="225"/>
      <c r="P869" s="225"/>
      <c r="Q869" s="233"/>
      <c r="R869" s="143">
        <v>2</v>
      </c>
      <c r="S869" s="144" t="e">
        <f t="shared" si="26"/>
        <v>#DIV/0!</v>
      </c>
      <c r="T869" s="144" t="e">
        <f t="shared" si="27"/>
        <v>#DIV/0!</v>
      </c>
    </row>
    <row r="870" spans="1:20" ht="15.6" customHeight="1" x14ac:dyDescent="0.3">
      <c r="A870" s="145" t="s">
        <v>2043</v>
      </c>
      <c r="B870" s="146" t="s">
        <v>2788</v>
      </c>
      <c r="C870" s="146" t="s">
        <v>1145</v>
      </c>
      <c r="D870" s="147">
        <v>500</v>
      </c>
      <c r="E870" s="232">
        <v>650</v>
      </c>
      <c r="F870" s="232">
        <v>700</v>
      </c>
      <c r="G870" s="154"/>
      <c r="H870" s="154"/>
      <c r="I870" s="143"/>
      <c r="J870" s="143"/>
      <c r="K870" s="143"/>
      <c r="L870" s="143"/>
      <c r="M870" s="218"/>
      <c r="N870" s="207"/>
      <c r="O870" s="226"/>
      <c r="P870" s="226"/>
      <c r="Q870" s="232"/>
      <c r="R870" s="143">
        <v>2</v>
      </c>
      <c r="S870" s="144">
        <f t="shared" si="26"/>
        <v>7.6923076923076872</v>
      </c>
      <c r="T870" s="144" t="str">
        <f t="shared" si="27"/>
        <v xml:space="preserve"> Bien</v>
      </c>
    </row>
    <row r="871" spans="1:20" ht="27.6" x14ac:dyDescent="0.3">
      <c r="A871" s="150" t="s">
        <v>1958</v>
      </c>
      <c r="B871" s="141" t="s">
        <v>1794</v>
      </c>
      <c r="C871" s="254" t="s">
        <v>2933</v>
      </c>
      <c r="D871" s="254"/>
      <c r="E871" s="233"/>
      <c r="F871" s="233"/>
      <c r="G871" s="162"/>
      <c r="H871" s="162"/>
      <c r="I871" s="162"/>
      <c r="J871" s="162"/>
      <c r="K871" s="162"/>
      <c r="L871" s="162"/>
      <c r="M871" s="162"/>
      <c r="N871" s="162"/>
      <c r="O871" s="225"/>
      <c r="P871" s="225"/>
      <c r="Q871" s="233"/>
      <c r="R871" s="143">
        <v>2</v>
      </c>
      <c r="S871" s="144" t="e">
        <f t="shared" si="26"/>
        <v>#DIV/0!</v>
      </c>
      <c r="T871" s="144" t="e">
        <f t="shared" si="27"/>
        <v>#DIV/0!</v>
      </c>
    </row>
    <row r="872" spans="1:20" ht="27.6" x14ac:dyDescent="0.3">
      <c r="A872" s="145" t="s">
        <v>2174</v>
      </c>
      <c r="B872" s="146" t="s">
        <v>135</v>
      </c>
      <c r="C872" s="146" t="s">
        <v>1278</v>
      </c>
      <c r="D872" s="147">
        <v>55000</v>
      </c>
      <c r="E872" s="232">
        <v>70000</v>
      </c>
      <c r="F872" s="232">
        <v>70000</v>
      </c>
      <c r="G872" s="154"/>
      <c r="H872" s="154"/>
      <c r="I872" s="143"/>
      <c r="J872" s="143"/>
      <c r="K872" s="154"/>
      <c r="L872" s="143"/>
      <c r="M872" s="218"/>
      <c r="N872" s="207"/>
      <c r="O872" s="226"/>
      <c r="P872" s="226"/>
      <c r="Q872" s="232"/>
      <c r="R872" s="143">
        <v>2</v>
      </c>
      <c r="S872" s="144">
        <f t="shared" si="26"/>
        <v>0</v>
      </c>
      <c r="T872" s="144" t="str">
        <f t="shared" si="27"/>
        <v xml:space="preserve"> Bien</v>
      </c>
    </row>
    <row r="873" spans="1:20" ht="55.2" x14ac:dyDescent="0.3">
      <c r="A873" s="145" t="s">
        <v>2177</v>
      </c>
      <c r="B873" s="146" t="s">
        <v>138</v>
      </c>
      <c r="C873" s="146" t="s">
        <v>1281</v>
      </c>
      <c r="D873" s="147">
        <v>105000</v>
      </c>
      <c r="E873" s="232">
        <v>120000</v>
      </c>
      <c r="F873" s="232">
        <v>120000</v>
      </c>
      <c r="G873" s="154"/>
      <c r="H873" s="154"/>
      <c r="I873" s="143"/>
      <c r="J873" s="143"/>
      <c r="K873" s="154"/>
      <c r="L873" s="143"/>
      <c r="M873" s="218"/>
      <c r="N873" s="207"/>
      <c r="O873" s="226"/>
      <c r="P873" s="226"/>
      <c r="Q873" s="232"/>
      <c r="R873" s="143">
        <v>2</v>
      </c>
      <c r="S873" s="144">
        <f t="shared" si="26"/>
        <v>0</v>
      </c>
      <c r="T873" s="144" t="str">
        <f t="shared" si="27"/>
        <v xml:space="preserve"> Bien</v>
      </c>
    </row>
    <row r="874" spans="1:20" ht="27.6" x14ac:dyDescent="0.3">
      <c r="A874" s="145" t="s">
        <v>2183</v>
      </c>
      <c r="B874" s="146" t="s">
        <v>142</v>
      </c>
      <c r="C874" s="146" t="s">
        <v>1286</v>
      </c>
      <c r="D874" s="147">
        <v>60000</v>
      </c>
      <c r="E874" s="232">
        <v>60000</v>
      </c>
      <c r="F874" s="232">
        <v>60000</v>
      </c>
      <c r="G874" s="154"/>
      <c r="H874" s="154"/>
      <c r="I874" s="143"/>
      <c r="J874" s="143"/>
      <c r="K874" s="154"/>
      <c r="L874" s="143"/>
      <c r="M874" s="218"/>
      <c r="N874" s="207"/>
      <c r="O874" s="226"/>
      <c r="P874" s="226"/>
      <c r="Q874" s="232"/>
      <c r="R874" s="143">
        <v>2</v>
      </c>
      <c r="S874" s="144">
        <f t="shared" si="26"/>
        <v>0</v>
      </c>
      <c r="T874" s="144" t="str">
        <f t="shared" si="27"/>
        <v xml:space="preserve"> Bien</v>
      </c>
    </row>
    <row r="875" spans="1:20" ht="27.6" x14ac:dyDescent="0.3">
      <c r="A875" s="145" t="s">
        <v>2440</v>
      </c>
      <c r="B875" s="146" t="s">
        <v>1699</v>
      </c>
      <c r="C875" s="146" t="s">
        <v>1579</v>
      </c>
      <c r="D875" s="147">
        <v>55000</v>
      </c>
      <c r="E875" s="232">
        <v>70000</v>
      </c>
      <c r="F875" s="232">
        <v>70000</v>
      </c>
      <c r="G875" s="154"/>
      <c r="H875" s="154"/>
      <c r="I875" s="143"/>
      <c r="J875" s="143"/>
      <c r="K875" s="154"/>
      <c r="L875" s="143"/>
      <c r="M875" s="218"/>
      <c r="N875" s="207"/>
      <c r="O875" s="226"/>
      <c r="P875" s="226"/>
      <c r="Q875" s="232"/>
      <c r="R875" s="143">
        <v>2</v>
      </c>
      <c r="S875" s="144">
        <f t="shared" si="26"/>
        <v>0</v>
      </c>
      <c r="T875" s="144" t="str">
        <f t="shared" si="27"/>
        <v xml:space="preserve"> Bien</v>
      </c>
    </row>
    <row r="876" spans="1:20" ht="15.75" customHeight="1" x14ac:dyDescent="0.3">
      <c r="A876" s="150" t="s">
        <v>305</v>
      </c>
      <c r="B876" s="141" t="s">
        <v>1830</v>
      </c>
      <c r="C876" s="254" t="s">
        <v>2934</v>
      </c>
      <c r="D876" s="254"/>
      <c r="E876" s="233"/>
      <c r="F876" s="233"/>
      <c r="G876" s="162"/>
      <c r="H876" s="162"/>
      <c r="I876" s="162"/>
      <c r="J876" s="162"/>
      <c r="K876" s="162"/>
      <c r="L876" s="162"/>
      <c r="M876" s="162"/>
      <c r="N876" s="162"/>
      <c r="O876" s="225"/>
      <c r="P876" s="225"/>
      <c r="Q876" s="233"/>
      <c r="R876" s="143">
        <v>2</v>
      </c>
      <c r="S876" s="144" t="e">
        <f t="shared" si="26"/>
        <v>#DIV/0!</v>
      </c>
      <c r="T876" s="144" t="e">
        <f t="shared" si="27"/>
        <v>#DIV/0!</v>
      </c>
    </row>
    <row r="877" spans="1:20" ht="15.6" customHeight="1" x14ac:dyDescent="0.3">
      <c r="A877" s="145" t="s">
        <v>2318</v>
      </c>
      <c r="B877" s="146" t="s">
        <v>2790</v>
      </c>
      <c r="C877" s="146" t="s">
        <v>1454</v>
      </c>
      <c r="D877" s="147">
        <v>143333.33333333331</v>
      </c>
      <c r="E877" s="232">
        <v>160000</v>
      </c>
      <c r="F877" s="232">
        <v>160000</v>
      </c>
      <c r="G877" s="154"/>
      <c r="H877" s="154"/>
      <c r="I877" s="143"/>
      <c r="J877" s="143"/>
      <c r="K877" s="154"/>
      <c r="L877" s="143"/>
      <c r="M877" s="218"/>
      <c r="N877" s="207"/>
      <c r="O877" s="226"/>
      <c r="P877" s="226"/>
      <c r="Q877" s="232"/>
      <c r="R877" s="143">
        <v>2</v>
      </c>
      <c r="S877" s="144">
        <f t="shared" si="26"/>
        <v>0</v>
      </c>
      <c r="T877" s="144" t="str">
        <f t="shared" si="27"/>
        <v xml:space="preserve"> Bien</v>
      </c>
    </row>
    <row r="878" spans="1:20" ht="15.75" customHeight="1" x14ac:dyDescent="0.3">
      <c r="A878" s="150" t="s">
        <v>306</v>
      </c>
      <c r="B878" s="141" t="s">
        <v>1777</v>
      </c>
      <c r="C878" s="254" t="s">
        <v>2935</v>
      </c>
      <c r="D878" s="255"/>
      <c r="E878" s="233"/>
      <c r="F878" s="233"/>
      <c r="G878" s="162"/>
      <c r="H878" s="162"/>
      <c r="I878" s="162"/>
      <c r="J878" s="162"/>
      <c r="K878" s="162"/>
      <c r="L878" s="162"/>
      <c r="M878" s="162"/>
      <c r="N878" s="162"/>
      <c r="O878" s="225"/>
      <c r="P878" s="225"/>
      <c r="Q878" s="233"/>
      <c r="R878" s="143">
        <v>2</v>
      </c>
      <c r="S878" s="144" t="e">
        <f t="shared" si="26"/>
        <v>#DIV/0!</v>
      </c>
      <c r="T878" s="144" t="e">
        <f t="shared" si="27"/>
        <v>#DIV/0!</v>
      </c>
    </row>
    <row r="879" spans="1:20" ht="15.6" customHeight="1" x14ac:dyDescent="0.3">
      <c r="A879" s="145" t="s">
        <v>2161</v>
      </c>
      <c r="B879" s="146" t="s">
        <v>3798</v>
      </c>
      <c r="C879" s="146" t="s">
        <v>3797</v>
      </c>
      <c r="D879" s="147">
        <v>250000</v>
      </c>
      <c r="E879" s="232">
        <v>350000</v>
      </c>
      <c r="F879" s="232">
        <v>350000</v>
      </c>
      <c r="G879" s="154"/>
      <c r="H879" s="154"/>
      <c r="I879" s="143"/>
      <c r="J879" s="143"/>
      <c r="K879" s="154"/>
      <c r="L879" s="143"/>
      <c r="M879" s="218"/>
      <c r="N879" s="207"/>
      <c r="O879" s="226"/>
      <c r="P879" s="226"/>
      <c r="Q879" s="232"/>
      <c r="R879" s="143">
        <v>3</v>
      </c>
      <c r="S879" s="144">
        <f t="shared" si="26"/>
        <v>0</v>
      </c>
      <c r="T879" s="144" t="str">
        <f t="shared" si="27"/>
        <v xml:space="preserve"> Bien</v>
      </c>
    </row>
    <row r="880" spans="1:20" ht="27.6" x14ac:dyDescent="0.3">
      <c r="A880" s="145" t="s">
        <v>2449</v>
      </c>
      <c r="B880" s="146" t="s">
        <v>1617</v>
      </c>
      <c r="C880" s="146" t="s">
        <v>1264</v>
      </c>
      <c r="D880" s="147">
        <v>30000</v>
      </c>
      <c r="E880" s="232">
        <v>45000</v>
      </c>
      <c r="F880" s="232">
        <v>45000</v>
      </c>
      <c r="G880" s="154"/>
      <c r="H880" s="154"/>
      <c r="I880" s="143"/>
      <c r="J880" s="143"/>
      <c r="K880" s="154"/>
      <c r="L880" s="143"/>
      <c r="M880" s="218"/>
      <c r="N880" s="207"/>
      <c r="O880" s="226"/>
      <c r="P880" s="226"/>
      <c r="Q880" s="232"/>
      <c r="R880" s="143">
        <v>3</v>
      </c>
      <c r="S880" s="144">
        <f t="shared" si="26"/>
        <v>0</v>
      </c>
      <c r="T880" s="144" t="str">
        <f t="shared" si="27"/>
        <v xml:space="preserve"> Bien</v>
      </c>
    </row>
    <row r="881" spans="1:20" ht="27.6" x14ac:dyDescent="0.3">
      <c r="A881" s="145" t="s">
        <v>2167</v>
      </c>
      <c r="B881" s="146" t="s">
        <v>2791</v>
      </c>
      <c r="C881" s="146" t="s">
        <v>1265</v>
      </c>
      <c r="D881" s="147">
        <v>40000</v>
      </c>
      <c r="E881" s="232">
        <v>45000</v>
      </c>
      <c r="F881" s="232">
        <v>45000</v>
      </c>
      <c r="G881" s="154"/>
      <c r="H881" s="154"/>
      <c r="I881" s="143"/>
      <c r="J881" s="143"/>
      <c r="K881" s="154"/>
      <c r="L881" s="143"/>
      <c r="M881" s="218"/>
      <c r="N881" s="207"/>
      <c r="O881" s="226"/>
      <c r="P881" s="226"/>
      <c r="Q881" s="232"/>
      <c r="R881" s="143">
        <v>3</v>
      </c>
      <c r="S881" s="144">
        <f t="shared" si="26"/>
        <v>0</v>
      </c>
      <c r="T881" s="144" t="str">
        <f t="shared" si="27"/>
        <v xml:space="preserve"> Bien</v>
      </c>
    </row>
    <row r="882" spans="1:20" ht="15.75" customHeight="1" x14ac:dyDescent="0.3">
      <c r="A882" s="150" t="s">
        <v>2016</v>
      </c>
      <c r="B882" s="141" t="s">
        <v>1870</v>
      </c>
      <c r="C882" s="254" t="s">
        <v>2936</v>
      </c>
      <c r="D882" s="255"/>
      <c r="E882" s="233"/>
      <c r="F882" s="233"/>
      <c r="G882" s="162"/>
      <c r="H882" s="162"/>
      <c r="I882" s="162"/>
      <c r="J882" s="162"/>
      <c r="K882" s="162"/>
      <c r="L882" s="223"/>
      <c r="M882" s="162"/>
      <c r="N882" s="162"/>
      <c r="O882" s="225"/>
      <c r="P882" s="225"/>
      <c r="Q882" s="233"/>
      <c r="R882" s="143">
        <v>3</v>
      </c>
      <c r="S882" s="144" t="e">
        <f t="shared" si="26"/>
        <v>#DIV/0!</v>
      </c>
      <c r="T882" s="144" t="e">
        <f t="shared" si="27"/>
        <v>#DIV/0!</v>
      </c>
    </row>
    <row r="883" spans="1:20" ht="15.6" customHeight="1" x14ac:dyDescent="0.3">
      <c r="A883" s="145" t="s">
        <v>2396</v>
      </c>
      <c r="B883" s="146" t="s">
        <v>1692</v>
      </c>
      <c r="C883" s="146" t="s">
        <v>1548</v>
      </c>
      <c r="D883" s="147">
        <v>25000</v>
      </c>
      <c r="E883" s="232">
        <v>25000</v>
      </c>
      <c r="F883" s="232">
        <v>25000</v>
      </c>
      <c r="G883" s="154"/>
      <c r="H883" s="154"/>
      <c r="I883" s="143"/>
      <c r="J883" s="143"/>
      <c r="K883" s="154"/>
      <c r="L883" s="143"/>
      <c r="M883" s="218"/>
      <c r="N883" s="207"/>
      <c r="O883" s="226"/>
      <c r="P883" s="226"/>
      <c r="Q883" s="232"/>
      <c r="R883" s="143">
        <v>3</v>
      </c>
      <c r="S883" s="144">
        <f t="shared" si="26"/>
        <v>0</v>
      </c>
      <c r="T883" s="144" t="str">
        <f t="shared" si="27"/>
        <v xml:space="preserve"> Bien</v>
      </c>
    </row>
    <row r="884" spans="1:20" ht="15.75" customHeight="1" x14ac:dyDescent="0.3">
      <c r="A884" s="150" t="s">
        <v>1986</v>
      </c>
      <c r="B884" s="141" t="s">
        <v>1829</v>
      </c>
      <c r="C884" s="254" t="s">
        <v>2937</v>
      </c>
      <c r="D884" s="255"/>
      <c r="E884" s="233"/>
      <c r="F884" s="233"/>
      <c r="G884" s="162"/>
      <c r="H884" s="162"/>
      <c r="I884" s="162"/>
      <c r="J884" s="162"/>
      <c r="K884" s="162"/>
      <c r="L884" s="162"/>
      <c r="M884" s="162"/>
      <c r="N884" s="162"/>
      <c r="O884" s="225"/>
      <c r="P884" s="225"/>
      <c r="Q884" s="233"/>
      <c r="R884" s="143">
        <v>3</v>
      </c>
      <c r="S884" s="144" t="e">
        <f t="shared" si="26"/>
        <v>#DIV/0!</v>
      </c>
      <c r="T884" s="144" t="e">
        <f t="shared" si="27"/>
        <v>#DIV/0!</v>
      </c>
    </row>
    <row r="885" spans="1:20" ht="15.6" customHeight="1" x14ac:dyDescent="0.3">
      <c r="A885" s="145" t="s">
        <v>1089</v>
      </c>
      <c r="B885" s="146" t="s">
        <v>942</v>
      </c>
      <c r="C885" s="146" t="s">
        <v>1448</v>
      </c>
      <c r="D885" s="147">
        <v>250</v>
      </c>
      <c r="E885" s="232">
        <v>250</v>
      </c>
      <c r="F885" s="232">
        <v>250</v>
      </c>
      <c r="G885" s="154"/>
      <c r="H885" s="154"/>
      <c r="I885" s="143"/>
      <c r="J885" s="143"/>
      <c r="K885" s="154"/>
      <c r="L885" s="143"/>
      <c r="M885" s="218"/>
      <c r="N885" s="207"/>
      <c r="O885" s="226"/>
      <c r="P885" s="226"/>
      <c r="Q885" s="232"/>
      <c r="R885" s="143">
        <v>3</v>
      </c>
      <c r="S885" s="144">
        <f t="shared" si="26"/>
        <v>0</v>
      </c>
      <c r="T885" s="144" t="str">
        <f t="shared" si="27"/>
        <v xml:space="preserve"> Bien</v>
      </c>
    </row>
    <row r="886" spans="1:20" ht="27.6" x14ac:dyDescent="0.3">
      <c r="A886" s="145" t="s">
        <v>2316</v>
      </c>
      <c r="B886" s="146" t="s">
        <v>2792</v>
      </c>
      <c r="C886" s="146" t="s">
        <v>1449</v>
      </c>
      <c r="D886" s="147">
        <v>500</v>
      </c>
      <c r="E886" s="232">
        <v>500</v>
      </c>
      <c r="F886" s="232">
        <v>500</v>
      </c>
      <c r="G886" s="154"/>
      <c r="H886" s="154"/>
      <c r="I886" s="143"/>
      <c r="J886" s="143"/>
      <c r="K886" s="154"/>
      <c r="L886" s="143"/>
      <c r="M886" s="218"/>
      <c r="N886" s="207"/>
      <c r="O886" s="226"/>
      <c r="P886" s="226"/>
      <c r="Q886" s="232"/>
      <c r="R886" s="143">
        <v>3</v>
      </c>
      <c r="S886" s="144">
        <f t="shared" si="26"/>
        <v>0</v>
      </c>
      <c r="T886" s="144" t="str">
        <f t="shared" si="27"/>
        <v xml:space="preserve"> Bien</v>
      </c>
    </row>
    <row r="887" spans="1:20" ht="41.4" x14ac:dyDescent="0.3">
      <c r="A887" s="145" t="s">
        <v>644</v>
      </c>
      <c r="B887" s="146" t="s">
        <v>285</v>
      </c>
      <c r="C887" s="146" t="s">
        <v>1450</v>
      </c>
      <c r="D887" s="147">
        <v>150</v>
      </c>
      <c r="E887" s="232">
        <v>150</v>
      </c>
      <c r="F887" s="232">
        <v>150</v>
      </c>
      <c r="G887" s="154"/>
      <c r="H887" s="154"/>
      <c r="I887" s="143"/>
      <c r="J887" s="143"/>
      <c r="K887" s="154"/>
      <c r="L887" s="143"/>
      <c r="M887" s="218"/>
      <c r="N887" s="207"/>
      <c r="O887" s="226"/>
      <c r="P887" s="226"/>
      <c r="Q887" s="232"/>
      <c r="R887" s="143">
        <v>3</v>
      </c>
      <c r="S887" s="144">
        <f t="shared" si="26"/>
        <v>0</v>
      </c>
      <c r="T887" s="144" t="str">
        <f t="shared" si="27"/>
        <v xml:space="preserve"> Bien</v>
      </c>
    </row>
    <row r="888" spans="1:20" ht="27.6" x14ac:dyDescent="0.3">
      <c r="A888" s="145" t="s">
        <v>708</v>
      </c>
      <c r="B888" s="146" t="s">
        <v>2793</v>
      </c>
      <c r="C888" s="146" t="s">
        <v>1451</v>
      </c>
      <c r="D888" s="147">
        <v>250</v>
      </c>
      <c r="E888" s="232">
        <v>250</v>
      </c>
      <c r="F888" s="232">
        <v>250</v>
      </c>
      <c r="G888" s="154"/>
      <c r="H888" s="154"/>
      <c r="I888" s="143"/>
      <c r="J888" s="143"/>
      <c r="K888" s="154"/>
      <c r="L888" s="143"/>
      <c r="M888" s="218"/>
      <c r="N888" s="207"/>
      <c r="O888" s="226"/>
      <c r="P888" s="226"/>
      <c r="Q888" s="232"/>
      <c r="R888" s="143">
        <v>3</v>
      </c>
      <c r="S888" s="144">
        <f t="shared" si="26"/>
        <v>0</v>
      </c>
      <c r="T888" s="144" t="str">
        <f t="shared" si="27"/>
        <v xml:space="preserve"> Bien</v>
      </c>
    </row>
    <row r="889" spans="1:20" ht="41.4" x14ac:dyDescent="0.3">
      <c r="A889" s="145" t="s">
        <v>1051</v>
      </c>
      <c r="B889" s="146" t="s">
        <v>1012</v>
      </c>
      <c r="C889" s="146" t="s">
        <v>1452</v>
      </c>
      <c r="D889" s="147">
        <v>250</v>
      </c>
      <c r="E889" s="232">
        <v>250</v>
      </c>
      <c r="F889" s="232">
        <v>250</v>
      </c>
      <c r="G889" s="154"/>
      <c r="H889" s="154"/>
      <c r="I889" s="143"/>
      <c r="J889" s="143"/>
      <c r="K889" s="154"/>
      <c r="L889" s="143"/>
      <c r="M889" s="218"/>
      <c r="N889" s="207"/>
      <c r="O889" s="226"/>
      <c r="P889" s="226"/>
      <c r="Q889" s="232"/>
      <c r="R889" s="143">
        <v>3</v>
      </c>
      <c r="S889" s="144">
        <f t="shared" si="26"/>
        <v>0</v>
      </c>
      <c r="T889" s="144" t="str">
        <f t="shared" si="27"/>
        <v xml:space="preserve"> Bien</v>
      </c>
    </row>
    <row r="890" spans="1:20" ht="41.4" x14ac:dyDescent="0.3">
      <c r="A890" s="145" t="s">
        <v>814</v>
      </c>
      <c r="B890" s="146" t="s">
        <v>242</v>
      </c>
      <c r="C890" s="146" t="s">
        <v>1453</v>
      </c>
      <c r="D890" s="147">
        <v>250</v>
      </c>
      <c r="E890" s="232">
        <v>250</v>
      </c>
      <c r="F890" s="232">
        <v>250</v>
      </c>
      <c r="G890" s="154"/>
      <c r="H890" s="154"/>
      <c r="I890" s="143"/>
      <c r="J890" s="143"/>
      <c r="K890" s="154"/>
      <c r="L890" s="143"/>
      <c r="M890" s="218"/>
      <c r="N890" s="207"/>
      <c r="O890" s="226"/>
      <c r="P890" s="226"/>
      <c r="Q890" s="232"/>
      <c r="R890" s="143">
        <v>3</v>
      </c>
      <c r="S890" s="144">
        <f t="shared" si="26"/>
        <v>0</v>
      </c>
      <c r="T890" s="144" t="str">
        <f t="shared" si="27"/>
        <v xml:space="preserve"> Bien</v>
      </c>
    </row>
    <row r="891" spans="1:20" ht="27.6" x14ac:dyDescent="0.3">
      <c r="A891" s="150" t="s">
        <v>1064</v>
      </c>
      <c r="B891" s="141" t="s">
        <v>1827</v>
      </c>
      <c r="C891" s="254" t="s">
        <v>2938</v>
      </c>
      <c r="D891" s="255"/>
      <c r="E891" s="233"/>
      <c r="F891" s="233"/>
      <c r="G891" s="162"/>
      <c r="H891" s="162"/>
      <c r="I891" s="162"/>
      <c r="J891" s="162"/>
      <c r="K891" s="162"/>
      <c r="L891" s="162"/>
      <c r="M891" s="162"/>
      <c r="N891" s="162"/>
      <c r="O891" s="225"/>
      <c r="P891" s="225"/>
      <c r="Q891" s="233"/>
      <c r="R891" s="143">
        <v>3</v>
      </c>
      <c r="S891" s="144" t="e">
        <f t="shared" si="26"/>
        <v>#DIV/0!</v>
      </c>
      <c r="T891" s="144" t="e">
        <f t="shared" si="27"/>
        <v>#DIV/0!</v>
      </c>
    </row>
    <row r="892" spans="1:20" ht="27.6" x14ac:dyDescent="0.3">
      <c r="A892" s="145" t="s">
        <v>416</v>
      </c>
      <c r="B892" s="146" t="s">
        <v>228</v>
      </c>
      <c r="C892" s="146" t="s">
        <v>1431</v>
      </c>
      <c r="D892" s="147">
        <v>5000</v>
      </c>
      <c r="E892" s="232">
        <v>5000</v>
      </c>
      <c r="F892" s="232">
        <v>5000</v>
      </c>
      <c r="G892" s="154"/>
      <c r="H892" s="154"/>
      <c r="I892" s="143"/>
      <c r="J892" s="143"/>
      <c r="K892" s="154"/>
      <c r="L892" s="143"/>
      <c r="M892" s="218"/>
      <c r="N892" s="207"/>
      <c r="O892" s="226"/>
      <c r="P892" s="226"/>
      <c r="Q892" s="232"/>
      <c r="R892" s="143">
        <v>3</v>
      </c>
      <c r="S892" s="144">
        <f t="shared" si="26"/>
        <v>0</v>
      </c>
      <c r="T892" s="144" t="str">
        <f t="shared" si="27"/>
        <v xml:space="preserve"> Bien</v>
      </c>
    </row>
    <row r="893" spans="1:20" ht="41.4" x14ac:dyDescent="0.3">
      <c r="A893" s="145" t="s">
        <v>1090</v>
      </c>
      <c r="B893" s="146" t="s">
        <v>942</v>
      </c>
      <c r="C893" s="146" t="s">
        <v>1448</v>
      </c>
      <c r="D893" s="147">
        <v>250</v>
      </c>
      <c r="E893" s="232">
        <v>250</v>
      </c>
      <c r="F893" s="232">
        <v>250</v>
      </c>
      <c r="G893" s="154"/>
      <c r="H893" s="154"/>
      <c r="I893" s="143"/>
      <c r="J893" s="143"/>
      <c r="K893" s="154"/>
      <c r="L893" s="143"/>
      <c r="M893" s="218"/>
      <c r="N893" s="207"/>
      <c r="O893" s="226"/>
      <c r="P893" s="226"/>
      <c r="Q893" s="232"/>
      <c r="R893" s="143">
        <v>3</v>
      </c>
      <c r="S893" s="144">
        <f t="shared" si="26"/>
        <v>0</v>
      </c>
      <c r="T893" s="144" t="str">
        <f t="shared" si="27"/>
        <v xml:space="preserve"> Bien</v>
      </c>
    </row>
    <row r="894" spans="1:20" ht="41.4" x14ac:dyDescent="0.3">
      <c r="A894" s="145" t="s">
        <v>645</v>
      </c>
      <c r="B894" s="146" t="s">
        <v>285</v>
      </c>
      <c r="C894" s="146" t="s">
        <v>1450</v>
      </c>
      <c r="D894" s="147">
        <v>100</v>
      </c>
      <c r="E894" s="232">
        <v>150</v>
      </c>
      <c r="F894" s="232">
        <v>150</v>
      </c>
      <c r="G894" s="154"/>
      <c r="H894" s="154"/>
      <c r="I894" s="143"/>
      <c r="J894" s="143"/>
      <c r="K894" s="154"/>
      <c r="L894" s="143"/>
      <c r="M894" s="218"/>
      <c r="N894" s="207"/>
      <c r="O894" s="226"/>
      <c r="P894" s="226"/>
      <c r="Q894" s="232"/>
      <c r="R894" s="143">
        <v>3</v>
      </c>
      <c r="S894" s="144">
        <f t="shared" si="26"/>
        <v>0</v>
      </c>
      <c r="T894" s="144" t="str">
        <f t="shared" si="27"/>
        <v xml:space="preserve"> Bien</v>
      </c>
    </row>
    <row r="895" spans="1:20" ht="41.4" x14ac:dyDescent="0.3">
      <c r="A895" s="145" t="s">
        <v>1052</v>
      </c>
      <c r="B895" s="146" t="s">
        <v>1012</v>
      </c>
      <c r="C895" s="146" t="s">
        <v>1452</v>
      </c>
      <c r="D895" s="147">
        <v>500</v>
      </c>
      <c r="E895" s="232">
        <v>500</v>
      </c>
      <c r="F895" s="232">
        <v>500</v>
      </c>
      <c r="G895" s="154"/>
      <c r="H895" s="154"/>
      <c r="I895" s="143"/>
      <c r="J895" s="143"/>
      <c r="K895" s="154"/>
      <c r="L895" s="143"/>
      <c r="M895" s="218"/>
      <c r="N895" s="207"/>
      <c r="O895" s="226"/>
      <c r="P895" s="226"/>
      <c r="Q895" s="232"/>
      <c r="R895" s="143">
        <v>3</v>
      </c>
      <c r="S895" s="144">
        <f t="shared" si="26"/>
        <v>0</v>
      </c>
      <c r="T895" s="144" t="str">
        <f t="shared" si="27"/>
        <v xml:space="preserve"> Bien</v>
      </c>
    </row>
    <row r="896" spans="1:20" ht="41.4" x14ac:dyDescent="0.3">
      <c r="A896" s="145" t="s">
        <v>815</v>
      </c>
      <c r="B896" s="146" t="s">
        <v>242</v>
      </c>
      <c r="C896" s="146" t="s">
        <v>1453</v>
      </c>
      <c r="D896" s="147">
        <v>250</v>
      </c>
      <c r="E896" s="232">
        <v>250</v>
      </c>
      <c r="F896" s="232">
        <v>250</v>
      </c>
      <c r="G896" s="154"/>
      <c r="H896" s="154"/>
      <c r="I896" s="143"/>
      <c r="J896" s="143"/>
      <c r="K896" s="154"/>
      <c r="L896" s="143"/>
      <c r="M896" s="218"/>
      <c r="N896" s="207"/>
      <c r="O896" s="226"/>
      <c r="P896" s="226"/>
      <c r="Q896" s="232"/>
      <c r="R896" s="143">
        <v>3</v>
      </c>
      <c r="S896" s="144">
        <f t="shared" si="26"/>
        <v>0</v>
      </c>
      <c r="T896" s="144" t="str">
        <f t="shared" si="27"/>
        <v xml:space="preserve"> Bien</v>
      </c>
    </row>
    <row r="897" spans="1:20" ht="15.75" customHeight="1" x14ac:dyDescent="0.3">
      <c r="A897" s="150" t="s">
        <v>1065</v>
      </c>
      <c r="B897" s="141" t="s">
        <v>1826</v>
      </c>
      <c r="C897" s="254" t="s">
        <v>2939</v>
      </c>
      <c r="D897" s="255"/>
      <c r="E897" s="233"/>
      <c r="F897" s="233"/>
      <c r="G897" s="162"/>
      <c r="H897" s="162"/>
      <c r="I897" s="162"/>
      <c r="J897" s="162"/>
      <c r="K897" s="162"/>
      <c r="L897" s="162"/>
      <c r="M897" s="162"/>
      <c r="N897" s="162"/>
      <c r="O897" s="225"/>
      <c r="P897" s="225"/>
      <c r="Q897" s="233"/>
      <c r="R897" s="143">
        <v>3</v>
      </c>
      <c r="S897" s="144" t="e">
        <f t="shared" si="26"/>
        <v>#DIV/0!</v>
      </c>
      <c r="T897" s="144" t="e">
        <f t="shared" si="27"/>
        <v>#DIV/0!</v>
      </c>
    </row>
    <row r="898" spans="1:20" ht="41.4" x14ac:dyDescent="0.3">
      <c r="A898" s="145" t="s">
        <v>1046</v>
      </c>
      <c r="B898" s="146" t="s">
        <v>2730</v>
      </c>
      <c r="C898" s="146" t="s">
        <v>1428</v>
      </c>
      <c r="D898" s="147">
        <v>1000</v>
      </c>
      <c r="E898" s="232">
        <v>1000</v>
      </c>
      <c r="F898" s="232">
        <v>1000</v>
      </c>
      <c r="G898" s="154"/>
      <c r="H898" s="154"/>
      <c r="I898" s="143"/>
      <c r="J898" s="143"/>
      <c r="K898" s="154"/>
      <c r="L898" s="143"/>
      <c r="M898" s="218"/>
      <c r="N898" s="207"/>
      <c r="O898" s="226"/>
      <c r="P898" s="226"/>
      <c r="Q898" s="232"/>
      <c r="R898" s="143">
        <v>3</v>
      </c>
      <c r="S898" s="144">
        <f t="shared" si="26"/>
        <v>0</v>
      </c>
      <c r="T898" s="144" t="str">
        <f t="shared" si="27"/>
        <v xml:space="preserve"> Bien</v>
      </c>
    </row>
    <row r="899" spans="1:20" ht="27.6" x14ac:dyDescent="0.3">
      <c r="A899" s="145" t="s">
        <v>398</v>
      </c>
      <c r="B899" s="146" t="s">
        <v>226</v>
      </c>
      <c r="C899" s="146" t="s">
        <v>1429</v>
      </c>
      <c r="D899" s="147">
        <v>500</v>
      </c>
      <c r="E899" s="232">
        <v>500</v>
      </c>
      <c r="F899" s="232">
        <v>500</v>
      </c>
      <c r="G899" s="154"/>
      <c r="H899" s="154"/>
      <c r="I899" s="143"/>
      <c r="J899" s="143"/>
      <c r="K899" s="154"/>
      <c r="L899" s="143"/>
      <c r="M899" s="218"/>
      <c r="N899" s="207"/>
      <c r="O899" s="226"/>
      <c r="P899" s="226"/>
      <c r="Q899" s="232"/>
      <c r="R899" s="143">
        <v>3</v>
      </c>
      <c r="S899" s="144">
        <f t="shared" si="26"/>
        <v>0</v>
      </c>
      <c r="T899" s="144" t="str">
        <f t="shared" si="27"/>
        <v xml:space="preserve"> Bien</v>
      </c>
    </row>
    <row r="900" spans="1:20" ht="27.6" x14ac:dyDescent="0.3">
      <c r="A900" s="145" t="s">
        <v>2310</v>
      </c>
      <c r="B900" s="146" t="s">
        <v>227</v>
      </c>
      <c r="C900" s="146" t="s">
        <v>1430</v>
      </c>
      <c r="D900" s="147">
        <v>250</v>
      </c>
      <c r="E900" s="232">
        <v>200</v>
      </c>
      <c r="F900" s="232">
        <v>200</v>
      </c>
      <c r="G900" s="154"/>
      <c r="H900" s="154"/>
      <c r="I900" s="143"/>
      <c r="J900" s="143"/>
      <c r="K900" s="154"/>
      <c r="L900" s="143"/>
      <c r="M900" s="218"/>
      <c r="N900" s="207"/>
      <c r="O900" s="226"/>
      <c r="P900" s="226"/>
      <c r="Q900" s="232"/>
      <c r="R900" s="143">
        <v>3</v>
      </c>
      <c r="S900" s="144">
        <f t="shared" si="26"/>
        <v>0</v>
      </c>
      <c r="T900" s="144" t="str">
        <f t="shared" si="27"/>
        <v xml:space="preserve"> Bien</v>
      </c>
    </row>
    <row r="901" spans="1:20" ht="27.6" x14ac:dyDescent="0.3">
      <c r="A901" s="145" t="s">
        <v>429</v>
      </c>
      <c r="B901" s="146" t="s">
        <v>229</v>
      </c>
      <c r="C901" s="146" t="s">
        <v>1432</v>
      </c>
      <c r="D901" s="147">
        <v>2125</v>
      </c>
      <c r="E901" s="232">
        <v>2000</v>
      </c>
      <c r="F901" s="232">
        <v>2000</v>
      </c>
      <c r="G901" s="154"/>
      <c r="H901" s="154"/>
      <c r="I901" s="143"/>
      <c r="J901" s="143"/>
      <c r="K901" s="154"/>
      <c r="L901" s="143"/>
      <c r="M901" s="218"/>
      <c r="N901" s="207"/>
      <c r="O901" s="226"/>
      <c r="P901" s="226"/>
      <c r="Q901" s="232"/>
      <c r="R901" s="143">
        <v>3</v>
      </c>
      <c r="S901" s="144">
        <f t="shared" si="26"/>
        <v>0</v>
      </c>
      <c r="T901" s="144" t="str">
        <f t="shared" si="27"/>
        <v xml:space="preserve"> Bien</v>
      </c>
    </row>
    <row r="902" spans="1:20" ht="27.6" x14ac:dyDescent="0.3">
      <c r="A902" s="145" t="s">
        <v>430</v>
      </c>
      <c r="B902" s="146" t="s">
        <v>230</v>
      </c>
      <c r="C902" s="146" t="s">
        <v>1433</v>
      </c>
      <c r="D902" s="147">
        <v>1250</v>
      </c>
      <c r="E902" s="232">
        <v>1250</v>
      </c>
      <c r="F902" s="232">
        <v>1250</v>
      </c>
      <c r="G902" s="154"/>
      <c r="H902" s="154"/>
      <c r="I902" s="143"/>
      <c r="J902" s="143"/>
      <c r="K902" s="154"/>
      <c r="L902" s="143"/>
      <c r="M902" s="218"/>
      <c r="N902" s="207"/>
      <c r="O902" s="226"/>
      <c r="P902" s="226"/>
      <c r="Q902" s="232"/>
      <c r="R902" s="143">
        <v>3</v>
      </c>
      <c r="S902" s="144">
        <f t="shared" si="26"/>
        <v>0</v>
      </c>
      <c r="T902" s="144" t="str">
        <f t="shared" si="27"/>
        <v xml:space="preserve"> Bien</v>
      </c>
    </row>
    <row r="903" spans="1:20" ht="27.6" x14ac:dyDescent="0.3">
      <c r="A903" s="145" t="s">
        <v>665</v>
      </c>
      <c r="B903" s="146" t="s">
        <v>232</v>
      </c>
      <c r="C903" s="146" t="s">
        <v>1435</v>
      </c>
      <c r="D903" s="147">
        <v>2000</v>
      </c>
      <c r="E903" s="232">
        <v>2000</v>
      </c>
      <c r="F903" s="232">
        <v>2000</v>
      </c>
      <c r="G903" s="154"/>
      <c r="H903" s="154"/>
      <c r="I903" s="143"/>
      <c r="J903" s="143"/>
      <c r="K903" s="154"/>
      <c r="L903" s="143"/>
      <c r="M903" s="218"/>
      <c r="N903" s="207"/>
      <c r="O903" s="226"/>
      <c r="P903" s="226"/>
      <c r="Q903" s="232"/>
      <c r="R903" s="143">
        <v>3</v>
      </c>
      <c r="S903" s="144">
        <f t="shared" si="26"/>
        <v>0</v>
      </c>
      <c r="T903" s="144" t="str">
        <f t="shared" si="27"/>
        <v xml:space="preserve"> Bien</v>
      </c>
    </row>
    <row r="904" spans="1:20" ht="27.6" x14ac:dyDescent="0.3">
      <c r="A904" s="145" t="s">
        <v>672</v>
      </c>
      <c r="B904" s="146" t="s">
        <v>233</v>
      </c>
      <c r="C904" s="146" t="s">
        <v>1436</v>
      </c>
      <c r="D904" s="147">
        <v>10583.333333333332</v>
      </c>
      <c r="E904" s="232">
        <v>12500</v>
      </c>
      <c r="F904" s="232">
        <v>12500</v>
      </c>
      <c r="G904" s="154"/>
      <c r="H904" s="154"/>
      <c r="I904" s="143"/>
      <c r="J904" s="143"/>
      <c r="K904" s="154"/>
      <c r="L904" s="143"/>
      <c r="M904" s="218"/>
      <c r="N904" s="207"/>
      <c r="O904" s="226"/>
      <c r="P904" s="226"/>
      <c r="Q904" s="232"/>
      <c r="R904" s="143">
        <v>3</v>
      </c>
      <c r="S904" s="144">
        <f t="shared" si="26"/>
        <v>0</v>
      </c>
      <c r="T904" s="144" t="str">
        <f t="shared" si="27"/>
        <v xml:space="preserve"> Bien</v>
      </c>
    </row>
    <row r="905" spans="1:20" ht="27.6" x14ac:dyDescent="0.3">
      <c r="A905" s="145" t="s">
        <v>2313</v>
      </c>
      <c r="B905" s="146" t="s">
        <v>234</v>
      </c>
      <c r="C905" s="146" t="s">
        <v>1436</v>
      </c>
      <c r="D905" s="147">
        <v>3937.5</v>
      </c>
      <c r="E905" s="232">
        <v>3000</v>
      </c>
      <c r="F905" s="232">
        <v>3000</v>
      </c>
      <c r="G905" s="154"/>
      <c r="H905" s="154"/>
      <c r="I905" s="143"/>
      <c r="J905" s="143"/>
      <c r="K905" s="154"/>
      <c r="L905" s="143"/>
      <c r="M905" s="218"/>
      <c r="N905" s="207"/>
      <c r="O905" s="226"/>
      <c r="P905" s="226"/>
      <c r="Q905" s="232"/>
      <c r="R905" s="143">
        <v>3</v>
      </c>
      <c r="S905" s="144">
        <f t="shared" si="26"/>
        <v>0</v>
      </c>
      <c r="T905" s="144" t="str">
        <f t="shared" si="27"/>
        <v xml:space="preserve"> Bien</v>
      </c>
    </row>
    <row r="906" spans="1:20" ht="27.6" x14ac:dyDescent="0.3">
      <c r="A906" s="145" t="s">
        <v>2317</v>
      </c>
      <c r="B906" s="146" t="s">
        <v>2792</v>
      </c>
      <c r="C906" s="146" t="s">
        <v>1449</v>
      </c>
      <c r="D906" s="147">
        <v>250</v>
      </c>
      <c r="E906" s="232">
        <v>250</v>
      </c>
      <c r="F906" s="232">
        <v>250</v>
      </c>
      <c r="G906" s="154"/>
      <c r="H906" s="154"/>
      <c r="I906" s="143"/>
      <c r="J906" s="143"/>
      <c r="K906" s="154"/>
      <c r="L906" s="143"/>
      <c r="M906" s="218"/>
      <c r="N906" s="207"/>
      <c r="O906" s="226"/>
      <c r="P906" s="226"/>
      <c r="Q906" s="232"/>
      <c r="R906" s="143">
        <v>3</v>
      </c>
      <c r="S906" s="144">
        <f t="shared" si="26"/>
        <v>0</v>
      </c>
      <c r="T906" s="144" t="str">
        <f t="shared" si="27"/>
        <v xml:space="preserve"> Bien</v>
      </c>
    </row>
    <row r="907" spans="1:20" ht="15.75" customHeight="1" x14ac:dyDescent="0.3">
      <c r="A907" s="150" t="s">
        <v>307</v>
      </c>
      <c r="B907" s="141" t="s">
        <v>1811</v>
      </c>
      <c r="C907" s="254" t="s">
        <v>2940</v>
      </c>
      <c r="D907" s="254"/>
      <c r="E907" s="233"/>
      <c r="F907" s="233"/>
      <c r="G907" s="162"/>
      <c r="H907" s="162"/>
      <c r="I907" s="162"/>
      <c r="J907" s="162"/>
      <c r="K907" s="162"/>
      <c r="L907" s="162"/>
      <c r="M907" s="162"/>
      <c r="N907" s="162"/>
      <c r="O907" s="225"/>
      <c r="P907" s="225"/>
      <c r="Q907" s="233"/>
      <c r="R907" s="143">
        <v>3</v>
      </c>
      <c r="S907" s="144" t="e">
        <f t="shared" si="26"/>
        <v>#DIV/0!</v>
      </c>
      <c r="T907" s="144" t="e">
        <f t="shared" si="27"/>
        <v>#DIV/0!</v>
      </c>
    </row>
    <row r="908" spans="1:20" ht="15.6" customHeight="1" x14ac:dyDescent="0.3">
      <c r="A908" s="145" t="s">
        <v>853</v>
      </c>
      <c r="B908" s="146" t="s">
        <v>852</v>
      </c>
      <c r="C908" s="146" t="s">
        <v>1339</v>
      </c>
      <c r="D908" s="147">
        <v>1500</v>
      </c>
      <c r="E908" s="232">
        <v>1500</v>
      </c>
      <c r="F908" s="232">
        <v>1500</v>
      </c>
      <c r="G908" s="154"/>
      <c r="H908" s="154"/>
      <c r="I908" s="143"/>
      <c r="J908" s="143"/>
      <c r="K908" s="154"/>
      <c r="L908" s="143"/>
      <c r="M908" s="218"/>
      <c r="N908" s="207"/>
      <c r="O908" s="226"/>
      <c r="P908" s="226"/>
      <c r="Q908" s="232"/>
      <c r="R908" s="143">
        <v>2</v>
      </c>
      <c r="S908" s="144">
        <f t="shared" ref="S908:S971" si="28">(F908/E908-1)*100</f>
        <v>0</v>
      </c>
      <c r="T908" s="144" t="str">
        <f t="shared" ref="T908:T971" si="29">IF(ABS(S908)&gt;15,"Verifier"," Bien")</f>
        <v xml:space="preserve"> Bien</v>
      </c>
    </row>
    <row r="909" spans="1:20" ht="27.6" x14ac:dyDescent="0.3">
      <c r="A909" s="145" t="s">
        <v>2335</v>
      </c>
      <c r="B909" s="146" t="s">
        <v>1666</v>
      </c>
      <c r="C909" s="146" t="s">
        <v>1473</v>
      </c>
      <c r="D909" s="147"/>
      <c r="E909" s="232">
        <v>55000</v>
      </c>
      <c r="F909" s="232">
        <v>55000</v>
      </c>
      <c r="G909" s="154"/>
      <c r="H909" s="154"/>
      <c r="I909" s="143"/>
      <c r="J909" s="143"/>
      <c r="K909" s="154"/>
      <c r="L909" s="143"/>
      <c r="M909" s="218"/>
      <c r="N909" s="207"/>
      <c r="O909" s="226"/>
      <c r="P909" s="226"/>
      <c r="Q909" s="232"/>
      <c r="R909" s="143">
        <v>2</v>
      </c>
      <c r="S909" s="144">
        <f t="shared" si="28"/>
        <v>0</v>
      </c>
      <c r="T909" s="144" t="str">
        <f t="shared" si="29"/>
        <v xml:space="preserve"> Bien</v>
      </c>
    </row>
    <row r="910" spans="1:20" x14ac:dyDescent="0.3">
      <c r="A910" s="145" t="s">
        <v>466</v>
      </c>
      <c r="B910" s="146" t="s">
        <v>252</v>
      </c>
      <c r="C910" s="146" t="s">
        <v>1479</v>
      </c>
      <c r="D910" s="147">
        <v>3000</v>
      </c>
      <c r="E910" s="232">
        <v>3500</v>
      </c>
      <c r="F910" s="232">
        <v>3500</v>
      </c>
      <c r="G910" s="154"/>
      <c r="H910" s="154"/>
      <c r="I910" s="143"/>
      <c r="J910" s="143"/>
      <c r="K910" s="154"/>
      <c r="L910" s="143"/>
      <c r="M910" s="218"/>
      <c r="N910" s="207"/>
      <c r="O910" s="226"/>
      <c r="P910" s="226"/>
      <c r="Q910" s="232"/>
      <c r="R910" s="143">
        <v>2</v>
      </c>
      <c r="S910" s="144">
        <f t="shared" si="28"/>
        <v>0</v>
      </c>
      <c r="T910" s="144" t="str">
        <f t="shared" si="29"/>
        <v xml:space="preserve"> Bien</v>
      </c>
    </row>
    <row r="911" spans="1:20" ht="27.6" x14ac:dyDescent="0.3">
      <c r="A911" s="145" t="s">
        <v>421</v>
      </c>
      <c r="B911" s="146" t="s">
        <v>253</v>
      </c>
      <c r="C911" s="146" t="s">
        <v>1480</v>
      </c>
      <c r="D911" s="147">
        <v>2000</v>
      </c>
      <c r="E911" s="232">
        <v>2000</v>
      </c>
      <c r="F911" s="232">
        <v>2000</v>
      </c>
      <c r="G911" s="154"/>
      <c r="H911" s="154"/>
      <c r="I911" s="143"/>
      <c r="J911" s="143"/>
      <c r="K911" s="154"/>
      <c r="L911" s="143"/>
      <c r="M911" s="218"/>
      <c r="N911" s="207"/>
      <c r="O911" s="226"/>
      <c r="P911" s="226"/>
      <c r="Q911" s="232"/>
      <c r="R911" s="143">
        <v>2</v>
      </c>
      <c r="S911" s="144">
        <f t="shared" si="28"/>
        <v>0</v>
      </c>
      <c r="T911" s="144" t="str">
        <f t="shared" si="29"/>
        <v xml:space="preserve"> Bien</v>
      </c>
    </row>
    <row r="912" spans="1:20" ht="41.4" x14ac:dyDescent="0.3">
      <c r="A912" s="145" t="s">
        <v>424</v>
      </c>
      <c r="B912" s="146" t="s">
        <v>254</v>
      </c>
      <c r="C912" s="146" t="s">
        <v>1481</v>
      </c>
      <c r="D912" s="147">
        <v>1000</v>
      </c>
      <c r="E912" s="232" t="s">
        <v>2700</v>
      </c>
      <c r="F912" s="232" t="s">
        <v>2700</v>
      </c>
      <c r="G912" s="154"/>
      <c r="H912" s="154"/>
      <c r="I912" s="143"/>
      <c r="J912" s="143"/>
      <c r="K912" s="154"/>
      <c r="L912" s="143"/>
      <c r="M912" s="218"/>
      <c r="N912" s="207"/>
      <c r="O912" s="226"/>
      <c r="P912" s="226"/>
      <c r="Q912" s="232"/>
      <c r="R912" s="143">
        <v>2</v>
      </c>
      <c r="S912" s="144" t="e">
        <f t="shared" si="28"/>
        <v>#VALUE!</v>
      </c>
      <c r="T912" s="144" t="e">
        <f t="shared" si="29"/>
        <v>#VALUE!</v>
      </c>
    </row>
    <row r="913" spans="1:20" ht="41.4" x14ac:dyDescent="0.3">
      <c r="A913" s="145" t="s">
        <v>371</v>
      </c>
      <c r="B913" s="146" t="s">
        <v>257</v>
      </c>
      <c r="C913" s="146" t="s">
        <v>1505</v>
      </c>
      <c r="D913" s="147">
        <v>1000</v>
      </c>
      <c r="E913" s="232">
        <v>1000</v>
      </c>
      <c r="F913" s="232">
        <v>1000</v>
      </c>
      <c r="G913" s="154"/>
      <c r="H913" s="154"/>
      <c r="I913" s="143"/>
      <c r="J913" s="143"/>
      <c r="K913" s="154"/>
      <c r="L913" s="143"/>
      <c r="M913" s="218"/>
      <c r="N913" s="207"/>
      <c r="O913" s="226"/>
      <c r="P913" s="226"/>
      <c r="Q913" s="232"/>
      <c r="R913" s="143">
        <v>2</v>
      </c>
      <c r="S913" s="144">
        <f t="shared" si="28"/>
        <v>0</v>
      </c>
      <c r="T913" s="144" t="str">
        <f t="shared" si="29"/>
        <v xml:space="preserve"> Bien</v>
      </c>
    </row>
    <row r="914" spans="1:20" ht="27.6" x14ac:dyDescent="0.3">
      <c r="A914" s="145" t="s">
        <v>553</v>
      </c>
      <c r="B914" s="146" t="s">
        <v>258</v>
      </c>
      <c r="C914" s="146" t="s">
        <v>1507</v>
      </c>
      <c r="D914" s="147">
        <v>100</v>
      </c>
      <c r="E914" s="232">
        <v>100</v>
      </c>
      <c r="F914" s="232">
        <v>100</v>
      </c>
      <c r="G914" s="154"/>
      <c r="H914" s="154"/>
      <c r="I914" s="143"/>
      <c r="J914" s="143"/>
      <c r="K914" s="154"/>
      <c r="L914" s="143"/>
      <c r="M914" s="218"/>
      <c r="N914" s="207"/>
      <c r="O914" s="226"/>
      <c r="P914" s="226"/>
      <c r="Q914" s="232"/>
      <c r="R914" s="143">
        <v>2</v>
      </c>
      <c r="S914" s="144">
        <f t="shared" si="28"/>
        <v>0</v>
      </c>
      <c r="T914" s="144" t="str">
        <f t="shared" si="29"/>
        <v xml:space="preserve"> Bien</v>
      </c>
    </row>
    <row r="915" spans="1:20" ht="15.75" customHeight="1" x14ac:dyDescent="0.3">
      <c r="A915" s="150" t="s">
        <v>308</v>
      </c>
      <c r="B915" s="141" t="s">
        <v>1814</v>
      </c>
      <c r="C915" s="254" t="s">
        <v>2941</v>
      </c>
      <c r="D915" s="255"/>
      <c r="E915" s="233"/>
      <c r="F915" s="233"/>
      <c r="G915" s="162"/>
      <c r="H915" s="162"/>
      <c r="I915" s="162"/>
      <c r="J915" s="162"/>
      <c r="K915" s="162"/>
      <c r="L915" s="162"/>
      <c r="M915" s="162"/>
      <c r="N915" s="162"/>
      <c r="O915" s="225"/>
      <c r="P915" s="225"/>
      <c r="Q915" s="233"/>
      <c r="R915" s="143">
        <v>2</v>
      </c>
      <c r="S915" s="144" t="e">
        <f t="shared" si="28"/>
        <v>#DIV/0!</v>
      </c>
      <c r="T915" s="144" t="e">
        <f t="shared" si="29"/>
        <v>#DIV/0!</v>
      </c>
    </row>
    <row r="916" spans="1:20" ht="15.6" customHeight="1" x14ac:dyDescent="0.3">
      <c r="A916" s="145" t="s">
        <v>342</v>
      </c>
      <c r="B916" s="146" t="s">
        <v>191</v>
      </c>
      <c r="C916" s="146" t="s">
        <v>1350</v>
      </c>
      <c r="D916" s="147">
        <v>1500</v>
      </c>
      <c r="E916" s="232">
        <v>1500</v>
      </c>
      <c r="F916" s="232">
        <v>1500</v>
      </c>
      <c r="G916" s="154"/>
      <c r="H916" s="154"/>
      <c r="I916" s="154"/>
      <c r="J916" s="143"/>
      <c r="K916" s="154"/>
      <c r="L916" s="143"/>
      <c r="M916" s="218"/>
      <c r="N916" s="207"/>
      <c r="O916" s="226"/>
      <c r="P916" s="226"/>
      <c r="Q916" s="232"/>
      <c r="R916" s="143">
        <v>3</v>
      </c>
      <c r="S916" s="144">
        <f t="shared" si="28"/>
        <v>0</v>
      </c>
      <c r="T916" s="144" t="str">
        <f t="shared" si="29"/>
        <v xml:space="preserve"> Bien</v>
      </c>
    </row>
    <row r="917" spans="1:20" ht="27.6" customHeight="1" x14ac:dyDescent="0.3">
      <c r="A917" s="145" t="s">
        <v>346</v>
      </c>
      <c r="B917" s="146" t="s">
        <v>192</v>
      </c>
      <c r="C917" s="146" t="s">
        <v>1351</v>
      </c>
      <c r="D917" s="147">
        <v>1387.5</v>
      </c>
      <c r="E917" s="232">
        <v>1500</v>
      </c>
      <c r="F917" s="232">
        <v>1500</v>
      </c>
      <c r="G917" s="154"/>
      <c r="H917" s="154"/>
      <c r="I917" s="154"/>
      <c r="J917" s="143"/>
      <c r="K917" s="154"/>
      <c r="L917" s="143"/>
      <c r="M917" s="218"/>
      <c r="N917" s="207"/>
      <c r="O917" s="226"/>
      <c r="P917" s="226"/>
      <c r="Q917" s="232"/>
      <c r="R917" s="143">
        <v>3</v>
      </c>
      <c r="S917" s="144">
        <f t="shared" si="28"/>
        <v>0</v>
      </c>
      <c r="T917" s="144" t="str">
        <f t="shared" si="29"/>
        <v xml:space="preserve"> Bien</v>
      </c>
    </row>
    <row r="918" spans="1:20" ht="27.6" x14ac:dyDescent="0.3">
      <c r="A918" s="145" t="s">
        <v>352</v>
      </c>
      <c r="B918" s="146" t="s">
        <v>193</v>
      </c>
      <c r="C918" s="146" t="s">
        <v>1352</v>
      </c>
      <c r="D918" s="147">
        <v>2125</v>
      </c>
      <c r="E918" s="232">
        <v>2000</v>
      </c>
      <c r="F918" s="232">
        <v>2000</v>
      </c>
      <c r="G918" s="154"/>
      <c r="H918" s="154"/>
      <c r="I918" s="154"/>
      <c r="J918" s="143"/>
      <c r="K918" s="154"/>
      <c r="L918" s="143"/>
      <c r="M918" s="218"/>
      <c r="N918" s="207"/>
      <c r="O918" s="226"/>
      <c r="P918" s="226"/>
      <c r="Q918" s="232"/>
      <c r="R918" s="143">
        <v>3</v>
      </c>
      <c r="S918" s="144">
        <f t="shared" si="28"/>
        <v>0</v>
      </c>
      <c r="T918" s="144" t="str">
        <f t="shared" si="29"/>
        <v xml:space="preserve"> Bien</v>
      </c>
    </row>
    <row r="919" spans="1:20" ht="27.6" x14ac:dyDescent="0.3">
      <c r="A919" s="145" t="s">
        <v>355</v>
      </c>
      <c r="B919" s="146" t="s">
        <v>194</v>
      </c>
      <c r="C919" s="146" t="s">
        <v>1353</v>
      </c>
      <c r="D919" s="147">
        <v>1500</v>
      </c>
      <c r="E919" s="232">
        <v>1500</v>
      </c>
      <c r="F919" s="232">
        <v>1500</v>
      </c>
      <c r="G919" s="154"/>
      <c r="H919" s="154"/>
      <c r="I919" s="154"/>
      <c r="J919" s="143"/>
      <c r="K919" s="154"/>
      <c r="L919" s="143"/>
      <c r="M919" s="218"/>
      <c r="N919" s="207"/>
      <c r="O919" s="226"/>
      <c r="P919" s="226"/>
      <c r="Q919" s="232"/>
      <c r="R919" s="143">
        <v>3</v>
      </c>
      <c r="S919" s="144">
        <f t="shared" si="28"/>
        <v>0</v>
      </c>
      <c r="T919" s="144" t="str">
        <f t="shared" si="29"/>
        <v xml:space="preserve"> Bien</v>
      </c>
    </row>
    <row r="920" spans="1:20" ht="27.6" x14ac:dyDescent="0.3">
      <c r="A920" s="145" t="s">
        <v>933</v>
      </c>
      <c r="B920" s="146" t="s">
        <v>931</v>
      </c>
      <c r="C920" s="146" t="s">
        <v>1354</v>
      </c>
      <c r="D920" s="147">
        <v>4500</v>
      </c>
      <c r="E920" s="232">
        <v>4500</v>
      </c>
      <c r="F920" s="232">
        <v>4500</v>
      </c>
      <c r="G920" s="154"/>
      <c r="H920" s="154"/>
      <c r="I920" s="154"/>
      <c r="J920" s="143"/>
      <c r="K920" s="154"/>
      <c r="L920" s="143"/>
      <c r="M920" s="218"/>
      <c r="N920" s="207"/>
      <c r="O920" s="226"/>
      <c r="P920" s="226"/>
      <c r="Q920" s="232"/>
      <c r="R920" s="143">
        <v>3</v>
      </c>
      <c r="S920" s="144">
        <f t="shared" si="28"/>
        <v>0</v>
      </c>
      <c r="T920" s="144" t="str">
        <f t="shared" si="29"/>
        <v xml:space="preserve"> Bien</v>
      </c>
    </row>
    <row r="921" spans="1:20" ht="27.6" x14ac:dyDescent="0.3">
      <c r="A921" s="145" t="s">
        <v>875</v>
      </c>
      <c r="B921" s="146" t="s">
        <v>850</v>
      </c>
      <c r="C921" s="146" t="s">
        <v>1355</v>
      </c>
      <c r="D921" s="147">
        <v>1562.5</v>
      </c>
      <c r="E921" s="232">
        <v>2000</v>
      </c>
      <c r="F921" s="232">
        <v>2000</v>
      </c>
      <c r="G921" s="154"/>
      <c r="H921" s="154"/>
      <c r="I921" s="154"/>
      <c r="J921" s="143"/>
      <c r="K921" s="154"/>
      <c r="L921" s="143"/>
      <c r="M921" s="218"/>
      <c r="N921" s="207"/>
      <c r="O921" s="226"/>
      <c r="P921" s="226"/>
      <c r="Q921" s="232"/>
      <c r="R921" s="143">
        <v>3</v>
      </c>
      <c r="S921" s="144">
        <f t="shared" si="28"/>
        <v>0</v>
      </c>
      <c r="T921" s="144" t="str">
        <f t="shared" si="29"/>
        <v xml:space="preserve"> Bien</v>
      </c>
    </row>
    <row r="922" spans="1:20" ht="27.6" x14ac:dyDescent="0.3">
      <c r="A922" s="145" t="s">
        <v>654</v>
      </c>
      <c r="B922" s="146" t="s">
        <v>195</v>
      </c>
      <c r="C922" s="146" t="s">
        <v>1356</v>
      </c>
      <c r="D922" s="147">
        <v>1500</v>
      </c>
      <c r="E922" s="232">
        <v>1500</v>
      </c>
      <c r="F922" s="232">
        <v>1500</v>
      </c>
      <c r="G922" s="154"/>
      <c r="H922" s="154"/>
      <c r="I922" s="154"/>
      <c r="J922" s="143"/>
      <c r="K922" s="154"/>
      <c r="L922" s="143"/>
      <c r="M922" s="218"/>
      <c r="N922" s="207"/>
      <c r="O922" s="226"/>
      <c r="P922" s="226"/>
      <c r="Q922" s="232"/>
      <c r="R922" s="143">
        <v>3</v>
      </c>
      <c r="S922" s="144">
        <f t="shared" si="28"/>
        <v>0</v>
      </c>
      <c r="T922" s="144" t="str">
        <f t="shared" si="29"/>
        <v xml:space="preserve"> Bien</v>
      </c>
    </row>
    <row r="923" spans="1:20" ht="27.6" x14ac:dyDescent="0.3">
      <c r="A923" s="145" t="s">
        <v>548</v>
      </c>
      <c r="B923" s="146" t="s">
        <v>196</v>
      </c>
      <c r="C923" s="146" t="s">
        <v>1357</v>
      </c>
      <c r="D923" s="147">
        <v>1500</v>
      </c>
      <c r="E923" s="232">
        <v>1500</v>
      </c>
      <c r="F923" s="232">
        <v>1500</v>
      </c>
      <c r="G923" s="154"/>
      <c r="H923" s="154"/>
      <c r="I923" s="154"/>
      <c r="J923" s="143"/>
      <c r="K923" s="154"/>
      <c r="L923" s="143"/>
      <c r="M923" s="218"/>
      <c r="N923" s="207"/>
      <c r="O923" s="226"/>
      <c r="P923" s="226"/>
      <c r="Q923" s="232"/>
      <c r="R923" s="143">
        <v>3</v>
      </c>
      <c r="S923" s="144">
        <f t="shared" si="28"/>
        <v>0</v>
      </c>
      <c r="T923" s="144" t="str">
        <f t="shared" si="29"/>
        <v xml:space="preserve"> Bien</v>
      </c>
    </row>
    <row r="924" spans="1:20" ht="27.6" x14ac:dyDescent="0.3">
      <c r="A924" s="145" t="s">
        <v>560</v>
      </c>
      <c r="B924" s="146" t="s">
        <v>197</v>
      </c>
      <c r="C924" s="146" t="s">
        <v>1358</v>
      </c>
      <c r="D924" s="147">
        <v>1325</v>
      </c>
      <c r="E924" s="232">
        <v>1500</v>
      </c>
      <c r="F924" s="232">
        <v>1500</v>
      </c>
      <c r="G924" s="154"/>
      <c r="H924" s="154"/>
      <c r="I924" s="154"/>
      <c r="J924" s="143"/>
      <c r="K924" s="154"/>
      <c r="L924" s="143"/>
      <c r="M924" s="218"/>
      <c r="N924" s="207"/>
      <c r="O924" s="226"/>
      <c r="P924" s="226"/>
      <c r="Q924" s="232"/>
      <c r="R924" s="143">
        <v>3</v>
      </c>
      <c r="S924" s="144">
        <f t="shared" si="28"/>
        <v>0</v>
      </c>
      <c r="T924" s="144" t="str">
        <f t="shared" si="29"/>
        <v xml:space="preserve"> Bien</v>
      </c>
    </row>
    <row r="925" spans="1:20" ht="27.6" x14ac:dyDescent="0.3">
      <c r="A925" s="145" t="s">
        <v>1078</v>
      </c>
      <c r="B925" s="146" t="s">
        <v>198</v>
      </c>
      <c r="C925" s="146" t="s">
        <v>1359</v>
      </c>
      <c r="D925" s="147">
        <v>2375</v>
      </c>
      <c r="E925" s="232">
        <v>2500</v>
      </c>
      <c r="F925" s="232">
        <v>2500</v>
      </c>
      <c r="G925" s="154"/>
      <c r="H925" s="154"/>
      <c r="I925" s="154"/>
      <c r="J925" s="143"/>
      <c r="K925" s="154"/>
      <c r="L925" s="143"/>
      <c r="M925" s="218"/>
      <c r="N925" s="207"/>
      <c r="O925" s="226"/>
      <c r="P925" s="226"/>
      <c r="Q925" s="232"/>
      <c r="R925" s="143">
        <v>3</v>
      </c>
      <c r="S925" s="144">
        <f t="shared" si="28"/>
        <v>0</v>
      </c>
      <c r="T925" s="144" t="str">
        <f t="shared" si="29"/>
        <v xml:space="preserve"> Bien</v>
      </c>
    </row>
    <row r="926" spans="1:20" ht="15.75" customHeight="1" x14ac:dyDescent="0.3">
      <c r="A926" s="150" t="s">
        <v>1939</v>
      </c>
      <c r="B926" s="141" t="s">
        <v>1769</v>
      </c>
      <c r="C926" s="254" t="s">
        <v>2942</v>
      </c>
      <c r="D926" s="254"/>
      <c r="E926" s="233"/>
      <c r="F926" s="233"/>
      <c r="G926" s="162"/>
      <c r="H926" s="162"/>
      <c r="I926" s="162"/>
      <c r="J926" s="162"/>
      <c r="K926" s="162"/>
      <c r="L926" s="223"/>
      <c r="M926" s="162"/>
      <c r="N926" s="162"/>
      <c r="O926" s="225"/>
      <c r="P926" s="225"/>
      <c r="Q926" s="233"/>
      <c r="R926" s="143">
        <v>3</v>
      </c>
      <c r="S926" s="144" t="e">
        <f t="shared" si="28"/>
        <v>#DIV/0!</v>
      </c>
      <c r="T926" s="144" t="e">
        <f t="shared" si="29"/>
        <v>#DIV/0!</v>
      </c>
    </row>
    <row r="927" spans="1:20" ht="15.6" customHeight="1" x14ac:dyDescent="0.3">
      <c r="A927" s="145" t="s">
        <v>593</v>
      </c>
      <c r="B927" s="146" t="s">
        <v>113</v>
      </c>
      <c r="C927" s="146" t="s">
        <v>1242</v>
      </c>
      <c r="D927" s="147">
        <v>250</v>
      </c>
      <c r="E927" s="232">
        <v>200</v>
      </c>
      <c r="F927" s="232">
        <v>200</v>
      </c>
      <c r="G927" s="154"/>
      <c r="H927" s="154"/>
      <c r="I927" s="143"/>
      <c r="J927" s="143"/>
      <c r="K927" s="154"/>
      <c r="L927" s="143"/>
      <c r="M927" s="218"/>
      <c r="N927" s="207"/>
      <c r="O927" s="226"/>
      <c r="P927" s="226"/>
      <c r="Q927" s="232"/>
      <c r="R927" s="143">
        <v>2</v>
      </c>
      <c r="S927" s="144">
        <f t="shared" si="28"/>
        <v>0</v>
      </c>
      <c r="T927" s="144" t="str">
        <f t="shared" si="29"/>
        <v xml:space="preserve"> Bien</v>
      </c>
    </row>
    <row r="928" spans="1:20" ht="41.4" x14ac:dyDescent="0.3">
      <c r="A928" s="145" t="s">
        <v>463</v>
      </c>
      <c r="B928" s="146" t="s">
        <v>114</v>
      </c>
      <c r="C928" s="146" t="s">
        <v>1243</v>
      </c>
      <c r="D928" s="147">
        <v>50</v>
      </c>
      <c r="E928" s="232">
        <v>50</v>
      </c>
      <c r="F928" s="232">
        <v>50</v>
      </c>
      <c r="G928" s="154"/>
      <c r="H928" s="154"/>
      <c r="I928" s="143"/>
      <c r="J928" s="143"/>
      <c r="K928" s="154"/>
      <c r="L928" s="143"/>
      <c r="M928" s="218"/>
      <c r="N928" s="207"/>
      <c r="O928" s="226"/>
      <c r="P928" s="226"/>
      <c r="Q928" s="232"/>
      <c r="R928" s="143">
        <v>2</v>
      </c>
      <c r="S928" s="144">
        <f t="shared" si="28"/>
        <v>0</v>
      </c>
      <c r="T928" s="144" t="str">
        <f t="shared" si="29"/>
        <v xml:space="preserve"> Bien</v>
      </c>
    </row>
    <row r="929" spans="1:20" ht="69" x14ac:dyDescent="0.3">
      <c r="A929" s="145" t="s">
        <v>2154</v>
      </c>
      <c r="B929" s="146" t="s">
        <v>1611</v>
      </c>
      <c r="C929" s="146" t="s">
        <v>1244</v>
      </c>
      <c r="D929" s="147">
        <v>500</v>
      </c>
      <c r="E929" s="232">
        <v>500</v>
      </c>
      <c r="F929" s="232">
        <v>500</v>
      </c>
      <c r="G929" s="154"/>
      <c r="H929" s="154"/>
      <c r="I929" s="143"/>
      <c r="J929" s="143"/>
      <c r="K929" s="154"/>
      <c r="L929" s="143"/>
      <c r="M929" s="218"/>
      <c r="N929" s="207"/>
      <c r="O929" s="226"/>
      <c r="P929" s="226"/>
      <c r="Q929" s="232"/>
      <c r="R929" s="143">
        <v>2</v>
      </c>
      <c r="S929" s="144">
        <f t="shared" si="28"/>
        <v>0</v>
      </c>
      <c r="T929" s="144" t="str">
        <f t="shared" si="29"/>
        <v xml:space="preserve"> Bien</v>
      </c>
    </row>
    <row r="930" spans="1:20" ht="55.2" x14ac:dyDescent="0.3">
      <c r="A930" s="145" t="s">
        <v>970</v>
      </c>
      <c r="B930" s="146" t="s">
        <v>969</v>
      </c>
      <c r="C930" s="146" t="s">
        <v>1245</v>
      </c>
      <c r="D930" s="147">
        <v>250</v>
      </c>
      <c r="E930" s="232">
        <v>250</v>
      </c>
      <c r="F930" s="232">
        <v>250</v>
      </c>
      <c r="G930" s="154"/>
      <c r="H930" s="154"/>
      <c r="I930" s="143"/>
      <c r="J930" s="143"/>
      <c r="K930" s="154"/>
      <c r="L930" s="143"/>
      <c r="M930" s="218"/>
      <c r="N930" s="207"/>
      <c r="O930" s="226"/>
      <c r="P930" s="226"/>
      <c r="Q930" s="232"/>
      <c r="R930" s="143">
        <v>2</v>
      </c>
      <c r="S930" s="144">
        <f t="shared" si="28"/>
        <v>0</v>
      </c>
      <c r="T930" s="144" t="str">
        <f t="shared" si="29"/>
        <v xml:space="preserve"> Bien</v>
      </c>
    </row>
    <row r="931" spans="1:20" ht="55.2" x14ac:dyDescent="0.3">
      <c r="A931" s="145" t="s">
        <v>2158</v>
      </c>
      <c r="B931" s="146" t="s">
        <v>1612</v>
      </c>
      <c r="C931" s="146" t="s">
        <v>1246</v>
      </c>
      <c r="D931" s="147">
        <v>1000</v>
      </c>
      <c r="E931" s="232">
        <v>1000</v>
      </c>
      <c r="F931" s="232">
        <v>1000</v>
      </c>
      <c r="G931" s="154"/>
      <c r="H931" s="154"/>
      <c r="I931" s="143"/>
      <c r="J931" s="143"/>
      <c r="K931" s="154"/>
      <c r="L931" s="143"/>
      <c r="M931" s="218"/>
      <c r="N931" s="207"/>
      <c r="O931" s="226"/>
      <c r="P931" s="226"/>
      <c r="Q931" s="232"/>
      <c r="R931" s="143">
        <v>2</v>
      </c>
      <c r="S931" s="144">
        <f t="shared" si="28"/>
        <v>0</v>
      </c>
      <c r="T931" s="144" t="str">
        <f t="shared" si="29"/>
        <v xml:space="preserve"> Bien</v>
      </c>
    </row>
    <row r="932" spans="1:20" ht="19.2" customHeight="1" x14ac:dyDescent="0.3">
      <c r="A932" s="150" t="s">
        <v>880</v>
      </c>
      <c r="B932" s="141" t="s">
        <v>1758</v>
      </c>
      <c r="C932" s="254" t="s">
        <v>2943</v>
      </c>
      <c r="D932" s="254"/>
      <c r="E932" s="233"/>
      <c r="F932" s="233"/>
      <c r="G932" s="162"/>
      <c r="H932" s="162"/>
      <c r="I932" s="162"/>
      <c r="J932" s="162"/>
      <c r="K932" s="162"/>
      <c r="L932" s="162"/>
      <c r="M932" s="162"/>
      <c r="N932" s="162"/>
      <c r="O932" s="225"/>
      <c r="P932" s="225"/>
      <c r="Q932" s="233"/>
      <c r="R932" s="143">
        <v>2</v>
      </c>
      <c r="S932" s="144" t="e">
        <f t="shared" si="28"/>
        <v>#DIV/0!</v>
      </c>
      <c r="T932" s="144" t="e">
        <f t="shared" si="29"/>
        <v>#DIV/0!</v>
      </c>
    </row>
    <row r="933" spans="1:20" ht="15.6" customHeight="1" x14ac:dyDescent="0.3">
      <c r="A933" s="145" t="s">
        <v>483</v>
      </c>
      <c r="B933" s="146" t="s">
        <v>2775</v>
      </c>
      <c r="C933" s="146" t="s">
        <v>1201</v>
      </c>
      <c r="D933" s="147">
        <v>1500</v>
      </c>
      <c r="E933" s="232">
        <v>1500</v>
      </c>
      <c r="F933" s="232">
        <v>1500</v>
      </c>
      <c r="G933" s="154"/>
      <c r="H933" s="154"/>
      <c r="I933" s="143"/>
      <c r="J933" s="143"/>
      <c r="K933" s="154"/>
      <c r="L933" s="143"/>
      <c r="M933" s="218"/>
      <c r="N933" s="207"/>
      <c r="O933" s="226"/>
      <c r="P933" s="226"/>
      <c r="Q933" s="232"/>
      <c r="R933" s="143">
        <v>2</v>
      </c>
      <c r="S933" s="144">
        <f t="shared" si="28"/>
        <v>0</v>
      </c>
      <c r="T933" s="144" t="str">
        <f t="shared" si="29"/>
        <v xml:space="preserve"> Bien</v>
      </c>
    </row>
    <row r="934" spans="1:20" ht="138" x14ac:dyDescent="0.3">
      <c r="A934" s="145" t="s">
        <v>488</v>
      </c>
      <c r="B934" s="146" t="s">
        <v>2776</v>
      </c>
      <c r="C934" s="146" t="s">
        <v>1202</v>
      </c>
      <c r="D934" s="147">
        <v>7500</v>
      </c>
      <c r="E934" s="232">
        <v>7500</v>
      </c>
      <c r="F934" s="232">
        <v>7500</v>
      </c>
      <c r="G934" s="154"/>
      <c r="H934" s="154"/>
      <c r="I934" s="143"/>
      <c r="J934" s="143"/>
      <c r="K934" s="154"/>
      <c r="L934" s="143"/>
      <c r="M934" s="218"/>
      <c r="N934" s="207"/>
      <c r="O934" s="226"/>
      <c r="P934" s="226"/>
      <c r="Q934" s="232"/>
      <c r="R934" s="143">
        <v>2</v>
      </c>
      <c r="S934" s="144">
        <f t="shared" si="28"/>
        <v>0</v>
      </c>
      <c r="T934" s="144" t="str">
        <f t="shared" si="29"/>
        <v xml:space="preserve"> Bien</v>
      </c>
    </row>
    <row r="935" spans="1:20" ht="96.6" customHeight="1" x14ac:dyDescent="0.3">
      <c r="A935" s="145" t="s">
        <v>502</v>
      </c>
      <c r="B935" s="146" t="s">
        <v>2777</v>
      </c>
      <c r="C935" s="146" t="s">
        <v>1203</v>
      </c>
      <c r="D935" s="147">
        <v>2083.333333333333</v>
      </c>
      <c r="E935" s="232">
        <v>2000</v>
      </c>
      <c r="F935" s="232">
        <v>2000</v>
      </c>
      <c r="G935" s="154"/>
      <c r="H935" s="154"/>
      <c r="I935" s="143"/>
      <c r="J935" s="143"/>
      <c r="K935" s="154"/>
      <c r="L935" s="143"/>
      <c r="M935" s="218"/>
      <c r="N935" s="207"/>
      <c r="O935" s="226"/>
      <c r="P935" s="226"/>
      <c r="Q935" s="232"/>
      <c r="R935" s="143">
        <v>2</v>
      </c>
      <c r="S935" s="144">
        <f t="shared" si="28"/>
        <v>0</v>
      </c>
      <c r="T935" s="144" t="str">
        <f t="shared" si="29"/>
        <v xml:space="preserve"> Bien</v>
      </c>
    </row>
    <row r="936" spans="1:20" ht="96.6" x14ac:dyDescent="0.3">
      <c r="A936" s="145" t="s">
        <v>506</v>
      </c>
      <c r="B936" s="146" t="s">
        <v>2794</v>
      </c>
      <c r="C936" s="146" t="s">
        <v>1204</v>
      </c>
      <c r="D936" s="147">
        <v>15000</v>
      </c>
      <c r="E936" s="232">
        <v>15000</v>
      </c>
      <c r="F936" s="232">
        <v>15000</v>
      </c>
      <c r="G936" s="154"/>
      <c r="H936" s="154"/>
      <c r="I936" s="143"/>
      <c r="J936" s="143"/>
      <c r="K936" s="154"/>
      <c r="L936" s="143"/>
      <c r="M936" s="218"/>
      <c r="N936" s="207"/>
      <c r="O936" s="226"/>
      <c r="P936" s="226"/>
      <c r="Q936" s="232"/>
      <c r="R936" s="143">
        <v>2</v>
      </c>
      <c r="S936" s="144">
        <f t="shared" si="28"/>
        <v>0</v>
      </c>
      <c r="T936" s="144" t="str">
        <f t="shared" si="29"/>
        <v xml:space="preserve"> Bien</v>
      </c>
    </row>
    <row r="937" spans="1:20" ht="27.6" x14ac:dyDescent="0.3">
      <c r="A937" s="145" t="s">
        <v>486</v>
      </c>
      <c r="B937" s="146" t="s">
        <v>2778</v>
      </c>
      <c r="C937" s="146" t="s">
        <v>1205</v>
      </c>
      <c r="D937" s="147">
        <v>4000</v>
      </c>
      <c r="E937" s="232">
        <v>5000</v>
      </c>
      <c r="F937" s="232">
        <v>5000</v>
      </c>
      <c r="G937" s="154"/>
      <c r="H937" s="154"/>
      <c r="I937" s="143"/>
      <c r="J937" s="143"/>
      <c r="K937" s="154"/>
      <c r="L937" s="143"/>
      <c r="M937" s="218"/>
      <c r="N937" s="207"/>
      <c r="O937" s="226"/>
      <c r="P937" s="226"/>
      <c r="Q937" s="232"/>
      <c r="R937" s="143">
        <v>2</v>
      </c>
      <c r="S937" s="144">
        <f t="shared" si="28"/>
        <v>0</v>
      </c>
      <c r="T937" s="144" t="str">
        <f t="shared" si="29"/>
        <v xml:space="preserve"> Bien</v>
      </c>
    </row>
    <row r="938" spans="1:20" ht="27.6" x14ac:dyDescent="0.3">
      <c r="A938" s="145" t="s">
        <v>495</v>
      </c>
      <c r="B938" s="146" t="s">
        <v>2779</v>
      </c>
      <c r="C938" s="146" t="s">
        <v>1206</v>
      </c>
      <c r="D938" s="147">
        <v>1500</v>
      </c>
      <c r="E938" s="232">
        <v>2000</v>
      </c>
      <c r="F938" s="232">
        <v>2000</v>
      </c>
      <c r="G938" s="154"/>
      <c r="H938" s="154"/>
      <c r="I938" s="143"/>
      <c r="J938" s="143"/>
      <c r="K938" s="154"/>
      <c r="L938" s="143"/>
      <c r="M938" s="218"/>
      <c r="N938" s="207"/>
      <c r="O938" s="226"/>
      <c r="P938" s="226"/>
      <c r="Q938" s="232"/>
      <c r="R938" s="143">
        <v>2</v>
      </c>
      <c r="S938" s="144">
        <f t="shared" si="28"/>
        <v>0</v>
      </c>
      <c r="T938" s="144" t="str">
        <f t="shared" si="29"/>
        <v xml:space="preserve"> Bien</v>
      </c>
    </row>
    <row r="939" spans="1:20" ht="27.6" x14ac:dyDescent="0.3">
      <c r="A939" s="145" t="s">
        <v>505</v>
      </c>
      <c r="B939" s="146" t="s">
        <v>2780</v>
      </c>
      <c r="C939" s="146" t="s">
        <v>1207</v>
      </c>
      <c r="D939" s="147">
        <v>3000</v>
      </c>
      <c r="E939" s="232">
        <v>2500</v>
      </c>
      <c r="F939" s="232">
        <v>2500</v>
      </c>
      <c r="G939" s="154"/>
      <c r="H939" s="154"/>
      <c r="I939" s="143"/>
      <c r="J939" s="143"/>
      <c r="K939" s="154"/>
      <c r="L939" s="143"/>
      <c r="M939" s="218"/>
      <c r="N939" s="207"/>
      <c r="O939" s="226"/>
      <c r="P939" s="226"/>
      <c r="Q939" s="232"/>
      <c r="R939" s="143">
        <v>2</v>
      </c>
      <c r="S939" s="144">
        <f t="shared" si="28"/>
        <v>0</v>
      </c>
      <c r="T939" s="144" t="str">
        <f t="shared" si="29"/>
        <v xml:space="preserve"> Bien</v>
      </c>
    </row>
    <row r="940" spans="1:20" ht="41.4" x14ac:dyDescent="0.3">
      <c r="A940" s="145" t="s">
        <v>509</v>
      </c>
      <c r="B940" s="146" t="s">
        <v>2795</v>
      </c>
      <c r="C940" s="146" t="s">
        <v>1208</v>
      </c>
      <c r="D940" s="147">
        <v>7500</v>
      </c>
      <c r="E940" s="232">
        <v>7500</v>
      </c>
      <c r="F940" s="232">
        <v>7500</v>
      </c>
      <c r="G940" s="154"/>
      <c r="H940" s="154"/>
      <c r="I940" s="143"/>
      <c r="J940" s="143"/>
      <c r="K940" s="154"/>
      <c r="L940" s="143"/>
      <c r="M940" s="218"/>
      <c r="N940" s="207"/>
      <c r="O940" s="226"/>
      <c r="P940" s="226"/>
      <c r="Q940" s="232"/>
      <c r="R940" s="143">
        <v>2</v>
      </c>
      <c r="S940" s="144">
        <f t="shared" si="28"/>
        <v>0</v>
      </c>
      <c r="T940" s="144" t="str">
        <f t="shared" si="29"/>
        <v xml:space="preserve"> Bien</v>
      </c>
    </row>
    <row r="941" spans="1:20" ht="41.4" x14ac:dyDescent="0.3">
      <c r="A941" s="145" t="s">
        <v>481</v>
      </c>
      <c r="B941" s="146" t="s">
        <v>2796</v>
      </c>
      <c r="C941" s="146" t="s">
        <v>1209</v>
      </c>
      <c r="D941" s="147">
        <v>750</v>
      </c>
      <c r="E941" s="232">
        <v>1000</v>
      </c>
      <c r="F941" s="232">
        <v>1000</v>
      </c>
      <c r="G941" s="154"/>
      <c r="H941" s="154"/>
      <c r="I941" s="143"/>
      <c r="J941" s="143"/>
      <c r="K941" s="154"/>
      <c r="L941" s="143"/>
      <c r="M941" s="218"/>
      <c r="N941" s="207"/>
      <c r="O941" s="226"/>
      <c r="P941" s="226"/>
      <c r="Q941" s="232"/>
      <c r="R941" s="143">
        <v>2</v>
      </c>
      <c r="S941" s="144">
        <f t="shared" si="28"/>
        <v>0</v>
      </c>
      <c r="T941" s="144" t="str">
        <f t="shared" si="29"/>
        <v xml:space="preserve"> Bien</v>
      </c>
    </row>
    <row r="942" spans="1:20" ht="27.6" x14ac:dyDescent="0.3">
      <c r="A942" s="145" t="s">
        <v>489</v>
      </c>
      <c r="B942" s="146" t="s">
        <v>2797</v>
      </c>
      <c r="C942" s="146" t="s">
        <v>1210</v>
      </c>
      <c r="D942" s="147">
        <v>2000</v>
      </c>
      <c r="E942" s="232">
        <v>2500</v>
      </c>
      <c r="F942" s="232">
        <v>2500</v>
      </c>
      <c r="G942" s="154"/>
      <c r="H942" s="154"/>
      <c r="I942" s="143"/>
      <c r="J942" s="143"/>
      <c r="K942" s="154"/>
      <c r="L942" s="143"/>
      <c r="M942" s="218"/>
      <c r="N942" s="207"/>
      <c r="O942" s="226"/>
      <c r="P942" s="226"/>
      <c r="Q942" s="232"/>
      <c r="R942" s="143">
        <v>2</v>
      </c>
      <c r="S942" s="144">
        <f t="shared" si="28"/>
        <v>0</v>
      </c>
      <c r="T942" s="144" t="str">
        <f t="shared" si="29"/>
        <v xml:space="preserve"> Bien</v>
      </c>
    </row>
    <row r="943" spans="1:20" ht="23.25" customHeight="1" x14ac:dyDescent="0.3">
      <c r="A943" s="150" t="s">
        <v>1066</v>
      </c>
      <c r="B943" s="141" t="s">
        <v>1760</v>
      </c>
      <c r="C943" s="254" t="s">
        <v>2944</v>
      </c>
      <c r="D943" s="254"/>
      <c r="E943" s="233"/>
      <c r="F943" s="233"/>
      <c r="G943" s="162"/>
      <c r="H943" s="162"/>
      <c r="I943" s="162"/>
      <c r="J943" s="162"/>
      <c r="K943" s="162"/>
      <c r="L943" s="162"/>
      <c r="M943" s="162"/>
      <c r="N943" s="162"/>
      <c r="O943" s="225"/>
      <c r="P943" s="225"/>
      <c r="Q943" s="233"/>
      <c r="R943" s="143">
        <v>2</v>
      </c>
      <c r="S943" s="144" t="e">
        <f t="shared" si="28"/>
        <v>#DIV/0!</v>
      </c>
      <c r="T943" s="144" t="e">
        <f t="shared" si="29"/>
        <v>#DIV/0!</v>
      </c>
    </row>
    <row r="944" spans="1:20" ht="15.6" customHeight="1" x14ac:dyDescent="0.3">
      <c r="A944" s="145" t="s">
        <v>507</v>
      </c>
      <c r="B944" s="146" t="s">
        <v>2794</v>
      </c>
      <c r="C944" s="146" t="s">
        <v>1204</v>
      </c>
      <c r="D944" s="147">
        <v>15000</v>
      </c>
      <c r="E944" s="232">
        <v>15000</v>
      </c>
      <c r="F944" s="232">
        <v>15000</v>
      </c>
      <c r="G944" s="154"/>
      <c r="H944" s="154"/>
      <c r="I944" s="143"/>
      <c r="J944" s="143"/>
      <c r="K944" s="154"/>
      <c r="L944" s="143"/>
      <c r="M944" s="218"/>
      <c r="N944" s="207"/>
      <c r="O944" s="226"/>
      <c r="P944" s="226"/>
      <c r="Q944" s="232"/>
      <c r="R944" s="143">
        <v>2</v>
      </c>
      <c r="S944" s="144">
        <f t="shared" si="28"/>
        <v>0</v>
      </c>
      <c r="T944" s="144" t="str">
        <f t="shared" si="29"/>
        <v xml:space="preserve"> Bien</v>
      </c>
    </row>
    <row r="945" spans="1:20" ht="27.6" x14ac:dyDescent="0.3">
      <c r="A945" s="145" t="s">
        <v>2089</v>
      </c>
      <c r="B945" s="146" t="s">
        <v>2778</v>
      </c>
      <c r="C945" s="146" t="s">
        <v>1205</v>
      </c>
      <c r="D945" s="147">
        <v>4000</v>
      </c>
      <c r="E945" s="232">
        <v>4000</v>
      </c>
      <c r="F945" s="232">
        <v>4000</v>
      </c>
      <c r="G945" s="154"/>
      <c r="H945" s="154"/>
      <c r="I945" s="143"/>
      <c r="J945" s="143"/>
      <c r="K945" s="154"/>
      <c r="L945" s="143"/>
      <c r="M945" s="218"/>
      <c r="N945" s="207"/>
      <c r="O945" s="226"/>
      <c r="P945" s="226"/>
      <c r="Q945" s="232"/>
      <c r="R945" s="143">
        <v>2</v>
      </c>
      <c r="S945" s="144">
        <f t="shared" si="28"/>
        <v>0</v>
      </c>
      <c r="T945" s="144" t="str">
        <f t="shared" si="29"/>
        <v xml:space="preserve"> Bien</v>
      </c>
    </row>
    <row r="946" spans="1:20" ht="27.6" x14ac:dyDescent="0.3">
      <c r="A946" s="145" t="s">
        <v>2090</v>
      </c>
      <c r="B946" s="146" t="s">
        <v>2779</v>
      </c>
      <c r="C946" s="146" t="s">
        <v>1206</v>
      </c>
      <c r="D946" s="147">
        <v>1500</v>
      </c>
      <c r="E946" s="232">
        <v>1500</v>
      </c>
      <c r="F946" s="232">
        <v>1500</v>
      </c>
      <c r="G946" s="154"/>
      <c r="H946" s="154"/>
      <c r="I946" s="143"/>
      <c r="J946" s="143"/>
      <c r="K946" s="154"/>
      <c r="L946" s="143"/>
      <c r="M946" s="218"/>
      <c r="N946" s="207"/>
      <c r="O946" s="226"/>
      <c r="P946" s="226"/>
      <c r="Q946" s="232"/>
      <c r="R946" s="143">
        <v>2</v>
      </c>
      <c r="S946" s="144">
        <f t="shared" si="28"/>
        <v>0</v>
      </c>
      <c r="T946" s="144" t="str">
        <f t="shared" si="29"/>
        <v xml:space="preserve"> Bien</v>
      </c>
    </row>
    <row r="947" spans="1:20" ht="27.6" x14ac:dyDescent="0.3">
      <c r="A947" s="145" t="s">
        <v>2091</v>
      </c>
      <c r="B947" s="146" t="s">
        <v>2780</v>
      </c>
      <c r="C947" s="146" t="s">
        <v>1207</v>
      </c>
      <c r="D947" s="147">
        <v>3000</v>
      </c>
      <c r="E947" s="232">
        <v>2500</v>
      </c>
      <c r="F947" s="232">
        <v>2500</v>
      </c>
      <c r="G947" s="154"/>
      <c r="H947" s="154"/>
      <c r="I947" s="143"/>
      <c r="J947" s="143"/>
      <c r="K947" s="154"/>
      <c r="L947" s="143"/>
      <c r="M947" s="218"/>
      <c r="N947" s="207"/>
      <c r="O947" s="226"/>
      <c r="P947" s="226"/>
      <c r="Q947" s="232"/>
      <c r="R947" s="143">
        <v>2</v>
      </c>
      <c r="S947" s="144">
        <f t="shared" si="28"/>
        <v>0</v>
      </c>
      <c r="T947" s="144" t="str">
        <f t="shared" si="29"/>
        <v xml:space="preserve"> Bien</v>
      </c>
    </row>
    <row r="948" spans="1:20" ht="41.4" x14ac:dyDescent="0.3">
      <c r="A948" s="145" t="s">
        <v>510</v>
      </c>
      <c r="B948" s="146" t="s">
        <v>2795</v>
      </c>
      <c r="C948" s="146" t="s">
        <v>1208</v>
      </c>
      <c r="D948" s="147">
        <v>7500</v>
      </c>
      <c r="E948" s="232">
        <v>5000</v>
      </c>
      <c r="F948" s="232">
        <v>5000</v>
      </c>
      <c r="G948" s="154"/>
      <c r="H948" s="154"/>
      <c r="I948" s="143"/>
      <c r="J948" s="143"/>
      <c r="K948" s="154"/>
      <c r="L948" s="143"/>
      <c r="M948" s="218"/>
      <c r="N948" s="207"/>
      <c r="O948" s="226"/>
      <c r="P948" s="226"/>
      <c r="Q948" s="232"/>
      <c r="R948" s="143">
        <v>2</v>
      </c>
      <c r="S948" s="144">
        <f t="shared" si="28"/>
        <v>0</v>
      </c>
      <c r="T948" s="144" t="str">
        <f t="shared" si="29"/>
        <v xml:space="preserve"> Bien</v>
      </c>
    </row>
    <row r="949" spans="1:20" ht="41.4" x14ac:dyDescent="0.3">
      <c r="A949" s="145" t="s">
        <v>2092</v>
      </c>
      <c r="B949" s="146" t="s">
        <v>2796</v>
      </c>
      <c r="C949" s="146" t="s">
        <v>1209</v>
      </c>
      <c r="D949" s="147">
        <v>750</v>
      </c>
      <c r="E949" s="232">
        <v>1000</v>
      </c>
      <c r="F949" s="232">
        <v>1000</v>
      </c>
      <c r="G949" s="154"/>
      <c r="H949" s="154"/>
      <c r="I949" s="143"/>
      <c r="J949" s="143"/>
      <c r="K949" s="154"/>
      <c r="L949" s="143"/>
      <c r="M949" s="218"/>
      <c r="N949" s="207"/>
      <c r="O949" s="226"/>
      <c r="P949" s="226"/>
      <c r="Q949" s="232"/>
      <c r="R949" s="143">
        <v>2</v>
      </c>
      <c r="S949" s="144">
        <f t="shared" si="28"/>
        <v>0</v>
      </c>
      <c r="T949" s="144" t="str">
        <f t="shared" si="29"/>
        <v xml:space="preserve"> Bien</v>
      </c>
    </row>
    <row r="950" spans="1:20" ht="27.6" x14ac:dyDescent="0.3">
      <c r="A950" s="145" t="s">
        <v>490</v>
      </c>
      <c r="B950" s="146" t="s">
        <v>2797</v>
      </c>
      <c r="C950" s="146" t="s">
        <v>1210</v>
      </c>
      <c r="D950" s="147">
        <v>2000</v>
      </c>
      <c r="E950" s="232">
        <v>2500</v>
      </c>
      <c r="F950" s="232">
        <v>2500</v>
      </c>
      <c r="G950" s="154"/>
      <c r="H950" s="154"/>
      <c r="I950" s="143"/>
      <c r="J950" s="143"/>
      <c r="K950" s="154"/>
      <c r="L950" s="143"/>
      <c r="M950" s="218"/>
      <c r="N950" s="207"/>
      <c r="O950" s="226"/>
      <c r="P950" s="226"/>
      <c r="Q950" s="232"/>
      <c r="R950" s="143">
        <v>2</v>
      </c>
      <c r="S950" s="144">
        <f t="shared" si="28"/>
        <v>0</v>
      </c>
      <c r="T950" s="144" t="str">
        <f t="shared" si="29"/>
        <v xml:space="preserve"> Bien</v>
      </c>
    </row>
    <row r="951" spans="1:20" ht="27.6" x14ac:dyDescent="0.3">
      <c r="A951" s="145" t="s">
        <v>491</v>
      </c>
      <c r="B951" s="146" t="s">
        <v>2798</v>
      </c>
      <c r="C951" s="146" t="s">
        <v>1211</v>
      </c>
      <c r="D951" s="147">
        <v>2500</v>
      </c>
      <c r="E951" s="232">
        <v>2500</v>
      </c>
      <c r="F951" s="232">
        <v>2500</v>
      </c>
      <c r="G951" s="154"/>
      <c r="H951" s="154"/>
      <c r="I951" s="143"/>
      <c r="J951" s="143"/>
      <c r="K951" s="154"/>
      <c r="L951" s="143"/>
      <c r="M951" s="218"/>
      <c r="N951" s="207"/>
      <c r="O951" s="226"/>
      <c r="P951" s="226"/>
      <c r="Q951" s="232"/>
      <c r="R951" s="143">
        <v>2</v>
      </c>
      <c r="S951" s="144">
        <f t="shared" si="28"/>
        <v>0</v>
      </c>
      <c r="T951" s="144" t="str">
        <f t="shared" si="29"/>
        <v xml:space="preserve"> Bien</v>
      </c>
    </row>
    <row r="952" spans="1:20" ht="27.6" x14ac:dyDescent="0.3">
      <c r="A952" s="145" t="s">
        <v>496</v>
      </c>
      <c r="B952" s="146" t="s">
        <v>2799</v>
      </c>
      <c r="C952" s="146" t="s">
        <v>1212</v>
      </c>
      <c r="D952" s="147">
        <v>750</v>
      </c>
      <c r="E952" s="232">
        <v>500</v>
      </c>
      <c r="F952" s="232">
        <v>500</v>
      </c>
      <c r="G952" s="154"/>
      <c r="H952" s="154"/>
      <c r="I952" s="143"/>
      <c r="J952" s="143"/>
      <c r="K952" s="154"/>
      <c r="L952" s="143"/>
      <c r="M952" s="218"/>
      <c r="N952" s="207"/>
      <c r="O952" s="226"/>
      <c r="P952" s="226"/>
      <c r="Q952" s="232"/>
      <c r="R952" s="143">
        <v>2</v>
      </c>
      <c r="S952" s="144">
        <f t="shared" si="28"/>
        <v>0</v>
      </c>
      <c r="T952" s="144" t="str">
        <f t="shared" si="29"/>
        <v xml:space="preserve"> Bien</v>
      </c>
    </row>
    <row r="953" spans="1:20" ht="27.6" x14ac:dyDescent="0.3">
      <c r="A953" s="145" t="s">
        <v>498</v>
      </c>
      <c r="B953" s="146" t="s">
        <v>2757</v>
      </c>
      <c r="C953" s="146" t="s">
        <v>1213</v>
      </c>
      <c r="D953" s="147">
        <v>1000</v>
      </c>
      <c r="E953" s="232">
        <v>1000</v>
      </c>
      <c r="F953" s="232">
        <v>1000</v>
      </c>
      <c r="G953" s="154"/>
      <c r="H953" s="154"/>
      <c r="I953" s="143"/>
      <c r="J953" s="143"/>
      <c r="K953" s="154"/>
      <c r="L953" s="143"/>
      <c r="M953" s="218"/>
      <c r="N953" s="207"/>
      <c r="O953" s="226"/>
      <c r="P953" s="226"/>
      <c r="Q953" s="232"/>
      <c r="R953" s="143">
        <v>2</v>
      </c>
      <c r="S953" s="144">
        <f t="shared" si="28"/>
        <v>0</v>
      </c>
      <c r="T953" s="144" t="str">
        <f t="shared" si="29"/>
        <v xml:space="preserve"> Bien</v>
      </c>
    </row>
    <row r="954" spans="1:20" ht="27.6" x14ac:dyDescent="0.3">
      <c r="A954" s="145" t="s">
        <v>1080</v>
      </c>
      <c r="B954" s="146" t="s">
        <v>2758</v>
      </c>
      <c r="C954" s="146" t="s">
        <v>1214</v>
      </c>
      <c r="D954" s="147">
        <v>1500</v>
      </c>
      <c r="E954" s="232">
        <v>1000</v>
      </c>
      <c r="F954" s="232">
        <v>1000</v>
      </c>
      <c r="G954" s="154"/>
      <c r="H954" s="154"/>
      <c r="I954" s="143"/>
      <c r="J954" s="143"/>
      <c r="K954" s="154"/>
      <c r="L954" s="143"/>
      <c r="M954" s="218"/>
      <c r="N954" s="207"/>
      <c r="O954" s="226"/>
      <c r="P954" s="226"/>
      <c r="Q954" s="232"/>
      <c r="R954" s="143">
        <v>2</v>
      </c>
      <c r="S954" s="144">
        <f t="shared" si="28"/>
        <v>0</v>
      </c>
      <c r="T954" s="144" t="str">
        <f t="shared" si="29"/>
        <v xml:space="preserve"> Bien</v>
      </c>
    </row>
    <row r="955" spans="1:20" ht="15.75" customHeight="1" x14ac:dyDescent="0.3">
      <c r="A955" s="150" t="s">
        <v>309</v>
      </c>
      <c r="B955" s="141" t="s">
        <v>1762</v>
      </c>
      <c r="C955" s="254" t="s">
        <v>2945</v>
      </c>
      <c r="D955" s="255"/>
      <c r="E955" s="233"/>
      <c r="F955" s="233"/>
      <c r="G955" s="162"/>
      <c r="H955" s="162"/>
      <c r="I955" s="162"/>
      <c r="J955" s="162"/>
      <c r="K955" s="162"/>
      <c r="L955" s="162"/>
      <c r="M955" s="162"/>
      <c r="N955" s="162"/>
      <c r="O955" s="225"/>
      <c r="P955" s="225"/>
      <c r="Q955" s="233"/>
      <c r="R955" s="143">
        <v>2</v>
      </c>
      <c r="S955" s="144" t="e">
        <f t="shared" si="28"/>
        <v>#DIV/0!</v>
      </c>
      <c r="T955" s="144" t="e">
        <f t="shared" si="29"/>
        <v>#DIV/0!</v>
      </c>
    </row>
    <row r="956" spans="1:20" ht="15.6" customHeight="1" x14ac:dyDescent="0.3">
      <c r="A956" s="145" t="s">
        <v>2098</v>
      </c>
      <c r="B956" s="146" t="s">
        <v>1605</v>
      </c>
      <c r="C956" s="146" t="s">
        <v>1215</v>
      </c>
      <c r="D956" s="147">
        <v>250</v>
      </c>
      <c r="E956" s="232">
        <v>250</v>
      </c>
      <c r="F956" s="232">
        <v>250</v>
      </c>
      <c r="G956" s="154"/>
      <c r="H956" s="154"/>
      <c r="I956" s="143"/>
      <c r="J956" s="143"/>
      <c r="K956" s="154"/>
      <c r="M956" s="218"/>
      <c r="N956" s="207"/>
      <c r="O956" s="226"/>
      <c r="P956" s="226"/>
      <c r="Q956" s="232"/>
      <c r="R956" s="143">
        <v>3</v>
      </c>
      <c r="S956" s="144">
        <f t="shared" si="28"/>
        <v>0</v>
      </c>
      <c r="T956" s="144" t="str">
        <f t="shared" si="29"/>
        <v xml:space="preserve"> Bien</v>
      </c>
    </row>
    <row r="957" spans="1:20" ht="27.6" x14ac:dyDescent="0.3">
      <c r="A957" s="145" t="s">
        <v>1049</v>
      </c>
      <c r="B957" s="146" t="s">
        <v>1013</v>
      </c>
      <c r="C957" s="146" t="s">
        <v>1227</v>
      </c>
      <c r="D957" s="147">
        <v>50</v>
      </c>
      <c r="E957" s="232">
        <v>50</v>
      </c>
      <c r="F957" s="232">
        <v>50</v>
      </c>
      <c r="G957" s="154"/>
      <c r="H957" s="154"/>
      <c r="I957" s="143"/>
      <c r="J957" s="143"/>
      <c r="K957" s="154"/>
      <c r="M957" s="218"/>
      <c r="N957" s="207"/>
      <c r="O957" s="226"/>
      <c r="P957" s="226"/>
      <c r="Q957" s="232"/>
      <c r="R957" s="143">
        <v>3</v>
      </c>
      <c r="S957" s="144">
        <f t="shared" si="28"/>
        <v>0</v>
      </c>
      <c r="T957" s="144" t="str">
        <f t="shared" si="29"/>
        <v xml:space="preserve"> Bien</v>
      </c>
    </row>
    <row r="958" spans="1:20" ht="15.75" customHeight="1" x14ac:dyDescent="0.3">
      <c r="A958" s="150" t="s">
        <v>881</v>
      </c>
      <c r="B958" s="141" t="s">
        <v>1761</v>
      </c>
      <c r="C958" s="254" t="s">
        <v>2946</v>
      </c>
      <c r="D958" s="254"/>
      <c r="E958" s="233"/>
      <c r="F958" s="233"/>
      <c r="G958" s="162"/>
      <c r="H958" s="162"/>
      <c r="I958" s="162"/>
      <c r="J958" s="162"/>
      <c r="K958" s="162"/>
      <c r="L958" s="162"/>
      <c r="M958" s="162"/>
      <c r="N958" s="162"/>
      <c r="O958" s="225"/>
      <c r="P958" s="225"/>
      <c r="Q958" s="233"/>
      <c r="R958" s="143">
        <v>3</v>
      </c>
      <c r="S958" s="144" t="e">
        <f t="shared" si="28"/>
        <v>#DIV/0!</v>
      </c>
      <c r="T958" s="144" t="e">
        <f t="shared" si="29"/>
        <v>#DIV/0!</v>
      </c>
    </row>
    <row r="959" spans="1:20" ht="15.6" customHeight="1" x14ac:dyDescent="0.3">
      <c r="A959" s="145" t="s">
        <v>508</v>
      </c>
      <c r="B959" s="146" t="s">
        <v>2794</v>
      </c>
      <c r="C959" s="146" t="s">
        <v>1204</v>
      </c>
      <c r="D959" s="147">
        <v>15000</v>
      </c>
      <c r="E959" s="232">
        <v>15000</v>
      </c>
      <c r="F959" s="232">
        <v>15000</v>
      </c>
      <c r="G959" s="154"/>
      <c r="H959" s="154"/>
      <c r="I959" s="143"/>
      <c r="J959" s="143"/>
      <c r="K959" s="154"/>
      <c r="L959" s="143"/>
      <c r="M959" s="218"/>
      <c r="N959" s="207"/>
      <c r="O959" s="226"/>
      <c r="P959" s="226"/>
      <c r="Q959" s="232"/>
      <c r="R959" s="143">
        <v>2</v>
      </c>
      <c r="S959" s="144">
        <f t="shared" si="28"/>
        <v>0</v>
      </c>
      <c r="T959" s="144" t="str">
        <f t="shared" si="29"/>
        <v xml:space="preserve"> Bien</v>
      </c>
    </row>
    <row r="960" spans="1:20" ht="41.4" x14ac:dyDescent="0.3">
      <c r="A960" s="145" t="s">
        <v>2093</v>
      </c>
      <c r="B960" s="146" t="s">
        <v>2796</v>
      </c>
      <c r="C960" s="146" t="s">
        <v>1209</v>
      </c>
      <c r="D960" s="147">
        <v>750</v>
      </c>
      <c r="E960" s="232">
        <v>1000</v>
      </c>
      <c r="F960" s="232">
        <v>1000</v>
      </c>
      <c r="G960" s="154"/>
      <c r="H960" s="154"/>
      <c r="I960" s="143"/>
      <c r="J960" s="143"/>
      <c r="K960" s="154"/>
      <c r="L960" s="143"/>
      <c r="M960" s="218"/>
      <c r="N960" s="207"/>
      <c r="O960" s="226"/>
      <c r="P960" s="226"/>
      <c r="Q960" s="232"/>
      <c r="R960" s="143">
        <v>2</v>
      </c>
      <c r="S960" s="144">
        <f t="shared" si="28"/>
        <v>0</v>
      </c>
      <c r="T960" s="144" t="str">
        <f t="shared" si="29"/>
        <v xml:space="preserve"> Bien</v>
      </c>
    </row>
    <row r="961" spans="1:20" ht="27.6" x14ac:dyDescent="0.3">
      <c r="A961" s="145" t="s">
        <v>2094</v>
      </c>
      <c r="B961" s="146" t="s">
        <v>2797</v>
      </c>
      <c r="C961" s="146" t="s">
        <v>1210</v>
      </c>
      <c r="D961" s="147">
        <v>2000</v>
      </c>
      <c r="E961" s="232">
        <v>2500</v>
      </c>
      <c r="F961" s="232">
        <v>2500</v>
      </c>
      <c r="G961" s="154"/>
      <c r="H961" s="154"/>
      <c r="I961" s="143"/>
      <c r="J961" s="143"/>
      <c r="K961" s="154"/>
      <c r="L961" s="143"/>
      <c r="M961" s="218"/>
      <c r="N961" s="207"/>
      <c r="O961" s="226"/>
      <c r="P961" s="226"/>
      <c r="Q961" s="232"/>
      <c r="R961" s="143">
        <v>2</v>
      </c>
      <c r="S961" s="144">
        <f t="shared" si="28"/>
        <v>0</v>
      </c>
      <c r="T961" s="144" t="str">
        <f t="shared" si="29"/>
        <v xml:space="preserve"> Bien</v>
      </c>
    </row>
    <row r="962" spans="1:20" ht="27.6" x14ac:dyDescent="0.3">
      <c r="A962" s="145" t="s">
        <v>492</v>
      </c>
      <c r="B962" s="146" t="s">
        <v>2798</v>
      </c>
      <c r="C962" s="146" t="s">
        <v>1211</v>
      </c>
      <c r="D962" s="147">
        <v>2500</v>
      </c>
      <c r="E962" s="232">
        <v>2500</v>
      </c>
      <c r="F962" s="232">
        <v>2500</v>
      </c>
      <c r="G962" s="154"/>
      <c r="H962" s="154"/>
      <c r="I962" s="143"/>
      <c r="J962" s="143"/>
      <c r="K962" s="154"/>
      <c r="L962" s="143"/>
      <c r="M962" s="218"/>
      <c r="N962" s="207"/>
      <c r="O962" s="226"/>
      <c r="P962" s="226"/>
      <c r="Q962" s="232"/>
      <c r="R962" s="143">
        <v>2</v>
      </c>
      <c r="S962" s="144">
        <f t="shared" si="28"/>
        <v>0</v>
      </c>
      <c r="T962" s="144" t="str">
        <f t="shared" si="29"/>
        <v xml:space="preserve"> Bien</v>
      </c>
    </row>
    <row r="963" spans="1:20" ht="27.6" x14ac:dyDescent="0.3">
      <c r="A963" s="145" t="s">
        <v>497</v>
      </c>
      <c r="B963" s="146" t="s">
        <v>2799</v>
      </c>
      <c r="C963" s="146" t="s">
        <v>1212</v>
      </c>
      <c r="D963" s="147">
        <v>750</v>
      </c>
      <c r="E963" s="232">
        <v>750</v>
      </c>
      <c r="F963" s="232">
        <v>750</v>
      </c>
      <c r="G963" s="154"/>
      <c r="H963" s="154"/>
      <c r="I963" s="143"/>
      <c r="J963" s="143"/>
      <c r="K963" s="154"/>
      <c r="L963" s="143"/>
      <c r="M963" s="218"/>
      <c r="N963" s="207"/>
      <c r="O963" s="226"/>
      <c r="P963" s="226"/>
      <c r="Q963" s="232"/>
      <c r="R963" s="143">
        <v>2</v>
      </c>
      <c r="S963" s="144">
        <f t="shared" si="28"/>
        <v>0</v>
      </c>
      <c r="T963" s="144" t="str">
        <f t="shared" si="29"/>
        <v xml:space="preserve"> Bien</v>
      </c>
    </row>
    <row r="964" spans="1:20" ht="27.6" x14ac:dyDescent="0.3">
      <c r="A964" s="145" t="s">
        <v>499</v>
      </c>
      <c r="B964" s="146" t="s">
        <v>2757</v>
      </c>
      <c r="C964" s="146" t="s">
        <v>1213</v>
      </c>
      <c r="D964" s="147">
        <v>1000</v>
      </c>
      <c r="E964" s="232">
        <v>1000</v>
      </c>
      <c r="F964" s="232">
        <v>1000</v>
      </c>
      <c r="G964" s="154"/>
      <c r="H964" s="154"/>
      <c r="I964" s="143"/>
      <c r="J964" s="143"/>
      <c r="K964" s="154"/>
      <c r="L964" s="143"/>
      <c r="M964" s="218"/>
      <c r="N964" s="207"/>
      <c r="O964" s="226"/>
      <c r="P964" s="226"/>
      <c r="Q964" s="232"/>
      <c r="R964" s="143">
        <v>2</v>
      </c>
      <c r="S964" s="144">
        <f t="shared" si="28"/>
        <v>0</v>
      </c>
      <c r="T964" s="144" t="str">
        <f t="shared" si="29"/>
        <v xml:space="preserve"> Bien</v>
      </c>
    </row>
    <row r="965" spans="1:20" ht="27.6" x14ac:dyDescent="0.3">
      <c r="A965" s="145" t="s">
        <v>2096</v>
      </c>
      <c r="B965" s="146" t="s">
        <v>2758</v>
      </c>
      <c r="C965" s="146" t="s">
        <v>1214</v>
      </c>
      <c r="D965" s="147">
        <v>1500</v>
      </c>
      <c r="E965" s="232">
        <v>1000</v>
      </c>
      <c r="F965" s="232">
        <v>1000</v>
      </c>
      <c r="G965" s="154"/>
      <c r="H965" s="154"/>
      <c r="I965" s="143"/>
      <c r="J965" s="143"/>
      <c r="K965" s="154"/>
      <c r="L965" s="143"/>
      <c r="M965" s="218"/>
      <c r="N965" s="207"/>
      <c r="O965" s="226"/>
      <c r="P965" s="226"/>
      <c r="Q965" s="232"/>
      <c r="R965" s="143">
        <v>2</v>
      </c>
      <c r="S965" s="144">
        <f t="shared" si="28"/>
        <v>0</v>
      </c>
      <c r="T965" s="144" t="str">
        <f t="shared" si="29"/>
        <v xml:space="preserve"> Bien</v>
      </c>
    </row>
    <row r="966" spans="1:20" ht="27.6" x14ac:dyDescent="0.3">
      <c r="A966" s="150" t="s">
        <v>1933</v>
      </c>
      <c r="B966" s="141" t="s">
        <v>1759</v>
      </c>
      <c r="C966" s="254" t="s">
        <v>2947</v>
      </c>
      <c r="D966" s="254"/>
      <c r="E966" s="233"/>
      <c r="F966" s="233"/>
      <c r="G966" s="162"/>
      <c r="H966" s="162"/>
      <c r="I966" s="162"/>
      <c r="J966" s="162"/>
      <c r="K966" s="162"/>
      <c r="L966" s="162"/>
      <c r="M966" s="162"/>
      <c r="N966" s="162"/>
      <c r="O966" s="225"/>
      <c r="P966" s="225"/>
      <c r="Q966" s="233"/>
      <c r="R966" s="143">
        <v>2</v>
      </c>
      <c r="S966" s="144" t="e">
        <f t="shared" si="28"/>
        <v>#DIV/0!</v>
      </c>
      <c r="T966" s="144" t="e">
        <f t="shared" si="29"/>
        <v>#DIV/0!</v>
      </c>
    </row>
    <row r="967" spans="1:20" ht="69" x14ac:dyDescent="0.3">
      <c r="A967" s="145" t="s">
        <v>484</v>
      </c>
      <c r="B967" s="146" t="s">
        <v>2775</v>
      </c>
      <c r="C967" s="146" t="s">
        <v>1201</v>
      </c>
      <c r="D967" s="147">
        <v>1500</v>
      </c>
      <c r="E967" s="232">
        <v>1500</v>
      </c>
      <c r="F967" s="232">
        <v>1500</v>
      </c>
      <c r="G967" s="154"/>
      <c r="H967" s="154"/>
      <c r="I967" s="143"/>
      <c r="J967" s="143"/>
      <c r="K967" s="154"/>
      <c r="L967" s="143"/>
      <c r="M967" s="218"/>
      <c r="N967" s="207"/>
      <c r="O967" s="226"/>
      <c r="P967" s="226"/>
      <c r="Q967" s="232"/>
      <c r="R967" s="143">
        <v>2</v>
      </c>
      <c r="S967" s="144">
        <f t="shared" si="28"/>
        <v>0</v>
      </c>
      <c r="T967" s="144" t="str">
        <f t="shared" si="29"/>
        <v xml:space="preserve"> Bien</v>
      </c>
    </row>
    <row r="968" spans="1:20" ht="138" x14ac:dyDescent="0.3">
      <c r="A968" s="145" t="s">
        <v>2088</v>
      </c>
      <c r="B968" s="146" t="s">
        <v>2776</v>
      </c>
      <c r="C968" s="146" t="s">
        <v>1202</v>
      </c>
      <c r="D968" s="147">
        <v>5000</v>
      </c>
      <c r="E968" s="232">
        <v>5000</v>
      </c>
      <c r="F968" s="232">
        <v>5000</v>
      </c>
      <c r="G968" s="154"/>
      <c r="H968" s="154"/>
      <c r="I968" s="143"/>
      <c r="J968" s="143"/>
      <c r="K968" s="154"/>
      <c r="L968" s="143"/>
      <c r="M968" s="218"/>
      <c r="N968" s="207"/>
      <c r="O968" s="226"/>
      <c r="P968" s="226"/>
      <c r="Q968" s="232"/>
      <c r="R968" s="143">
        <v>2</v>
      </c>
      <c r="S968" s="144">
        <f t="shared" si="28"/>
        <v>0</v>
      </c>
      <c r="T968" s="144" t="str">
        <f t="shared" si="29"/>
        <v xml:space="preserve"> Bien</v>
      </c>
    </row>
    <row r="969" spans="1:20" ht="96.6" customHeight="1" x14ac:dyDescent="0.3">
      <c r="A969" s="145" t="s">
        <v>503</v>
      </c>
      <c r="B969" s="146" t="s">
        <v>2777</v>
      </c>
      <c r="C969" s="146" t="s">
        <v>1203</v>
      </c>
      <c r="D969" s="147">
        <v>2083.333333333333</v>
      </c>
      <c r="E969" s="232">
        <v>2000</v>
      </c>
      <c r="F969" s="232">
        <v>2000</v>
      </c>
      <c r="G969" s="154"/>
      <c r="H969" s="154"/>
      <c r="I969" s="143"/>
      <c r="J969" s="143"/>
      <c r="K969" s="154"/>
      <c r="L969" s="143"/>
      <c r="M969" s="218"/>
      <c r="N969" s="207"/>
      <c r="O969" s="226"/>
      <c r="P969" s="226"/>
      <c r="Q969" s="232"/>
      <c r="R969" s="143">
        <v>2</v>
      </c>
      <c r="S969" s="144">
        <f t="shared" si="28"/>
        <v>0</v>
      </c>
      <c r="T969" s="144" t="str">
        <f t="shared" si="29"/>
        <v xml:space="preserve"> Bien</v>
      </c>
    </row>
    <row r="970" spans="1:20" ht="27.6" x14ac:dyDescent="0.3">
      <c r="A970" s="145" t="s">
        <v>493</v>
      </c>
      <c r="B970" s="146" t="s">
        <v>2798</v>
      </c>
      <c r="C970" s="146" t="s">
        <v>1211</v>
      </c>
      <c r="D970" s="147">
        <v>3000</v>
      </c>
      <c r="E970" s="232">
        <v>2500</v>
      </c>
      <c r="F970" s="232">
        <v>2500</v>
      </c>
      <c r="G970" s="154"/>
      <c r="H970" s="154"/>
      <c r="I970" s="143"/>
      <c r="J970" s="143"/>
      <c r="K970" s="154"/>
      <c r="L970" s="143"/>
      <c r="M970" s="218"/>
      <c r="N970" s="207"/>
      <c r="O970" s="226"/>
      <c r="P970" s="226"/>
      <c r="Q970" s="232"/>
      <c r="R970" s="143">
        <v>2</v>
      </c>
      <c r="S970" s="144">
        <f t="shared" si="28"/>
        <v>0</v>
      </c>
      <c r="T970" s="144" t="str">
        <f t="shared" si="29"/>
        <v xml:space="preserve"> Bien</v>
      </c>
    </row>
    <row r="971" spans="1:20" ht="27.6" x14ac:dyDescent="0.3">
      <c r="A971" s="145" t="s">
        <v>2095</v>
      </c>
      <c r="B971" s="146" t="s">
        <v>2799</v>
      </c>
      <c r="C971" s="146" t="s">
        <v>1212</v>
      </c>
      <c r="D971" s="147">
        <v>750</v>
      </c>
      <c r="E971" s="232">
        <v>1000</v>
      </c>
      <c r="F971" s="232">
        <v>1000</v>
      </c>
      <c r="G971" s="154"/>
      <c r="H971" s="154"/>
      <c r="I971" s="143"/>
      <c r="J971" s="143"/>
      <c r="K971" s="154"/>
      <c r="L971" s="143"/>
      <c r="M971" s="218"/>
      <c r="N971" s="207"/>
      <c r="O971" s="226"/>
      <c r="P971" s="226"/>
      <c r="Q971" s="232"/>
      <c r="R971" s="143">
        <v>2</v>
      </c>
      <c r="S971" s="144">
        <f t="shared" si="28"/>
        <v>0</v>
      </c>
      <c r="T971" s="144" t="str">
        <f t="shared" si="29"/>
        <v xml:space="preserve"> Bien</v>
      </c>
    </row>
    <row r="972" spans="1:20" ht="23.25" customHeight="1" x14ac:dyDescent="0.3">
      <c r="A972" s="150" t="s">
        <v>1938</v>
      </c>
      <c r="B972" s="141" t="s">
        <v>1768</v>
      </c>
      <c r="C972" s="254" t="s">
        <v>2948</v>
      </c>
      <c r="D972" s="255"/>
      <c r="E972" s="233"/>
      <c r="F972" s="233"/>
      <c r="G972" s="162"/>
      <c r="H972" s="162"/>
      <c r="I972" s="162"/>
      <c r="J972" s="162"/>
      <c r="K972" s="162"/>
      <c r="L972" s="162"/>
      <c r="M972" s="162"/>
      <c r="N972" s="162"/>
      <c r="O972" s="225"/>
      <c r="P972" s="225"/>
      <c r="Q972" s="233"/>
      <c r="R972" s="143">
        <v>2</v>
      </c>
      <c r="S972" s="144" t="e">
        <f t="shared" ref="S972:S1035" si="30">(F972/E972-1)*100</f>
        <v>#DIV/0!</v>
      </c>
      <c r="T972" s="144" t="e">
        <f t="shared" ref="T972:T1035" si="31">IF(ABS(S972)&gt;15,"Verifier"," Bien")</f>
        <v>#DIV/0!</v>
      </c>
    </row>
    <row r="973" spans="1:20" ht="15.6" customHeight="1" x14ac:dyDescent="0.3">
      <c r="A973" s="145" t="s">
        <v>401</v>
      </c>
      <c r="B973" s="146" t="s">
        <v>111</v>
      </c>
      <c r="C973" s="146" t="s">
        <v>286</v>
      </c>
      <c r="D973" s="147">
        <v>300</v>
      </c>
      <c r="E973" s="232">
        <v>350</v>
      </c>
      <c r="F973" s="232">
        <v>350</v>
      </c>
      <c r="G973" s="154"/>
      <c r="H973" s="154"/>
      <c r="I973" s="143"/>
      <c r="J973" s="143"/>
      <c r="K973" s="154"/>
      <c r="L973" s="143"/>
      <c r="M973" s="218"/>
      <c r="N973" s="207"/>
      <c r="O973" s="226"/>
      <c r="P973" s="226"/>
      <c r="Q973" s="232"/>
      <c r="R973" s="143">
        <v>3</v>
      </c>
      <c r="S973" s="144">
        <f t="shared" si="30"/>
        <v>0</v>
      </c>
      <c r="T973" s="144" t="str">
        <f t="shared" si="31"/>
        <v xml:space="preserve"> Bien</v>
      </c>
    </row>
    <row r="974" spans="1:20" ht="41.4" x14ac:dyDescent="0.3">
      <c r="A974" s="145" t="s">
        <v>2150</v>
      </c>
      <c r="B974" s="146" t="s">
        <v>113</v>
      </c>
      <c r="C974" s="146" t="s">
        <v>1242</v>
      </c>
      <c r="D974" s="147">
        <v>300</v>
      </c>
      <c r="E974" s="232">
        <v>200</v>
      </c>
      <c r="F974" s="232">
        <v>200</v>
      </c>
      <c r="G974" s="154"/>
      <c r="H974" s="154"/>
      <c r="I974" s="143"/>
      <c r="J974" s="143"/>
      <c r="K974" s="154"/>
      <c r="L974" s="143"/>
      <c r="M974" s="218"/>
      <c r="N974" s="207"/>
      <c r="O974" s="226"/>
      <c r="P974" s="226"/>
      <c r="Q974" s="232"/>
      <c r="R974" s="143">
        <v>3</v>
      </c>
      <c r="S974" s="144">
        <f t="shared" si="30"/>
        <v>0</v>
      </c>
      <c r="T974" s="144" t="str">
        <f t="shared" si="31"/>
        <v xml:space="preserve"> Bien</v>
      </c>
    </row>
    <row r="975" spans="1:20" ht="41.4" x14ac:dyDescent="0.3">
      <c r="A975" s="145" t="s">
        <v>2152</v>
      </c>
      <c r="B975" s="146" t="s">
        <v>114</v>
      </c>
      <c r="C975" s="146" t="s">
        <v>1243</v>
      </c>
      <c r="D975" s="147">
        <v>50</v>
      </c>
      <c r="E975" s="232">
        <v>50</v>
      </c>
      <c r="F975" s="232">
        <v>50</v>
      </c>
      <c r="G975" s="154"/>
      <c r="H975" s="154"/>
      <c r="I975" s="143"/>
      <c r="J975" s="143"/>
      <c r="K975" s="154"/>
      <c r="L975" s="143"/>
      <c r="M975" s="218"/>
      <c r="N975" s="207"/>
      <c r="O975" s="226"/>
      <c r="P975" s="226"/>
      <c r="Q975" s="232"/>
      <c r="R975" s="143">
        <v>3</v>
      </c>
      <c r="S975" s="144">
        <f t="shared" si="30"/>
        <v>0</v>
      </c>
      <c r="T975" s="144" t="str">
        <f t="shared" si="31"/>
        <v xml:space="preserve"> Bien</v>
      </c>
    </row>
    <row r="976" spans="1:20" ht="55.2" x14ac:dyDescent="0.3">
      <c r="A976" s="145" t="s">
        <v>2156</v>
      </c>
      <c r="B976" s="146" t="s">
        <v>969</v>
      </c>
      <c r="C976" s="146" t="s">
        <v>1245</v>
      </c>
      <c r="D976" s="147">
        <v>500</v>
      </c>
      <c r="E976" s="232">
        <v>500</v>
      </c>
      <c r="F976" s="232">
        <v>500</v>
      </c>
      <c r="G976" s="154"/>
      <c r="H976" s="154"/>
      <c r="I976" s="143"/>
      <c r="J976" s="143"/>
      <c r="K976" s="154"/>
      <c r="L976" s="143"/>
      <c r="M976" s="218"/>
      <c r="N976" s="207"/>
      <c r="O976" s="226"/>
      <c r="P976" s="226"/>
      <c r="Q976" s="232"/>
      <c r="R976" s="143">
        <v>3</v>
      </c>
      <c r="S976" s="144">
        <f t="shared" si="30"/>
        <v>0</v>
      </c>
      <c r="T976" s="144" t="str">
        <f t="shared" si="31"/>
        <v xml:space="preserve"> Bien</v>
      </c>
    </row>
    <row r="977" spans="1:20" ht="55.2" x14ac:dyDescent="0.3">
      <c r="A977" s="145" t="s">
        <v>2159</v>
      </c>
      <c r="B977" s="146" t="s">
        <v>1612</v>
      </c>
      <c r="C977" s="146" t="s">
        <v>1246</v>
      </c>
      <c r="D977" s="147">
        <v>3000</v>
      </c>
      <c r="E977" s="232">
        <v>3000</v>
      </c>
      <c r="F977" s="232">
        <v>3000</v>
      </c>
      <c r="G977" s="154"/>
      <c r="H977" s="154"/>
      <c r="I977" s="143"/>
      <c r="J977" s="143"/>
      <c r="K977" s="154"/>
      <c r="L977" s="143"/>
      <c r="M977" s="218"/>
      <c r="N977" s="207"/>
      <c r="O977" s="226"/>
      <c r="P977" s="226"/>
      <c r="Q977" s="232"/>
      <c r="R977" s="143">
        <v>3</v>
      </c>
      <c r="S977" s="144">
        <f t="shared" si="30"/>
        <v>0</v>
      </c>
      <c r="T977" s="144" t="str">
        <f t="shared" si="31"/>
        <v xml:space="preserve"> Bien</v>
      </c>
    </row>
    <row r="978" spans="1:20" ht="69" x14ac:dyDescent="0.3">
      <c r="A978" s="145" t="s">
        <v>2476</v>
      </c>
      <c r="B978" s="146" t="s">
        <v>2468</v>
      </c>
      <c r="C978" s="146" t="s">
        <v>2949</v>
      </c>
      <c r="D978" s="147">
        <v>3000</v>
      </c>
      <c r="E978" s="232">
        <v>3000</v>
      </c>
      <c r="F978" s="232">
        <v>3000</v>
      </c>
      <c r="G978" s="154"/>
      <c r="H978" s="154"/>
      <c r="I978" s="143"/>
      <c r="J978" s="143"/>
      <c r="K978" s="154"/>
      <c r="L978" s="143"/>
      <c r="M978" s="218"/>
      <c r="N978" s="207"/>
      <c r="O978" s="226"/>
      <c r="P978" s="226"/>
      <c r="Q978" s="232"/>
      <c r="R978" s="143">
        <v>3</v>
      </c>
      <c r="S978" s="144">
        <f t="shared" si="30"/>
        <v>0</v>
      </c>
      <c r="T978" s="144" t="str">
        <f t="shared" si="31"/>
        <v xml:space="preserve"> Bien</v>
      </c>
    </row>
    <row r="979" spans="1:20" ht="27.6" x14ac:dyDescent="0.3">
      <c r="A979" s="145" t="s">
        <v>987</v>
      </c>
      <c r="B979" s="146" t="s">
        <v>981</v>
      </c>
      <c r="C979" s="146" t="s">
        <v>1493</v>
      </c>
      <c r="D979" s="147">
        <v>3000</v>
      </c>
      <c r="E979" s="232">
        <v>2500</v>
      </c>
      <c r="F979" s="232">
        <v>2500</v>
      </c>
      <c r="G979" s="154"/>
      <c r="H979" s="154"/>
      <c r="I979" s="143"/>
      <c r="J979" s="143"/>
      <c r="K979" s="154"/>
      <c r="L979" s="143"/>
      <c r="M979" s="218"/>
      <c r="N979" s="207"/>
      <c r="O979" s="226"/>
      <c r="P979" s="226"/>
      <c r="Q979" s="232"/>
      <c r="R979" s="143">
        <v>3</v>
      </c>
      <c r="S979" s="144">
        <f t="shared" si="30"/>
        <v>0</v>
      </c>
      <c r="T979" s="144" t="str">
        <f t="shared" si="31"/>
        <v xml:space="preserve"> Bien</v>
      </c>
    </row>
    <row r="980" spans="1:20" ht="27.6" x14ac:dyDescent="0.3">
      <c r="A980" s="145" t="s">
        <v>990</v>
      </c>
      <c r="B980" s="146" t="s">
        <v>983</v>
      </c>
      <c r="C980" s="146" t="s">
        <v>1494</v>
      </c>
      <c r="D980" s="147">
        <v>3000</v>
      </c>
      <c r="E980" s="232">
        <v>2500</v>
      </c>
      <c r="F980" s="232">
        <v>2500</v>
      </c>
      <c r="G980" s="154"/>
      <c r="H980" s="154"/>
      <c r="I980" s="143"/>
      <c r="J980" s="143"/>
      <c r="K980" s="154"/>
      <c r="L980" s="143"/>
      <c r="M980" s="218"/>
      <c r="N980" s="207"/>
      <c r="O980" s="226"/>
      <c r="P980" s="226"/>
      <c r="Q980" s="232"/>
      <c r="R980" s="143">
        <v>3</v>
      </c>
      <c r="S980" s="144">
        <f t="shared" si="30"/>
        <v>0</v>
      </c>
      <c r="T980" s="144" t="str">
        <f t="shared" si="31"/>
        <v xml:space="preserve"> Bien</v>
      </c>
    </row>
    <row r="981" spans="1:20" ht="41.4" x14ac:dyDescent="0.3">
      <c r="A981" s="145" t="s">
        <v>989</v>
      </c>
      <c r="B981" s="146" t="s">
        <v>982</v>
      </c>
      <c r="C981" s="146" t="s">
        <v>1495</v>
      </c>
      <c r="D981" s="147">
        <v>2500</v>
      </c>
      <c r="E981" s="232">
        <v>2500</v>
      </c>
      <c r="F981" s="232">
        <v>2500</v>
      </c>
      <c r="G981" s="154"/>
      <c r="H981" s="154"/>
      <c r="I981" s="143"/>
      <c r="J981" s="143"/>
      <c r="K981" s="154"/>
      <c r="L981" s="143"/>
      <c r="M981" s="218"/>
      <c r="N981" s="207"/>
      <c r="O981" s="226"/>
      <c r="P981" s="226"/>
      <c r="Q981" s="232"/>
      <c r="R981" s="143">
        <v>3</v>
      </c>
      <c r="S981" s="144">
        <f t="shared" si="30"/>
        <v>0</v>
      </c>
      <c r="T981" s="144" t="str">
        <f t="shared" si="31"/>
        <v xml:space="preserve"> Bien</v>
      </c>
    </row>
    <row r="982" spans="1:20" ht="15.75" customHeight="1" x14ac:dyDescent="0.3">
      <c r="A982" s="150" t="s">
        <v>1068</v>
      </c>
      <c r="B982" s="141" t="s">
        <v>1790</v>
      </c>
      <c r="C982" s="254">
        <v>2200</v>
      </c>
      <c r="D982" s="255"/>
      <c r="E982" s="233"/>
      <c r="F982" s="233"/>
      <c r="G982" s="162"/>
      <c r="H982" s="162"/>
      <c r="I982" s="162"/>
      <c r="J982" s="162"/>
      <c r="K982" s="162"/>
      <c r="L982" s="162"/>
      <c r="M982" s="162"/>
      <c r="N982" s="162"/>
      <c r="O982" s="225"/>
      <c r="P982" s="225"/>
      <c r="Q982" s="233"/>
      <c r="R982" s="143">
        <v>3</v>
      </c>
      <c r="S982" s="144" t="e">
        <f t="shared" si="30"/>
        <v>#DIV/0!</v>
      </c>
      <c r="T982" s="144" t="e">
        <f t="shared" si="31"/>
        <v>#DIV/0!</v>
      </c>
    </row>
    <row r="983" spans="1:20" ht="15.6" customHeight="1" x14ac:dyDescent="0.3">
      <c r="A983" s="145" t="s">
        <v>321</v>
      </c>
      <c r="B983" s="146" t="s">
        <v>2715</v>
      </c>
      <c r="C983" s="146" t="s">
        <v>1275</v>
      </c>
      <c r="D983" s="147">
        <v>17500</v>
      </c>
      <c r="E983" s="232">
        <v>25000</v>
      </c>
      <c r="F983" s="232">
        <v>25000</v>
      </c>
      <c r="G983" s="154"/>
      <c r="H983" s="154"/>
      <c r="I983" s="143"/>
      <c r="J983" s="143"/>
      <c r="K983" s="154"/>
      <c r="L983" s="143"/>
      <c r="M983" s="218"/>
      <c r="N983" s="207"/>
      <c r="O983" s="226"/>
      <c r="P983" s="226"/>
      <c r="Q983" s="232"/>
      <c r="R983" s="143">
        <v>3</v>
      </c>
      <c r="S983" s="144">
        <f t="shared" si="30"/>
        <v>0</v>
      </c>
      <c r="T983" s="144" t="str">
        <f t="shared" si="31"/>
        <v xml:space="preserve"> Bien</v>
      </c>
    </row>
    <row r="984" spans="1:20" ht="27.6" x14ac:dyDescent="0.3">
      <c r="A984" s="145" t="s">
        <v>2171</v>
      </c>
      <c r="B984" s="146" t="s">
        <v>2710</v>
      </c>
      <c r="C984" s="146" t="s">
        <v>1276</v>
      </c>
      <c r="D984" s="147">
        <v>4875</v>
      </c>
      <c r="E984" s="232">
        <v>2500</v>
      </c>
      <c r="F984" s="232">
        <v>2500</v>
      </c>
      <c r="G984" s="154"/>
      <c r="H984" s="154"/>
      <c r="I984" s="143"/>
      <c r="J984" s="143"/>
      <c r="K984" s="154"/>
      <c r="L984" s="143"/>
      <c r="M984" s="218"/>
      <c r="N984" s="207"/>
      <c r="O984" s="226"/>
      <c r="P984" s="226"/>
      <c r="Q984" s="232"/>
      <c r="R984" s="143">
        <v>3</v>
      </c>
      <c r="S984" s="144">
        <f t="shared" si="30"/>
        <v>0</v>
      </c>
      <c r="T984" s="144" t="str">
        <f t="shared" si="31"/>
        <v xml:space="preserve"> Bien</v>
      </c>
    </row>
    <row r="985" spans="1:20" ht="27.6" x14ac:dyDescent="0.3">
      <c r="A985" s="145" t="s">
        <v>2354</v>
      </c>
      <c r="B985" s="146" t="s">
        <v>258</v>
      </c>
      <c r="C985" s="146" t="s">
        <v>1507</v>
      </c>
      <c r="D985" s="147">
        <v>100</v>
      </c>
      <c r="E985" s="232">
        <v>100</v>
      </c>
      <c r="F985" s="232">
        <v>100</v>
      </c>
      <c r="G985" s="154"/>
      <c r="H985" s="154"/>
      <c r="I985" s="143"/>
      <c r="J985" s="143"/>
      <c r="K985" s="154"/>
      <c r="L985" s="143"/>
      <c r="M985" s="218"/>
      <c r="N985" s="207"/>
      <c r="O985" s="226"/>
      <c r="P985" s="226"/>
      <c r="Q985" s="232"/>
      <c r="R985" s="143">
        <v>3</v>
      </c>
      <c r="S985" s="144">
        <f t="shared" si="30"/>
        <v>0</v>
      </c>
      <c r="T985" s="144" t="str">
        <f t="shared" si="31"/>
        <v xml:space="preserve"> Bien</v>
      </c>
    </row>
    <row r="986" spans="1:20" x14ac:dyDescent="0.3">
      <c r="A986" s="145" t="s">
        <v>2357</v>
      </c>
      <c r="B986" s="146" t="s">
        <v>1679</v>
      </c>
      <c r="C986" s="146" t="s">
        <v>1508</v>
      </c>
      <c r="D986" s="147">
        <v>100</v>
      </c>
      <c r="E986" s="232">
        <v>100</v>
      </c>
      <c r="F986" s="232">
        <v>100</v>
      </c>
      <c r="G986" s="154"/>
      <c r="H986" s="154"/>
      <c r="I986" s="143"/>
      <c r="J986" s="143"/>
      <c r="K986" s="154"/>
      <c r="L986" s="143"/>
      <c r="M986" s="218"/>
      <c r="N986" s="207"/>
      <c r="O986" s="226"/>
      <c r="P986" s="226"/>
      <c r="Q986" s="232"/>
      <c r="R986" s="143">
        <v>3</v>
      </c>
      <c r="S986" s="144">
        <f t="shared" si="30"/>
        <v>0</v>
      </c>
      <c r="T986" s="144" t="str">
        <f t="shared" si="31"/>
        <v xml:space="preserve"> Bien</v>
      </c>
    </row>
    <row r="987" spans="1:20" x14ac:dyDescent="0.3">
      <c r="A987" s="145" t="s">
        <v>2358</v>
      </c>
      <c r="B987" s="146" t="s">
        <v>259</v>
      </c>
      <c r="C987" s="146" t="s">
        <v>1511</v>
      </c>
      <c r="D987" s="147">
        <v>3000</v>
      </c>
      <c r="E987" s="232">
        <v>3500</v>
      </c>
      <c r="F987" s="232">
        <v>3500</v>
      </c>
      <c r="G987" s="154"/>
      <c r="H987" s="154"/>
      <c r="I987" s="143"/>
      <c r="J987" s="143"/>
      <c r="K987" s="154"/>
      <c r="L987" s="143"/>
      <c r="M987" s="218"/>
      <c r="N987" s="207"/>
      <c r="O987" s="226"/>
      <c r="P987" s="226"/>
      <c r="Q987" s="232"/>
      <c r="R987" s="143">
        <v>3</v>
      </c>
      <c r="S987" s="144">
        <f t="shared" si="30"/>
        <v>0</v>
      </c>
      <c r="T987" s="144" t="str">
        <f t="shared" si="31"/>
        <v xml:space="preserve"> Bien</v>
      </c>
    </row>
    <row r="988" spans="1:20" x14ac:dyDescent="0.3">
      <c r="A988" s="145" t="s">
        <v>577</v>
      </c>
      <c r="B988" s="146" t="s">
        <v>265</v>
      </c>
      <c r="C988" s="146" t="s">
        <v>1518</v>
      </c>
      <c r="D988" s="147">
        <v>100</v>
      </c>
      <c r="E988" s="232">
        <v>50</v>
      </c>
      <c r="F988" s="232">
        <v>50</v>
      </c>
      <c r="G988" s="154"/>
      <c r="H988" s="154"/>
      <c r="I988" s="143"/>
      <c r="J988" s="143"/>
      <c r="K988" s="154"/>
      <c r="L988" s="143"/>
      <c r="M988" s="218"/>
      <c r="N988" s="207"/>
      <c r="O988" s="226"/>
      <c r="P988" s="226"/>
      <c r="Q988" s="232"/>
      <c r="R988" s="143">
        <v>3</v>
      </c>
      <c r="S988" s="144">
        <f t="shared" si="30"/>
        <v>0</v>
      </c>
      <c r="T988" s="144" t="str">
        <f t="shared" si="31"/>
        <v xml:space="preserve"> Bien</v>
      </c>
    </row>
    <row r="989" spans="1:20" ht="27.6" x14ac:dyDescent="0.3">
      <c r="A989" s="145" t="s">
        <v>2444</v>
      </c>
      <c r="B989" s="146" t="s">
        <v>2815</v>
      </c>
      <c r="C989" s="146" t="s">
        <v>1583</v>
      </c>
      <c r="D989" s="147"/>
      <c r="E989" s="232">
        <v>25</v>
      </c>
      <c r="F989" s="232">
        <v>25</v>
      </c>
      <c r="G989" s="154"/>
      <c r="H989" s="154"/>
      <c r="I989" s="143"/>
      <c r="J989" s="143"/>
      <c r="K989" s="154"/>
      <c r="L989" s="143"/>
      <c r="M989" s="218"/>
      <c r="N989" s="207"/>
      <c r="O989" s="226"/>
      <c r="P989" s="226"/>
      <c r="Q989" s="232"/>
      <c r="R989" s="143">
        <v>3</v>
      </c>
      <c r="S989" s="144">
        <f t="shared" si="30"/>
        <v>0</v>
      </c>
      <c r="T989" s="144" t="str">
        <f t="shared" si="31"/>
        <v xml:space="preserve"> Bien</v>
      </c>
    </row>
    <row r="990" spans="1:20" ht="15.75" customHeight="1" x14ac:dyDescent="0.3">
      <c r="A990" s="150" t="s">
        <v>2002</v>
      </c>
      <c r="B990" s="141" t="s">
        <v>1852</v>
      </c>
      <c r="C990" s="254" t="s">
        <v>2951</v>
      </c>
      <c r="D990" s="255"/>
      <c r="E990" s="233"/>
      <c r="F990" s="233"/>
      <c r="G990" s="162"/>
      <c r="H990" s="162"/>
      <c r="I990" s="162"/>
      <c r="J990" s="162"/>
      <c r="K990" s="162"/>
      <c r="L990" s="162"/>
      <c r="M990" s="162"/>
      <c r="N990" s="162"/>
      <c r="O990" s="225"/>
      <c r="P990" s="225"/>
      <c r="Q990" s="233"/>
      <c r="R990" s="143">
        <v>3</v>
      </c>
      <c r="S990" s="144" t="e">
        <f t="shared" si="30"/>
        <v>#DIV/0!</v>
      </c>
      <c r="T990" s="144" t="e">
        <f t="shared" si="31"/>
        <v>#DIV/0!</v>
      </c>
    </row>
    <row r="991" spans="1:20" ht="15.6" customHeight="1" x14ac:dyDescent="0.3">
      <c r="A991" s="145" t="s">
        <v>2347</v>
      </c>
      <c r="B991" s="146" t="s">
        <v>981</v>
      </c>
      <c r="C991" s="146" t="s">
        <v>1493</v>
      </c>
      <c r="D991" s="147">
        <v>3000</v>
      </c>
      <c r="E991" s="232">
        <v>2500</v>
      </c>
      <c r="F991" s="232">
        <v>2500</v>
      </c>
      <c r="G991" s="154"/>
      <c r="H991" s="154"/>
      <c r="I991" s="143"/>
      <c r="J991" s="143"/>
      <c r="K991" s="154"/>
      <c r="L991" s="143"/>
      <c r="M991" s="218"/>
      <c r="N991" s="207"/>
      <c r="O991" s="226"/>
      <c r="P991" s="226"/>
      <c r="Q991" s="232"/>
      <c r="R991" s="143">
        <v>3</v>
      </c>
      <c r="S991" s="144">
        <f t="shared" si="30"/>
        <v>0</v>
      </c>
      <c r="T991" s="144" t="str">
        <f t="shared" si="31"/>
        <v xml:space="preserve"> Bien</v>
      </c>
    </row>
    <row r="992" spans="1:20" ht="27.6" x14ac:dyDescent="0.3">
      <c r="A992" s="145" t="s">
        <v>2348</v>
      </c>
      <c r="B992" s="146" t="s">
        <v>983</v>
      </c>
      <c r="C992" s="146" t="s">
        <v>1494</v>
      </c>
      <c r="D992" s="147">
        <v>3000</v>
      </c>
      <c r="E992" s="232">
        <v>2500</v>
      </c>
      <c r="F992" s="232">
        <v>2500</v>
      </c>
      <c r="G992" s="154"/>
      <c r="H992" s="154"/>
      <c r="I992" s="143"/>
      <c r="J992" s="143"/>
      <c r="K992" s="154"/>
      <c r="L992" s="143"/>
      <c r="M992" s="218"/>
      <c r="N992" s="207"/>
      <c r="O992" s="226"/>
      <c r="P992" s="226"/>
      <c r="Q992" s="232"/>
      <c r="R992" s="143">
        <v>3</v>
      </c>
      <c r="S992" s="144">
        <f t="shared" si="30"/>
        <v>0</v>
      </c>
      <c r="T992" s="144" t="str">
        <f t="shared" si="31"/>
        <v xml:space="preserve"> Bien</v>
      </c>
    </row>
    <row r="993" spans="1:20" ht="41.4" x14ac:dyDescent="0.3">
      <c r="A993" s="145" t="s">
        <v>2349</v>
      </c>
      <c r="B993" s="146" t="s">
        <v>982</v>
      </c>
      <c r="C993" s="146" t="s">
        <v>1495</v>
      </c>
      <c r="D993" s="147">
        <v>1750</v>
      </c>
      <c r="E993" s="232">
        <v>2500</v>
      </c>
      <c r="F993" s="232">
        <v>2500</v>
      </c>
      <c r="G993" s="154"/>
      <c r="H993" s="154"/>
      <c r="I993" s="143"/>
      <c r="J993" s="143"/>
      <c r="K993" s="154"/>
      <c r="L993" s="143"/>
      <c r="M993" s="218"/>
      <c r="N993" s="207"/>
      <c r="O993" s="226"/>
      <c r="P993" s="226"/>
      <c r="Q993" s="232"/>
      <c r="R993" s="143">
        <v>3</v>
      </c>
      <c r="S993" s="144">
        <f t="shared" si="30"/>
        <v>0</v>
      </c>
      <c r="T993" s="144" t="str">
        <f t="shared" si="31"/>
        <v xml:space="preserve"> Bien</v>
      </c>
    </row>
    <row r="994" spans="1:20" ht="41.4" x14ac:dyDescent="0.3">
      <c r="A994" s="145" t="s">
        <v>993</v>
      </c>
      <c r="B994" s="146" t="s">
        <v>986</v>
      </c>
      <c r="C994" s="146" t="s">
        <v>1496</v>
      </c>
      <c r="D994" s="147">
        <v>2000</v>
      </c>
      <c r="E994" s="232">
        <v>2000</v>
      </c>
      <c r="F994" s="232">
        <v>2000</v>
      </c>
      <c r="G994" s="154"/>
      <c r="H994" s="154"/>
      <c r="I994" s="143"/>
      <c r="J994" s="143"/>
      <c r="K994" s="154"/>
      <c r="L994" s="143"/>
      <c r="M994" s="218"/>
      <c r="N994" s="207"/>
      <c r="O994" s="226"/>
      <c r="P994" s="226"/>
      <c r="Q994" s="232"/>
      <c r="R994" s="143">
        <v>3</v>
      </c>
      <c r="S994" s="144">
        <f t="shared" si="30"/>
        <v>0</v>
      </c>
      <c r="T994" s="144" t="str">
        <f t="shared" si="31"/>
        <v xml:space="preserve"> Bien</v>
      </c>
    </row>
    <row r="995" spans="1:20" ht="55.2" x14ac:dyDescent="0.3">
      <c r="A995" s="145" t="s">
        <v>997</v>
      </c>
      <c r="B995" s="146" t="s">
        <v>2751</v>
      </c>
      <c r="C995" s="146" t="s">
        <v>1497</v>
      </c>
      <c r="D995" s="147">
        <v>3500</v>
      </c>
      <c r="E995" s="232">
        <v>3500</v>
      </c>
      <c r="F995" s="232">
        <v>3500</v>
      </c>
      <c r="G995" s="154"/>
      <c r="H995" s="154"/>
      <c r="I995" s="143"/>
      <c r="J995" s="143"/>
      <c r="K995" s="154"/>
      <c r="L995" s="143"/>
      <c r="M995" s="218"/>
      <c r="N995" s="207"/>
      <c r="O995" s="226"/>
      <c r="P995" s="226"/>
      <c r="Q995" s="232"/>
      <c r="R995" s="143">
        <v>3</v>
      </c>
      <c r="S995" s="144">
        <f t="shared" si="30"/>
        <v>0</v>
      </c>
      <c r="T995" s="144" t="str">
        <f t="shared" si="31"/>
        <v xml:space="preserve"> Bien</v>
      </c>
    </row>
    <row r="996" spans="1:20" ht="27.6" x14ac:dyDescent="0.3">
      <c r="A996" s="145" t="s">
        <v>998</v>
      </c>
      <c r="B996" s="146" t="s">
        <v>985</v>
      </c>
      <c r="C996" s="146" t="s">
        <v>1498</v>
      </c>
      <c r="D996" s="147">
        <v>4500</v>
      </c>
      <c r="E996" s="232">
        <v>5000</v>
      </c>
      <c r="F996" s="232">
        <v>5000</v>
      </c>
      <c r="G996" s="154"/>
      <c r="H996" s="154"/>
      <c r="I996" s="143"/>
      <c r="J996" s="143"/>
      <c r="K996" s="154"/>
      <c r="L996" s="143"/>
      <c r="M996" s="218"/>
      <c r="N996" s="207"/>
      <c r="O996" s="226"/>
      <c r="P996" s="226"/>
      <c r="Q996" s="232"/>
      <c r="R996" s="143">
        <v>3</v>
      </c>
      <c r="S996" s="144">
        <f t="shared" si="30"/>
        <v>0</v>
      </c>
      <c r="T996" s="144" t="str">
        <f t="shared" si="31"/>
        <v xml:space="preserve"> Bien</v>
      </c>
    </row>
    <row r="997" spans="1:20" ht="27.6" x14ac:dyDescent="0.3">
      <c r="A997" s="145" t="s">
        <v>988</v>
      </c>
      <c r="B997" s="146" t="s">
        <v>980</v>
      </c>
      <c r="C997" s="146" t="s">
        <v>1499</v>
      </c>
      <c r="D997" s="147">
        <v>4000</v>
      </c>
      <c r="E997" s="232">
        <v>5000</v>
      </c>
      <c r="F997" s="232">
        <v>5000</v>
      </c>
      <c r="G997" s="154"/>
      <c r="H997" s="154"/>
      <c r="I997" s="143"/>
      <c r="J997" s="143"/>
      <c r="K997" s="154"/>
      <c r="L997" s="143"/>
      <c r="M997" s="218"/>
      <c r="N997" s="207"/>
      <c r="O997" s="226"/>
      <c r="P997" s="226"/>
      <c r="Q997" s="232"/>
      <c r="R997" s="143">
        <v>3</v>
      </c>
      <c r="S997" s="144">
        <f t="shared" si="30"/>
        <v>0</v>
      </c>
      <c r="T997" s="144" t="str">
        <f t="shared" si="31"/>
        <v xml:space="preserve"> Bien</v>
      </c>
    </row>
    <row r="998" spans="1:20" ht="27.6" x14ac:dyDescent="0.3">
      <c r="A998" s="145" t="s">
        <v>2350</v>
      </c>
      <c r="B998" s="146" t="s">
        <v>1675</v>
      </c>
      <c r="C998" s="146" t="s">
        <v>1500</v>
      </c>
      <c r="D998" s="147">
        <v>4000</v>
      </c>
      <c r="E998" s="232">
        <v>4000</v>
      </c>
      <c r="F998" s="232">
        <v>4000</v>
      </c>
      <c r="G998" s="154"/>
      <c r="H998" s="154"/>
      <c r="I998" s="143"/>
      <c r="J998" s="143"/>
      <c r="K998" s="154"/>
      <c r="L998" s="143"/>
      <c r="M998" s="218"/>
      <c r="N998" s="207"/>
      <c r="O998" s="226"/>
      <c r="P998" s="226"/>
      <c r="Q998" s="232"/>
      <c r="R998" s="143">
        <v>3</v>
      </c>
      <c r="S998" s="144">
        <f t="shared" si="30"/>
        <v>0</v>
      </c>
      <c r="T998" s="144" t="str">
        <f t="shared" si="31"/>
        <v xml:space="preserve"> Bien</v>
      </c>
    </row>
    <row r="999" spans="1:20" ht="27.6" x14ac:dyDescent="0.3">
      <c r="A999" s="145" t="s">
        <v>968</v>
      </c>
      <c r="B999" s="146" t="s">
        <v>2752</v>
      </c>
      <c r="C999" s="146" t="s">
        <v>1501</v>
      </c>
      <c r="D999" s="147">
        <v>6250</v>
      </c>
      <c r="E999" s="232">
        <v>7500</v>
      </c>
      <c r="F999" s="232">
        <v>7500</v>
      </c>
      <c r="G999" s="154"/>
      <c r="H999" s="154"/>
      <c r="I999" s="143"/>
      <c r="J999" s="143"/>
      <c r="K999" s="154"/>
      <c r="L999" s="143"/>
      <c r="M999" s="218"/>
      <c r="N999" s="207"/>
      <c r="O999" s="226"/>
      <c r="P999" s="226"/>
      <c r="Q999" s="232"/>
      <c r="R999" s="143">
        <v>3</v>
      </c>
      <c r="S999" s="144">
        <f t="shared" si="30"/>
        <v>0</v>
      </c>
      <c r="T999" s="144" t="str">
        <f t="shared" si="31"/>
        <v xml:space="preserve"> Bien</v>
      </c>
    </row>
    <row r="1000" spans="1:20" ht="15.75" customHeight="1" x14ac:dyDescent="0.3">
      <c r="A1000" s="150" t="s">
        <v>2011</v>
      </c>
      <c r="B1000" s="141" t="s">
        <v>1863</v>
      </c>
      <c r="C1000" s="254" t="s">
        <v>2952</v>
      </c>
      <c r="D1000" s="255"/>
      <c r="E1000" s="233"/>
      <c r="F1000" s="233"/>
      <c r="G1000" s="162"/>
      <c r="H1000" s="162"/>
      <c r="I1000" s="162"/>
      <c r="J1000" s="162"/>
      <c r="K1000" s="162"/>
      <c r="L1000" s="162"/>
      <c r="M1000" s="162"/>
      <c r="N1000" s="162"/>
      <c r="O1000" s="225"/>
      <c r="P1000" s="225"/>
      <c r="Q1000" s="233"/>
      <c r="R1000" s="143">
        <v>3</v>
      </c>
      <c r="S1000" s="144" t="e">
        <f t="shared" si="30"/>
        <v>#DIV/0!</v>
      </c>
      <c r="T1000" s="144" t="e">
        <f t="shared" si="31"/>
        <v>#DIV/0!</v>
      </c>
    </row>
    <row r="1001" spans="1:20" ht="15.6" customHeight="1" x14ac:dyDescent="0.3">
      <c r="A1001" s="145" t="s">
        <v>2370</v>
      </c>
      <c r="B1001" s="146" t="s">
        <v>2800</v>
      </c>
      <c r="C1001" s="146" t="s">
        <v>1529</v>
      </c>
      <c r="D1001" s="147">
        <v>385000</v>
      </c>
      <c r="E1001" s="232">
        <v>385000</v>
      </c>
      <c r="F1001" s="232">
        <v>385000</v>
      </c>
      <c r="G1001" s="154"/>
      <c r="H1001" s="154"/>
      <c r="I1001" s="143"/>
      <c r="J1001" s="143"/>
      <c r="K1001" s="154"/>
      <c r="L1001" s="143"/>
      <c r="M1001" s="218"/>
      <c r="N1001" s="207"/>
      <c r="O1001" s="226"/>
      <c r="P1001" s="226"/>
      <c r="Q1001" s="232"/>
      <c r="R1001" s="143">
        <v>3</v>
      </c>
      <c r="S1001" s="144">
        <f t="shared" si="30"/>
        <v>0</v>
      </c>
      <c r="T1001" s="144" t="str">
        <f t="shared" si="31"/>
        <v xml:space="preserve"> Bien</v>
      </c>
    </row>
    <row r="1002" spans="1:20" ht="69" x14ac:dyDescent="0.3">
      <c r="A1002" s="145" t="s">
        <v>2372</v>
      </c>
      <c r="B1002" s="146" t="s">
        <v>902</v>
      </c>
      <c r="C1002" s="146" t="s">
        <v>902</v>
      </c>
      <c r="D1002" s="147">
        <v>385000</v>
      </c>
      <c r="E1002" s="232">
        <v>310000</v>
      </c>
      <c r="F1002" s="232">
        <v>310000</v>
      </c>
      <c r="G1002" s="154"/>
      <c r="H1002" s="154"/>
      <c r="I1002" s="143"/>
      <c r="J1002" s="143"/>
      <c r="K1002" s="154"/>
      <c r="L1002" s="143"/>
      <c r="M1002" s="218"/>
      <c r="N1002" s="207"/>
      <c r="O1002" s="226"/>
      <c r="P1002" s="226"/>
      <c r="Q1002" s="232"/>
      <c r="R1002" s="143">
        <v>3</v>
      </c>
      <c r="S1002" s="144">
        <f t="shared" si="30"/>
        <v>0</v>
      </c>
      <c r="T1002" s="144" t="str">
        <f t="shared" si="31"/>
        <v xml:space="preserve"> Bien</v>
      </c>
    </row>
    <row r="1003" spans="1:20" ht="30.6" customHeight="1" x14ac:dyDescent="0.3">
      <c r="A1003" s="150" t="s">
        <v>2004</v>
      </c>
      <c r="B1003" s="141" t="s">
        <v>1855</v>
      </c>
      <c r="C1003" s="254" t="s">
        <v>2953</v>
      </c>
      <c r="D1003" s="255"/>
      <c r="E1003" s="233"/>
      <c r="F1003" s="233"/>
      <c r="G1003" s="162"/>
      <c r="H1003" s="162"/>
      <c r="I1003" s="162"/>
      <c r="J1003" s="162"/>
      <c r="K1003" s="162"/>
      <c r="L1003" s="162"/>
      <c r="M1003" s="162"/>
      <c r="N1003" s="162"/>
      <c r="O1003" s="225"/>
      <c r="P1003" s="225"/>
      <c r="Q1003" s="233"/>
      <c r="R1003" s="143">
        <v>3</v>
      </c>
      <c r="S1003" s="144" t="e">
        <f t="shared" si="30"/>
        <v>#DIV/0!</v>
      </c>
      <c r="T1003" s="144" t="e">
        <f t="shared" si="31"/>
        <v>#DIV/0!</v>
      </c>
    </row>
    <row r="1004" spans="1:20" ht="15.6" customHeight="1" x14ac:dyDescent="0.3">
      <c r="A1004" s="145" t="s">
        <v>568</v>
      </c>
      <c r="B1004" s="146" t="s">
        <v>318</v>
      </c>
      <c r="C1004" s="146" t="s">
        <v>1519</v>
      </c>
      <c r="D1004" s="147">
        <v>25300</v>
      </c>
      <c r="E1004" s="232">
        <v>26000</v>
      </c>
      <c r="F1004" s="232">
        <v>26000</v>
      </c>
      <c r="G1004" s="154"/>
      <c r="H1004" s="154"/>
      <c r="I1004" s="143"/>
      <c r="J1004" s="143"/>
      <c r="K1004" s="154"/>
      <c r="L1004" s="143"/>
      <c r="M1004" s="218"/>
      <c r="N1004" s="207"/>
      <c r="O1004" s="226"/>
      <c r="P1004" s="226"/>
      <c r="Q1004" s="232"/>
      <c r="R1004" s="143">
        <v>3</v>
      </c>
      <c r="S1004" s="144">
        <f t="shared" si="30"/>
        <v>0</v>
      </c>
      <c r="T1004" s="144" t="str">
        <f t="shared" si="31"/>
        <v xml:space="preserve"> Bien</v>
      </c>
    </row>
    <row r="1005" spans="1:20" ht="41.4" x14ac:dyDescent="0.3">
      <c r="A1005" s="145" t="s">
        <v>2364</v>
      </c>
      <c r="B1005" s="146" t="s">
        <v>319</v>
      </c>
      <c r="C1005" s="146" t="s">
        <v>1524</v>
      </c>
      <c r="D1005" s="147">
        <v>68000</v>
      </c>
      <c r="E1005" s="232">
        <v>55000</v>
      </c>
      <c r="F1005" s="232">
        <v>55000</v>
      </c>
      <c r="G1005" s="154"/>
      <c r="H1005" s="154"/>
      <c r="I1005" s="143"/>
      <c r="J1005" s="143"/>
      <c r="K1005" s="154"/>
      <c r="L1005" s="143"/>
      <c r="M1005" s="218"/>
      <c r="N1005" s="207"/>
      <c r="O1005" s="226"/>
      <c r="P1005" s="226"/>
      <c r="Q1005" s="232"/>
      <c r="R1005" s="143">
        <v>3</v>
      </c>
      <c r="S1005" s="144">
        <f t="shared" si="30"/>
        <v>0</v>
      </c>
      <c r="T1005" s="144" t="str">
        <f t="shared" si="31"/>
        <v xml:space="preserve"> Bien</v>
      </c>
    </row>
    <row r="1006" spans="1:20" ht="15.6" customHeight="1" x14ac:dyDescent="0.3">
      <c r="A1006" s="150" t="s">
        <v>2007</v>
      </c>
      <c r="B1006" s="141" t="s">
        <v>1859</v>
      </c>
      <c r="C1006" s="254" t="s">
        <v>2954</v>
      </c>
      <c r="D1006" s="255"/>
      <c r="E1006" s="233"/>
      <c r="F1006" s="233"/>
      <c r="G1006" s="162"/>
      <c r="H1006" s="162"/>
      <c r="I1006" s="162"/>
      <c r="J1006" s="162"/>
      <c r="K1006" s="162"/>
      <c r="L1006" s="162"/>
      <c r="M1006" s="162"/>
      <c r="N1006" s="162"/>
      <c r="O1006" s="225"/>
      <c r="P1006" s="225"/>
      <c r="Q1006" s="233"/>
      <c r="R1006" s="143">
        <v>3</v>
      </c>
      <c r="S1006" s="144" t="e">
        <f t="shared" si="30"/>
        <v>#DIV/0!</v>
      </c>
      <c r="T1006" s="144" t="e">
        <f t="shared" si="31"/>
        <v>#DIV/0!</v>
      </c>
    </row>
    <row r="1007" spans="1:20" ht="41.4" x14ac:dyDescent="0.3">
      <c r="A1007" s="145" t="s">
        <v>2365</v>
      </c>
      <c r="B1007" s="146" t="s">
        <v>319</v>
      </c>
      <c r="C1007" s="146" t="s">
        <v>1524</v>
      </c>
      <c r="D1007" s="147">
        <v>68000</v>
      </c>
      <c r="E1007" s="232">
        <v>91000</v>
      </c>
      <c r="F1007" s="232">
        <v>91000</v>
      </c>
      <c r="G1007" s="154"/>
      <c r="H1007" s="154"/>
      <c r="I1007" s="143"/>
      <c r="J1007" s="143"/>
      <c r="K1007" s="154"/>
      <c r="L1007" s="143"/>
      <c r="M1007" s="218"/>
      <c r="N1007" s="207"/>
      <c r="O1007" s="226"/>
      <c r="P1007" s="226"/>
      <c r="Q1007" s="232"/>
      <c r="R1007" s="143">
        <v>3</v>
      </c>
      <c r="S1007" s="144">
        <f t="shared" si="30"/>
        <v>0</v>
      </c>
      <c r="T1007" s="144" t="str">
        <f t="shared" si="31"/>
        <v xml:space="preserve"> Bien</v>
      </c>
    </row>
    <row r="1008" spans="1:20" ht="15.75" customHeight="1" x14ac:dyDescent="0.3">
      <c r="A1008" s="150" t="s">
        <v>1069</v>
      </c>
      <c r="B1008" s="141" t="s">
        <v>1857</v>
      </c>
      <c r="C1008" s="254" t="s">
        <v>2955</v>
      </c>
      <c r="D1008" s="255"/>
      <c r="E1008" s="233"/>
      <c r="F1008" s="233"/>
      <c r="G1008" s="162"/>
      <c r="H1008" s="162"/>
      <c r="I1008" s="162"/>
      <c r="J1008" s="162"/>
      <c r="K1008" s="162"/>
      <c r="L1008" s="162"/>
      <c r="M1008" s="162"/>
      <c r="N1008" s="162"/>
      <c r="O1008" s="225"/>
      <c r="P1008" s="225"/>
      <c r="Q1008" s="233"/>
      <c r="R1008" s="143">
        <v>3</v>
      </c>
      <c r="S1008" s="144" t="e">
        <f t="shared" si="30"/>
        <v>#DIV/0!</v>
      </c>
      <c r="T1008" s="144" t="e">
        <f t="shared" si="31"/>
        <v>#DIV/0!</v>
      </c>
    </row>
    <row r="1009" spans="1:20" ht="15.6" customHeight="1" x14ac:dyDescent="0.3">
      <c r="A1009" s="145" t="s">
        <v>2362</v>
      </c>
      <c r="B1009" s="146" t="s">
        <v>898</v>
      </c>
      <c r="C1009" s="146" t="s">
        <v>1520</v>
      </c>
      <c r="D1009" s="147">
        <v>13500</v>
      </c>
      <c r="E1009" s="232">
        <v>18500</v>
      </c>
      <c r="F1009" s="232">
        <v>18500</v>
      </c>
      <c r="G1009" s="154"/>
      <c r="H1009" s="154"/>
      <c r="I1009" s="143"/>
      <c r="J1009" s="143"/>
      <c r="K1009" s="154"/>
      <c r="L1009" s="143"/>
      <c r="M1009" s="218"/>
      <c r="N1009" s="207"/>
      <c r="O1009" s="226"/>
      <c r="P1009" s="226"/>
      <c r="Q1009" s="232"/>
      <c r="R1009" s="143">
        <v>3</v>
      </c>
      <c r="S1009" s="144">
        <f t="shared" si="30"/>
        <v>0</v>
      </c>
      <c r="T1009" s="144" t="str">
        <f t="shared" si="31"/>
        <v xml:space="preserve"> Bien</v>
      </c>
    </row>
    <row r="1010" spans="1:20" ht="27.6" x14ac:dyDescent="0.3">
      <c r="A1010" s="145" t="s">
        <v>2363</v>
      </c>
      <c r="B1010" s="146" t="s">
        <v>900</v>
      </c>
      <c r="C1010" s="146" t="s">
        <v>1522</v>
      </c>
      <c r="D1010" s="147">
        <v>22000</v>
      </c>
      <c r="E1010" s="232">
        <v>33000</v>
      </c>
      <c r="F1010" s="232">
        <v>33000</v>
      </c>
      <c r="G1010" s="154"/>
      <c r="H1010" s="154"/>
      <c r="I1010" s="143"/>
      <c r="J1010" s="143"/>
      <c r="K1010" s="154"/>
      <c r="L1010" s="143"/>
      <c r="M1010" s="218"/>
      <c r="N1010" s="207"/>
      <c r="O1010" s="226"/>
      <c r="P1010" s="226"/>
      <c r="Q1010" s="232"/>
      <c r="R1010" s="143">
        <v>3</v>
      </c>
      <c r="S1010" s="144">
        <f t="shared" si="30"/>
        <v>0</v>
      </c>
      <c r="T1010" s="144" t="str">
        <f t="shared" si="31"/>
        <v xml:space="preserve"> Bien</v>
      </c>
    </row>
    <row r="1011" spans="1:20" ht="15.75" customHeight="1" x14ac:dyDescent="0.3">
      <c r="A1011" s="150" t="s">
        <v>2005</v>
      </c>
      <c r="B1011" s="141" t="s">
        <v>1856</v>
      </c>
      <c r="C1011" s="254" t="s">
        <v>2956</v>
      </c>
      <c r="D1011" s="255"/>
      <c r="E1011" s="233"/>
      <c r="F1011" s="233"/>
      <c r="G1011" s="162"/>
      <c r="H1011" s="162"/>
      <c r="I1011" s="162"/>
      <c r="J1011" s="162"/>
      <c r="K1011" s="162"/>
      <c r="L1011" s="162"/>
      <c r="M1011" s="162"/>
      <c r="N1011" s="162"/>
      <c r="O1011" s="225"/>
      <c r="P1011" s="225"/>
      <c r="Q1011" s="233"/>
      <c r="R1011" s="143">
        <v>3</v>
      </c>
      <c r="S1011" s="144" t="e">
        <f t="shared" si="30"/>
        <v>#DIV/0!</v>
      </c>
      <c r="T1011" s="144" t="e">
        <f t="shared" si="31"/>
        <v>#DIV/0!</v>
      </c>
    </row>
    <row r="1012" spans="1:20" ht="15.6" customHeight="1" x14ac:dyDescent="0.3">
      <c r="A1012" s="145" t="s">
        <v>569</v>
      </c>
      <c r="B1012" s="146" t="s">
        <v>318</v>
      </c>
      <c r="C1012" s="146" t="s">
        <v>1519</v>
      </c>
      <c r="D1012" s="147">
        <v>15000</v>
      </c>
      <c r="E1012" s="232">
        <v>15875</v>
      </c>
      <c r="F1012" s="232">
        <v>15875</v>
      </c>
      <c r="G1012" s="154"/>
      <c r="H1012" s="154"/>
      <c r="I1012" s="143"/>
      <c r="J1012" s="143"/>
      <c r="K1012" s="154"/>
      <c r="L1012" s="143"/>
      <c r="M1012" s="218"/>
      <c r="N1012" s="207"/>
      <c r="O1012" s="226"/>
      <c r="P1012" s="226"/>
      <c r="Q1012" s="232"/>
      <c r="R1012" s="143">
        <v>3</v>
      </c>
      <c r="S1012" s="144">
        <f t="shared" si="30"/>
        <v>0</v>
      </c>
      <c r="T1012" s="144" t="str">
        <f t="shared" si="31"/>
        <v xml:space="preserve"> Bien</v>
      </c>
    </row>
    <row r="1013" spans="1:20" ht="41.4" x14ac:dyDescent="0.3">
      <c r="A1013" s="145" t="s">
        <v>2463</v>
      </c>
      <c r="B1013" s="146" t="s">
        <v>320</v>
      </c>
      <c r="C1013" s="146" t="s">
        <v>1523</v>
      </c>
      <c r="D1013" s="147">
        <v>15000</v>
      </c>
      <c r="E1013" s="232">
        <v>16800</v>
      </c>
      <c r="F1013" s="232">
        <v>16800</v>
      </c>
      <c r="G1013" s="154"/>
      <c r="H1013" s="154"/>
      <c r="I1013" s="143"/>
      <c r="J1013" s="143"/>
      <c r="K1013" s="154"/>
      <c r="L1013" s="143"/>
      <c r="M1013" s="218"/>
      <c r="N1013" s="207"/>
      <c r="O1013" s="226"/>
      <c r="P1013" s="226"/>
      <c r="Q1013" s="232"/>
      <c r="R1013" s="143">
        <v>3</v>
      </c>
      <c r="S1013" s="144">
        <f t="shared" si="30"/>
        <v>0</v>
      </c>
      <c r="T1013" s="144" t="str">
        <f t="shared" si="31"/>
        <v xml:space="preserve"> Bien</v>
      </c>
    </row>
    <row r="1014" spans="1:20" ht="23.25" customHeight="1" x14ac:dyDescent="0.3">
      <c r="A1014" s="150" t="s">
        <v>1070</v>
      </c>
      <c r="B1014" s="141" t="s">
        <v>3095</v>
      </c>
      <c r="C1014" s="254" t="s">
        <v>2957</v>
      </c>
      <c r="D1014" s="255"/>
      <c r="E1014" s="233"/>
      <c r="F1014" s="233"/>
      <c r="G1014" s="162"/>
      <c r="H1014" s="162"/>
      <c r="I1014" s="162"/>
      <c r="J1014" s="162"/>
      <c r="K1014" s="162"/>
      <c r="L1014" s="162"/>
      <c r="M1014" s="162"/>
      <c r="N1014" s="162"/>
      <c r="O1014" s="225"/>
      <c r="P1014" s="225"/>
      <c r="Q1014" s="233"/>
      <c r="R1014" s="143">
        <v>3</v>
      </c>
      <c r="S1014" s="144" t="e">
        <f t="shared" si="30"/>
        <v>#DIV/0!</v>
      </c>
      <c r="T1014" s="144" t="e">
        <f t="shared" si="31"/>
        <v>#DIV/0!</v>
      </c>
    </row>
    <row r="1015" spans="1:20" ht="20.399999999999999" customHeight="1" x14ac:dyDescent="0.3">
      <c r="A1015" s="145" t="s">
        <v>2099</v>
      </c>
      <c r="B1015" s="146" t="s">
        <v>1605</v>
      </c>
      <c r="C1015" s="146" t="s">
        <v>1215</v>
      </c>
      <c r="D1015" s="147">
        <v>750</v>
      </c>
      <c r="E1015" s="232">
        <v>750</v>
      </c>
      <c r="F1015" s="232">
        <v>750</v>
      </c>
      <c r="G1015" s="154"/>
      <c r="H1015" s="154"/>
      <c r="I1015" s="143"/>
      <c r="J1015" s="143"/>
      <c r="K1015" s="154"/>
      <c r="L1015" s="143"/>
      <c r="M1015" s="218"/>
      <c r="N1015" s="207"/>
      <c r="O1015" s="226"/>
      <c r="P1015" s="226"/>
      <c r="Q1015" s="232"/>
      <c r="R1015" s="143">
        <v>3</v>
      </c>
      <c r="S1015" s="144">
        <f t="shared" si="30"/>
        <v>0</v>
      </c>
      <c r="T1015" s="144" t="str">
        <f t="shared" si="31"/>
        <v xml:space="preserve"> Bien</v>
      </c>
    </row>
    <row r="1016" spans="1:20" ht="27.6" x14ac:dyDescent="0.3">
      <c r="A1016" s="145" t="s">
        <v>689</v>
      </c>
      <c r="B1016" s="146" t="s">
        <v>92</v>
      </c>
      <c r="C1016" s="146" t="s">
        <v>1216</v>
      </c>
      <c r="D1016" s="147">
        <v>350</v>
      </c>
      <c r="E1016" s="232">
        <v>350</v>
      </c>
      <c r="F1016" s="232">
        <v>350</v>
      </c>
      <c r="G1016" s="154"/>
      <c r="H1016" s="154"/>
      <c r="I1016" s="143"/>
      <c r="J1016" s="143"/>
      <c r="K1016" s="154"/>
      <c r="L1016" s="143"/>
      <c r="M1016" s="218"/>
      <c r="N1016" s="207"/>
      <c r="O1016" s="226"/>
      <c r="P1016" s="226"/>
      <c r="Q1016" s="232"/>
      <c r="R1016" s="143">
        <v>3</v>
      </c>
      <c r="S1016" s="144">
        <f t="shared" si="30"/>
        <v>0</v>
      </c>
      <c r="T1016" s="144" t="str">
        <f t="shared" si="31"/>
        <v xml:space="preserve"> Bien</v>
      </c>
    </row>
    <row r="1017" spans="1:20" ht="27.6" x14ac:dyDescent="0.3">
      <c r="A1017" s="145" t="s">
        <v>690</v>
      </c>
      <c r="B1017" s="146" t="s">
        <v>93</v>
      </c>
      <c r="C1017" s="146" t="s">
        <v>1217</v>
      </c>
      <c r="D1017" s="147">
        <v>1500</v>
      </c>
      <c r="E1017" s="232">
        <v>1750</v>
      </c>
      <c r="F1017" s="232">
        <v>1750</v>
      </c>
      <c r="G1017" s="154"/>
      <c r="H1017" s="154"/>
      <c r="I1017" s="143"/>
      <c r="J1017" s="143"/>
      <c r="K1017" s="154"/>
      <c r="L1017" s="143"/>
      <c r="M1017" s="218"/>
      <c r="N1017" s="207"/>
      <c r="O1017" s="226"/>
      <c r="P1017" s="226"/>
      <c r="Q1017" s="232"/>
      <c r="R1017" s="143">
        <v>3</v>
      </c>
      <c r="S1017" s="144">
        <f t="shared" si="30"/>
        <v>0</v>
      </c>
      <c r="T1017" s="144" t="str">
        <f t="shared" si="31"/>
        <v xml:space="preserve"> Bien</v>
      </c>
    </row>
    <row r="1018" spans="1:20" x14ac:dyDescent="0.3">
      <c r="A1018" s="145" t="s">
        <v>691</v>
      </c>
      <c r="B1018" s="146" t="s">
        <v>94</v>
      </c>
      <c r="C1018" s="146" t="s">
        <v>1218</v>
      </c>
      <c r="D1018" s="147">
        <v>1000</v>
      </c>
      <c r="E1018" s="232">
        <v>1000</v>
      </c>
      <c r="F1018" s="232">
        <v>1000</v>
      </c>
      <c r="G1018" s="154"/>
      <c r="H1018" s="154"/>
      <c r="I1018" s="143"/>
      <c r="J1018" s="143"/>
      <c r="K1018" s="154"/>
      <c r="L1018" s="143"/>
      <c r="M1018" s="218"/>
      <c r="N1018" s="207"/>
      <c r="O1018" s="226"/>
      <c r="P1018" s="226"/>
      <c r="Q1018" s="232"/>
      <c r="R1018" s="143">
        <v>3</v>
      </c>
      <c r="S1018" s="144">
        <f t="shared" si="30"/>
        <v>0</v>
      </c>
      <c r="T1018" s="144" t="str">
        <f t="shared" si="31"/>
        <v xml:space="preserve"> Bien</v>
      </c>
    </row>
    <row r="1019" spans="1:20" ht="27.6" x14ac:dyDescent="0.3">
      <c r="A1019" s="145" t="s">
        <v>2107</v>
      </c>
      <c r="B1019" s="146" t="s">
        <v>1606</v>
      </c>
      <c r="C1019" s="146" t="s">
        <v>1219</v>
      </c>
      <c r="D1019" s="147">
        <v>750</v>
      </c>
      <c r="E1019" s="232">
        <v>750</v>
      </c>
      <c r="F1019" s="232">
        <v>750</v>
      </c>
      <c r="G1019" s="154"/>
      <c r="H1019" s="154"/>
      <c r="I1019" s="143"/>
      <c r="J1019" s="143"/>
      <c r="K1019" s="154"/>
      <c r="L1019" s="143"/>
      <c r="M1019" s="218"/>
      <c r="N1019" s="207"/>
      <c r="O1019" s="226"/>
      <c r="P1019" s="226"/>
      <c r="Q1019" s="232"/>
      <c r="R1019" s="143">
        <v>3</v>
      </c>
      <c r="S1019" s="144">
        <f t="shared" si="30"/>
        <v>0</v>
      </c>
      <c r="T1019" s="144" t="str">
        <f t="shared" si="31"/>
        <v xml:space="preserve"> Bien</v>
      </c>
    </row>
    <row r="1020" spans="1:20" ht="96.6" x14ac:dyDescent="0.3">
      <c r="A1020" s="145" t="s">
        <v>692</v>
      </c>
      <c r="B1020" s="146" t="s">
        <v>95</v>
      </c>
      <c r="C1020" s="146" t="s">
        <v>1220</v>
      </c>
      <c r="D1020" s="147">
        <v>1500</v>
      </c>
      <c r="E1020" s="232">
        <v>1500</v>
      </c>
      <c r="F1020" s="232">
        <v>1500</v>
      </c>
      <c r="G1020" s="154"/>
      <c r="H1020" s="154"/>
      <c r="I1020" s="143"/>
      <c r="J1020" s="143"/>
      <c r="K1020" s="154"/>
      <c r="L1020" s="143"/>
      <c r="M1020" s="218"/>
      <c r="N1020" s="207"/>
      <c r="O1020" s="226"/>
      <c r="P1020" s="226"/>
      <c r="Q1020" s="232"/>
      <c r="R1020" s="143">
        <v>3</v>
      </c>
      <c r="S1020" s="144">
        <f t="shared" si="30"/>
        <v>0</v>
      </c>
      <c r="T1020" s="144" t="str">
        <f t="shared" si="31"/>
        <v xml:space="preserve"> Bien</v>
      </c>
    </row>
    <row r="1021" spans="1:20" ht="82.8" x14ac:dyDescent="0.3">
      <c r="A1021" s="145" t="s">
        <v>694</v>
      </c>
      <c r="B1021" s="146" t="s">
        <v>97</v>
      </c>
      <c r="C1021" s="146" t="s">
        <v>1222</v>
      </c>
      <c r="D1021" s="147">
        <v>350</v>
      </c>
      <c r="E1021" s="232">
        <v>500</v>
      </c>
      <c r="F1021" s="232">
        <v>500</v>
      </c>
      <c r="G1021" s="154"/>
      <c r="H1021" s="154"/>
      <c r="I1021" s="143"/>
      <c r="J1021" s="143"/>
      <c r="K1021" s="154"/>
      <c r="L1021" s="143"/>
      <c r="M1021" s="218"/>
      <c r="N1021" s="207"/>
      <c r="O1021" s="226"/>
      <c r="P1021" s="226"/>
      <c r="Q1021" s="232"/>
      <c r="R1021" s="143">
        <v>3</v>
      </c>
      <c r="S1021" s="144">
        <f t="shared" si="30"/>
        <v>0</v>
      </c>
      <c r="T1021" s="144" t="str">
        <f t="shared" si="31"/>
        <v xml:space="preserve"> Bien</v>
      </c>
    </row>
    <row r="1022" spans="1:20" ht="96.6" x14ac:dyDescent="0.3">
      <c r="A1022" s="145" t="s">
        <v>696</v>
      </c>
      <c r="B1022" s="146" t="s">
        <v>99</v>
      </c>
      <c r="C1022" s="146" t="s">
        <v>1224</v>
      </c>
      <c r="D1022" s="147">
        <v>1500</v>
      </c>
      <c r="E1022" s="232">
        <v>1500</v>
      </c>
      <c r="F1022" s="232">
        <v>1500</v>
      </c>
      <c r="G1022" s="154"/>
      <c r="H1022" s="154"/>
      <c r="I1022" s="143"/>
      <c r="J1022" s="143"/>
      <c r="K1022" s="154"/>
      <c r="L1022" s="143"/>
      <c r="M1022" s="218"/>
      <c r="N1022" s="207"/>
      <c r="O1022" s="226"/>
      <c r="P1022" s="226"/>
      <c r="Q1022" s="232"/>
      <c r="R1022" s="143">
        <v>3</v>
      </c>
      <c r="S1022" s="144">
        <f t="shared" si="30"/>
        <v>0</v>
      </c>
      <c r="T1022" s="144" t="str">
        <f t="shared" si="31"/>
        <v xml:space="preserve"> Bien</v>
      </c>
    </row>
    <row r="1023" spans="1:20" ht="96.6" x14ac:dyDescent="0.3">
      <c r="A1023" s="145" t="s">
        <v>697</v>
      </c>
      <c r="B1023" s="146" t="s">
        <v>100</v>
      </c>
      <c r="C1023" s="146" t="s">
        <v>1225</v>
      </c>
      <c r="D1023" s="147">
        <v>1500</v>
      </c>
      <c r="E1023" s="232">
        <v>1500</v>
      </c>
      <c r="F1023" s="232">
        <v>1500</v>
      </c>
      <c r="G1023" s="154"/>
      <c r="H1023" s="154"/>
      <c r="I1023" s="143"/>
      <c r="J1023" s="143"/>
      <c r="K1023" s="154"/>
      <c r="L1023" s="143"/>
      <c r="M1023" s="218"/>
      <c r="N1023" s="207"/>
      <c r="O1023" s="226"/>
      <c r="P1023" s="226"/>
      <c r="Q1023" s="232"/>
      <c r="R1023" s="143">
        <v>3</v>
      </c>
      <c r="S1023" s="144">
        <f t="shared" si="30"/>
        <v>0</v>
      </c>
      <c r="T1023" s="144" t="str">
        <f t="shared" si="31"/>
        <v xml:space="preserve"> Bien</v>
      </c>
    </row>
    <row r="1024" spans="1:20" ht="27.6" x14ac:dyDescent="0.3">
      <c r="A1024" s="145" t="s">
        <v>1050</v>
      </c>
      <c r="B1024" s="146" t="s">
        <v>1013</v>
      </c>
      <c r="C1024" s="146" t="s">
        <v>1227</v>
      </c>
      <c r="D1024" s="147">
        <v>150</v>
      </c>
      <c r="E1024" s="232">
        <v>250</v>
      </c>
      <c r="F1024" s="232">
        <v>250</v>
      </c>
      <c r="G1024" s="154"/>
      <c r="H1024" s="154"/>
      <c r="I1024" s="143"/>
      <c r="J1024" s="143"/>
      <c r="K1024" s="154"/>
      <c r="L1024" s="143"/>
      <c r="M1024" s="218"/>
      <c r="N1024" s="207"/>
      <c r="O1024" s="226"/>
      <c r="P1024" s="226"/>
      <c r="Q1024" s="232"/>
      <c r="R1024" s="143">
        <v>3</v>
      </c>
      <c r="S1024" s="144">
        <f t="shared" si="30"/>
        <v>0</v>
      </c>
      <c r="T1024" s="144" t="str">
        <f t="shared" si="31"/>
        <v xml:space="preserve"> Bien</v>
      </c>
    </row>
    <row r="1025" spans="1:20" ht="41.4" x14ac:dyDescent="0.3">
      <c r="A1025" s="145" t="s">
        <v>2239</v>
      </c>
      <c r="B1025" s="146" t="s">
        <v>1628</v>
      </c>
      <c r="C1025" s="146" t="s">
        <v>1345</v>
      </c>
      <c r="D1025" s="147">
        <v>500</v>
      </c>
      <c r="E1025" s="232">
        <v>500</v>
      </c>
      <c r="F1025" s="232">
        <v>500</v>
      </c>
      <c r="G1025" s="154"/>
      <c r="H1025" s="154"/>
      <c r="I1025" s="143"/>
      <c r="J1025" s="143"/>
      <c r="K1025" s="154"/>
      <c r="L1025" s="143"/>
      <c r="M1025" s="218"/>
      <c r="N1025" s="207"/>
      <c r="O1025" s="226"/>
      <c r="P1025" s="226"/>
      <c r="Q1025" s="232"/>
      <c r="R1025" s="143">
        <v>3</v>
      </c>
      <c r="S1025" s="144">
        <f t="shared" si="30"/>
        <v>0</v>
      </c>
      <c r="T1025" s="144" t="str">
        <f t="shared" si="31"/>
        <v xml:space="preserve"> Bien</v>
      </c>
    </row>
    <row r="1026" spans="1:20" ht="82.8" x14ac:dyDescent="0.3">
      <c r="A1026" s="145" t="s">
        <v>2491</v>
      </c>
      <c r="B1026" s="146" t="s">
        <v>838</v>
      </c>
      <c r="C1026" s="146" t="s">
        <v>2958</v>
      </c>
      <c r="D1026" s="147">
        <v>750</v>
      </c>
      <c r="E1026" s="232">
        <v>750</v>
      </c>
      <c r="F1026" s="232">
        <v>750</v>
      </c>
      <c r="G1026" s="154"/>
      <c r="H1026" s="154"/>
      <c r="I1026" s="143"/>
      <c r="J1026" s="143"/>
      <c r="K1026" s="154"/>
      <c r="L1026" s="143"/>
      <c r="M1026" s="218"/>
      <c r="N1026" s="207"/>
      <c r="O1026" s="226"/>
      <c r="P1026" s="226"/>
      <c r="Q1026" s="232"/>
      <c r="R1026" s="143">
        <v>3</v>
      </c>
      <c r="S1026" s="144">
        <f t="shared" si="30"/>
        <v>0</v>
      </c>
      <c r="T1026" s="144" t="str">
        <f t="shared" si="31"/>
        <v xml:space="preserve"> Bien</v>
      </c>
    </row>
    <row r="1027" spans="1:20" ht="69" x14ac:dyDescent="0.3">
      <c r="A1027" s="145" t="s">
        <v>865</v>
      </c>
      <c r="B1027" s="146" t="s">
        <v>863</v>
      </c>
      <c r="C1027" s="146" t="s">
        <v>1347</v>
      </c>
      <c r="D1027" s="147">
        <v>500</v>
      </c>
      <c r="E1027" s="232">
        <v>750</v>
      </c>
      <c r="F1027" s="232">
        <v>750</v>
      </c>
      <c r="G1027" s="154"/>
      <c r="H1027" s="154"/>
      <c r="I1027" s="143"/>
      <c r="J1027" s="143"/>
      <c r="K1027" s="154"/>
      <c r="L1027" s="143"/>
      <c r="M1027" s="218"/>
      <c r="N1027" s="207"/>
      <c r="O1027" s="226"/>
      <c r="P1027" s="226"/>
      <c r="Q1027" s="232"/>
      <c r="R1027" s="143">
        <v>3</v>
      </c>
      <c r="S1027" s="144">
        <f t="shared" si="30"/>
        <v>0</v>
      </c>
      <c r="T1027" s="144" t="str">
        <f t="shared" si="31"/>
        <v xml:space="preserve"> Bien</v>
      </c>
    </row>
    <row r="1028" spans="1:20" ht="69" x14ac:dyDescent="0.3">
      <c r="A1028" s="145" t="s">
        <v>2454</v>
      </c>
      <c r="B1028" s="146" t="s">
        <v>863</v>
      </c>
      <c r="C1028" s="146" t="s">
        <v>1347</v>
      </c>
      <c r="D1028" s="147"/>
      <c r="E1028" s="232">
        <v>250</v>
      </c>
      <c r="F1028" s="232">
        <v>250</v>
      </c>
      <c r="G1028" s="154"/>
      <c r="H1028" s="154"/>
      <c r="I1028" s="143"/>
      <c r="J1028" s="143"/>
      <c r="K1028" s="154"/>
      <c r="L1028" s="143"/>
      <c r="M1028" s="218"/>
      <c r="N1028" s="207"/>
      <c r="O1028" s="226"/>
      <c r="P1028" s="226"/>
      <c r="Q1028" s="232"/>
      <c r="R1028" s="143">
        <v>3</v>
      </c>
      <c r="S1028" s="144">
        <f t="shared" si="30"/>
        <v>0</v>
      </c>
      <c r="T1028" s="144" t="str">
        <f t="shared" si="31"/>
        <v xml:space="preserve"> Bien</v>
      </c>
    </row>
    <row r="1029" spans="1:20" ht="41.4" x14ac:dyDescent="0.3">
      <c r="A1029" s="145" t="s">
        <v>2240</v>
      </c>
      <c r="B1029" s="146" t="s">
        <v>1629</v>
      </c>
      <c r="C1029" s="146" t="s">
        <v>1348</v>
      </c>
      <c r="D1029" s="147">
        <v>500</v>
      </c>
      <c r="E1029" s="232">
        <v>500</v>
      </c>
      <c r="F1029" s="232">
        <v>500</v>
      </c>
      <c r="G1029" s="154"/>
      <c r="H1029" s="154"/>
      <c r="I1029" s="143"/>
      <c r="J1029" s="143"/>
      <c r="K1029" s="154"/>
      <c r="L1029" s="143"/>
      <c r="M1029" s="218"/>
      <c r="N1029" s="207"/>
      <c r="O1029" s="226"/>
      <c r="P1029" s="226"/>
      <c r="Q1029" s="232"/>
      <c r="R1029" s="143">
        <v>3</v>
      </c>
      <c r="S1029" s="144">
        <f t="shared" si="30"/>
        <v>0</v>
      </c>
      <c r="T1029" s="144" t="str">
        <f t="shared" si="31"/>
        <v xml:space="preserve"> Bien</v>
      </c>
    </row>
    <row r="1030" spans="1:20" ht="27.6" x14ac:dyDescent="0.3">
      <c r="A1030" s="145" t="s">
        <v>864</v>
      </c>
      <c r="B1030" s="146" t="s">
        <v>862</v>
      </c>
      <c r="C1030" s="146" t="s">
        <v>1349</v>
      </c>
      <c r="D1030" s="147">
        <v>500</v>
      </c>
      <c r="E1030" s="232">
        <v>500</v>
      </c>
      <c r="F1030" s="232">
        <v>500</v>
      </c>
      <c r="G1030" s="154"/>
      <c r="H1030" s="154"/>
      <c r="I1030" s="143"/>
      <c r="J1030" s="143"/>
      <c r="K1030" s="154"/>
      <c r="L1030" s="143"/>
      <c r="M1030" s="218"/>
      <c r="N1030" s="207"/>
      <c r="O1030" s="226"/>
      <c r="P1030" s="226"/>
      <c r="Q1030" s="232"/>
      <c r="R1030" s="143">
        <v>3</v>
      </c>
      <c r="S1030" s="144">
        <f t="shared" si="30"/>
        <v>0</v>
      </c>
      <c r="T1030" s="144" t="str">
        <f t="shared" si="31"/>
        <v xml:space="preserve"> Bien</v>
      </c>
    </row>
    <row r="1031" spans="1:20" ht="15.75" customHeight="1" x14ac:dyDescent="0.3">
      <c r="A1031" s="150" t="s">
        <v>1071</v>
      </c>
      <c r="B1031" s="141" t="s">
        <v>1730</v>
      </c>
      <c r="C1031" s="254" t="s">
        <v>2959</v>
      </c>
      <c r="D1031" s="255"/>
      <c r="E1031" s="233"/>
      <c r="F1031" s="233"/>
      <c r="G1031" s="162"/>
      <c r="H1031" s="162"/>
      <c r="I1031" s="162"/>
      <c r="J1031" s="162"/>
      <c r="K1031" s="162"/>
      <c r="L1031" s="162"/>
      <c r="M1031" s="162"/>
      <c r="N1031" s="162"/>
      <c r="O1031" s="225"/>
      <c r="P1031" s="225"/>
      <c r="Q1031" s="233"/>
      <c r="R1031" s="143">
        <v>3</v>
      </c>
      <c r="S1031" s="144" t="e">
        <f t="shared" si="30"/>
        <v>#DIV/0!</v>
      </c>
      <c r="T1031" s="144" t="e">
        <f t="shared" si="31"/>
        <v>#DIV/0!</v>
      </c>
    </row>
    <row r="1032" spans="1:20" ht="15.6" customHeight="1" x14ac:dyDescent="0.3">
      <c r="A1032" s="145" t="s">
        <v>821</v>
      </c>
      <c r="B1032" s="146" t="s">
        <v>37</v>
      </c>
      <c r="C1032" s="146" t="s">
        <v>1137</v>
      </c>
      <c r="D1032" s="147">
        <v>22500</v>
      </c>
      <c r="E1032" s="232">
        <v>22500</v>
      </c>
      <c r="F1032" s="232">
        <v>22500</v>
      </c>
      <c r="G1032" s="154"/>
      <c r="H1032" s="154"/>
      <c r="I1032" s="143"/>
      <c r="J1032" s="143"/>
      <c r="K1032" s="154"/>
      <c r="L1032" s="143"/>
      <c r="M1032" s="218"/>
      <c r="N1032" s="207"/>
      <c r="O1032" s="226"/>
      <c r="P1032" s="226"/>
      <c r="Q1032" s="232"/>
      <c r="R1032" s="143">
        <v>3</v>
      </c>
      <c r="S1032" s="144">
        <f t="shared" si="30"/>
        <v>0</v>
      </c>
      <c r="T1032" s="144" t="str">
        <f t="shared" si="31"/>
        <v xml:space="preserve"> Bien</v>
      </c>
    </row>
    <row r="1033" spans="1:20" ht="41.4" x14ac:dyDescent="0.3">
      <c r="A1033" s="145" t="s">
        <v>2035</v>
      </c>
      <c r="B1033" s="146" t="s">
        <v>1590</v>
      </c>
      <c r="C1033" s="146" t="s">
        <v>1138</v>
      </c>
      <c r="D1033" s="147">
        <v>1500</v>
      </c>
      <c r="E1033" s="232">
        <v>2500</v>
      </c>
      <c r="F1033" s="232">
        <v>2500</v>
      </c>
      <c r="G1033" s="154"/>
      <c r="H1033" s="154"/>
      <c r="I1033" s="143"/>
      <c r="J1033" s="143"/>
      <c r="K1033" s="154"/>
      <c r="L1033" s="143"/>
      <c r="M1033" s="218"/>
      <c r="N1033" s="207"/>
      <c r="O1033" s="226"/>
      <c r="P1033" s="226"/>
      <c r="Q1033" s="232"/>
      <c r="R1033" s="143">
        <v>3</v>
      </c>
      <c r="S1033" s="144">
        <f t="shared" si="30"/>
        <v>0</v>
      </c>
      <c r="T1033" s="144" t="str">
        <f t="shared" si="31"/>
        <v xml:space="preserve"> Bien</v>
      </c>
    </row>
    <row r="1034" spans="1:20" ht="41.4" x14ac:dyDescent="0.3">
      <c r="A1034" s="145" t="s">
        <v>2037</v>
      </c>
      <c r="B1034" s="146" t="s">
        <v>1591</v>
      </c>
      <c r="C1034" s="146" t="s">
        <v>1139</v>
      </c>
      <c r="D1034" s="147">
        <v>13000</v>
      </c>
      <c r="E1034" s="232">
        <v>13000</v>
      </c>
      <c r="F1034" s="232">
        <v>13000</v>
      </c>
      <c r="G1034" s="154"/>
      <c r="H1034" s="154"/>
      <c r="I1034" s="143"/>
      <c r="J1034" s="143"/>
      <c r="K1034" s="154"/>
      <c r="L1034" s="143"/>
      <c r="M1034" s="218"/>
      <c r="N1034" s="207"/>
      <c r="O1034" s="226"/>
      <c r="P1034" s="226"/>
      <c r="Q1034" s="232"/>
      <c r="R1034" s="143">
        <v>3</v>
      </c>
      <c r="S1034" s="144">
        <f t="shared" si="30"/>
        <v>0</v>
      </c>
      <c r="T1034" s="144" t="str">
        <f t="shared" si="31"/>
        <v xml:space="preserve"> Bien</v>
      </c>
    </row>
    <row r="1035" spans="1:20" ht="41.4" x14ac:dyDescent="0.3">
      <c r="A1035" s="145" t="s">
        <v>817</v>
      </c>
      <c r="B1035" s="146" t="s">
        <v>38</v>
      </c>
      <c r="C1035" s="146" t="s">
        <v>1140</v>
      </c>
      <c r="D1035" s="147">
        <v>16000</v>
      </c>
      <c r="E1035" s="232">
        <v>6000</v>
      </c>
      <c r="F1035" s="232">
        <v>6000</v>
      </c>
      <c r="G1035" s="154"/>
      <c r="H1035" s="154"/>
      <c r="I1035" s="143"/>
      <c r="J1035" s="143"/>
      <c r="K1035" s="154"/>
      <c r="L1035" s="143"/>
      <c r="M1035" s="218"/>
      <c r="N1035" s="207"/>
      <c r="O1035" s="226"/>
      <c r="P1035" s="226"/>
      <c r="Q1035" s="232"/>
      <c r="R1035" s="143">
        <v>3</v>
      </c>
      <c r="S1035" s="144">
        <f t="shared" si="30"/>
        <v>0</v>
      </c>
      <c r="T1035" s="144" t="str">
        <f t="shared" si="31"/>
        <v xml:space="preserve"> Bien</v>
      </c>
    </row>
    <row r="1036" spans="1:20" ht="41.4" x14ac:dyDescent="0.3">
      <c r="A1036" s="145" t="s">
        <v>2038</v>
      </c>
      <c r="B1036" s="146" t="s">
        <v>39</v>
      </c>
      <c r="C1036" s="146" t="s">
        <v>1141</v>
      </c>
      <c r="D1036" s="147">
        <v>2000</v>
      </c>
      <c r="E1036" s="232">
        <v>2000</v>
      </c>
      <c r="F1036" s="232">
        <v>2000</v>
      </c>
      <c r="G1036" s="154"/>
      <c r="H1036" s="154"/>
      <c r="I1036" s="143"/>
      <c r="J1036" s="143"/>
      <c r="K1036" s="154"/>
      <c r="L1036" s="143"/>
      <c r="M1036" s="218"/>
      <c r="N1036" s="207"/>
      <c r="O1036" s="226"/>
      <c r="P1036" s="226"/>
      <c r="Q1036" s="232"/>
      <c r="R1036" s="143">
        <v>3</v>
      </c>
      <c r="S1036" s="144">
        <f t="shared" ref="S1036:S1099" si="32">(F1036/E1036-1)*100</f>
        <v>0</v>
      </c>
      <c r="T1036" s="144" t="str">
        <f t="shared" ref="T1036:T1099" si="33">IF(ABS(S1036)&gt;15,"Verifier"," Bien")</f>
        <v xml:space="preserve"> Bien</v>
      </c>
    </row>
    <row r="1037" spans="1:20" ht="27.6" x14ac:dyDescent="0.3">
      <c r="A1037" s="145" t="s">
        <v>362</v>
      </c>
      <c r="B1037" s="146" t="s">
        <v>2801</v>
      </c>
      <c r="C1037" s="146" t="s">
        <v>1144</v>
      </c>
      <c r="D1037" s="147">
        <v>650</v>
      </c>
      <c r="E1037" s="232">
        <v>800</v>
      </c>
      <c r="F1037" s="232">
        <v>800</v>
      </c>
      <c r="G1037" s="154"/>
      <c r="H1037" s="154"/>
      <c r="I1037" s="143"/>
      <c r="J1037" s="143"/>
      <c r="K1037" s="154"/>
      <c r="L1037" s="143"/>
      <c r="M1037" s="218"/>
      <c r="N1037" s="207"/>
      <c r="O1037" s="226"/>
      <c r="P1037" s="226"/>
      <c r="Q1037" s="232"/>
      <c r="R1037" s="143">
        <v>3</v>
      </c>
      <c r="S1037" s="144">
        <f t="shared" si="32"/>
        <v>0</v>
      </c>
      <c r="T1037" s="144" t="str">
        <f t="shared" si="33"/>
        <v xml:space="preserve"> Bien</v>
      </c>
    </row>
    <row r="1038" spans="1:20" ht="15.75" customHeight="1" x14ac:dyDescent="0.3">
      <c r="A1038" s="150" t="s">
        <v>1072</v>
      </c>
      <c r="B1038" s="141" t="s">
        <v>1815</v>
      </c>
      <c r="C1038" s="254" t="s">
        <v>2960</v>
      </c>
      <c r="D1038" s="255"/>
      <c r="E1038" s="233"/>
      <c r="F1038" s="233"/>
      <c r="G1038" s="162"/>
      <c r="H1038" s="162"/>
      <c r="I1038" s="162"/>
      <c r="J1038" s="162"/>
      <c r="K1038" s="162"/>
      <c r="L1038" s="162"/>
      <c r="M1038" s="162"/>
      <c r="N1038" s="162"/>
      <c r="O1038" s="225"/>
      <c r="P1038" s="225"/>
      <c r="Q1038" s="233"/>
      <c r="R1038" s="143">
        <v>3</v>
      </c>
      <c r="S1038" s="144" t="e">
        <f t="shared" si="32"/>
        <v>#DIV/0!</v>
      </c>
      <c r="T1038" s="144" t="e">
        <f t="shared" si="33"/>
        <v>#DIV/0!</v>
      </c>
    </row>
    <row r="1039" spans="1:20" ht="15.6" customHeight="1" x14ac:dyDescent="0.3">
      <c r="A1039" s="145" t="s">
        <v>344</v>
      </c>
      <c r="B1039" s="146" t="s">
        <v>191</v>
      </c>
      <c r="C1039" s="146" t="s">
        <v>1350</v>
      </c>
      <c r="D1039" s="147">
        <v>1500</v>
      </c>
      <c r="E1039" s="232">
        <v>1500</v>
      </c>
      <c r="F1039" s="232">
        <v>1500</v>
      </c>
      <c r="G1039" s="154"/>
      <c r="H1039" s="154"/>
      <c r="I1039" s="143"/>
      <c r="J1039" s="143"/>
      <c r="K1039" s="154"/>
      <c r="L1039" s="143"/>
      <c r="M1039" s="218"/>
      <c r="N1039" s="207"/>
      <c r="O1039" s="226"/>
      <c r="P1039" s="226"/>
      <c r="Q1039" s="232"/>
      <c r="R1039" s="143">
        <v>3</v>
      </c>
      <c r="S1039" s="144">
        <f t="shared" si="32"/>
        <v>0</v>
      </c>
      <c r="T1039" s="144" t="str">
        <f t="shared" si="33"/>
        <v xml:space="preserve"> Bien</v>
      </c>
    </row>
    <row r="1040" spans="1:20" ht="27.6" customHeight="1" x14ac:dyDescent="0.3">
      <c r="A1040" s="145" t="s">
        <v>347</v>
      </c>
      <c r="B1040" s="146" t="s">
        <v>192</v>
      </c>
      <c r="C1040" s="146" t="s">
        <v>1351</v>
      </c>
      <c r="D1040" s="147">
        <v>1387.5</v>
      </c>
      <c r="E1040" s="232">
        <v>1500</v>
      </c>
      <c r="F1040" s="232">
        <v>1500</v>
      </c>
      <c r="G1040" s="154"/>
      <c r="H1040" s="154"/>
      <c r="I1040" s="143"/>
      <c r="J1040" s="143"/>
      <c r="K1040" s="154"/>
      <c r="L1040" s="143"/>
      <c r="M1040" s="218"/>
      <c r="N1040" s="207"/>
      <c r="O1040" s="226"/>
      <c r="P1040" s="226"/>
      <c r="Q1040" s="232"/>
      <c r="R1040" s="143">
        <v>3</v>
      </c>
      <c r="S1040" s="144">
        <f t="shared" si="32"/>
        <v>0</v>
      </c>
      <c r="T1040" s="144" t="str">
        <f t="shared" si="33"/>
        <v xml:space="preserve"> Bien</v>
      </c>
    </row>
    <row r="1041" spans="1:20" ht="27.6" x14ac:dyDescent="0.3">
      <c r="A1041" s="145" t="s">
        <v>353</v>
      </c>
      <c r="B1041" s="146" t="s">
        <v>193</v>
      </c>
      <c r="C1041" s="146" t="s">
        <v>1352</v>
      </c>
      <c r="D1041" s="147">
        <v>2125</v>
      </c>
      <c r="E1041" s="232">
        <v>2500</v>
      </c>
      <c r="F1041" s="232">
        <v>2500</v>
      </c>
      <c r="G1041" s="154"/>
      <c r="H1041" s="154"/>
      <c r="I1041" s="143"/>
      <c r="J1041" s="143"/>
      <c r="K1041" s="154"/>
      <c r="L1041" s="143"/>
      <c r="M1041" s="218"/>
      <c r="N1041" s="207"/>
      <c r="O1041" s="226"/>
      <c r="P1041" s="226"/>
      <c r="Q1041" s="232"/>
      <c r="R1041" s="143">
        <v>3</v>
      </c>
      <c r="S1041" s="144">
        <f t="shared" si="32"/>
        <v>0</v>
      </c>
      <c r="T1041" s="144" t="str">
        <f t="shared" si="33"/>
        <v xml:space="preserve"> Bien</v>
      </c>
    </row>
    <row r="1042" spans="1:20" ht="27.6" x14ac:dyDescent="0.3">
      <c r="A1042" s="145" t="s">
        <v>356</v>
      </c>
      <c r="B1042" s="146" t="s">
        <v>194</v>
      </c>
      <c r="C1042" s="146" t="s">
        <v>1353</v>
      </c>
      <c r="D1042" s="147">
        <v>1500</v>
      </c>
      <c r="E1042" s="232">
        <v>2000</v>
      </c>
      <c r="F1042" s="232">
        <v>2000</v>
      </c>
      <c r="G1042" s="154"/>
      <c r="H1042" s="154"/>
      <c r="I1042" s="143"/>
      <c r="J1042" s="143"/>
      <c r="K1042" s="154"/>
      <c r="L1042" s="143"/>
      <c r="M1042" s="218"/>
      <c r="N1042" s="207"/>
      <c r="O1042" s="226"/>
      <c r="P1042" s="226"/>
      <c r="Q1042" s="232"/>
      <c r="R1042" s="143">
        <v>3</v>
      </c>
      <c r="S1042" s="144">
        <f t="shared" si="32"/>
        <v>0</v>
      </c>
      <c r="T1042" s="144" t="str">
        <f t="shared" si="33"/>
        <v xml:space="preserve"> Bien</v>
      </c>
    </row>
    <row r="1043" spans="1:20" ht="27.6" x14ac:dyDescent="0.3">
      <c r="A1043" s="145" t="s">
        <v>2241</v>
      </c>
      <c r="B1043" s="146" t="s">
        <v>931</v>
      </c>
      <c r="C1043" s="146" t="s">
        <v>1354</v>
      </c>
      <c r="D1043" s="147">
        <v>4500</v>
      </c>
      <c r="E1043" s="232">
        <v>4500</v>
      </c>
      <c r="F1043" s="232">
        <v>4500</v>
      </c>
      <c r="G1043" s="154"/>
      <c r="H1043" s="154"/>
      <c r="I1043" s="143"/>
      <c r="J1043" s="143"/>
      <c r="K1043" s="154"/>
      <c r="L1043" s="143"/>
      <c r="M1043" s="218"/>
      <c r="N1043" s="207"/>
      <c r="O1043" s="226"/>
      <c r="P1043" s="226"/>
      <c r="Q1043" s="232"/>
      <c r="R1043" s="143">
        <v>3</v>
      </c>
      <c r="S1043" s="144">
        <f t="shared" si="32"/>
        <v>0</v>
      </c>
      <c r="T1043" s="144" t="str">
        <f t="shared" si="33"/>
        <v xml:space="preserve"> Bien</v>
      </c>
    </row>
    <row r="1044" spans="1:20" ht="27.6" x14ac:dyDescent="0.3">
      <c r="A1044" s="145" t="s">
        <v>876</v>
      </c>
      <c r="B1044" s="146" t="s">
        <v>850</v>
      </c>
      <c r="C1044" s="146" t="s">
        <v>1355</v>
      </c>
      <c r="D1044" s="147">
        <v>1562.5</v>
      </c>
      <c r="E1044" s="232">
        <v>2000</v>
      </c>
      <c r="F1044" s="232">
        <v>2000</v>
      </c>
      <c r="G1044" s="154"/>
      <c r="H1044" s="154"/>
      <c r="I1044" s="143"/>
      <c r="J1044" s="143"/>
      <c r="K1044" s="154"/>
      <c r="L1044" s="143"/>
      <c r="M1044" s="218"/>
      <c r="N1044" s="207"/>
      <c r="O1044" s="226"/>
      <c r="P1044" s="226"/>
      <c r="Q1044" s="232"/>
      <c r="R1044" s="143">
        <v>3</v>
      </c>
      <c r="S1044" s="144">
        <f t="shared" si="32"/>
        <v>0</v>
      </c>
      <c r="T1044" s="144" t="str">
        <f t="shared" si="33"/>
        <v xml:space="preserve"> Bien</v>
      </c>
    </row>
    <row r="1045" spans="1:20" ht="27.6" x14ac:dyDescent="0.3">
      <c r="A1045" s="145" t="s">
        <v>655</v>
      </c>
      <c r="B1045" s="146" t="s">
        <v>195</v>
      </c>
      <c r="C1045" s="146" t="s">
        <v>1356</v>
      </c>
      <c r="D1045" s="147">
        <v>1500</v>
      </c>
      <c r="E1045" s="232">
        <v>1500</v>
      </c>
      <c r="F1045" s="232">
        <v>1500</v>
      </c>
      <c r="G1045" s="154"/>
      <c r="H1045" s="154"/>
      <c r="I1045" s="143"/>
      <c r="J1045" s="143"/>
      <c r="K1045" s="154"/>
      <c r="L1045" s="143"/>
      <c r="M1045" s="218"/>
      <c r="N1045" s="207"/>
      <c r="O1045" s="226"/>
      <c r="P1045" s="226"/>
      <c r="Q1045" s="232"/>
      <c r="R1045" s="143">
        <v>3</v>
      </c>
      <c r="S1045" s="144">
        <f t="shared" si="32"/>
        <v>0</v>
      </c>
      <c r="T1045" s="144" t="str">
        <f t="shared" si="33"/>
        <v xml:space="preserve"> Bien</v>
      </c>
    </row>
    <row r="1046" spans="1:20" ht="27.6" x14ac:dyDescent="0.3">
      <c r="A1046" s="145" t="s">
        <v>549</v>
      </c>
      <c r="B1046" s="146" t="s">
        <v>196</v>
      </c>
      <c r="C1046" s="146" t="s">
        <v>1357</v>
      </c>
      <c r="D1046" s="147">
        <v>1500</v>
      </c>
      <c r="E1046" s="232">
        <v>1500</v>
      </c>
      <c r="F1046" s="232">
        <v>1500</v>
      </c>
      <c r="G1046" s="154"/>
      <c r="H1046" s="154"/>
      <c r="I1046" s="143"/>
      <c r="J1046" s="143"/>
      <c r="K1046" s="154"/>
      <c r="L1046" s="143"/>
      <c r="M1046" s="218"/>
      <c r="N1046" s="207"/>
      <c r="O1046" s="226"/>
      <c r="P1046" s="226"/>
      <c r="Q1046" s="232"/>
      <c r="R1046" s="143">
        <v>3</v>
      </c>
      <c r="S1046" s="144">
        <f t="shared" si="32"/>
        <v>0</v>
      </c>
      <c r="T1046" s="144" t="str">
        <f t="shared" si="33"/>
        <v xml:space="preserve"> Bien</v>
      </c>
    </row>
    <row r="1047" spans="1:20" ht="27.6" x14ac:dyDescent="0.3">
      <c r="A1047" s="145" t="s">
        <v>561</v>
      </c>
      <c r="B1047" s="146" t="s">
        <v>197</v>
      </c>
      <c r="C1047" s="146" t="s">
        <v>1358</v>
      </c>
      <c r="D1047" s="147">
        <v>1325</v>
      </c>
      <c r="E1047" s="232">
        <v>1500</v>
      </c>
      <c r="F1047" s="232">
        <v>1500</v>
      </c>
      <c r="G1047" s="154"/>
      <c r="H1047" s="154"/>
      <c r="I1047" s="143"/>
      <c r="J1047" s="143"/>
      <c r="K1047" s="154"/>
      <c r="L1047" s="143"/>
      <c r="M1047" s="218"/>
      <c r="N1047" s="207"/>
      <c r="O1047" s="226"/>
      <c r="P1047" s="226"/>
      <c r="Q1047" s="232"/>
      <c r="R1047" s="143">
        <v>3</v>
      </c>
      <c r="S1047" s="144">
        <f t="shared" si="32"/>
        <v>0</v>
      </c>
      <c r="T1047" s="144" t="str">
        <f t="shared" si="33"/>
        <v xml:space="preserve"> Bien</v>
      </c>
    </row>
    <row r="1048" spans="1:20" ht="27.6" x14ac:dyDescent="0.3">
      <c r="A1048" s="145" t="s">
        <v>1079</v>
      </c>
      <c r="B1048" s="146" t="s">
        <v>198</v>
      </c>
      <c r="C1048" s="146" t="s">
        <v>1359</v>
      </c>
      <c r="D1048" s="147">
        <v>2375</v>
      </c>
      <c r="E1048" s="232">
        <v>2500</v>
      </c>
      <c r="F1048" s="232">
        <v>2500</v>
      </c>
      <c r="G1048" s="154"/>
      <c r="H1048" s="154"/>
      <c r="I1048" s="143"/>
      <c r="J1048" s="143"/>
      <c r="K1048" s="154"/>
      <c r="L1048" s="143"/>
      <c r="M1048" s="218"/>
      <c r="N1048" s="207"/>
      <c r="O1048" s="226"/>
      <c r="P1048" s="226"/>
      <c r="Q1048" s="232"/>
      <c r="R1048" s="143">
        <v>3</v>
      </c>
      <c r="S1048" s="144">
        <f t="shared" si="32"/>
        <v>0</v>
      </c>
      <c r="T1048" s="144" t="str">
        <f t="shared" si="33"/>
        <v xml:space="preserve"> Bien</v>
      </c>
    </row>
    <row r="1049" spans="1:20" ht="27.6" x14ac:dyDescent="0.3">
      <c r="A1049" s="145" t="s">
        <v>2242</v>
      </c>
      <c r="B1049" s="146" t="s">
        <v>199</v>
      </c>
      <c r="C1049" s="146" t="s">
        <v>1360</v>
      </c>
      <c r="D1049" s="147">
        <v>2500</v>
      </c>
      <c r="E1049" s="232">
        <v>2500</v>
      </c>
      <c r="F1049" s="232">
        <v>2500</v>
      </c>
      <c r="G1049" s="154"/>
      <c r="H1049" s="154"/>
      <c r="I1049" s="143"/>
      <c r="J1049" s="143"/>
      <c r="K1049" s="154"/>
      <c r="L1049" s="143"/>
      <c r="M1049" s="218"/>
      <c r="N1049" s="207"/>
      <c r="O1049" s="226"/>
      <c r="P1049" s="226"/>
      <c r="Q1049" s="232"/>
      <c r="R1049" s="143">
        <v>3</v>
      </c>
      <c r="S1049" s="144">
        <f t="shared" si="32"/>
        <v>0</v>
      </c>
      <c r="T1049" s="144" t="str">
        <f t="shared" si="33"/>
        <v xml:space="preserve"> Bien</v>
      </c>
    </row>
    <row r="1050" spans="1:20" ht="27.6" x14ac:dyDescent="0.3">
      <c r="A1050" s="145" t="s">
        <v>807</v>
      </c>
      <c r="B1050" s="146" t="s">
        <v>200</v>
      </c>
      <c r="C1050" s="146" t="s">
        <v>1361</v>
      </c>
      <c r="D1050" s="147">
        <v>1500</v>
      </c>
      <c r="E1050" s="232">
        <v>1500</v>
      </c>
      <c r="F1050" s="232">
        <v>1500</v>
      </c>
      <c r="G1050" s="154"/>
      <c r="H1050" s="154"/>
      <c r="I1050" s="143"/>
      <c r="J1050" s="143"/>
      <c r="K1050" s="154"/>
      <c r="L1050" s="143"/>
      <c r="M1050" s="218"/>
      <c r="N1050" s="207"/>
      <c r="O1050" s="226"/>
      <c r="P1050" s="226"/>
      <c r="Q1050" s="232"/>
      <c r="R1050" s="143">
        <v>3</v>
      </c>
      <c r="S1050" s="144">
        <f t="shared" si="32"/>
        <v>0</v>
      </c>
      <c r="T1050" s="144" t="str">
        <f t="shared" si="33"/>
        <v xml:space="preserve"> Bien</v>
      </c>
    </row>
    <row r="1051" spans="1:20" ht="27.6" x14ac:dyDescent="0.3">
      <c r="A1051" s="145" t="s">
        <v>2245</v>
      </c>
      <c r="B1051" s="146" t="s">
        <v>1630</v>
      </c>
      <c r="C1051" s="146" t="s">
        <v>1362</v>
      </c>
      <c r="D1051" s="147">
        <v>2000</v>
      </c>
      <c r="E1051" s="232">
        <v>2000</v>
      </c>
      <c r="F1051" s="232">
        <v>2000</v>
      </c>
      <c r="G1051" s="154"/>
      <c r="H1051" s="154"/>
      <c r="I1051" s="143"/>
      <c r="J1051" s="143"/>
      <c r="K1051" s="154"/>
      <c r="L1051" s="143"/>
      <c r="M1051" s="218"/>
      <c r="N1051" s="207"/>
      <c r="O1051" s="226"/>
      <c r="P1051" s="226"/>
      <c r="Q1051" s="232"/>
      <c r="R1051" s="143">
        <v>3</v>
      </c>
      <c r="S1051" s="144">
        <f t="shared" si="32"/>
        <v>0</v>
      </c>
      <c r="T1051" s="144" t="str">
        <f t="shared" si="33"/>
        <v xml:space="preserve"> Bien</v>
      </c>
    </row>
    <row r="1052" spans="1:20" x14ac:dyDescent="0.3">
      <c r="A1052" s="145" t="s">
        <v>2248</v>
      </c>
      <c r="B1052" s="146" t="s">
        <v>1631</v>
      </c>
      <c r="C1052" s="146" t="s">
        <v>1363</v>
      </c>
      <c r="D1052" s="147">
        <v>2500</v>
      </c>
      <c r="E1052" s="232">
        <v>3000</v>
      </c>
      <c r="F1052" s="232">
        <v>3000</v>
      </c>
      <c r="G1052" s="154"/>
      <c r="H1052" s="154"/>
      <c r="I1052" s="143"/>
      <c r="J1052" s="143"/>
      <c r="K1052" s="154"/>
      <c r="L1052" s="143"/>
      <c r="M1052" s="218"/>
      <c r="N1052" s="207"/>
      <c r="O1052" s="226"/>
      <c r="P1052" s="226"/>
      <c r="Q1052" s="232"/>
      <c r="R1052" s="143">
        <v>3</v>
      </c>
      <c r="S1052" s="144">
        <f t="shared" si="32"/>
        <v>0</v>
      </c>
      <c r="T1052" s="144" t="str">
        <f t="shared" si="33"/>
        <v xml:space="preserve"> Bien</v>
      </c>
    </row>
    <row r="1053" spans="1:20" ht="27.6" x14ac:dyDescent="0.3">
      <c r="A1053" s="145" t="s">
        <v>2251</v>
      </c>
      <c r="B1053" s="146" t="s">
        <v>1632</v>
      </c>
      <c r="C1053" s="146" t="s">
        <v>1365</v>
      </c>
      <c r="D1053" s="147">
        <v>2500</v>
      </c>
      <c r="E1053" s="232" t="s">
        <v>2698</v>
      </c>
      <c r="F1053" s="232" t="s">
        <v>2698</v>
      </c>
      <c r="G1053" s="154"/>
      <c r="H1053" s="154"/>
      <c r="I1053" s="143"/>
      <c r="J1053" s="143"/>
      <c r="K1053" s="154"/>
      <c r="L1053" s="143"/>
      <c r="M1053" s="218"/>
      <c r="N1053" s="207"/>
      <c r="O1053" s="226"/>
      <c r="P1053" s="226"/>
      <c r="Q1053" s="232"/>
      <c r="R1053" s="143">
        <v>3</v>
      </c>
      <c r="S1053" s="144" t="e">
        <f t="shared" si="32"/>
        <v>#VALUE!</v>
      </c>
      <c r="T1053" s="144" t="e">
        <f t="shared" si="33"/>
        <v>#VALUE!</v>
      </c>
    </row>
    <row r="1054" spans="1:20" x14ac:dyDescent="0.3">
      <c r="A1054" s="145" t="s">
        <v>680</v>
      </c>
      <c r="B1054" s="146" t="s">
        <v>202</v>
      </c>
      <c r="C1054" s="146" t="s">
        <v>1367</v>
      </c>
      <c r="D1054" s="147">
        <v>5000</v>
      </c>
      <c r="E1054" s="232">
        <v>4500</v>
      </c>
      <c r="F1054" s="232">
        <v>4500</v>
      </c>
      <c r="G1054" s="154"/>
      <c r="H1054" s="154"/>
      <c r="I1054" s="143"/>
      <c r="J1054" s="143"/>
      <c r="K1054" s="154"/>
      <c r="L1054" s="143"/>
      <c r="M1054" s="218"/>
      <c r="N1054" s="207"/>
      <c r="O1054" s="226"/>
      <c r="P1054" s="226"/>
      <c r="Q1054" s="232"/>
      <c r="R1054" s="143">
        <v>3</v>
      </c>
      <c r="S1054" s="144">
        <f t="shared" si="32"/>
        <v>0</v>
      </c>
      <c r="T1054" s="144" t="str">
        <f t="shared" si="33"/>
        <v xml:space="preserve"> Bien</v>
      </c>
    </row>
    <row r="1055" spans="1:20" x14ac:dyDescent="0.3">
      <c r="A1055" s="145" t="s">
        <v>1030</v>
      </c>
      <c r="B1055" s="146" t="s">
        <v>1008</v>
      </c>
      <c r="C1055" s="146" t="s">
        <v>1369</v>
      </c>
      <c r="D1055" s="147">
        <v>1000</v>
      </c>
      <c r="E1055" s="232" t="s">
        <v>2698</v>
      </c>
      <c r="F1055" s="232" t="s">
        <v>2698</v>
      </c>
      <c r="G1055" s="154"/>
      <c r="H1055" s="154"/>
      <c r="I1055" s="143"/>
      <c r="J1055" s="143"/>
      <c r="K1055" s="154"/>
      <c r="L1055" s="143"/>
      <c r="M1055" s="218"/>
      <c r="N1055" s="207"/>
      <c r="O1055" s="226"/>
      <c r="P1055" s="226"/>
      <c r="Q1055" s="232"/>
      <c r="R1055" s="143">
        <v>3</v>
      </c>
      <c r="S1055" s="144" t="e">
        <f t="shared" si="32"/>
        <v>#VALUE!</v>
      </c>
      <c r="T1055" s="144" t="e">
        <f t="shared" si="33"/>
        <v>#VALUE!</v>
      </c>
    </row>
    <row r="1056" spans="1:20" x14ac:dyDescent="0.3">
      <c r="A1056" s="145" t="s">
        <v>1041</v>
      </c>
      <c r="B1056" s="146" t="s">
        <v>1016</v>
      </c>
      <c r="C1056" s="146" t="s">
        <v>1372</v>
      </c>
      <c r="D1056" s="147">
        <v>3000</v>
      </c>
      <c r="E1056" s="232">
        <v>4500</v>
      </c>
      <c r="F1056" s="232">
        <v>4500</v>
      </c>
      <c r="G1056" s="154"/>
      <c r="H1056" s="154"/>
      <c r="I1056" s="143"/>
      <c r="J1056" s="143"/>
      <c r="K1056" s="154"/>
      <c r="L1056" s="143"/>
      <c r="M1056" s="218"/>
      <c r="N1056" s="207"/>
      <c r="O1056" s="226"/>
      <c r="P1056" s="226"/>
      <c r="Q1056" s="232"/>
      <c r="R1056" s="143">
        <v>3</v>
      </c>
      <c r="S1056" s="144">
        <f t="shared" si="32"/>
        <v>0</v>
      </c>
      <c r="T1056" s="144" t="str">
        <f t="shared" si="33"/>
        <v xml:space="preserve"> Bien</v>
      </c>
    </row>
    <row r="1057" spans="1:20" x14ac:dyDescent="0.3">
      <c r="A1057" s="145" t="s">
        <v>2259</v>
      </c>
      <c r="B1057" s="146" t="s">
        <v>1634</v>
      </c>
      <c r="C1057" s="146" t="s">
        <v>1373</v>
      </c>
      <c r="D1057" s="147">
        <v>1550</v>
      </c>
      <c r="E1057" s="232">
        <v>2000</v>
      </c>
      <c r="F1057" s="232">
        <v>2000</v>
      </c>
      <c r="G1057" s="154"/>
      <c r="H1057" s="154"/>
      <c r="I1057" s="143"/>
      <c r="J1057" s="143"/>
      <c r="K1057" s="154"/>
      <c r="L1057" s="143"/>
      <c r="M1057" s="218"/>
      <c r="N1057" s="207"/>
      <c r="O1057" s="226"/>
      <c r="P1057" s="226"/>
      <c r="Q1057" s="232"/>
      <c r="R1057" s="143">
        <v>3</v>
      </c>
      <c r="S1057" s="144">
        <f t="shared" si="32"/>
        <v>0</v>
      </c>
      <c r="T1057" s="144" t="str">
        <f t="shared" si="33"/>
        <v xml:space="preserve"> Bien</v>
      </c>
    </row>
    <row r="1058" spans="1:20" ht="27.6" x14ac:dyDescent="0.3">
      <c r="A1058" s="145" t="s">
        <v>739</v>
      </c>
      <c r="B1058" s="146" t="s">
        <v>204</v>
      </c>
      <c r="C1058" s="146" t="s">
        <v>1375</v>
      </c>
      <c r="D1058" s="147">
        <v>2375</v>
      </c>
      <c r="E1058" s="232">
        <v>2000</v>
      </c>
      <c r="F1058" s="232">
        <v>2000</v>
      </c>
      <c r="G1058" s="154"/>
      <c r="H1058" s="154"/>
      <c r="I1058" s="143"/>
      <c r="J1058" s="143"/>
      <c r="K1058" s="154"/>
      <c r="L1058" s="143"/>
      <c r="M1058" s="218"/>
      <c r="N1058" s="207"/>
      <c r="O1058" s="226"/>
      <c r="P1058" s="226"/>
      <c r="Q1058" s="232"/>
      <c r="R1058" s="143">
        <v>3</v>
      </c>
      <c r="S1058" s="144">
        <f t="shared" si="32"/>
        <v>0</v>
      </c>
      <c r="T1058" s="144" t="str">
        <f t="shared" si="33"/>
        <v xml:space="preserve"> Bien</v>
      </c>
    </row>
    <row r="1059" spans="1:20" ht="41.4" x14ac:dyDescent="0.3">
      <c r="A1059" s="145" t="s">
        <v>2263</v>
      </c>
      <c r="B1059" s="146" t="s">
        <v>1635</v>
      </c>
      <c r="C1059" s="146" t="s">
        <v>1376</v>
      </c>
      <c r="D1059" s="147">
        <v>3000</v>
      </c>
      <c r="E1059" s="232">
        <v>3000</v>
      </c>
      <c r="F1059" s="232">
        <v>3000</v>
      </c>
      <c r="G1059" s="154"/>
      <c r="H1059" s="154"/>
      <c r="I1059" s="143"/>
      <c r="J1059" s="143"/>
      <c r="K1059" s="154"/>
      <c r="L1059" s="143"/>
      <c r="M1059" s="218"/>
      <c r="N1059" s="207"/>
      <c r="O1059" s="226"/>
      <c r="P1059" s="226"/>
      <c r="Q1059" s="232"/>
      <c r="R1059" s="143">
        <v>3</v>
      </c>
      <c r="S1059" s="144">
        <f t="shared" si="32"/>
        <v>0</v>
      </c>
      <c r="T1059" s="144" t="str">
        <f t="shared" si="33"/>
        <v xml:space="preserve"> Bien</v>
      </c>
    </row>
    <row r="1060" spans="1:20" x14ac:dyDescent="0.3">
      <c r="A1060" s="145" t="s">
        <v>872</v>
      </c>
      <c r="B1060" s="146" t="s">
        <v>870</v>
      </c>
      <c r="C1060" s="146" t="s">
        <v>1377</v>
      </c>
      <c r="D1060" s="147">
        <v>3333.3333333333335</v>
      </c>
      <c r="E1060" s="232">
        <v>3000</v>
      </c>
      <c r="F1060" s="232">
        <v>3000</v>
      </c>
      <c r="G1060" s="154"/>
      <c r="H1060" s="154"/>
      <c r="I1060" s="143"/>
      <c r="J1060" s="143"/>
      <c r="K1060" s="154"/>
      <c r="L1060" s="143"/>
      <c r="M1060" s="218"/>
      <c r="N1060" s="207"/>
      <c r="O1060" s="226"/>
      <c r="P1060" s="226"/>
      <c r="Q1060" s="232"/>
      <c r="R1060" s="143">
        <v>3</v>
      </c>
      <c r="S1060" s="144">
        <f t="shared" si="32"/>
        <v>0</v>
      </c>
      <c r="T1060" s="144" t="str">
        <f t="shared" si="33"/>
        <v xml:space="preserve"> Bien</v>
      </c>
    </row>
    <row r="1061" spans="1:20" ht="27.6" x14ac:dyDescent="0.3">
      <c r="A1061" s="145" t="s">
        <v>742</v>
      </c>
      <c r="B1061" s="146" t="s">
        <v>205</v>
      </c>
      <c r="C1061" s="146" t="s">
        <v>1378</v>
      </c>
      <c r="D1061" s="147">
        <v>2000</v>
      </c>
      <c r="E1061" s="232">
        <v>2000</v>
      </c>
      <c r="F1061" s="232">
        <v>2000</v>
      </c>
      <c r="G1061" s="154"/>
      <c r="H1061" s="154"/>
      <c r="I1061" s="143"/>
      <c r="J1061" s="143"/>
      <c r="K1061" s="154"/>
      <c r="L1061" s="143"/>
      <c r="M1061" s="218"/>
      <c r="N1061" s="207"/>
      <c r="O1061" s="226"/>
      <c r="P1061" s="226"/>
      <c r="Q1061" s="232"/>
      <c r="R1061" s="143">
        <v>3</v>
      </c>
      <c r="S1061" s="144">
        <f t="shared" si="32"/>
        <v>0</v>
      </c>
      <c r="T1061" s="144" t="str">
        <f t="shared" si="33"/>
        <v xml:space="preserve"> Bien</v>
      </c>
    </row>
    <row r="1062" spans="1:20" ht="27.6" x14ac:dyDescent="0.3">
      <c r="A1062" s="145" t="s">
        <v>699</v>
      </c>
      <c r="B1062" s="146" t="s">
        <v>206</v>
      </c>
      <c r="C1062" s="146" t="s">
        <v>1379</v>
      </c>
      <c r="D1062" s="147">
        <v>5000</v>
      </c>
      <c r="E1062" s="232">
        <v>10000</v>
      </c>
      <c r="F1062" s="232">
        <v>10000</v>
      </c>
      <c r="G1062" s="168"/>
      <c r="H1062" s="168"/>
      <c r="I1062" s="157"/>
      <c r="J1062" s="157"/>
      <c r="K1062" s="168"/>
      <c r="L1062" s="157"/>
      <c r="M1062" s="218"/>
      <c r="N1062" s="207"/>
      <c r="O1062" s="226"/>
      <c r="P1062" s="226"/>
      <c r="Q1062" s="232"/>
      <c r="R1062" s="143">
        <v>3</v>
      </c>
      <c r="S1062" s="144">
        <f t="shared" si="32"/>
        <v>0</v>
      </c>
      <c r="T1062" s="144" t="str">
        <f t="shared" si="33"/>
        <v xml:space="preserve"> Bien</v>
      </c>
    </row>
    <row r="1063" spans="1:20" ht="27.6" x14ac:dyDescent="0.3">
      <c r="A1063" s="145" t="s">
        <v>2268</v>
      </c>
      <c r="B1063" s="146" t="s">
        <v>2763</v>
      </c>
      <c r="C1063" s="146" t="s">
        <v>1380</v>
      </c>
      <c r="D1063" s="147">
        <v>2000</v>
      </c>
      <c r="E1063" s="232">
        <v>2000</v>
      </c>
      <c r="F1063" s="232">
        <v>2000</v>
      </c>
      <c r="G1063" s="154"/>
      <c r="H1063" s="154"/>
      <c r="I1063" s="143"/>
      <c r="J1063" s="143"/>
      <c r="K1063" s="154"/>
      <c r="L1063" s="143"/>
      <c r="M1063" s="218"/>
      <c r="N1063" s="207"/>
      <c r="O1063" s="226"/>
      <c r="P1063" s="226"/>
      <c r="Q1063" s="232"/>
      <c r="R1063" s="143">
        <v>3</v>
      </c>
      <c r="S1063" s="144">
        <f t="shared" si="32"/>
        <v>0</v>
      </c>
      <c r="T1063" s="144" t="str">
        <f t="shared" si="33"/>
        <v xml:space="preserve"> Bien</v>
      </c>
    </row>
    <row r="1064" spans="1:20" ht="27.6" x14ac:dyDescent="0.3">
      <c r="A1064" s="145" t="s">
        <v>828</v>
      </c>
      <c r="B1064" s="146" t="s">
        <v>2764</v>
      </c>
      <c r="C1064" s="146" t="s">
        <v>1381</v>
      </c>
      <c r="D1064" s="147">
        <v>4000</v>
      </c>
      <c r="E1064" s="232">
        <v>4500</v>
      </c>
      <c r="F1064" s="232">
        <v>4500</v>
      </c>
      <c r="G1064" s="154"/>
      <c r="H1064" s="154"/>
      <c r="I1064" s="143"/>
      <c r="J1064" s="143"/>
      <c r="K1064" s="154"/>
      <c r="L1064" s="143"/>
      <c r="M1064" s="218"/>
      <c r="N1064" s="207"/>
      <c r="O1064" s="226"/>
      <c r="P1064" s="226"/>
      <c r="Q1064" s="232"/>
      <c r="R1064" s="143">
        <v>3</v>
      </c>
      <c r="S1064" s="144">
        <f t="shared" si="32"/>
        <v>0</v>
      </c>
      <c r="T1064" s="144" t="str">
        <f t="shared" si="33"/>
        <v xml:space="preserve"> Bien</v>
      </c>
    </row>
    <row r="1065" spans="1:20" ht="27.6" x14ac:dyDescent="0.3">
      <c r="A1065" s="145" t="s">
        <v>2272</v>
      </c>
      <c r="B1065" s="146" t="s">
        <v>1637</v>
      </c>
      <c r="C1065" s="146" t="s">
        <v>1382</v>
      </c>
      <c r="D1065" s="147">
        <v>7000</v>
      </c>
      <c r="E1065" s="232">
        <v>7500</v>
      </c>
      <c r="F1065" s="232">
        <v>7500</v>
      </c>
      <c r="G1065" s="154"/>
      <c r="H1065" s="154"/>
      <c r="I1065" s="143"/>
      <c r="J1065" s="143"/>
      <c r="K1065" s="154"/>
      <c r="L1065" s="143"/>
      <c r="M1065" s="218"/>
      <c r="N1065" s="207"/>
      <c r="O1065" s="226"/>
      <c r="P1065" s="226"/>
      <c r="Q1065" s="232"/>
      <c r="R1065" s="143">
        <v>3</v>
      </c>
      <c r="S1065" s="144">
        <f t="shared" si="32"/>
        <v>0</v>
      </c>
      <c r="T1065" s="144" t="str">
        <f t="shared" si="33"/>
        <v xml:space="preserve"> Bien</v>
      </c>
    </row>
    <row r="1066" spans="1:20" x14ac:dyDescent="0.3">
      <c r="A1066" s="145" t="s">
        <v>324</v>
      </c>
      <c r="B1066" s="146" t="s">
        <v>207</v>
      </c>
      <c r="C1066" s="146" t="s">
        <v>1383</v>
      </c>
      <c r="D1066" s="147">
        <v>3500</v>
      </c>
      <c r="E1066" s="232">
        <v>3500</v>
      </c>
      <c r="F1066" s="232">
        <v>3500</v>
      </c>
      <c r="G1066" s="154"/>
      <c r="H1066" s="154"/>
      <c r="I1066" s="143"/>
      <c r="J1066" s="143"/>
      <c r="K1066" s="154"/>
      <c r="L1066" s="143"/>
      <c r="M1066" s="218"/>
      <c r="N1066" s="207"/>
      <c r="O1066" s="226"/>
      <c r="P1066" s="226"/>
      <c r="Q1066" s="232"/>
      <c r="R1066" s="143">
        <v>3</v>
      </c>
      <c r="S1066" s="144">
        <f t="shared" si="32"/>
        <v>0</v>
      </c>
      <c r="T1066" s="144" t="str">
        <f t="shared" si="33"/>
        <v xml:space="preserve"> Bien</v>
      </c>
    </row>
    <row r="1067" spans="1:20" x14ac:dyDescent="0.3">
      <c r="A1067" s="145" t="s">
        <v>358</v>
      </c>
      <c r="B1067" s="146" t="s">
        <v>208</v>
      </c>
      <c r="C1067" s="146" t="s">
        <v>1384</v>
      </c>
      <c r="D1067" s="147">
        <v>1500</v>
      </c>
      <c r="E1067" s="232">
        <v>1500</v>
      </c>
      <c r="F1067" s="232">
        <v>1500</v>
      </c>
      <c r="G1067" s="154"/>
      <c r="H1067" s="154"/>
      <c r="I1067" s="143"/>
      <c r="J1067" s="143"/>
      <c r="K1067" s="154"/>
      <c r="L1067" s="143"/>
      <c r="M1067" s="218"/>
      <c r="N1067" s="207"/>
      <c r="O1067" s="226"/>
      <c r="P1067" s="226"/>
      <c r="Q1067" s="232"/>
      <c r="R1067" s="143">
        <v>3</v>
      </c>
      <c r="S1067" s="144">
        <f t="shared" si="32"/>
        <v>0</v>
      </c>
      <c r="T1067" s="144" t="str">
        <f t="shared" si="33"/>
        <v xml:space="preserve"> Bien</v>
      </c>
    </row>
    <row r="1068" spans="1:20" ht="27.6" x14ac:dyDescent="0.3">
      <c r="A1068" s="145" t="s">
        <v>472</v>
      </c>
      <c r="B1068" s="146" t="s">
        <v>209</v>
      </c>
      <c r="C1068" s="146" t="s">
        <v>1385</v>
      </c>
      <c r="D1068" s="147">
        <v>1312.5</v>
      </c>
      <c r="E1068" s="232">
        <v>1500</v>
      </c>
      <c r="F1068" s="232">
        <v>1500</v>
      </c>
      <c r="G1068" s="154"/>
      <c r="H1068" s="154"/>
      <c r="I1068" s="143"/>
      <c r="J1068" s="143"/>
      <c r="K1068" s="154"/>
      <c r="L1068" s="143"/>
      <c r="M1068" s="218"/>
      <c r="N1068" s="207"/>
      <c r="O1068" s="226"/>
      <c r="P1068" s="226"/>
      <c r="Q1068" s="232"/>
      <c r="R1068" s="143">
        <v>3</v>
      </c>
      <c r="S1068" s="144">
        <f t="shared" si="32"/>
        <v>0</v>
      </c>
      <c r="T1068" s="144" t="str">
        <f t="shared" si="33"/>
        <v xml:space="preserve"> Bien</v>
      </c>
    </row>
    <row r="1069" spans="1:20" x14ac:dyDescent="0.3">
      <c r="A1069" s="145" t="s">
        <v>478</v>
      </c>
      <c r="B1069" s="146" t="s">
        <v>210</v>
      </c>
      <c r="C1069" s="146" t="s">
        <v>1386</v>
      </c>
      <c r="D1069" s="147">
        <v>3000</v>
      </c>
      <c r="E1069" s="232">
        <v>3000</v>
      </c>
      <c r="F1069" s="232">
        <v>3000</v>
      </c>
      <c r="G1069" s="154"/>
      <c r="H1069" s="154"/>
      <c r="I1069" s="143"/>
      <c r="J1069" s="143"/>
      <c r="K1069" s="154"/>
      <c r="L1069" s="143"/>
      <c r="M1069" s="218"/>
      <c r="N1069" s="207"/>
      <c r="O1069" s="226"/>
      <c r="P1069" s="226"/>
      <c r="Q1069" s="232"/>
      <c r="R1069" s="143">
        <v>3</v>
      </c>
      <c r="S1069" s="144">
        <f t="shared" si="32"/>
        <v>0</v>
      </c>
      <c r="T1069" s="144" t="str">
        <f t="shared" si="33"/>
        <v xml:space="preserve"> Bien</v>
      </c>
    </row>
    <row r="1070" spans="1:20" ht="27.6" x14ac:dyDescent="0.3">
      <c r="A1070" s="145" t="s">
        <v>512</v>
      </c>
      <c r="B1070" s="146" t="s">
        <v>211</v>
      </c>
      <c r="C1070" s="146" t="s">
        <v>1387</v>
      </c>
      <c r="D1070" s="147">
        <v>1500</v>
      </c>
      <c r="E1070" s="232">
        <v>1500</v>
      </c>
      <c r="F1070" s="232">
        <v>1500</v>
      </c>
      <c r="G1070" s="154"/>
      <c r="H1070" s="154"/>
      <c r="I1070" s="143"/>
      <c r="J1070" s="143"/>
      <c r="K1070" s="154"/>
      <c r="L1070" s="143"/>
      <c r="M1070" s="218"/>
      <c r="N1070" s="207"/>
      <c r="O1070" s="226"/>
      <c r="P1070" s="226"/>
      <c r="Q1070" s="232"/>
      <c r="R1070" s="143">
        <v>3</v>
      </c>
      <c r="S1070" s="144">
        <f t="shared" si="32"/>
        <v>0</v>
      </c>
      <c r="T1070" s="144" t="str">
        <f t="shared" si="33"/>
        <v xml:space="preserve"> Bien</v>
      </c>
    </row>
    <row r="1071" spans="1:20" x14ac:dyDescent="0.3">
      <c r="A1071" s="145" t="s">
        <v>516</v>
      </c>
      <c r="B1071" s="146" t="s">
        <v>212</v>
      </c>
      <c r="C1071" s="146" t="s">
        <v>1388</v>
      </c>
      <c r="D1071" s="147">
        <v>1300</v>
      </c>
      <c r="E1071" s="232">
        <v>1500</v>
      </c>
      <c r="F1071" s="232">
        <v>1500</v>
      </c>
      <c r="G1071" s="154"/>
      <c r="H1071" s="154"/>
      <c r="I1071" s="143"/>
      <c r="J1071" s="143"/>
      <c r="K1071" s="154"/>
      <c r="L1071" s="143"/>
      <c r="M1071" s="218"/>
      <c r="N1071" s="207"/>
      <c r="O1071" s="226"/>
      <c r="P1071" s="226"/>
      <c r="Q1071" s="232"/>
      <c r="R1071" s="143">
        <v>3</v>
      </c>
      <c r="S1071" s="144">
        <f t="shared" si="32"/>
        <v>0</v>
      </c>
      <c r="T1071" s="144" t="str">
        <f t="shared" si="33"/>
        <v xml:space="preserve"> Bien</v>
      </c>
    </row>
    <row r="1072" spans="1:20" x14ac:dyDescent="0.3">
      <c r="A1072" s="145" t="s">
        <v>2277</v>
      </c>
      <c r="B1072" s="146" t="s">
        <v>213</v>
      </c>
      <c r="C1072" s="146" t="s">
        <v>1390</v>
      </c>
      <c r="D1072" s="147">
        <v>500</v>
      </c>
      <c r="E1072" s="232">
        <v>500</v>
      </c>
      <c r="F1072" s="232">
        <v>500</v>
      </c>
      <c r="G1072" s="154"/>
      <c r="H1072" s="154"/>
      <c r="I1072" s="143"/>
      <c r="J1072" s="143"/>
      <c r="K1072" s="154"/>
      <c r="L1072" s="143"/>
      <c r="M1072" s="218"/>
      <c r="N1072" s="207"/>
      <c r="O1072" s="226"/>
      <c r="P1072" s="226"/>
      <c r="Q1072" s="232"/>
      <c r="R1072" s="143">
        <v>3</v>
      </c>
      <c r="S1072" s="144">
        <f t="shared" si="32"/>
        <v>0</v>
      </c>
      <c r="T1072" s="144" t="str">
        <f t="shared" si="33"/>
        <v xml:space="preserve"> Bien</v>
      </c>
    </row>
    <row r="1073" spans="1:20" x14ac:dyDescent="0.3">
      <c r="A1073" s="145" t="s">
        <v>928</v>
      </c>
      <c r="B1073" s="146" t="s">
        <v>927</v>
      </c>
      <c r="C1073" s="146" t="s">
        <v>1391</v>
      </c>
      <c r="D1073" s="147">
        <v>812.5</v>
      </c>
      <c r="E1073" s="232">
        <v>1000</v>
      </c>
      <c r="F1073" s="232">
        <v>1000</v>
      </c>
      <c r="G1073" s="154"/>
      <c r="H1073" s="154"/>
      <c r="I1073" s="143"/>
      <c r="J1073" s="143"/>
      <c r="K1073" s="154"/>
      <c r="L1073" s="143"/>
      <c r="M1073" s="218"/>
      <c r="N1073" s="207"/>
      <c r="O1073" s="226"/>
      <c r="P1073" s="226"/>
      <c r="Q1073" s="232"/>
      <c r="R1073" s="143">
        <v>3</v>
      </c>
      <c r="S1073" s="144">
        <f t="shared" si="32"/>
        <v>0</v>
      </c>
      <c r="T1073" s="144" t="str">
        <f t="shared" si="33"/>
        <v xml:space="preserve"> Bien</v>
      </c>
    </row>
    <row r="1074" spans="1:20" x14ac:dyDescent="0.3">
      <c r="A1074" s="145" t="s">
        <v>730</v>
      </c>
      <c r="B1074" s="146" t="s">
        <v>214</v>
      </c>
      <c r="C1074" s="146" t="s">
        <v>1392</v>
      </c>
      <c r="D1074" s="147">
        <v>100</v>
      </c>
      <c r="E1074" s="232">
        <v>100</v>
      </c>
      <c r="F1074" s="232">
        <v>100</v>
      </c>
      <c r="G1074" s="154"/>
      <c r="H1074" s="154"/>
      <c r="I1074" s="143"/>
      <c r="J1074" s="143"/>
      <c r="K1074" s="154"/>
      <c r="L1074" s="143"/>
      <c r="M1074" s="218"/>
      <c r="N1074" s="207"/>
      <c r="O1074" s="226"/>
      <c r="P1074" s="226"/>
      <c r="Q1074" s="232"/>
      <c r="R1074" s="143">
        <v>3</v>
      </c>
      <c r="S1074" s="144">
        <f t="shared" si="32"/>
        <v>0</v>
      </c>
      <c r="T1074" s="144" t="str">
        <f t="shared" si="33"/>
        <v xml:space="preserve"> Bien</v>
      </c>
    </row>
    <row r="1075" spans="1:20" x14ac:dyDescent="0.3">
      <c r="A1075" s="145" t="s">
        <v>831</v>
      </c>
      <c r="B1075" s="146" t="s">
        <v>830</v>
      </c>
      <c r="C1075" s="146" t="s">
        <v>1393</v>
      </c>
      <c r="D1075" s="147">
        <v>150</v>
      </c>
      <c r="E1075" s="232">
        <v>150</v>
      </c>
      <c r="F1075" s="232">
        <v>150</v>
      </c>
      <c r="G1075" s="154"/>
      <c r="H1075" s="154"/>
      <c r="I1075" s="143"/>
      <c r="J1075" s="143"/>
      <c r="K1075" s="154"/>
      <c r="L1075" s="143"/>
      <c r="M1075" s="218"/>
      <c r="N1075" s="207"/>
      <c r="O1075" s="226"/>
      <c r="P1075" s="226"/>
      <c r="Q1075" s="232"/>
      <c r="R1075" s="143">
        <v>3</v>
      </c>
      <c r="S1075" s="144">
        <f t="shared" si="32"/>
        <v>0</v>
      </c>
      <c r="T1075" s="144" t="str">
        <f t="shared" si="33"/>
        <v xml:space="preserve"> Bien</v>
      </c>
    </row>
    <row r="1076" spans="1:20" ht="27.6" x14ac:dyDescent="0.3">
      <c r="A1076" s="145" t="s">
        <v>782</v>
      </c>
      <c r="B1076" s="146" t="s">
        <v>215</v>
      </c>
      <c r="C1076" s="146" t="s">
        <v>1394</v>
      </c>
      <c r="D1076" s="147">
        <v>1000</v>
      </c>
      <c r="E1076" s="232">
        <v>1000</v>
      </c>
      <c r="F1076" s="232">
        <v>1000</v>
      </c>
      <c r="G1076" s="154"/>
      <c r="H1076" s="154"/>
      <c r="I1076" s="143"/>
      <c r="J1076" s="143"/>
      <c r="K1076" s="154"/>
      <c r="L1076" s="143"/>
      <c r="M1076" s="218"/>
      <c r="N1076" s="207"/>
      <c r="O1076" s="226"/>
      <c r="P1076" s="226"/>
      <c r="Q1076" s="232"/>
      <c r="R1076" s="143">
        <v>3</v>
      </c>
      <c r="S1076" s="144">
        <f t="shared" si="32"/>
        <v>0</v>
      </c>
      <c r="T1076" s="144" t="str">
        <f t="shared" si="33"/>
        <v xml:space="preserve"> Bien</v>
      </c>
    </row>
    <row r="1077" spans="1:20" ht="27.6" x14ac:dyDescent="0.3">
      <c r="A1077" s="145" t="s">
        <v>754</v>
      </c>
      <c r="B1077" s="146" t="s">
        <v>216</v>
      </c>
      <c r="C1077" s="146" t="s">
        <v>1395</v>
      </c>
      <c r="D1077" s="147">
        <v>7500</v>
      </c>
      <c r="E1077" s="232">
        <v>7500</v>
      </c>
      <c r="F1077" s="232">
        <v>7500</v>
      </c>
      <c r="G1077" s="154"/>
      <c r="H1077" s="154"/>
      <c r="I1077" s="143"/>
      <c r="J1077" s="143"/>
      <c r="K1077" s="154"/>
      <c r="L1077" s="143"/>
      <c r="M1077" s="218"/>
      <c r="N1077" s="207"/>
      <c r="O1077" s="226"/>
      <c r="P1077" s="226"/>
      <c r="Q1077" s="232"/>
      <c r="R1077" s="143">
        <v>3</v>
      </c>
      <c r="S1077" s="144">
        <f t="shared" si="32"/>
        <v>0</v>
      </c>
      <c r="T1077" s="144" t="str">
        <f t="shared" si="33"/>
        <v xml:space="preserve"> Bien</v>
      </c>
    </row>
    <row r="1078" spans="1:20" ht="15.75" customHeight="1" x14ac:dyDescent="0.3">
      <c r="A1078" s="150" t="s">
        <v>1073</v>
      </c>
      <c r="B1078" s="141" t="s">
        <v>2802</v>
      </c>
      <c r="C1078" s="254" t="s">
        <v>2961</v>
      </c>
      <c r="D1078" s="255"/>
      <c r="E1078" s="233"/>
      <c r="F1078" s="233"/>
      <c r="G1078" s="162"/>
      <c r="H1078" s="162"/>
      <c r="I1078" s="162"/>
      <c r="J1078" s="162"/>
      <c r="K1078" s="162"/>
      <c r="L1078" s="162"/>
      <c r="M1078" s="162"/>
      <c r="N1078" s="162"/>
      <c r="O1078" s="225"/>
      <c r="P1078" s="225"/>
      <c r="Q1078" s="233"/>
      <c r="R1078" s="143">
        <v>3</v>
      </c>
      <c r="S1078" s="144" t="e">
        <f t="shared" si="32"/>
        <v>#DIV/0!</v>
      </c>
      <c r="T1078" s="144" t="e">
        <f t="shared" si="33"/>
        <v>#DIV/0!</v>
      </c>
    </row>
    <row r="1079" spans="1:20" ht="15.6" customHeight="1" x14ac:dyDescent="0.3">
      <c r="A1079" s="145" t="s">
        <v>2243</v>
      </c>
      <c r="B1079" s="146" t="s">
        <v>199</v>
      </c>
      <c r="C1079" s="146" t="s">
        <v>1360</v>
      </c>
      <c r="D1079" s="147">
        <v>2500</v>
      </c>
      <c r="E1079" s="232">
        <v>2500</v>
      </c>
      <c r="F1079" s="232">
        <v>2500</v>
      </c>
      <c r="G1079" s="154"/>
      <c r="H1079" s="154"/>
      <c r="I1079" s="143"/>
      <c r="J1079" s="143"/>
      <c r="K1079" s="154"/>
      <c r="L1079" s="143"/>
      <c r="M1079" s="218"/>
      <c r="N1079" s="207"/>
      <c r="O1079" s="226"/>
      <c r="P1079" s="226"/>
      <c r="Q1079" s="232"/>
      <c r="R1079" s="143">
        <v>3</v>
      </c>
      <c r="S1079" s="144">
        <f t="shared" si="32"/>
        <v>0</v>
      </c>
      <c r="T1079" s="144" t="str">
        <f t="shared" si="33"/>
        <v xml:space="preserve"> Bien</v>
      </c>
    </row>
    <row r="1080" spans="1:20" ht="27.6" x14ac:dyDescent="0.3">
      <c r="A1080" s="145" t="s">
        <v>808</v>
      </c>
      <c r="B1080" s="146" t="s">
        <v>200</v>
      </c>
      <c r="C1080" s="146" t="s">
        <v>1361</v>
      </c>
      <c r="D1080" s="147">
        <v>1500</v>
      </c>
      <c r="E1080" s="232">
        <v>1500</v>
      </c>
      <c r="F1080" s="232">
        <v>1500</v>
      </c>
      <c r="G1080" s="154"/>
      <c r="H1080" s="154"/>
      <c r="I1080" s="143"/>
      <c r="J1080" s="143"/>
      <c r="K1080" s="154"/>
      <c r="L1080" s="143"/>
      <c r="M1080" s="218"/>
      <c r="N1080" s="207"/>
      <c r="O1080" s="226"/>
      <c r="P1080" s="226"/>
      <c r="Q1080" s="232"/>
      <c r="R1080" s="143">
        <v>3</v>
      </c>
      <c r="S1080" s="144">
        <f t="shared" si="32"/>
        <v>0</v>
      </c>
      <c r="T1080" s="144" t="str">
        <f t="shared" si="33"/>
        <v xml:space="preserve"> Bien</v>
      </c>
    </row>
    <row r="1081" spans="1:20" ht="27.6" x14ac:dyDescent="0.3">
      <c r="A1081" s="145" t="s">
        <v>2246</v>
      </c>
      <c r="B1081" s="146" t="s">
        <v>1630</v>
      </c>
      <c r="C1081" s="146" t="s">
        <v>1362</v>
      </c>
      <c r="D1081" s="147">
        <v>2000</v>
      </c>
      <c r="E1081" s="232">
        <v>2500</v>
      </c>
      <c r="F1081" s="232">
        <v>2500</v>
      </c>
      <c r="G1081" s="154"/>
      <c r="H1081" s="154"/>
      <c r="I1081" s="143"/>
      <c r="J1081" s="143"/>
      <c r="K1081" s="154"/>
      <c r="L1081" s="143"/>
      <c r="M1081" s="218"/>
      <c r="N1081" s="207"/>
      <c r="O1081" s="226"/>
      <c r="P1081" s="226"/>
      <c r="Q1081" s="232"/>
      <c r="R1081" s="143">
        <v>3</v>
      </c>
      <c r="S1081" s="144">
        <f t="shared" si="32"/>
        <v>0</v>
      </c>
      <c r="T1081" s="144" t="str">
        <f t="shared" si="33"/>
        <v xml:space="preserve"> Bien</v>
      </c>
    </row>
    <row r="1082" spans="1:20" x14ac:dyDescent="0.3">
      <c r="A1082" s="145" t="s">
        <v>2249</v>
      </c>
      <c r="B1082" s="146" t="s">
        <v>1631</v>
      </c>
      <c r="C1082" s="146" t="s">
        <v>1363</v>
      </c>
      <c r="D1082" s="147">
        <v>2500</v>
      </c>
      <c r="E1082" s="232">
        <v>3000</v>
      </c>
      <c r="F1082" s="232">
        <v>3000</v>
      </c>
      <c r="G1082" s="154"/>
      <c r="H1082" s="154"/>
      <c r="I1082" s="143"/>
      <c r="J1082" s="143"/>
      <c r="K1082" s="154"/>
      <c r="L1082" s="143"/>
      <c r="M1082" s="218"/>
      <c r="N1082" s="207"/>
      <c r="O1082" s="226"/>
      <c r="P1082" s="226"/>
      <c r="Q1082" s="232"/>
      <c r="R1082" s="143">
        <v>3</v>
      </c>
      <c r="S1082" s="144">
        <f t="shared" si="32"/>
        <v>0</v>
      </c>
      <c r="T1082" s="144" t="str">
        <f t="shared" si="33"/>
        <v xml:space="preserve"> Bien</v>
      </c>
    </row>
    <row r="1083" spans="1:20" ht="27.6" x14ac:dyDescent="0.3">
      <c r="A1083" s="145" t="s">
        <v>2252</v>
      </c>
      <c r="B1083" s="146" t="s">
        <v>1632</v>
      </c>
      <c r="C1083" s="146" t="s">
        <v>1365</v>
      </c>
      <c r="D1083" s="147">
        <v>2500</v>
      </c>
      <c r="E1083" s="232" t="s">
        <v>2698</v>
      </c>
      <c r="F1083" s="232" t="s">
        <v>2698</v>
      </c>
      <c r="G1083" s="154"/>
      <c r="H1083" s="154"/>
      <c r="I1083" s="143"/>
      <c r="J1083" s="143"/>
      <c r="K1083" s="154"/>
      <c r="L1083" s="143"/>
      <c r="M1083" s="218"/>
      <c r="N1083" s="207"/>
      <c r="O1083" s="226"/>
      <c r="P1083" s="226"/>
      <c r="Q1083" s="232"/>
      <c r="R1083" s="143">
        <v>3</v>
      </c>
      <c r="S1083" s="144" t="e">
        <f t="shared" si="32"/>
        <v>#VALUE!</v>
      </c>
      <c r="T1083" s="144" t="e">
        <f t="shared" si="33"/>
        <v>#VALUE!</v>
      </c>
    </row>
    <row r="1084" spans="1:20" x14ac:dyDescent="0.3">
      <c r="A1084" s="145" t="s">
        <v>681</v>
      </c>
      <c r="B1084" s="146" t="s">
        <v>202</v>
      </c>
      <c r="C1084" s="146" t="s">
        <v>1367</v>
      </c>
      <c r="D1084" s="147">
        <v>5000</v>
      </c>
      <c r="E1084" s="232">
        <v>6000</v>
      </c>
      <c r="F1084" s="232">
        <v>6000</v>
      </c>
      <c r="G1084" s="154"/>
      <c r="H1084" s="154"/>
      <c r="I1084" s="143"/>
      <c r="J1084" s="143"/>
      <c r="K1084" s="154"/>
      <c r="L1084" s="143"/>
      <c r="M1084" s="218"/>
      <c r="N1084" s="207"/>
      <c r="O1084" s="226"/>
      <c r="P1084" s="226"/>
      <c r="Q1084" s="232"/>
      <c r="R1084" s="143">
        <v>3</v>
      </c>
      <c r="S1084" s="144">
        <f t="shared" si="32"/>
        <v>0</v>
      </c>
      <c r="T1084" s="144" t="str">
        <f t="shared" si="33"/>
        <v xml:space="preserve"> Bien</v>
      </c>
    </row>
    <row r="1085" spans="1:20" x14ac:dyDescent="0.3">
      <c r="A1085" s="145" t="s">
        <v>1031</v>
      </c>
      <c r="B1085" s="146" t="s">
        <v>1008</v>
      </c>
      <c r="C1085" s="146" t="s">
        <v>1369</v>
      </c>
      <c r="D1085" s="147">
        <v>1000</v>
      </c>
      <c r="E1085" s="232" t="s">
        <v>2698</v>
      </c>
      <c r="F1085" s="232" t="s">
        <v>2698</v>
      </c>
      <c r="G1085" s="154"/>
      <c r="H1085" s="154"/>
      <c r="I1085" s="143"/>
      <c r="J1085" s="143"/>
      <c r="K1085" s="154"/>
      <c r="L1085" s="143"/>
      <c r="M1085" s="218"/>
      <c r="N1085" s="207"/>
      <c r="O1085" s="226"/>
      <c r="P1085" s="226"/>
      <c r="Q1085" s="232"/>
      <c r="R1085" s="143">
        <v>3</v>
      </c>
      <c r="S1085" s="144" t="e">
        <f t="shared" si="32"/>
        <v>#VALUE!</v>
      </c>
      <c r="T1085" s="144" t="e">
        <f t="shared" si="33"/>
        <v>#VALUE!</v>
      </c>
    </row>
    <row r="1086" spans="1:20" x14ac:dyDescent="0.3">
      <c r="A1086" s="145" t="s">
        <v>1042</v>
      </c>
      <c r="B1086" s="146" t="s">
        <v>1016</v>
      </c>
      <c r="C1086" s="146" t="s">
        <v>1372</v>
      </c>
      <c r="D1086" s="147">
        <v>3000</v>
      </c>
      <c r="E1086" s="232">
        <v>3500</v>
      </c>
      <c r="F1086" s="232">
        <v>3500</v>
      </c>
      <c r="G1086" s="154"/>
      <c r="H1086" s="154"/>
      <c r="I1086" s="143"/>
      <c r="J1086" s="143"/>
      <c r="K1086" s="154"/>
      <c r="L1086" s="143"/>
      <c r="M1086" s="218"/>
      <c r="N1086" s="207"/>
      <c r="O1086" s="226"/>
      <c r="P1086" s="226"/>
      <c r="Q1086" s="232"/>
      <c r="R1086" s="143">
        <v>3</v>
      </c>
      <c r="S1086" s="144">
        <f t="shared" si="32"/>
        <v>0</v>
      </c>
      <c r="T1086" s="144" t="str">
        <f t="shared" si="33"/>
        <v xml:space="preserve"> Bien</v>
      </c>
    </row>
    <row r="1087" spans="1:20" x14ac:dyDescent="0.3">
      <c r="A1087" s="145" t="s">
        <v>2260</v>
      </c>
      <c r="B1087" s="146" t="s">
        <v>1634</v>
      </c>
      <c r="C1087" s="146" t="s">
        <v>1373</v>
      </c>
      <c r="D1087" s="147">
        <v>1550</v>
      </c>
      <c r="E1087" s="232"/>
      <c r="F1087" s="232"/>
      <c r="G1087" s="154"/>
      <c r="H1087" s="154"/>
      <c r="I1087" s="143"/>
      <c r="J1087" s="143"/>
      <c r="K1087" s="154"/>
      <c r="L1087" s="143"/>
      <c r="M1087" s="218"/>
      <c r="N1087" s="207"/>
      <c r="O1087" s="226"/>
      <c r="P1087" s="226"/>
      <c r="Q1087" s="232"/>
      <c r="R1087" s="143">
        <v>3</v>
      </c>
      <c r="S1087" s="144" t="e">
        <f t="shared" si="32"/>
        <v>#DIV/0!</v>
      </c>
      <c r="T1087" s="144" t="e">
        <f t="shared" si="33"/>
        <v>#DIV/0!</v>
      </c>
    </row>
    <row r="1088" spans="1:20" ht="27.6" x14ac:dyDescent="0.3">
      <c r="A1088" s="145" t="s">
        <v>740</v>
      </c>
      <c r="B1088" s="146" t="s">
        <v>204</v>
      </c>
      <c r="C1088" s="146" t="s">
        <v>1375</v>
      </c>
      <c r="D1088" s="147">
        <v>2375</v>
      </c>
      <c r="E1088" s="232">
        <v>2000</v>
      </c>
      <c r="F1088" s="232">
        <v>2000</v>
      </c>
      <c r="G1088" s="154"/>
      <c r="H1088" s="154"/>
      <c r="I1088" s="143"/>
      <c r="J1088" s="143"/>
      <c r="K1088" s="154"/>
      <c r="L1088" s="143"/>
      <c r="M1088" s="218"/>
      <c r="N1088" s="207"/>
      <c r="O1088" s="226"/>
      <c r="P1088" s="226"/>
      <c r="Q1088" s="232"/>
      <c r="R1088" s="143">
        <v>3</v>
      </c>
      <c r="S1088" s="144">
        <f t="shared" si="32"/>
        <v>0</v>
      </c>
      <c r="T1088" s="144" t="str">
        <f t="shared" si="33"/>
        <v xml:space="preserve"> Bien</v>
      </c>
    </row>
    <row r="1089" spans="1:20" ht="41.4" x14ac:dyDescent="0.3">
      <c r="A1089" s="145" t="s">
        <v>2264</v>
      </c>
      <c r="B1089" s="146" t="s">
        <v>1635</v>
      </c>
      <c r="C1089" s="146" t="s">
        <v>1376</v>
      </c>
      <c r="D1089" s="147">
        <v>3000</v>
      </c>
      <c r="E1089" s="232">
        <v>2500</v>
      </c>
      <c r="F1089" s="232">
        <v>2500</v>
      </c>
      <c r="G1089" s="154"/>
      <c r="H1089" s="154"/>
      <c r="I1089" s="143"/>
      <c r="J1089" s="143"/>
      <c r="K1089" s="154"/>
      <c r="L1089" s="143"/>
      <c r="M1089" s="218"/>
      <c r="N1089" s="207"/>
      <c r="O1089" s="226"/>
      <c r="P1089" s="226"/>
      <c r="Q1089" s="232"/>
      <c r="R1089" s="143">
        <v>3</v>
      </c>
      <c r="S1089" s="144">
        <f t="shared" si="32"/>
        <v>0</v>
      </c>
      <c r="T1089" s="144" t="str">
        <f t="shared" si="33"/>
        <v xml:space="preserve"> Bien</v>
      </c>
    </row>
    <row r="1090" spans="1:20" x14ac:dyDescent="0.3">
      <c r="A1090" s="145" t="s">
        <v>2266</v>
      </c>
      <c r="B1090" s="146" t="s">
        <v>870</v>
      </c>
      <c r="C1090" s="146" t="s">
        <v>1377</v>
      </c>
      <c r="D1090" s="147"/>
      <c r="E1090" s="232">
        <v>3500</v>
      </c>
      <c r="F1090" s="232">
        <v>3500</v>
      </c>
      <c r="G1090" s="154"/>
      <c r="H1090" s="154"/>
      <c r="I1090" s="143"/>
      <c r="J1090" s="143"/>
      <c r="K1090" s="154"/>
      <c r="L1090" s="143"/>
      <c r="M1090" s="218"/>
      <c r="N1090" s="207"/>
      <c r="O1090" s="226"/>
      <c r="P1090" s="226"/>
      <c r="Q1090" s="232"/>
      <c r="R1090" s="143">
        <v>3</v>
      </c>
      <c r="S1090" s="144">
        <f t="shared" si="32"/>
        <v>0</v>
      </c>
      <c r="T1090" s="144" t="str">
        <f t="shared" si="33"/>
        <v xml:space="preserve"> Bien</v>
      </c>
    </row>
    <row r="1091" spans="1:20" ht="27.6" x14ac:dyDescent="0.3">
      <c r="A1091" s="145" t="s">
        <v>743</v>
      </c>
      <c r="B1091" s="146" t="s">
        <v>205</v>
      </c>
      <c r="C1091" s="146" t="s">
        <v>1378</v>
      </c>
      <c r="D1091" s="147">
        <v>2000</v>
      </c>
      <c r="E1091" s="232">
        <v>2500</v>
      </c>
      <c r="F1091" s="232">
        <v>2500</v>
      </c>
      <c r="G1091" s="154"/>
      <c r="H1091" s="154"/>
      <c r="I1091" s="143"/>
      <c r="J1091" s="143"/>
      <c r="K1091" s="154"/>
      <c r="L1091" s="143"/>
      <c r="M1091" s="218"/>
      <c r="N1091" s="207"/>
      <c r="O1091" s="226"/>
      <c r="P1091" s="226"/>
      <c r="Q1091" s="232"/>
      <c r="R1091" s="143">
        <v>3</v>
      </c>
      <c r="S1091" s="144">
        <f t="shared" si="32"/>
        <v>0</v>
      </c>
      <c r="T1091" s="144" t="str">
        <f t="shared" si="33"/>
        <v xml:space="preserve"> Bien</v>
      </c>
    </row>
    <row r="1092" spans="1:20" ht="27.6" x14ac:dyDescent="0.3">
      <c r="A1092" s="145" t="s">
        <v>700</v>
      </c>
      <c r="B1092" s="146" t="s">
        <v>206</v>
      </c>
      <c r="C1092" s="146" t="s">
        <v>1379</v>
      </c>
      <c r="D1092" s="147">
        <v>7500</v>
      </c>
      <c r="E1092" s="232">
        <v>7500</v>
      </c>
      <c r="F1092" s="232">
        <v>7500</v>
      </c>
      <c r="G1092" s="154"/>
      <c r="H1092" s="154"/>
      <c r="I1092" s="143"/>
      <c r="J1092" s="143"/>
      <c r="K1092" s="154"/>
      <c r="L1092" s="143"/>
      <c r="M1092" s="218"/>
      <c r="N1092" s="207"/>
      <c r="O1092" s="226"/>
      <c r="P1092" s="226"/>
      <c r="Q1092" s="232"/>
      <c r="R1092" s="143">
        <v>3</v>
      </c>
      <c r="S1092" s="144">
        <f t="shared" si="32"/>
        <v>0</v>
      </c>
      <c r="T1092" s="144" t="str">
        <f t="shared" si="33"/>
        <v xml:space="preserve"> Bien</v>
      </c>
    </row>
    <row r="1093" spans="1:20" ht="27.6" x14ac:dyDescent="0.3">
      <c r="A1093" s="145" t="s">
        <v>2269</v>
      </c>
      <c r="B1093" s="146" t="s">
        <v>2763</v>
      </c>
      <c r="C1093" s="146" t="s">
        <v>1380</v>
      </c>
      <c r="D1093" s="147">
        <v>2000</v>
      </c>
      <c r="E1093" s="232">
        <v>2000</v>
      </c>
      <c r="F1093" s="232">
        <v>2000</v>
      </c>
      <c r="G1093" s="154"/>
      <c r="H1093" s="154"/>
      <c r="I1093" s="143"/>
      <c r="J1093" s="143"/>
      <c r="K1093" s="154"/>
      <c r="L1093" s="143"/>
      <c r="M1093" s="218"/>
      <c r="N1093" s="207"/>
      <c r="O1093" s="226"/>
      <c r="P1093" s="226"/>
      <c r="Q1093" s="232"/>
      <c r="R1093" s="143">
        <v>3</v>
      </c>
      <c r="S1093" s="144">
        <f t="shared" si="32"/>
        <v>0</v>
      </c>
      <c r="T1093" s="144" t="str">
        <f t="shared" si="33"/>
        <v xml:space="preserve"> Bien</v>
      </c>
    </row>
    <row r="1094" spans="1:20" ht="27.6" x14ac:dyDescent="0.3">
      <c r="A1094" s="145" t="s">
        <v>829</v>
      </c>
      <c r="B1094" s="146" t="s">
        <v>2764</v>
      </c>
      <c r="C1094" s="146" t="s">
        <v>1381</v>
      </c>
      <c r="D1094" s="147">
        <v>4000</v>
      </c>
      <c r="E1094" s="232">
        <v>3500</v>
      </c>
      <c r="F1094" s="232">
        <v>3500</v>
      </c>
      <c r="G1094" s="154"/>
      <c r="H1094" s="154"/>
      <c r="I1094" s="143"/>
      <c r="J1094" s="143"/>
      <c r="K1094" s="154"/>
      <c r="L1094" s="143"/>
      <c r="M1094" s="218"/>
      <c r="N1094" s="207"/>
      <c r="O1094" s="226"/>
      <c r="P1094" s="226"/>
      <c r="Q1094" s="232"/>
      <c r="R1094" s="143">
        <v>3</v>
      </c>
      <c r="S1094" s="144">
        <f t="shared" si="32"/>
        <v>0</v>
      </c>
      <c r="T1094" s="144" t="str">
        <f t="shared" si="33"/>
        <v xml:space="preserve"> Bien</v>
      </c>
    </row>
    <row r="1095" spans="1:20" ht="27.6" x14ac:dyDescent="0.3">
      <c r="A1095" s="145" t="s">
        <v>2273</v>
      </c>
      <c r="B1095" s="146" t="s">
        <v>1637</v>
      </c>
      <c r="C1095" s="146" t="s">
        <v>1382</v>
      </c>
      <c r="D1095" s="147">
        <v>7000</v>
      </c>
      <c r="E1095" s="232">
        <v>8000</v>
      </c>
      <c r="F1095" s="232">
        <v>8000</v>
      </c>
      <c r="G1095" s="154"/>
      <c r="H1095" s="154"/>
      <c r="I1095" s="143"/>
      <c r="J1095" s="143"/>
      <c r="K1095" s="154"/>
      <c r="L1095" s="143"/>
      <c r="M1095" s="218"/>
      <c r="N1095" s="207"/>
      <c r="O1095" s="226"/>
      <c r="P1095" s="226"/>
      <c r="Q1095" s="232"/>
      <c r="R1095" s="143">
        <v>3</v>
      </c>
      <c r="S1095" s="144">
        <f t="shared" si="32"/>
        <v>0</v>
      </c>
      <c r="T1095" s="144" t="str">
        <f t="shared" si="33"/>
        <v xml:space="preserve"> Bien</v>
      </c>
    </row>
    <row r="1096" spans="1:20" x14ac:dyDescent="0.3">
      <c r="A1096" s="145" t="s">
        <v>325</v>
      </c>
      <c r="B1096" s="146" t="s">
        <v>207</v>
      </c>
      <c r="C1096" s="146" t="s">
        <v>1383</v>
      </c>
      <c r="D1096" s="147">
        <v>3500</v>
      </c>
      <c r="E1096" s="232">
        <v>3000</v>
      </c>
      <c r="F1096" s="232">
        <v>3000</v>
      </c>
      <c r="G1096" s="154"/>
      <c r="H1096" s="154"/>
      <c r="I1096" s="143"/>
      <c r="J1096" s="143"/>
      <c r="K1096" s="154"/>
      <c r="L1096" s="143"/>
      <c r="M1096" s="218"/>
      <c r="N1096" s="207"/>
      <c r="O1096" s="226"/>
      <c r="P1096" s="226"/>
      <c r="Q1096" s="232"/>
      <c r="R1096" s="143">
        <v>3</v>
      </c>
      <c r="S1096" s="144">
        <f t="shared" si="32"/>
        <v>0</v>
      </c>
      <c r="T1096" s="144" t="str">
        <f t="shared" si="33"/>
        <v xml:space="preserve"> Bien</v>
      </c>
    </row>
    <row r="1097" spans="1:20" x14ac:dyDescent="0.3">
      <c r="A1097" s="145" t="s">
        <v>359</v>
      </c>
      <c r="B1097" s="146" t="s">
        <v>208</v>
      </c>
      <c r="C1097" s="146" t="s">
        <v>1384</v>
      </c>
      <c r="D1097" s="147">
        <v>1500</v>
      </c>
      <c r="E1097" s="232">
        <v>1500</v>
      </c>
      <c r="F1097" s="232">
        <v>1500</v>
      </c>
      <c r="G1097" s="154"/>
      <c r="H1097" s="154"/>
      <c r="I1097" s="143"/>
      <c r="J1097" s="143"/>
      <c r="K1097" s="154"/>
      <c r="L1097" s="143"/>
      <c r="M1097" s="218"/>
      <c r="N1097" s="207"/>
      <c r="O1097" s="226"/>
      <c r="P1097" s="226"/>
      <c r="Q1097" s="232"/>
      <c r="R1097" s="143">
        <v>3</v>
      </c>
      <c r="S1097" s="144">
        <f t="shared" si="32"/>
        <v>0</v>
      </c>
      <c r="T1097" s="144" t="str">
        <f t="shared" si="33"/>
        <v xml:space="preserve"> Bien</v>
      </c>
    </row>
    <row r="1098" spans="1:20" ht="27.6" x14ac:dyDescent="0.3">
      <c r="A1098" s="145" t="s">
        <v>473</v>
      </c>
      <c r="B1098" s="146" t="s">
        <v>209</v>
      </c>
      <c r="C1098" s="146" t="s">
        <v>1385</v>
      </c>
      <c r="D1098" s="147">
        <v>1312.5</v>
      </c>
      <c r="E1098" s="232">
        <v>1000</v>
      </c>
      <c r="F1098" s="232">
        <v>1000</v>
      </c>
      <c r="G1098" s="154"/>
      <c r="H1098" s="154"/>
      <c r="I1098" s="143"/>
      <c r="J1098" s="143"/>
      <c r="K1098" s="154"/>
      <c r="L1098" s="143"/>
      <c r="M1098" s="218"/>
      <c r="N1098" s="207"/>
      <c r="O1098" s="226"/>
      <c r="P1098" s="226"/>
      <c r="Q1098" s="232"/>
      <c r="R1098" s="143">
        <v>3</v>
      </c>
      <c r="S1098" s="144">
        <f t="shared" si="32"/>
        <v>0</v>
      </c>
      <c r="T1098" s="144" t="str">
        <f t="shared" si="33"/>
        <v xml:space="preserve"> Bien</v>
      </c>
    </row>
    <row r="1099" spans="1:20" x14ac:dyDescent="0.3">
      <c r="A1099" s="145" t="s">
        <v>479</v>
      </c>
      <c r="B1099" s="146" t="s">
        <v>210</v>
      </c>
      <c r="C1099" s="146" t="s">
        <v>1386</v>
      </c>
      <c r="D1099" s="147">
        <v>3000</v>
      </c>
      <c r="E1099" s="232">
        <v>3000</v>
      </c>
      <c r="F1099" s="232">
        <v>3000</v>
      </c>
      <c r="G1099" s="154"/>
      <c r="H1099" s="154"/>
      <c r="I1099" s="143"/>
      <c r="J1099" s="143"/>
      <c r="K1099" s="154"/>
      <c r="L1099" s="143"/>
      <c r="M1099" s="218"/>
      <c r="N1099" s="207"/>
      <c r="O1099" s="226"/>
      <c r="P1099" s="226"/>
      <c r="Q1099" s="232"/>
      <c r="R1099" s="143">
        <v>3</v>
      </c>
      <c r="S1099" s="144">
        <f t="shared" si="32"/>
        <v>0</v>
      </c>
      <c r="T1099" s="144" t="str">
        <f t="shared" si="33"/>
        <v xml:space="preserve"> Bien</v>
      </c>
    </row>
    <row r="1100" spans="1:20" ht="27.6" x14ac:dyDescent="0.3">
      <c r="A1100" s="145" t="s">
        <v>513</v>
      </c>
      <c r="B1100" s="146" t="s">
        <v>211</v>
      </c>
      <c r="C1100" s="146" t="s">
        <v>1387</v>
      </c>
      <c r="D1100" s="147">
        <v>1500</v>
      </c>
      <c r="E1100" s="232">
        <v>1000</v>
      </c>
      <c r="F1100" s="232">
        <v>1000</v>
      </c>
      <c r="G1100" s="154"/>
      <c r="H1100" s="154"/>
      <c r="I1100" s="143"/>
      <c r="J1100" s="143"/>
      <c r="K1100" s="154"/>
      <c r="L1100" s="143"/>
      <c r="M1100" s="218"/>
      <c r="N1100" s="207"/>
      <c r="O1100" s="226"/>
      <c r="P1100" s="226"/>
      <c r="Q1100" s="232"/>
      <c r="R1100" s="143">
        <v>3</v>
      </c>
      <c r="S1100" s="144">
        <f t="shared" ref="S1100:S1163" si="34">(F1100/E1100-1)*100</f>
        <v>0</v>
      </c>
      <c r="T1100" s="144" t="str">
        <f t="shared" ref="T1100:T1163" si="35">IF(ABS(S1100)&gt;15,"Verifier"," Bien")</f>
        <v xml:space="preserve"> Bien</v>
      </c>
    </row>
    <row r="1101" spans="1:20" x14ac:dyDescent="0.3">
      <c r="A1101" s="145" t="s">
        <v>517</v>
      </c>
      <c r="B1101" s="146" t="s">
        <v>212</v>
      </c>
      <c r="C1101" s="146" t="s">
        <v>1388</v>
      </c>
      <c r="D1101" s="147">
        <v>600</v>
      </c>
      <c r="E1101" s="232" t="s">
        <v>2700</v>
      </c>
      <c r="F1101" s="232" t="s">
        <v>2700</v>
      </c>
      <c r="G1101" s="154"/>
      <c r="H1101" s="154"/>
      <c r="I1101" s="143"/>
      <c r="J1101" s="143"/>
      <c r="K1101" s="154"/>
      <c r="L1101" s="143"/>
      <c r="M1101" s="218"/>
      <c r="N1101" s="207"/>
      <c r="O1101" s="226"/>
      <c r="P1101" s="226"/>
      <c r="Q1101" s="232"/>
      <c r="R1101" s="143">
        <v>3</v>
      </c>
      <c r="S1101" s="144" t="e">
        <f t="shared" si="34"/>
        <v>#VALUE!</v>
      </c>
      <c r="T1101" s="144" t="e">
        <f t="shared" si="35"/>
        <v>#VALUE!</v>
      </c>
    </row>
    <row r="1102" spans="1:20" x14ac:dyDescent="0.3">
      <c r="A1102" s="145" t="s">
        <v>349</v>
      </c>
      <c r="B1102" s="146" t="s">
        <v>213</v>
      </c>
      <c r="C1102" s="146" t="s">
        <v>1390</v>
      </c>
      <c r="D1102" s="147">
        <v>500</v>
      </c>
      <c r="E1102" s="232">
        <v>500</v>
      </c>
      <c r="F1102" s="232">
        <v>500</v>
      </c>
      <c r="G1102" s="154"/>
      <c r="H1102" s="154"/>
      <c r="I1102" s="143"/>
      <c r="J1102" s="143"/>
      <c r="K1102" s="154"/>
      <c r="L1102" s="143"/>
      <c r="M1102" s="218"/>
      <c r="N1102" s="207"/>
      <c r="O1102" s="226"/>
      <c r="P1102" s="226"/>
      <c r="Q1102" s="232"/>
      <c r="R1102" s="143">
        <v>3</v>
      </c>
      <c r="S1102" s="144">
        <f t="shared" si="34"/>
        <v>0</v>
      </c>
      <c r="T1102" s="144" t="str">
        <f t="shared" si="35"/>
        <v xml:space="preserve"> Bien</v>
      </c>
    </row>
    <row r="1103" spans="1:20" x14ac:dyDescent="0.3">
      <c r="A1103" s="145" t="s">
        <v>929</v>
      </c>
      <c r="B1103" s="146" t="s">
        <v>927</v>
      </c>
      <c r="C1103" s="146" t="s">
        <v>1391</v>
      </c>
      <c r="D1103" s="147">
        <v>812.5</v>
      </c>
      <c r="E1103" s="232">
        <v>1000</v>
      </c>
      <c r="F1103" s="232">
        <v>1000</v>
      </c>
      <c r="G1103" s="154"/>
      <c r="H1103" s="154"/>
      <c r="I1103" s="143"/>
      <c r="J1103" s="143"/>
      <c r="K1103" s="154"/>
      <c r="L1103" s="143"/>
      <c r="M1103" s="218"/>
      <c r="N1103" s="207"/>
      <c r="O1103" s="226"/>
      <c r="P1103" s="226"/>
      <c r="Q1103" s="232"/>
      <c r="R1103" s="143">
        <v>3</v>
      </c>
      <c r="S1103" s="144">
        <f t="shared" si="34"/>
        <v>0</v>
      </c>
      <c r="T1103" s="144" t="str">
        <f t="shared" si="35"/>
        <v xml:space="preserve"> Bien</v>
      </c>
    </row>
    <row r="1104" spans="1:20" x14ac:dyDescent="0.3">
      <c r="A1104" s="145" t="s">
        <v>731</v>
      </c>
      <c r="B1104" s="146" t="s">
        <v>214</v>
      </c>
      <c r="C1104" s="146" t="s">
        <v>1392</v>
      </c>
      <c r="D1104" s="147">
        <v>100</v>
      </c>
      <c r="E1104" s="232">
        <v>100</v>
      </c>
      <c r="F1104" s="232">
        <v>100</v>
      </c>
      <c r="G1104" s="154"/>
      <c r="H1104" s="154"/>
      <c r="I1104" s="143"/>
      <c r="J1104" s="143"/>
      <c r="K1104" s="154"/>
      <c r="L1104" s="143"/>
      <c r="M1104" s="218"/>
      <c r="N1104" s="207"/>
      <c r="O1104" s="226"/>
      <c r="P1104" s="226"/>
      <c r="Q1104" s="232"/>
      <c r="R1104" s="143">
        <v>3</v>
      </c>
      <c r="S1104" s="144">
        <f t="shared" si="34"/>
        <v>0</v>
      </c>
      <c r="T1104" s="144" t="str">
        <f t="shared" si="35"/>
        <v xml:space="preserve"> Bien</v>
      </c>
    </row>
    <row r="1105" spans="1:28" x14ac:dyDescent="0.3">
      <c r="A1105" s="145" t="s">
        <v>832</v>
      </c>
      <c r="B1105" s="146" t="s">
        <v>830</v>
      </c>
      <c r="C1105" s="146" t="s">
        <v>1393</v>
      </c>
      <c r="D1105" s="147">
        <v>150</v>
      </c>
      <c r="E1105" s="232">
        <v>100</v>
      </c>
      <c r="F1105" s="232">
        <v>100</v>
      </c>
      <c r="G1105" s="154"/>
      <c r="H1105" s="154"/>
      <c r="I1105" s="143"/>
      <c r="J1105" s="143"/>
      <c r="K1105" s="154"/>
      <c r="L1105" s="143"/>
      <c r="M1105" s="218"/>
      <c r="N1105" s="207"/>
      <c r="O1105" s="226"/>
      <c r="P1105" s="226"/>
      <c r="Q1105" s="232"/>
      <c r="R1105" s="143">
        <v>3</v>
      </c>
      <c r="S1105" s="144">
        <f t="shared" si="34"/>
        <v>0</v>
      </c>
      <c r="T1105" s="144" t="str">
        <f t="shared" si="35"/>
        <v xml:space="preserve"> Bien</v>
      </c>
    </row>
    <row r="1106" spans="1:28" ht="27.6" x14ac:dyDescent="0.3">
      <c r="A1106" s="145" t="s">
        <v>783</v>
      </c>
      <c r="B1106" s="146" t="s">
        <v>215</v>
      </c>
      <c r="C1106" s="146" t="s">
        <v>1394</v>
      </c>
      <c r="D1106" s="147">
        <v>1500</v>
      </c>
      <c r="E1106" s="232">
        <v>1500</v>
      </c>
      <c r="F1106" s="232">
        <v>1500</v>
      </c>
      <c r="G1106" s="154"/>
      <c r="H1106" s="154"/>
      <c r="I1106" s="143"/>
      <c r="J1106" s="143"/>
      <c r="K1106" s="154"/>
      <c r="L1106" s="143"/>
      <c r="M1106" s="218"/>
      <c r="N1106" s="207"/>
      <c r="O1106" s="226"/>
      <c r="P1106" s="226"/>
      <c r="Q1106" s="232"/>
      <c r="R1106" s="143">
        <v>3</v>
      </c>
      <c r="S1106" s="144">
        <f t="shared" si="34"/>
        <v>0</v>
      </c>
      <c r="T1106" s="144" t="str">
        <f t="shared" si="35"/>
        <v xml:space="preserve"> Bien</v>
      </c>
    </row>
    <row r="1107" spans="1:28" ht="27.6" x14ac:dyDescent="0.3">
      <c r="A1107" s="145" t="s">
        <v>755</v>
      </c>
      <c r="B1107" s="146" t="s">
        <v>216</v>
      </c>
      <c r="C1107" s="146" t="s">
        <v>1395</v>
      </c>
      <c r="D1107" s="147">
        <v>4500</v>
      </c>
      <c r="E1107" s="232">
        <v>6000</v>
      </c>
      <c r="F1107" s="232">
        <v>6000</v>
      </c>
      <c r="G1107" s="154"/>
      <c r="H1107" s="154"/>
      <c r="I1107" s="143"/>
      <c r="J1107" s="143"/>
      <c r="K1107" s="154"/>
      <c r="L1107" s="143"/>
      <c r="M1107" s="218"/>
      <c r="N1107" s="207"/>
      <c r="O1107" s="226"/>
      <c r="P1107" s="226"/>
      <c r="Q1107" s="232"/>
      <c r="R1107" s="143">
        <v>3</v>
      </c>
      <c r="S1107" s="144">
        <f t="shared" si="34"/>
        <v>0</v>
      </c>
      <c r="T1107" s="144" t="str">
        <f t="shared" si="35"/>
        <v xml:space="preserve"> Bien</v>
      </c>
    </row>
    <row r="1108" spans="1:28" ht="27.6" x14ac:dyDescent="0.3">
      <c r="A1108" s="150" t="s">
        <v>1996</v>
      </c>
      <c r="B1108" s="141" t="s">
        <v>1846</v>
      </c>
      <c r="C1108" s="254" t="s">
        <v>2962</v>
      </c>
      <c r="D1108" s="255"/>
      <c r="E1108" s="233"/>
      <c r="F1108" s="233"/>
      <c r="G1108" s="162"/>
      <c r="H1108" s="162"/>
      <c r="I1108" s="162"/>
      <c r="J1108" s="162"/>
      <c r="K1108" s="162"/>
      <c r="L1108" s="162"/>
      <c r="M1108" s="162"/>
      <c r="N1108" s="162"/>
      <c r="O1108" s="225"/>
      <c r="P1108" s="225"/>
      <c r="Q1108" s="233"/>
      <c r="R1108" s="143">
        <v>3</v>
      </c>
      <c r="S1108" s="144" t="e">
        <f t="shared" si="34"/>
        <v>#DIV/0!</v>
      </c>
      <c r="T1108" s="144" t="e">
        <f t="shared" si="35"/>
        <v>#DIV/0!</v>
      </c>
      <c r="AB1108" s="144" t="str">
        <f>IF(ABS(S1109)&gt;15,"Verifier"," Bien")</f>
        <v xml:space="preserve"> Bien</v>
      </c>
    </row>
    <row r="1109" spans="1:28" x14ac:dyDescent="0.3">
      <c r="A1109" s="145" t="s">
        <v>2345</v>
      </c>
      <c r="B1109" s="146" t="s">
        <v>1674</v>
      </c>
      <c r="C1109" s="146" t="s">
        <v>1490</v>
      </c>
      <c r="D1109" s="147">
        <v>2000</v>
      </c>
      <c r="E1109" s="232">
        <v>1500</v>
      </c>
      <c r="F1109" s="232">
        <v>1500</v>
      </c>
      <c r="G1109" s="154"/>
      <c r="H1109" s="154"/>
      <c r="I1109" s="143"/>
      <c r="J1109" s="143"/>
      <c r="K1109" s="154"/>
      <c r="L1109" s="143"/>
      <c r="M1109" s="218"/>
      <c r="N1109" s="207"/>
      <c r="O1109" s="226"/>
      <c r="P1109" s="226"/>
      <c r="Q1109" s="232"/>
      <c r="R1109" s="143">
        <v>3</v>
      </c>
      <c r="S1109" s="144">
        <f t="shared" si="34"/>
        <v>0</v>
      </c>
    </row>
    <row r="1110" spans="1:28" ht="27.6" x14ac:dyDescent="0.3">
      <c r="A1110" s="145" t="s">
        <v>2147</v>
      </c>
      <c r="B1110" s="146" t="s">
        <v>111</v>
      </c>
      <c r="C1110" s="146" t="s">
        <v>286</v>
      </c>
      <c r="D1110" s="147">
        <v>500</v>
      </c>
      <c r="E1110" s="232">
        <v>500</v>
      </c>
      <c r="F1110" s="232">
        <v>500</v>
      </c>
      <c r="G1110" s="154"/>
      <c r="H1110" s="154"/>
      <c r="I1110" s="143"/>
      <c r="J1110" s="143"/>
      <c r="K1110" s="154"/>
      <c r="L1110" s="143"/>
      <c r="M1110" s="218"/>
      <c r="N1110" s="207"/>
      <c r="O1110" s="226"/>
      <c r="P1110" s="226"/>
      <c r="Q1110" s="232"/>
      <c r="R1110" s="143">
        <v>3</v>
      </c>
      <c r="S1110" s="144">
        <f t="shared" si="34"/>
        <v>0</v>
      </c>
      <c r="T1110" s="144" t="str">
        <f t="shared" si="35"/>
        <v xml:space="preserve"> Bien</v>
      </c>
    </row>
    <row r="1111" spans="1:28" ht="41.4" x14ac:dyDescent="0.3">
      <c r="A1111" s="145" t="s">
        <v>2151</v>
      </c>
      <c r="B1111" s="146" t="s">
        <v>113</v>
      </c>
      <c r="C1111" s="146" t="s">
        <v>1242</v>
      </c>
      <c r="D1111" s="147">
        <v>250</v>
      </c>
      <c r="E1111" s="232">
        <v>250</v>
      </c>
      <c r="F1111" s="232">
        <v>250</v>
      </c>
      <c r="G1111" s="154"/>
      <c r="H1111" s="154"/>
      <c r="I1111" s="143"/>
      <c r="J1111" s="143"/>
      <c r="K1111" s="154"/>
      <c r="L1111" s="143"/>
      <c r="M1111" s="218"/>
      <c r="N1111" s="207"/>
      <c r="O1111" s="226"/>
      <c r="P1111" s="226"/>
      <c r="Q1111" s="232"/>
      <c r="R1111" s="143">
        <v>3</v>
      </c>
      <c r="S1111" s="144">
        <f t="shared" si="34"/>
        <v>0</v>
      </c>
      <c r="T1111" s="144" t="str">
        <f t="shared" si="35"/>
        <v xml:space="preserve"> Bien</v>
      </c>
    </row>
    <row r="1112" spans="1:28" ht="41.4" x14ac:dyDescent="0.3">
      <c r="A1112" s="145" t="s">
        <v>2153</v>
      </c>
      <c r="B1112" s="146" t="s">
        <v>114</v>
      </c>
      <c r="C1112" s="146" t="s">
        <v>1243</v>
      </c>
      <c r="D1112" s="147">
        <v>50</v>
      </c>
      <c r="E1112" s="232">
        <v>50</v>
      </c>
      <c r="F1112" s="232">
        <v>50</v>
      </c>
      <c r="G1112" s="154"/>
      <c r="H1112" s="154"/>
      <c r="I1112" s="143"/>
      <c r="J1112" s="143"/>
      <c r="K1112" s="154"/>
      <c r="L1112" s="143"/>
      <c r="M1112" s="218"/>
      <c r="N1112" s="207"/>
      <c r="O1112" s="226"/>
      <c r="P1112" s="226"/>
      <c r="Q1112" s="232"/>
      <c r="R1112" s="143">
        <v>3</v>
      </c>
      <c r="S1112" s="144">
        <f t="shared" si="34"/>
        <v>0</v>
      </c>
      <c r="T1112" s="144" t="str">
        <f t="shared" si="35"/>
        <v xml:space="preserve"> Bien</v>
      </c>
    </row>
    <row r="1113" spans="1:28" ht="69" x14ac:dyDescent="0.3">
      <c r="A1113" s="145" t="s">
        <v>2155</v>
      </c>
      <c r="B1113" s="146" t="s">
        <v>1611</v>
      </c>
      <c r="C1113" s="146" t="s">
        <v>1244</v>
      </c>
      <c r="D1113" s="147">
        <v>500</v>
      </c>
      <c r="E1113" s="232">
        <v>500</v>
      </c>
      <c r="F1113" s="232">
        <v>500</v>
      </c>
      <c r="G1113" s="154"/>
      <c r="H1113" s="154"/>
      <c r="I1113" s="143"/>
      <c r="J1113" s="143"/>
      <c r="K1113" s="154"/>
      <c r="L1113" s="143"/>
      <c r="M1113" s="218"/>
      <c r="N1113" s="207"/>
      <c r="O1113" s="226"/>
      <c r="P1113" s="226"/>
      <c r="Q1113" s="232"/>
      <c r="R1113" s="143">
        <v>3</v>
      </c>
      <c r="S1113" s="144">
        <f t="shared" si="34"/>
        <v>0</v>
      </c>
      <c r="T1113" s="144" t="str">
        <f t="shared" si="35"/>
        <v xml:space="preserve"> Bien</v>
      </c>
    </row>
    <row r="1114" spans="1:28" ht="55.2" x14ac:dyDescent="0.3">
      <c r="A1114" s="145" t="s">
        <v>2157</v>
      </c>
      <c r="B1114" s="146" t="s">
        <v>969</v>
      </c>
      <c r="C1114" s="146" t="s">
        <v>1245</v>
      </c>
      <c r="D1114" s="147">
        <v>500</v>
      </c>
      <c r="E1114" s="232">
        <v>500</v>
      </c>
      <c r="F1114" s="232">
        <v>500</v>
      </c>
      <c r="G1114" s="154"/>
      <c r="H1114" s="154"/>
      <c r="I1114" s="143"/>
      <c r="J1114" s="143"/>
      <c r="K1114" s="154"/>
      <c r="L1114" s="143"/>
      <c r="M1114" s="218"/>
      <c r="N1114" s="207"/>
      <c r="O1114" s="226"/>
      <c r="P1114" s="226"/>
      <c r="Q1114" s="232"/>
      <c r="R1114" s="143">
        <v>3</v>
      </c>
      <c r="S1114" s="144">
        <f t="shared" si="34"/>
        <v>0</v>
      </c>
      <c r="T1114" s="144" t="str">
        <f t="shared" si="35"/>
        <v xml:space="preserve"> Bien</v>
      </c>
    </row>
    <row r="1115" spans="1:28" ht="55.2" x14ac:dyDescent="0.3">
      <c r="A1115" s="145" t="s">
        <v>2160</v>
      </c>
      <c r="B1115" s="146" t="s">
        <v>1612</v>
      </c>
      <c r="C1115" s="146" t="s">
        <v>1246</v>
      </c>
      <c r="D1115" s="147">
        <v>500</v>
      </c>
      <c r="E1115" s="232">
        <v>500</v>
      </c>
      <c r="F1115" s="232">
        <v>500</v>
      </c>
      <c r="G1115" s="154"/>
      <c r="H1115" s="154"/>
      <c r="I1115" s="143"/>
      <c r="J1115" s="143"/>
      <c r="K1115" s="154"/>
      <c r="L1115" s="143"/>
      <c r="M1115" s="218"/>
      <c r="N1115" s="207"/>
      <c r="O1115" s="226"/>
      <c r="P1115" s="226"/>
      <c r="Q1115" s="232"/>
      <c r="R1115" s="143">
        <v>3</v>
      </c>
      <c r="S1115" s="144">
        <f t="shared" si="34"/>
        <v>0</v>
      </c>
      <c r="T1115" s="144" t="str">
        <f t="shared" si="35"/>
        <v xml:space="preserve"> Bien</v>
      </c>
    </row>
    <row r="1116" spans="1:28" ht="69" x14ac:dyDescent="0.3">
      <c r="A1116" s="145" t="s">
        <v>2486</v>
      </c>
      <c r="B1116" s="146" t="s">
        <v>2468</v>
      </c>
      <c r="C1116" s="146" t="s">
        <v>2949</v>
      </c>
      <c r="D1116" s="147">
        <v>3000</v>
      </c>
      <c r="E1116" s="232">
        <v>3000</v>
      </c>
      <c r="F1116" s="232">
        <v>3000</v>
      </c>
      <c r="G1116" s="154"/>
      <c r="H1116" s="154"/>
      <c r="I1116" s="143"/>
      <c r="J1116" s="143"/>
      <c r="K1116" s="154"/>
      <c r="L1116" s="143"/>
      <c r="M1116" s="218"/>
      <c r="N1116" s="207"/>
      <c r="O1116" s="226"/>
      <c r="P1116" s="226"/>
      <c r="Q1116" s="232"/>
      <c r="R1116" s="143">
        <v>3</v>
      </c>
      <c r="S1116" s="144">
        <f t="shared" si="34"/>
        <v>0</v>
      </c>
      <c r="T1116" s="144" t="str">
        <f t="shared" si="35"/>
        <v xml:space="preserve"> Bien</v>
      </c>
    </row>
    <row r="1117" spans="1:28" ht="15.75" customHeight="1" x14ac:dyDescent="0.3">
      <c r="A1117" s="150" t="s">
        <v>1934</v>
      </c>
      <c r="B1117" s="141" t="s">
        <v>1764</v>
      </c>
      <c r="C1117" s="254" t="s">
        <v>2963</v>
      </c>
      <c r="D1117" s="255"/>
      <c r="E1117" s="233"/>
      <c r="F1117" s="233"/>
      <c r="G1117" s="162"/>
      <c r="H1117" s="162"/>
      <c r="I1117" s="162"/>
      <c r="J1117" s="162"/>
      <c r="K1117" s="162"/>
      <c r="L1117" s="162"/>
      <c r="M1117" s="162"/>
      <c r="N1117" s="162"/>
      <c r="O1117" s="225"/>
      <c r="P1117" s="225"/>
      <c r="Q1117" s="233"/>
      <c r="R1117" s="143">
        <v>3</v>
      </c>
      <c r="S1117" s="144" t="e">
        <f t="shared" si="34"/>
        <v>#DIV/0!</v>
      </c>
      <c r="T1117" s="144" t="e">
        <f t="shared" si="35"/>
        <v>#DIV/0!</v>
      </c>
    </row>
    <row r="1118" spans="1:28" ht="15.6" customHeight="1" x14ac:dyDescent="0.3">
      <c r="A1118" s="145" t="s">
        <v>2100</v>
      </c>
      <c r="B1118" s="146" t="s">
        <v>1605</v>
      </c>
      <c r="C1118" s="146" t="s">
        <v>1215</v>
      </c>
      <c r="D1118" s="147">
        <v>1000</v>
      </c>
      <c r="E1118" s="232">
        <v>1000</v>
      </c>
      <c r="F1118" s="232">
        <v>1000</v>
      </c>
      <c r="G1118" s="154"/>
      <c r="H1118" s="154"/>
      <c r="I1118" s="143"/>
      <c r="J1118" s="143"/>
      <c r="K1118" s="154"/>
      <c r="L1118" s="143"/>
      <c r="M1118" s="218"/>
      <c r="N1118" s="207"/>
      <c r="O1118" s="226"/>
      <c r="P1118" s="226"/>
      <c r="Q1118" s="232"/>
      <c r="R1118" s="143">
        <v>3</v>
      </c>
      <c r="S1118" s="144">
        <f t="shared" si="34"/>
        <v>0</v>
      </c>
      <c r="T1118" s="144" t="str">
        <f t="shared" si="35"/>
        <v xml:space="preserve"> Bien</v>
      </c>
    </row>
    <row r="1119" spans="1:28" ht="27.6" x14ac:dyDescent="0.3">
      <c r="A1119" s="145" t="s">
        <v>2101</v>
      </c>
      <c r="B1119" s="146" t="s">
        <v>92</v>
      </c>
      <c r="C1119" s="146" t="s">
        <v>1216</v>
      </c>
      <c r="D1119" s="147">
        <v>500</v>
      </c>
      <c r="E1119" s="232">
        <v>750</v>
      </c>
      <c r="F1119" s="232">
        <v>750</v>
      </c>
      <c r="G1119" s="154"/>
      <c r="H1119" s="154"/>
      <c r="I1119" s="143"/>
      <c r="J1119" s="143"/>
      <c r="K1119" s="154"/>
      <c r="L1119" s="143"/>
      <c r="M1119" s="218"/>
      <c r="N1119" s="207"/>
      <c r="O1119" s="226"/>
      <c r="P1119" s="226"/>
      <c r="Q1119" s="232"/>
      <c r="R1119" s="143">
        <v>3</v>
      </c>
      <c r="S1119" s="144">
        <f t="shared" si="34"/>
        <v>0</v>
      </c>
      <c r="T1119" s="144" t="str">
        <f t="shared" si="35"/>
        <v xml:space="preserve"> Bien</v>
      </c>
    </row>
    <row r="1120" spans="1:28" ht="27.6" x14ac:dyDescent="0.3">
      <c r="A1120" s="145" t="s">
        <v>2103</v>
      </c>
      <c r="B1120" s="146" t="s">
        <v>93</v>
      </c>
      <c r="C1120" s="146" t="s">
        <v>1217</v>
      </c>
      <c r="D1120" s="147">
        <v>1500</v>
      </c>
      <c r="E1120" s="232">
        <v>1500</v>
      </c>
      <c r="F1120" s="232">
        <v>1500</v>
      </c>
      <c r="G1120" s="154"/>
      <c r="H1120" s="154"/>
      <c r="I1120" s="143"/>
      <c r="J1120" s="143"/>
      <c r="K1120" s="154"/>
      <c r="L1120" s="143"/>
      <c r="M1120" s="218"/>
      <c r="N1120" s="207"/>
      <c r="O1120" s="226"/>
      <c r="P1120" s="226"/>
      <c r="Q1120" s="232"/>
      <c r="R1120" s="143">
        <v>3</v>
      </c>
      <c r="S1120" s="144">
        <f t="shared" si="34"/>
        <v>0</v>
      </c>
      <c r="T1120" s="144" t="str">
        <f t="shared" si="35"/>
        <v xml:space="preserve"> Bien</v>
      </c>
    </row>
    <row r="1121" spans="1:20" x14ac:dyDescent="0.3">
      <c r="A1121" s="145" t="s">
        <v>2105</v>
      </c>
      <c r="B1121" s="146" t="s">
        <v>94</v>
      </c>
      <c r="C1121" s="146" t="s">
        <v>1218</v>
      </c>
      <c r="D1121" s="147">
        <v>1000</v>
      </c>
      <c r="E1121" s="232">
        <v>1000</v>
      </c>
      <c r="F1121" s="232">
        <v>1000</v>
      </c>
      <c r="G1121" s="154"/>
      <c r="H1121" s="154"/>
      <c r="I1121" s="143"/>
      <c r="J1121" s="143"/>
      <c r="K1121" s="154"/>
      <c r="L1121" s="143"/>
      <c r="M1121" s="218"/>
      <c r="N1121" s="207"/>
      <c r="O1121" s="226"/>
      <c r="P1121" s="226"/>
      <c r="Q1121" s="232"/>
      <c r="R1121" s="143">
        <v>3</v>
      </c>
      <c r="S1121" s="144">
        <f t="shared" si="34"/>
        <v>0</v>
      </c>
      <c r="T1121" s="144" t="str">
        <f t="shared" si="35"/>
        <v xml:space="preserve"> Bien</v>
      </c>
    </row>
    <row r="1122" spans="1:20" ht="27.6" x14ac:dyDescent="0.3">
      <c r="A1122" s="145" t="s">
        <v>2108</v>
      </c>
      <c r="B1122" s="146" t="s">
        <v>1606</v>
      </c>
      <c r="C1122" s="146" t="s">
        <v>1219</v>
      </c>
      <c r="D1122" s="147">
        <v>750</v>
      </c>
      <c r="E1122" s="232">
        <v>1000</v>
      </c>
      <c r="F1122" s="232">
        <v>1000</v>
      </c>
      <c r="G1122" s="154"/>
      <c r="H1122" s="154"/>
      <c r="I1122" s="143"/>
      <c r="J1122" s="143"/>
      <c r="K1122" s="154"/>
      <c r="L1122" s="143"/>
      <c r="M1122" s="218"/>
      <c r="N1122" s="207"/>
      <c r="O1122" s="226"/>
      <c r="P1122" s="226"/>
      <c r="Q1122" s="232"/>
      <c r="R1122" s="143">
        <v>3</v>
      </c>
      <c r="S1122" s="144">
        <f t="shared" si="34"/>
        <v>0</v>
      </c>
      <c r="T1122" s="144" t="str">
        <f t="shared" si="35"/>
        <v xml:space="preserve"> Bien</v>
      </c>
    </row>
    <row r="1123" spans="1:20" ht="96.6" x14ac:dyDescent="0.3">
      <c r="A1123" s="145" t="s">
        <v>2110</v>
      </c>
      <c r="B1123" s="146" t="s">
        <v>95</v>
      </c>
      <c r="C1123" s="146" t="s">
        <v>1220</v>
      </c>
      <c r="D1123" s="147">
        <v>1500</v>
      </c>
      <c r="E1123" s="232">
        <v>1500</v>
      </c>
      <c r="F1123" s="232">
        <v>1500</v>
      </c>
      <c r="G1123" s="154"/>
      <c r="H1123" s="154"/>
      <c r="I1123" s="143"/>
      <c r="J1123" s="143"/>
      <c r="K1123" s="154"/>
      <c r="L1123" s="143"/>
      <c r="M1123" s="218"/>
      <c r="N1123" s="207"/>
      <c r="O1123" s="226"/>
      <c r="P1123" s="226"/>
      <c r="Q1123" s="232"/>
      <c r="R1123" s="143">
        <v>3</v>
      </c>
      <c r="S1123" s="144">
        <f t="shared" si="34"/>
        <v>0</v>
      </c>
      <c r="T1123" s="144" t="str">
        <f t="shared" si="35"/>
        <v xml:space="preserve"> Bien</v>
      </c>
    </row>
    <row r="1124" spans="1:20" ht="96.6" x14ac:dyDescent="0.3">
      <c r="A1124" s="145" t="s">
        <v>693</v>
      </c>
      <c r="B1124" s="146" t="s">
        <v>96</v>
      </c>
      <c r="C1124" s="146" t="s">
        <v>1221</v>
      </c>
      <c r="D1124" s="147">
        <v>500</v>
      </c>
      <c r="E1124" s="232">
        <v>500</v>
      </c>
      <c r="F1124" s="232">
        <v>500</v>
      </c>
      <c r="G1124" s="154"/>
      <c r="H1124" s="154"/>
      <c r="I1124" s="143"/>
      <c r="J1124" s="143"/>
      <c r="K1124" s="154"/>
      <c r="L1124" s="143"/>
      <c r="M1124" s="218"/>
      <c r="N1124" s="207"/>
      <c r="O1124" s="226"/>
      <c r="P1124" s="226"/>
      <c r="Q1124" s="232"/>
      <c r="R1124" s="143">
        <v>3</v>
      </c>
      <c r="S1124" s="144">
        <f t="shared" si="34"/>
        <v>0</v>
      </c>
      <c r="T1124" s="144" t="str">
        <f t="shared" si="35"/>
        <v xml:space="preserve"> Bien</v>
      </c>
    </row>
    <row r="1125" spans="1:20" ht="82.8" x14ac:dyDescent="0.3">
      <c r="A1125" s="145" t="s">
        <v>2114</v>
      </c>
      <c r="B1125" s="146" t="s">
        <v>97</v>
      </c>
      <c r="C1125" s="146" t="s">
        <v>1222</v>
      </c>
      <c r="D1125" s="147">
        <v>500</v>
      </c>
      <c r="E1125" s="232">
        <v>500</v>
      </c>
      <c r="F1125" s="232">
        <v>500</v>
      </c>
      <c r="G1125" s="154"/>
      <c r="H1125" s="154"/>
      <c r="I1125" s="143"/>
      <c r="J1125" s="143"/>
      <c r="K1125" s="154"/>
      <c r="L1125" s="143"/>
      <c r="M1125" s="218"/>
      <c r="N1125" s="207"/>
      <c r="O1125" s="226"/>
      <c r="P1125" s="226"/>
      <c r="Q1125" s="232"/>
      <c r="R1125" s="143">
        <v>3</v>
      </c>
      <c r="S1125" s="144">
        <f t="shared" si="34"/>
        <v>0</v>
      </c>
      <c r="T1125" s="144" t="str">
        <f t="shared" si="35"/>
        <v xml:space="preserve"> Bien</v>
      </c>
    </row>
    <row r="1126" spans="1:20" ht="96.6" x14ac:dyDescent="0.3">
      <c r="A1126" s="145" t="s">
        <v>695</v>
      </c>
      <c r="B1126" s="146" t="s">
        <v>98</v>
      </c>
      <c r="C1126" s="146" t="s">
        <v>1223</v>
      </c>
      <c r="D1126" s="147">
        <v>1000</v>
      </c>
      <c r="E1126" s="232">
        <v>750</v>
      </c>
      <c r="F1126" s="232">
        <v>750</v>
      </c>
      <c r="G1126" s="154"/>
      <c r="H1126" s="154"/>
      <c r="I1126" s="143"/>
      <c r="J1126" s="143"/>
      <c r="K1126" s="154"/>
      <c r="L1126" s="143"/>
      <c r="M1126" s="218"/>
      <c r="N1126" s="207"/>
      <c r="O1126" s="226"/>
      <c r="P1126" s="226"/>
      <c r="Q1126" s="232"/>
      <c r="R1126" s="143">
        <v>3</v>
      </c>
      <c r="S1126" s="144">
        <f t="shared" si="34"/>
        <v>0</v>
      </c>
      <c r="T1126" s="144" t="str">
        <f t="shared" si="35"/>
        <v xml:space="preserve"> Bien</v>
      </c>
    </row>
    <row r="1127" spans="1:20" ht="96.6" x14ac:dyDescent="0.3">
      <c r="A1127" s="145" t="s">
        <v>2118</v>
      </c>
      <c r="B1127" s="146" t="s">
        <v>99</v>
      </c>
      <c r="C1127" s="146" t="s">
        <v>1224</v>
      </c>
      <c r="D1127" s="147">
        <v>1000</v>
      </c>
      <c r="E1127" s="232">
        <v>1500</v>
      </c>
      <c r="F1127" s="232">
        <v>1500</v>
      </c>
      <c r="G1127" s="154"/>
      <c r="H1127" s="154"/>
      <c r="I1127" s="143"/>
      <c r="J1127" s="143"/>
      <c r="K1127" s="154"/>
      <c r="L1127" s="143"/>
      <c r="M1127" s="218"/>
      <c r="N1127" s="207"/>
      <c r="O1127" s="226"/>
      <c r="P1127" s="226"/>
      <c r="Q1127" s="232"/>
      <c r="R1127" s="143">
        <v>3</v>
      </c>
      <c r="S1127" s="144">
        <f t="shared" si="34"/>
        <v>0</v>
      </c>
      <c r="T1127" s="144" t="str">
        <f t="shared" si="35"/>
        <v xml:space="preserve"> Bien</v>
      </c>
    </row>
    <row r="1128" spans="1:20" ht="96.6" x14ac:dyDescent="0.3">
      <c r="A1128" s="145" t="s">
        <v>2120</v>
      </c>
      <c r="B1128" s="146" t="s">
        <v>100</v>
      </c>
      <c r="C1128" s="146" t="s">
        <v>1225</v>
      </c>
      <c r="D1128" s="147">
        <v>1000</v>
      </c>
      <c r="E1128" s="232">
        <v>1000</v>
      </c>
      <c r="F1128" s="232">
        <v>1000</v>
      </c>
      <c r="G1128" s="154"/>
      <c r="H1128" s="154"/>
      <c r="I1128" s="143"/>
      <c r="J1128" s="143"/>
      <c r="K1128" s="154"/>
      <c r="L1128" s="143"/>
      <c r="M1128" s="218"/>
      <c r="N1128" s="207"/>
      <c r="O1128" s="226"/>
      <c r="P1128" s="226"/>
      <c r="Q1128" s="232"/>
      <c r="R1128" s="143">
        <v>3</v>
      </c>
      <c r="S1128" s="144">
        <f t="shared" si="34"/>
        <v>0</v>
      </c>
      <c r="T1128" s="144" t="str">
        <f t="shared" si="35"/>
        <v xml:space="preserve"> Bien</v>
      </c>
    </row>
    <row r="1129" spans="1:20" ht="110.4" x14ac:dyDescent="0.3">
      <c r="A1129" s="145" t="s">
        <v>698</v>
      </c>
      <c r="B1129" s="146" t="s">
        <v>101</v>
      </c>
      <c r="C1129" s="146" t="s">
        <v>1226</v>
      </c>
      <c r="D1129" s="147">
        <v>750</v>
      </c>
      <c r="E1129" s="232">
        <v>1000</v>
      </c>
      <c r="F1129" s="232">
        <v>1000</v>
      </c>
      <c r="G1129" s="154"/>
      <c r="H1129" s="154"/>
      <c r="I1129" s="143"/>
      <c r="J1129" s="143"/>
      <c r="K1129" s="154"/>
      <c r="L1129" s="143"/>
      <c r="M1129" s="218"/>
      <c r="N1129" s="207"/>
      <c r="O1129" s="226"/>
      <c r="P1129" s="226"/>
      <c r="Q1129" s="232"/>
      <c r="R1129" s="143">
        <v>3</v>
      </c>
      <c r="S1129" s="144">
        <f t="shared" si="34"/>
        <v>0</v>
      </c>
      <c r="T1129" s="144" t="str">
        <f t="shared" si="35"/>
        <v xml:space="preserve"> Bien</v>
      </c>
    </row>
    <row r="1130" spans="1:20" ht="27.6" x14ac:dyDescent="0.3">
      <c r="A1130" s="145" t="s">
        <v>2124</v>
      </c>
      <c r="B1130" s="146" t="s">
        <v>1013</v>
      </c>
      <c r="C1130" s="146" t="s">
        <v>1227</v>
      </c>
      <c r="D1130" s="147">
        <v>300</v>
      </c>
      <c r="E1130" s="232">
        <v>300</v>
      </c>
      <c r="F1130" s="232">
        <v>300</v>
      </c>
      <c r="G1130" s="154"/>
      <c r="H1130" s="154"/>
      <c r="I1130" s="143"/>
      <c r="J1130" s="143"/>
      <c r="K1130" s="154"/>
      <c r="L1130" s="143"/>
      <c r="M1130" s="218"/>
      <c r="N1130" s="207"/>
      <c r="O1130" s="226"/>
      <c r="P1130" s="226"/>
      <c r="Q1130" s="232"/>
      <c r="R1130" s="143">
        <v>3</v>
      </c>
      <c r="S1130" s="144">
        <f t="shared" si="34"/>
        <v>0</v>
      </c>
      <c r="T1130" s="144" t="str">
        <f t="shared" si="35"/>
        <v xml:space="preserve"> Bien</v>
      </c>
    </row>
    <row r="1131" spans="1:20" ht="82.8" x14ac:dyDescent="0.3">
      <c r="A1131" s="145" t="s">
        <v>2475</v>
      </c>
      <c r="B1131" s="146" t="s">
        <v>838</v>
      </c>
      <c r="C1131" s="146" t="s">
        <v>2958</v>
      </c>
      <c r="D1131" s="147">
        <v>1000</v>
      </c>
      <c r="E1131" s="232">
        <v>1000</v>
      </c>
      <c r="F1131" s="232">
        <v>1000</v>
      </c>
      <c r="G1131" s="154"/>
      <c r="H1131" s="154"/>
      <c r="I1131" s="143"/>
      <c r="J1131" s="143"/>
      <c r="K1131" s="154"/>
      <c r="L1131" s="143"/>
      <c r="M1131" s="218"/>
      <c r="N1131" s="207"/>
      <c r="O1131" s="226"/>
      <c r="P1131" s="226"/>
      <c r="Q1131" s="232"/>
      <c r="R1131" s="143">
        <v>3</v>
      </c>
      <c r="S1131" s="144">
        <f t="shared" si="34"/>
        <v>0</v>
      </c>
      <c r="T1131" s="144" t="str">
        <f t="shared" si="35"/>
        <v xml:space="preserve"> Bien</v>
      </c>
    </row>
    <row r="1132" spans="1:20" ht="27.6" x14ac:dyDescent="0.3">
      <c r="A1132" s="150" t="s">
        <v>2013</v>
      </c>
      <c r="B1132" s="141" t="s">
        <v>1867</v>
      </c>
      <c r="C1132" s="254" t="s">
        <v>2964</v>
      </c>
      <c r="D1132" s="255"/>
      <c r="E1132" s="233"/>
      <c r="F1132" s="233"/>
      <c r="G1132" s="162"/>
      <c r="H1132" s="162"/>
      <c r="I1132" s="162"/>
      <c r="J1132" s="162"/>
      <c r="K1132" s="162"/>
      <c r="L1132" s="162"/>
      <c r="M1132" s="162"/>
      <c r="N1132" s="162"/>
      <c r="O1132" s="225"/>
      <c r="P1132" s="225"/>
      <c r="Q1132" s="233"/>
      <c r="R1132" s="143">
        <v>3</v>
      </c>
      <c r="S1132" s="144" t="e">
        <f t="shared" si="34"/>
        <v>#DIV/0!</v>
      </c>
      <c r="T1132" s="144" t="e">
        <f t="shared" si="35"/>
        <v>#DIV/0!</v>
      </c>
    </row>
    <row r="1133" spans="1:20" ht="41.4" x14ac:dyDescent="0.3">
      <c r="A1133" s="145" t="s">
        <v>2374</v>
      </c>
      <c r="B1133" s="146" t="s">
        <v>2803</v>
      </c>
      <c r="C1133" s="146" t="s">
        <v>1532</v>
      </c>
      <c r="D1133" s="147">
        <v>500</v>
      </c>
      <c r="E1133" s="232">
        <v>500</v>
      </c>
      <c r="F1133" s="232">
        <v>500</v>
      </c>
      <c r="G1133" s="154"/>
      <c r="H1133" s="154"/>
      <c r="I1133" s="143"/>
      <c r="J1133" s="143"/>
      <c r="K1133" s="154"/>
      <c r="L1133" s="143"/>
      <c r="M1133" s="218"/>
      <c r="N1133" s="207"/>
      <c r="O1133" s="226"/>
      <c r="P1133" s="226"/>
      <c r="Q1133" s="232"/>
      <c r="R1133" s="143">
        <v>3</v>
      </c>
      <c r="S1133" s="144">
        <f t="shared" si="34"/>
        <v>0</v>
      </c>
      <c r="T1133" s="144" t="str">
        <f t="shared" si="35"/>
        <v xml:space="preserve"> Bien</v>
      </c>
    </row>
    <row r="1134" spans="1:20" ht="27.6" x14ac:dyDescent="0.3">
      <c r="A1134" s="145" t="s">
        <v>2385</v>
      </c>
      <c r="B1134" s="146" t="s">
        <v>2768</v>
      </c>
      <c r="C1134" s="146" t="s">
        <v>1537</v>
      </c>
      <c r="D1134" s="147">
        <v>1812.5</v>
      </c>
      <c r="E1134" s="232">
        <v>2500</v>
      </c>
      <c r="F1134" s="232">
        <v>2500</v>
      </c>
      <c r="G1134" s="154"/>
      <c r="H1134" s="154"/>
      <c r="I1134" s="143"/>
      <c r="J1134" s="143"/>
      <c r="K1134" s="154"/>
      <c r="L1134" s="143"/>
      <c r="M1134" s="218"/>
      <c r="N1134" s="207"/>
      <c r="O1134" s="226"/>
      <c r="P1134" s="226"/>
      <c r="Q1134" s="232"/>
      <c r="R1134" s="143">
        <v>3</v>
      </c>
      <c r="S1134" s="144">
        <f t="shared" si="34"/>
        <v>0</v>
      </c>
      <c r="T1134" s="144" t="str">
        <f t="shared" si="35"/>
        <v xml:space="preserve"> Bien</v>
      </c>
    </row>
    <row r="1135" spans="1:20" ht="55.2" x14ac:dyDescent="0.3">
      <c r="A1135" s="153">
        <v>11010102120201</v>
      </c>
      <c r="B1135" s="146" t="s">
        <v>1690</v>
      </c>
      <c r="C1135" s="146" t="s">
        <v>1546</v>
      </c>
      <c r="D1135" s="147">
        <v>2000</v>
      </c>
      <c r="E1135" s="232">
        <v>2000</v>
      </c>
      <c r="F1135" s="232">
        <v>2000</v>
      </c>
      <c r="G1135" s="154"/>
      <c r="H1135" s="154"/>
      <c r="I1135" s="143"/>
      <c r="J1135" s="143"/>
      <c r="K1135" s="154"/>
      <c r="L1135" s="143"/>
      <c r="M1135" s="218"/>
      <c r="N1135" s="207"/>
      <c r="O1135" s="226"/>
      <c r="P1135" s="226"/>
      <c r="Q1135" s="232"/>
      <c r="R1135" s="143">
        <v>3</v>
      </c>
      <c r="S1135" s="144">
        <f t="shared" si="34"/>
        <v>0</v>
      </c>
      <c r="T1135" s="144" t="str">
        <f t="shared" si="35"/>
        <v xml:space="preserve"> Bien</v>
      </c>
    </row>
    <row r="1136" spans="1:20" ht="41.4" x14ac:dyDescent="0.3">
      <c r="A1136" s="153">
        <v>11010102130201</v>
      </c>
      <c r="B1136" s="146" t="s">
        <v>1691</v>
      </c>
      <c r="C1136" s="146" t="s">
        <v>1547</v>
      </c>
      <c r="D1136" s="147">
        <v>3000</v>
      </c>
      <c r="E1136" s="232">
        <v>3000</v>
      </c>
      <c r="F1136" s="232">
        <v>3000</v>
      </c>
      <c r="G1136" s="154"/>
      <c r="H1136" s="154"/>
      <c r="I1136" s="143"/>
      <c r="J1136" s="143"/>
      <c r="K1136" s="154"/>
      <c r="L1136" s="143"/>
      <c r="M1136" s="218"/>
      <c r="N1136" s="207"/>
      <c r="O1136" s="226"/>
      <c r="P1136" s="226"/>
      <c r="Q1136" s="232"/>
      <c r="R1136" s="143">
        <v>3</v>
      </c>
      <c r="S1136" s="144">
        <f t="shared" si="34"/>
        <v>0</v>
      </c>
      <c r="T1136" s="144" t="str">
        <f t="shared" si="35"/>
        <v xml:space="preserve"> Bien</v>
      </c>
    </row>
    <row r="1137" spans="1:20" ht="41.4" x14ac:dyDescent="0.3">
      <c r="A1137" s="145" t="s">
        <v>2397</v>
      </c>
      <c r="B1137" s="146" t="s">
        <v>273</v>
      </c>
      <c r="C1137" s="146" t="s">
        <v>1549</v>
      </c>
      <c r="D1137" s="147">
        <v>10500</v>
      </c>
      <c r="E1137" s="232">
        <v>7500</v>
      </c>
      <c r="F1137" s="232">
        <v>7500</v>
      </c>
      <c r="G1137" s="154"/>
      <c r="H1137" s="154"/>
      <c r="I1137" s="143"/>
      <c r="J1137" s="143"/>
      <c r="K1137" s="154"/>
      <c r="L1137" s="143"/>
      <c r="M1137" s="218"/>
      <c r="N1137" s="207"/>
      <c r="O1137" s="226"/>
      <c r="P1137" s="226"/>
      <c r="Q1137" s="232"/>
      <c r="R1137" s="143">
        <v>3</v>
      </c>
      <c r="S1137" s="144">
        <f t="shared" si="34"/>
        <v>0</v>
      </c>
      <c r="T1137" s="144" t="str">
        <f t="shared" si="35"/>
        <v xml:space="preserve"> Bien</v>
      </c>
    </row>
    <row r="1138" spans="1:20" ht="15.75" customHeight="1" x14ac:dyDescent="0.3">
      <c r="A1138" s="150" t="s">
        <v>1935</v>
      </c>
      <c r="B1138" s="141" t="s">
        <v>1765</v>
      </c>
      <c r="C1138" s="254" t="s">
        <v>2965</v>
      </c>
      <c r="D1138" s="255"/>
      <c r="E1138" s="233"/>
      <c r="F1138" s="233"/>
      <c r="G1138" s="162"/>
      <c r="H1138" s="162"/>
      <c r="I1138" s="162"/>
      <c r="J1138" s="162"/>
      <c r="K1138" s="162"/>
      <c r="L1138" s="162"/>
      <c r="M1138" s="162"/>
      <c r="N1138" s="162"/>
      <c r="O1138" s="225"/>
      <c r="P1138" s="225"/>
      <c r="Q1138" s="233"/>
      <c r="R1138" s="143">
        <v>3</v>
      </c>
      <c r="S1138" s="144" t="e">
        <f t="shared" si="34"/>
        <v>#DIV/0!</v>
      </c>
      <c r="T1138" s="144" t="e">
        <f t="shared" si="35"/>
        <v>#DIV/0!</v>
      </c>
    </row>
    <row r="1139" spans="1:20" ht="15.6" customHeight="1" x14ac:dyDescent="0.3">
      <c r="A1139" s="145" t="s">
        <v>2102</v>
      </c>
      <c r="B1139" s="146" t="s">
        <v>92</v>
      </c>
      <c r="C1139" s="146" t="s">
        <v>1216</v>
      </c>
      <c r="D1139" s="147">
        <v>500</v>
      </c>
      <c r="E1139" s="232">
        <v>500</v>
      </c>
      <c r="F1139" s="232">
        <v>500</v>
      </c>
      <c r="G1139" s="154"/>
      <c r="H1139" s="154"/>
      <c r="I1139" s="143"/>
      <c r="J1139" s="143"/>
      <c r="K1139" s="154"/>
      <c r="L1139" s="143"/>
      <c r="M1139" s="218"/>
      <c r="N1139" s="207"/>
      <c r="O1139" s="226"/>
      <c r="P1139" s="226"/>
      <c r="Q1139" s="232"/>
      <c r="R1139" s="143">
        <v>3</v>
      </c>
      <c r="S1139" s="144">
        <f t="shared" si="34"/>
        <v>0</v>
      </c>
      <c r="T1139" s="144" t="str">
        <f t="shared" si="35"/>
        <v xml:space="preserve"> Bien</v>
      </c>
    </row>
    <row r="1140" spans="1:20" ht="27.6" x14ac:dyDescent="0.3">
      <c r="A1140" s="145" t="s">
        <v>2104</v>
      </c>
      <c r="B1140" s="146" t="s">
        <v>93</v>
      </c>
      <c r="C1140" s="146" t="s">
        <v>1217</v>
      </c>
      <c r="D1140" s="147">
        <v>2000</v>
      </c>
      <c r="E1140" s="232">
        <v>2000</v>
      </c>
      <c r="F1140" s="232">
        <v>2000</v>
      </c>
      <c r="G1140" s="154"/>
      <c r="H1140" s="154"/>
      <c r="I1140" s="143"/>
      <c r="J1140" s="143"/>
      <c r="K1140" s="154"/>
      <c r="L1140" s="143"/>
      <c r="M1140" s="218"/>
      <c r="N1140" s="207"/>
      <c r="O1140" s="226"/>
      <c r="P1140" s="226"/>
      <c r="Q1140" s="232"/>
      <c r="R1140" s="143">
        <v>3</v>
      </c>
      <c r="S1140" s="144">
        <f t="shared" si="34"/>
        <v>0</v>
      </c>
      <c r="T1140" s="144" t="str">
        <f t="shared" si="35"/>
        <v xml:space="preserve"> Bien</v>
      </c>
    </row>
    <row r="1141" spans="1:20" x14ac:dyDescent="0.3">
      <c r="A1141" s="145" t="s">
        <v>2106</v>
      </c>
      <c r="B1141" s="146" t="s">
        <v>94</v>
      </c>
      <c r="C1141" s="146" t="s">
        <v>1218</v>
      </c>
      <c r="D1141" s="147">
        <v>1000</v>
      </c>
      <c r="E1141" s="232">
        <v>1000</v>
      </c>
      <c r="F1141" s="232">
        <v>1000</v>
      </c>
      <c r="G1141" s="154"/>
      <c r="H1141" s="154"/>
      <c r="I1141" s="143"/>
      <c r="J1141" s="143"/>
      <c r="K1141" s="154"/>
      <c r="L1141" s="143"/>
      <c r="M1141" s="218"/>
      <c r="N1141" s="207"/>
      <c r="O1141" s="226"/>
      <c r="P1141" s="226"/>
      <c r="Q1141" s="232"/>
      <c r="R1141" s="143">
        <v>3</v>
      </c>
      <c r="S1141" s="144">
        <f t="shared" si="34"/>
        <v>0</v>
      </c>
      <c r="T1141" s="144" t="str">
        <f t="shared" si="35"/>
        <v xml:space="preserve"> Bien</v>
      </c>
    </row>
    <row r="1142" spans="1:20" ht="27.6" x14ac:dyDescent="0.3">
      <c r="A1142" s="145" t="s">
        <v>2109</v>
      </c>
      <c r="B1142" s="146" t="s">
        <v>1606</v>
      </c>
      <c r="C1142" s="146" t="s">
        <v>1219</v>
      </c>
      <c r="D1142" s="147">
        <v>1500</v>
      </c>
      <c r="E1142" s="232">
        <v>1500</v>
      </c>
      <c r="F1142" s="232">
        <v>1500</v>
      </c>
      <c r="G1142" s="154"/>
      <c r="H1142" s="154"/>
      <c r="I1142" s="143"/>
      <c r="J1142" s="143"/>
      <c r="K1142" s="154"/>
      <c r="L1142" s="143"/>
      <c r="M1142" s="218"/>
      <c r="N1142" s="207"/>
      <c r="O1142" s="226"/>
      <c r="P1142" s="226"/>
      <c r="Q1142" s="232"/>
      <c r="R1142" s="143">
        <v>3</v>
      </c>
      <c r="S1142" s="144">
        <f t="shared" si="34"/>
        <v>0</v>
      </c>
      <c r="T1142" s="144" t="str">
        <f t="shared" si="35"/>
        <v xml:space="preserve"> Bien</v>
      </c>
    </row>
    <row r="1143" spans="1:20" ht="96.6" x14ac:dyDescent="0.3">
      <c r="A1143" s="145" t="s">
        <v>2111</v>
      </c>
      <c r="B1143" s="146" t="s">
        <v>95</v>
      </c>
      <c r="C1143" s="146" t="s">
        <v>1220</v>
      </c>
      <c r="D1143" s="147">
        <v>2500</v>
      </c>
      <c r="E1143" s="232">
        <v>2000</v>
      </c>
      <c r="F1143" s="232">
        <v>2000</v>
      </c>
      <c r="G1143" s="154"/>
      <c r="H1143" s="154"/>
      <c r="I1143" s="143"/>
      <c r="J1143" s="143"/>
      <c r="K1143" s="154"/>
      <c r="L1143" s="143"/>
      <c r="M1143" s="218"/>
      <c r="N1143" s="207"/>
      <c r="O1143" s="226"/>
      <c r="P1143" s="226"/>
      <c r="Q1143" s="232"/>
      <c r="R1143" s="143">
        <v>3</v>
      </c>
      <c r="S1143" s="144">
        <f t="shared" si="34"/>
        <v>0</v>
      </c>
      <c r="T1143" s="144" t="str">
        <f t="shared" si="35"/>
        <v xml:space="preserve"> Bien</v>
      </c>
    </row>
    <row r="1144" spans="1:20" ht="96.6" x14ac:dyDescent="0.3">
      <c r="A1144" s="145" t="s">
        <v>2112</v>
      </c>
      <c r="B1144" s="146" t="s">
        <v>96</v>
      </c>
      <c r="C1144" s="146" t="s">
        <v>1221</v>
      </c>
      <c r="D1144" s="147">
        <v>500</v>
      </c>
      <c r="E1144" s="232">
        <v>500</v>
      </c>
      <c r="F1144" s="232">
        <v>500</v>
      </c>
      <c r="G1144" s="154"/>
      <c r="H1144" s="154"/>
      <c r="I1144" s="143"/>
      <c r="J1144" s="143"/>
      <c r="K1144" s="154"/>
      <c r="L1144" s="143"/>
      <c r="M1144" s="218"/>
      <c r="N1144" s="207"/>
      <c r="O1144" s="226"/>
      <c r="P1144" s="226"/>
      <c r="Q1144" s="232"/>
      <c r="R1144" s="143">
        <v>3</v>
      </c>
      <c r="S1144" s="144">
        <f t="shared" si="34"/>
        <v>0</v>
      </c>
      <c r="T1144" s="144" t="str">
        <f t="shared" si="35"/>
        <v xml:space="preserve"> Bien</v>
      </c>
    </row>
    <row r="1145" spans="1:20" ht="82.8" x14ac:dyDescent="0.3">
      <c r="A1145" s="145" t="s">
        <v>2115</v>
      </c>
      <c r="B1145" s="146" t="s">
        <v>97</v>
      </c>
      <c r="C1145" s="146" t="s">
        <v>1222</v>
      </c>
      <c r="D1145" s="147">
        <v>500</v>
      </c>
      <c r="E1145" s="232">
        <v>500</v>
      </c>
      <c r="F1145" s="232">
        <v>500</v>
      </c>
      <c r="G1145" s="154"/>
      <c r="H1145" s="154"/>
      <c r="I1145" s="143"/>
      <c r="J1145" s="143"/>
      <c r="K1145" s="154"/>
      <c r="L1145" s="143"/>
      <c r="M1145" s="218"/>
      <c r="N1145" s="207"/>
      <c r="O1145" s="226"/>
      <c r="P1145" s="226"/>
      <c r="Q1145" s="232"/>
      <c r="R1145" s="143">
        <v>3</v>
      </c>
      <c r="S1145" s="144">
        <f t="shared" si="34"/>
        <v>0</v>
      </c>
      <c r="T1145" s="144" t="str">
        <f t="shared" si="35"/>
        <v xml:space="preserve"> Bien</v>
      </c>
    </row>
    <row r="1146" spans="1:20" ht="96.6" x14ac:dyDescent="0.3">
      <c r="A1146" s="145" t="s">
        <v>2116</v>
      </c>
      <c r="B1146" s="146" t="s">
        <v>98</v>
      </c>
      <c r="C1146" s="146" t="s">
        <v>1223</v>
      </c>
      <c r="D1146" s="147">
        <v>1000</v>
      </c>
      <c r="E1146" s="232">
        <v>1000</v>
      </c>
      <c r="F1146" s="232">
        <v>1000</v>
      </c>
      <c r="G1146" s="154"/>
      <c r="H1146" s="154"/>
      <c r="I1146" s="143"/>
      <c r="J1146" s="143"/>
      <c r="K1146" s="154"/>
      <c r="L1146" s="143"/>
      <c r="M1146" s="218"/>
      <c r="N1146" s="207"/>
      <c r="O1146" s="226"/>
      <c r="P1146" s="226"/>
      <c r="Q1146" s="232"/>
      <c r="R1146" s="143">
        <v>3</v>
      </c>
      <c r="S1146" s="144">
        <f t="shared" si="34"/>
        <v>0</v>
      </c>
      <c r="T1146" s="144" t="str">
        <f t="shared" si="35"/>
        <v xml:space="preserve"> Bien</v>
      </c>
    </row>
    <row r="1147" spans="1:20" ht="96.6" x14ac:dyDescent="0.3">
      <c r="A1147" s="145" t="s">
        <v>2119</v>
      </c>
      <c r="B1147" s="146" t="s">
        <v>99</v>
      </c>
      <c r="C1147" s="146" t="s">
        <v>1224</v>
      </c>
      <c r="D1147" s="147">
        <v>1000</v>
      </c>
      <c r="E1147" s="232">
        <v>1000</v>
      </c>
      <c r="F1147" s="232">
        <v>1000</v>
      </c>
      <c r="G1147" s="154"/>
      <c r="H1147" s="154"/>
      <c r="I1147" s="143"/>
      <c r="J1147" s="143"/>
      <c r="K1147" s="154"/>
      <c r="L1147" s="143"/>
      <c r="M1147" s="218"/>
      <c r="N1147" s="207"/>
      <c r="O1147" s="226"/>
      <c r="P1147" s="226"/>
      <c r="Q1147" s="232"/>
      <c r="R1147" s="143">
        <v>3</v>
      </c>
      <c r="S1147" s="144">
        <f t="shared" si="34"/>
        <v>0</v>
      </c>
      <c r="T1147" s="144" t="str">
        <f t="shared" si="35"/>
        <v xml:space="preserve"> Bien</v>
      </c>
    </row>
    <row r="1148" spans="1:20" ht="96.6" x14ac:dyDescent="0.3">
      <c r="A1148" s="145" t="s">
        <v>2121</v>
      </c>
      <c r="B1148" s="146" t="s">
        <v>100</v>
      </c>
      <c r="C1148" s="146" t="s">
        <v>1225</v>
      </c>
      <c r="D1148" s="147">
        <v>1500</v>
      </c>
      <c r="E1148" s="232">
        <v>1500</v>
      </c>
      <c r="F1148" s="232">
        <v>1500</v>
      </c>
      <c r="G1148" s="154"/>
      <c r="H1148" s="154"/>
      <c r="I1148" s="143"/>
      <c r="J1148" s="143"/>
      <c r="K1148" s="154"/>
      <c r="L1148" s="143"/>
      <c r="M1148" s="218"/>
      <c r="N1148" s="207"/>
      <c r="O1148" s="226"/>
      <c r="P1148" s="226"/>
      <c r="Q1148" s="232"/>
      <c r="R1148" s="143">
        <v>3</v>
      </c>
      <c r="S1148" s="144">
        <f t="shared" si="34"/>
        <v>0</v>
      </c>
      <c r="T1148" s="144" t="str">
        <f t="shared" si="35"/>
        <v xml:space="preserve"> Bien</v>
      </c>
    </row>
    <row r="1149" spans="1:20" ht="110.4" x14ac:dyDescent="0.3">
      <c r="A1149" s="145" t="s">
        <v>2122</v>
      </c>
      <c r="B1149" s="146" t="s">
        <v>101</v>
      </c>
      <c r="C1149" s="146" t="s">
        <v>1226</v>
      </c>
      <c r="D1149" s="147">
        <v>500</v>
      </c>
      <c r="E1149" s="232">
        <v>500</v>
      </c>
      <c r="F1149" s="232">
        <v>500</v>
      </c>
      <c r="G1149" s="154"/>
      <c r="H1149" s="154"/>
      <c r="I1149" s="143"/>
      <c r="J1149" s="143"/>
      <c r="K1149" s="154"/>
      <c r="L1149" s="143"/>
      <c r="M1149" s="218"/>
      <c r="N1149" s="207"/>
      <c r="O1149" s="226"/>
      <c r="P1149" s="226"/>
      <c r="Q1149" s="232"/>
      <c r="R1149" s="143">
        <v>3</v>
      </c>
      <c r="S1149" s="144">
        <f t="shared" si="34"/>
        <v>0</v>
      </c>
      <c r="T1149" s="144" t="str">
        <f t="shared" si="35"/>
        <v xml:space="preserve"> Bien</v>
      </c>
    </row>
    <row r="1150" spans="1:20" ht="15.75" customHeight="1" x14ac:dyDescent="0.3">
      <c r="A1150" s="150" t="s">
        <v>1936</v>
      </c>
      <c r="B1150" s="141" t="s">
        <v>1766</v>
      </c>
      <c r="C1150" s="254" t="s">
        <v>2966</v>
      </c>
      <c r="D1150" s="255"/>
      <c r="E1150" s="233"/>
      <c r="F1150" s="233"/>
      <c r="G1150" s="162"/>
      <c r="H1150" s="162"/>
      <c r="I1150" s="162"/>
      <c r="J1150" s="162"/>
      <c r="K1150" s="162"/>
      <c r="L1150" s="162"/>
      <c r="M1150" s="162"/>
      <c r="N1150" s="162"/>
      <c r="O1150" s="225"/>
      <c r="P1150" s="225"/>
      <c r="Q1150" s="233"/>
      <c r="R1150" s="143">
        <v>3</v>
      </c>
      <c r="S1150" s="144" t="e">
        <f t="shared" si="34"/>
        <v>#DIV/0!</v>
      </c>
      <c r="T1150" s="144" t="e">
        <f t="shared" si="35"/>
        <v>#DIV/0!</v>
      </c>
    </row>
    <row r="1151" spans="1:20" ht="15.6" customHeight="1" x14ac:dyDescent="0.3">
      <c r="A1151" s="145" t="s">
        <v>2113</v>
      </c>
      <c r="B1151" s="146" t="s">
        <v>96</v>
      </c>
      <c r="C1151" s="146" t="s">
        <v>1221</v>
      </c>
      <c r="D1151" s="147">
        <v>500</v>
      </c>
      <c r="E1151" s="232">
        <v>500</v>
      </c>
      <c r="F1151" s="232">
        <v>500</v>
      </c>
      <c r="G1151" s="154"/>
      <c r="H1151" s="154"/>
      <c r="I1151" s="143"/>
      <c r="J1151" s="143"/>
      <c r="K1151" s="154"/>
      <c r="L1151" s="143"/>
      <c r="M1151" s="218"/>
      <c r="N1151" s="207"/>
      <c r="O1151" s="226"/>
      <c r="P1151" s="226"/>
      <c r="Q1151" s="232"/>
      <c r="R1151" s="143">
        <v>3</v>
      </c>
      <c r="S1151" s="144">
        <f t="shared" si="34"/>
        <v>0</v>
      </c>
      <c r="T1151" s="144" t="str">
        <f t="shared" si="35"/>
        <v xml:space="preserve"> Bien</v>
      </c>
    </row>
    <row r="1152" spans="1:20" ht="96.6" x14ac:dyDescent="0.3">
      <c r="A1152" s="145" t="s">
        <v>2117</v>
      </c>
      <c r="B1152" s="146" t="s">
        <v>98</v>
      </c>
      <c r="C1152" s="146" t="s">
        <v>1223</v>
      </c>
      <c r="D1152" s="147">
        <v>1000</v>
      </c>
      <c r="E1152" s="232">
        <v>1000</v>
      </c>
      <c r="F1152" s="232">
        <v>1000</v>
      </c>
      <c r="G1152" s="154"/>
      <c r="H1152" s="154"/>
      <c r="I1152" s="143"/>
      <c r="J1152" s="143"/>
      <c r="K1152" s="154"/>
      <c r="L1152" s="143"/>
      <c r="M1152" s="218"/>
      <c r="N1152" s="207"/>
      <c r="O1152" s="226"/>
      <c r="P1152" s="226"/>
      <c r="Q1152" s="232"/>
      <c r="R1152" s="143">
        <v>3</v>
      </c>
      <c r="S1152" s="144">
        <f t="shared" si="34"/>
        <v>0</v>
      </c>
      <c r="T1152" s="144" t="str">
        <f t="shared" si="35"/>
        <v xml:space="preserve"> Bien</v>
      </c>
    </row>
    <row r="1153" spans="1:20" ht="110.4" x14ac:dyDescent="0.3">
      <c r="A1153" s="145" t="s">
        <v>2123</v>
      </c>
      <c r="B1153" s="146" t="s">
        <v>101</v>
      </c>
      <c r="C1153" s="146" t="s">
        <v>1226</v>
      </c>
      <c r="D1153" s="147">
        <v>1000</v>
      </c>
      <c r="E1153" s="232">
        <v>1000</v>
      </c>
      <c r="F1153" s="232">
        <v>1000</v>
      </c>
      <c r="G1153" s="154"/>
      <c r="H1153" s="154"/>
      <c r="I1153" s="143"/>
      <c r="J1153" s="143"/>
      <c r="K1153" s="154"/>
      <c r="L1153" s="143"/>
      <c r="M1153" s="218"/>
      <c r="N1153" s="207"/>
      <c r="O1153" s="226"/>
      <c r="P1153" s="226"/>
      <c r="Q1153" s="232"/>
      <c r="R1153" s="143">
        <v>3</v>
      </c>
      <c r="S1153" s="144">
        <f t="shared" si="34"/>
        <v>0</v>
      </c>
      <c r="T1153" s="144" t="str">
        <f t="shared" si="35"/>
        <v xml:space="preserve"> Bien</v>
      </c>
    </row>
    <row r="1154" spans="1:20" ht="21" customHeight="1" x14ac:dyDescent="0.3">
      <c r="A1154" s="150" t="s">
        <v>1977</v>
      </c>
      <c r="B1154" s="141" t="s">
        <v>1818</v>
      </c>
      <c r="C1154" s="254" t="s">
        <v>2967</v>
      </c>
      <c r="D1154" s="255"/>
      <c r="E1154" s="233"/>
      <c r="F1154" s="233"/>
      <c r="G1154" s="162"/>
      <c r="H1154" s="162"/>
      <c r="I1154" s="162"/>
      <c r="J1154" s="162"/>
      <c r="K1154" s="162"/>
      <c r="L1154" s="162"/>
      <c r="M1154" s="162"/>
      <c r="N1154" s="162"/>
      <c r="O1154" s="225"/>
      <c r="P1154" s="225"/>
      <c r="Q1154" s="233"/>
      <c r="R1154" s="143">
        <v>3</v>
      </c>
      <c r="S1154" s="144" t="e">
        <f t="shared" si="34"/>
        <v>#DIV/0!</v>
      </c>
      <c r="T1154" s="144" t="e">
        <f t="shared" si="35"/>
        <v>#DIV/0!</v>
      </c>
    </row>
    <row r="1155" spans="1:20" ht="15.6" customHeight="1" x14ac:dyDescent="0.3">
      <c r="A1155" s="145" t="s">
        <v>912</v>
      </c>
      <c r="B1155" s="146" t="s">
        <v>217</v>
      </c>
      <c r="C1155" s="146" t="s">
        <v>1397</v>
      </c>
      <c r="D1155" s="147">
        <v>2000</v>
      </c>
      <c r="E1155" s="232">
        <v>2000</v>
      </c>
      <c r="F1155" s="232">
        <v>2000</v>
      </c>
      <c r="G1155" s="154"/>
      <c r="H1155" s="154"/>
      <c r="I1155" s="143"/>
      <c r="J1155" s="143"/>
      <c r="K1155" s="154"/>
      <c r="L1155" s="143"/>
      <c r="M1155" s="218"/>
      <c r="N1155" s="207"/>
      <c r="O1155" s="226"/>
      <c r="P1155" s="226"/>
      <c r="Q1155" s="232"/>
      <c r="R1155" s="143">
        <v>3</v>
      </c>
      <c r="S1155" s="144">
        <f t="shared" si="34"/>
        <v>0</v>
      </c>
      <c r="T1155" s="144" t="str">
        <f t="shared" si="35"/>
        <v xml:space="preserve"> Bien</v>
      </c>
    </row>
    <row r="1156" spans="1:20" ht="27.6" x14ac:dyDescent="0.3">
      <c r="A1156" s="145" t="s">
        <v>2280</v>
      </c>
      <c r="B1156" s="146" t="s">
        <v>948</v>
      </c>
      <c r="C1156" s="146" t="s">
        <v>1398</v>
      </c>
      <c r="D1156" s="147"/>
      <c r="E1156" s="232">
        <v>2000</v>
      </c>
      <c r="F1156" s="232">
        <v>2000</v>
      </c>
      <c r="G1156" s="154"/>
      <c r="H1156" s="154"/>
      <c r="I1156" s="143"/>
      <c r="J1156" s="143"/>
      <c r="K1156" s="154"/>
      <c r="L1156" s="143"/>
      <c r="M1156" s="218"/>
      <c r="N1156" s="207"/>
      <c r="O1156" s="226"/>
      <c r="P1156" s="226"/>
      <c r="Q1156" s="232"/>
      <c r="R1156" s="143">
        <v>3</v>
      </c>
      <c r="S1156" s="144">
        <f t="shared" si="34"/>
        <v>0</v>
      </c>
      <c r="T1156" s="144" t="str">
        <f t="shared" si="35"/>
        <v xml:space="preserve"> Bien</v>
      </c>
    </row>
    <row r="1157" spans="1:20" ht="27.6" x14ac:dyDescent="0.3">
      <c r="A1157" s="145" t="s">
        <v>2282</v>
      </c>
      <c r="B1157" s="146" t="s">
        <v>949</v>
      </c>
      <c r="C1157" s="146" t="s">
        <v>1399</v>
      </c>
      <c r="D1157" s="147">
        <v>1500</v>
      </c>
      <c r="E1157" s="232">
        <v>1500</v>
      </c>
      <c r="F1157" s="232">
        <v>1500</v>
      </c>
      <c r="G1157" s="154"/>
      <c r="H1157" s="154"/>
      <c r="I1157" s="143"/>
      <c r="J1157" s="143"/>
      <c r="K1157" s="154"/>
      <c r="L1157" s="143"/>
      <c r="M1157" s="218"/>
      <c r="N1157" s="207"/>
      <c r="O1157" s="226"/>
      <c r="P1157" s="226"/>
      <c r="Q1157" s="232"/>
      <c r="R1157" s="143">
        <v>3</v>
      </c>
      <c r="S1157" s="144">
        <f t="shared" si="34"/>
        <v>0</v>
      </c>
      <c r="T1157" s="144" t="str">
        <f t="shared" si="35"/>
        <v xml:space="preserve"> Bien</v>
      </c>
    </row>
    <row r="1158" spans="1:20" x14ac:dyDescent="0.3">
      <c r="A1158" s="145" t="s">
        <v>950</v>
      </c>
      <c r="B1158" s="146" t="s">
        <v>947</v>
      </c>
      <c r="C1158" s="146" t="s">
        <v>1400</v>
      </c>
      <c r="D1158" s="147">
        <v>2000</v>
      </c>
      <c r="E1158" s="232">
        <v>2000</v>
      </c>
      <c r="F1158" s="232">
        <v>2000</v>
      </c>
      <c r="G1158" s="154"/>
      <c r="H1158" s="154"/>
      <c r="I1158" s="143"/>
      <c r="J1158" s="143"/>
      <c r="K1158" s="154"/>
      <c r="L1158" s="143"/>
      <c r="M1158" s="218"/>
      <c r="N1158" s="207"/>
      <c r="O1158" s="226"/>
      <c r="P1158" s="226"/>
      <c r="Q1158" s="232"/>
      <c r="R1158" s="143">
        <v>3</v>
      </c>
      <c r="S1158" s="144">
        <f t="shared" si="34"/>
        <v>0</v>
      </c>
      <c r="T1158" s="144" t="str">
        <f t="shared" si="35"/>
        <v xml:space="preserve"> Bien</v>
      </c>
    </row>
    <row r="1159" spans="1:20" x14ac:dyDescent="0.3">
      <c r="A1159" s="145" t="s">
        <v>904</v>
      </c>
      <c r="B1159" s="146" t="s">
        <v>218</v>
      </c>
      <c r="C1159" s="146" t="s">
        <v>1404</v>
      </c>
      <c r="D1159" s="147">
        <v>1000</v>
      </c>
      <c r="E1159" s="232">
        <v>1000</v>
      </c>
      <c r="F1159" s="232">
        <v>1000</v>
      </c>
      <c r="G1159" s="154"/>
      <c r="H1159" s="154"/>
      <c r="I1159" s="143"/>
      <c r="J1159" s="143"/>
      <c r="K1159" s="154"/>
      <c r="L1159" s="143"/>
      <c r="M1159" s="218"/>
      <c r="N1159" s="207"/>
      <c r="O1159" s="226"/>
      <c r="P1159" s="226"/>
      <c r="Q1159" s="232"/>
      <c r="R1159" s="143">
        <v>3</v>
      </c>
      <c r="S1159" s="144">
        <f t="shared" si="34"/>
        <v>0</v>
      </c>
      <c r="T1159" s="144" t="str">
        <f t="shared" si="35"/>
        <v xml:space="preserve"> Bien</v>
      </c>
    </row>
    <row r="1160" spans="1:20" x14ac:dyDescent="0.3">
      <c r="A1160" s="145" t="s">
        <v>905</v>
      </c>
      <c r="B1160" s="146" t="s">
        <v>219</v>
      </c>
      <c r="C1160" s="146" t="s">
        <v>1405</v>
      </c>
      <c r="D1160" s="147">
        <v>3000</v>
      </c>
      <c r="E1160" s="232">
        <v>3000</v>
      </c>
      <c r="F1160" s="232">
        <v>3000</v>
      </c>
      <c r="G1160" s="154"/>
      <c r="H1160" s="154"/>
      <c r="I1160" s="143"/>
      <c r="J1160" s="143"/>
      <c r="K1160" s="154"/>
      <c r="L1160" s="143"/>
      <c r="M1160" s="218"/>
      <c r="N1160" s="207"/>
      <c r="O1160" s="226"/>
      <c r="P1160" s="226"/>
      <c r="Q1160" s="232"/>
      <c r="R1160" s="143">
        <v>3</v>
      </c>
      <c r="S1160" s="144">
        <f t="shared" si="34"/>
        <v>0</v>
      </c>
      <c r="T1160" s="144" t="str">
        <f t="shared" si="35"/>
        <v xml:space="preserve"> Bien</v>
      </c>
    </row>
    <row r="1161" spans="1:20" ht="27.6" x14ac:dyDescent="0.3">
      <c r="A1161" s="145" t="s">
        <v>907</v>
      </c>
      <c r="B1161" s="146" t="s">
        <v>220</v>
      </c>
      <c r="C1161" s="146" t="s">
        <v>1406</v>
      </c>
      <c r="D1161" s="147">
        <v>1000</v>
      </c>
      <c r="E1161" s="232">
        <v>1000</v>
      </c>
      <c r="F1161" s="232">
        <v>1000</v>
      </c>
      <c r="G1161" s="154"/>
      <c r="H1161" s="154"/>
      <c r="I1161" s="143"/>
      <c r="J1161" s="143"/>
      <c r="K1161" s="154"/>
      <c r="L1161" s="143"/>
      <c r="M1161" s="218"/>
      <c r="N1161" s="207"/>
      <c r="O1161" s="226"/>
      <c r="P1161" s="226"/>
      <c r="Q1161" s="232"/>
      <c r="R1161" s="143">
        <v>3</v>
      </c>
      <c r="S1161" s="144">
        <f t="shared" si="34"/>
        <v>0</v>
      </c>
      <c r="T1161" s="144" t="str">
        <f t="shared" si="35"/>
        <v xml:space="preserve"> Bien</v>
      </c>
    </row>
    <row r="1162" spans="1:20" x14ac:dyDescent="0.3">
      <c r="A1162" s="145" t="s">
        <v>2287</v>
      </c>
      <c r="B1162" s="146" t="s">
        <v>221</v>
      </c>
      <c r="C1162" s="146" t="s">
        <v>1407</v>
      </c>
      <c r="D1162" s="147">
        <v>4000</v>
      </c>
      <c r="E1162" s="232">
        <v>4000</v>
      </c>
      <c r="F1162" s="232">
        <v>4000</v>
      </c>
      <c r="G1162" s="154"/>
      <c r="H1162" s="154"/>
      <c r="I1162" s="143"/>
      <c r="J1162" s="143"/>
      <c r="K1162" s="154"/>
      <c r="L1162" s="143"/>
      <c r="M1162" s="218"/>
      <c r="N1162" s="207"/>
      <c r="O1162" s="226"/>
      <c r="P1162" s="226"/>
      <c r="Q1162" s="232"/>
      <c r="R1162" s="143">
        <v>3</v>
      </c>
      <c r="S1162" s="144">
        <f t="shared" si="34"/>
        <v>0</v>
      </c>
      <c r="T1162" s="144" t="str">
        <f t="shared" si="35"/>
        <v xml:space="preserve"> Bien</v>
      </c>
    </row>
    <row r="1163" spans="1:20" x14ac:dyDescent="0.3">
      <c r="A1163" s="145" t="s">
        <v>2289</v>
      </c>
      <c r="B1163" s="146" t="s">
        <v>1408</v>
      </c>
      <c r="C1163" s="146" t="s">
        <v>1408</v>
      </c>
      <c r="D1163" s="147">
        <v>7000</v>
      </c>
      <c r="E1163" s="232">
        <v>7500</v>
      </c>
      <c r="F1163" s="232">
        <v>7500</v>
      </c>
      <c r="G1163" s="154"/>
      <c r="H1163" s="154"/>
      <c r="I1163" s="143"/>
      <c r="J1163" s="143"/>
      <c r="K1163" s="154"/>
      <c r="L1163" s="143"/>
      <c r="M1163" s="218"/>
      <c r="N1163" s="207"/>
      <c r="O1163" s="226"/>
      <c r="P1163" s="226"/>
      <c r="Q1163" s="232"/>
      <c r="R1163" s="143">
        <v>3</v>
      </c>
      <c r="S1163" s="144">
        <f t="shared" si="34"/>
        <v>0</v>
      </c>
      <c r="T1163" s="144" t="str">
        <f t="shared" si="35"/>
        <v xml:space="preserve"> Bien</v>
      </c>
    </row>
    <row r="1164" spans="1:20" x14ac:dyDescent="0.3">
      <c r="A1164" s="145" t="s">
        <v>2291</v>
      </c>
      <c r="B1164" s="146" t="s">
        <v>222</v>
      </c>
      <c r="C1164" s="146" t="s">
        <v>1409</v>
      </c>
      <c r="D1164" s="147">
        <v>1500</v>
      </c>
      <c r="E1164" s="232">
        <v>1500</v>
      </c>
      <c r="F1164" s="232">
        <v>1500</v>
      </c>
      <c r="G1164" s="154"/>
      <c r="H1164" s="154"/>
      <c r="I1164" s="143"/>
      <c r="J1164" s="143"/>
      <c r="K1164" s="154"/>
      <c r="L1164" s="143"/>
      <c r="M1164" s="218"/>
      <c r="N1164" s="207"/>
      <c r="O1164" s="226"/>
      <c r="P1164" s="226"/>
      <c r="Q1164" s="232"/>
      <c r="R1164" s="143">
        <v>3</v>
      </c>
      <c r="S1164" s="144">
        <f t="shared" ref="S1164:S1227" si="36">(F1164/E1164-1)*100</f>
        <v>0</v>
      </c>
      <c r="T1164" s="144" t="str">
        <f t="shared" ref="T1164:T1227" si="37">IF(ABS(S1164)&gt;15,"Verifier"," Bien")</f>
        <v xml:space="preserve"> Bien</v>
      </c>
    </row>
    <row r="1165" spans="1:20" ht="27.6" x14ac:dyDescent="0.3">
      <c r="A1165" s="145" t="s">
        <v>2294</v>
      </c>
      <c r="B1165" s="146" t="s">
        <v>2781</v>
      </c>
      <c r="C1165" s="146" t="s">
        <v>1410</v>
      </c>
      <c r="D1165" s="147"/>
      <c r="E1165" s="232" t="s">
        <v>3834</v>
      </c>
      <c r="F1165" s="232" t="s">
        <v>3834</v>
      </c>
      <c r="G1165" s="154"/>
      <c r="H1165" s="154"/>
      <c r="I1165" s="143"/>
      <c r="J1165" s="143"/>
      <c r="K1165" s="154"/>
      <c r="L1165" s="143"/>
      <c r="M1165" s="218"/>
      <c r="N1165" s="207"/>
      <c r="O1165" s="226"/>
      <c r="P1165" s="226"/>
      <c r="Q1165" s="232"/>
      <c r="R1165" s="143">
        <v>3</v>
      </c>
      <c r="S1165" s="144" t="e">
        <f t="shared" si="36"/>
        <v>#VALUE!</v>
      </c>
      <c r="T1165" s="144" t="e">
        <f t="shared" si="37"/>
        <v>#VALUE!</v>
      </c>
    </row>
    <row r="1166" spans="1:20" ht="27.6" x14ac:dyDescent="0.3">
      <c r="A1166" s="145" t="s">
        <v>2298</v>
      </c>
      <c r="B1166" s="146" t="s">
        <v>1642</v>
      </c>
      <c r="C1166" s="146" t="s">
        <v>1413</v>
      </c>
      <c r="D1166" s="147">
        <v>2500</v>
      </c>
      <c r="E1166" s="232">
        <v>2500</v>
      </c>
      <c r="F1166" s="232">
        <v>2500</v>
      </c>
      <c r="G1166" s="154"/>
      <c r="H1166" s="154"/>
      <c r="I1166" s="143"/>
      <c r="J1166" s="143"/>
      <c r="K1166" s="154"/>
      <c r="L1166" s="143"/>
      <c r="M1166" s="218"/>
      <c r="N1166" s="207"/>
      <c r="O1166" s="226"/>
      <c r="P1166" s="226"/>
      <c r="Q1166" s="232"/>
      <c r="R1166" s="143">
        <v>3</v>
      </c>
      <c r="S1166" s="144">
        <f t="shared" si="36"/>
        <v>0</v>
      </c>
      <c r="T1166" s="144" t="str">
        <f t="shared" si="37"/>
        <v xml:space="preserve"> Bien</v>
      </c>
    </row>
    <row r="1167" spans="1:20" ht="41.4" x14ac:dyDescent="0.3">
      <c r="A1167" s="145" t="s">
        <v>2300</v>
      </c>
      <c r="B1167" s="146" t="s">
        <v>2782</v>
      </c>
      <c r="C1167" s="146" t="s">
        <v>1415</v>
      </c>
      <c r="D1167" s="147">
        <v>5000</v>
      </c>
      <c r="E1167" s="232">
        <v>5000</v>
      </c>
      <c r="F1167" s="232">
        <v>5000</v>
      </c>
      <c r="G1167" s="154"/>
      <c r="H1167" s="154"/>
      <c r="I1167" s="143"/>
      <c r="J1167" s="143"/>
      <c r="K1167" s="154"/>
      <c r="L1167" s="143"/>
      <c r="M1167" s="218"/>
      <c r="N1167" s="207"/>
      <c r="O1167" s="226"/>
      <c r="P1167" s="226"/>
      <c r="Q1167" s="232"/>
      <c r="R1167" s="143">
        <v>3</v>
      </c>
      <c r="S1167" s="144">
        <f t="shared" si="36"/>
        <v>0</v>
      </c>
      <c r="T1167" s="144" t="str">
        <f t="shared" si="37"/>
        <v xml:space="preserve"> Bien</v>
      </c>
    </row>
    <row r="1168" spans="1:20" ht="69" x14ac:dyDescent="0.3">
      <c r="A1168" s="145" t="s">
        <v>2301</v>
      </c>
      <c r="B1168" s="146" t="s">
        <v>1644</v>
      </c>
      <c r="C1168" s="146" t="s">
        <v>1416</v>
      </c>
      <c r="D1168" s="147">
        <v>25000</v>
      </c>
      <c r="E1168" s="232">
        <v>25000</v>
      </c>
      <c r="F1168" s="232">
        <v>25000</v>
      </c>
      <c r="G1168" s="154"/>
      <c r="H1168" s="154"/>
      <c r="I1168" s="143"/>
      <c r="J1168" s="143"/>
      <c r="K1168" s="154"/>
      <c r="L1168" s="143"/>
      <c r="M1168" s="218"/>
      <c r="N1168" s="207"/>
      <c r="O1168" s="226"/>
      <c r="P1168" s="226"/>
      <c r="Q1168" s="232"/>
      <c r="R1168" s="143">
        <v>3</v>
      </c>
      <c r="S1168" s="144">
        <f t="shared" si="36"/>
        <v>0</v>
      </c>
      <c r="T1168" s="144" t="str">
        <f t="shared" si="37"/>
        <v xml:space="preserve"> Bien</v>
      </c>
    </row>
    <row r="1169" spans="1:20" ht="15.75" customHeight="1" x14ac:dyDescent="0.3">
      <c r="A1169" s="150" t="s">
        <v>1997</v>
      </c>
      <c r="B1169" s="141" t="s">
        <v>1847</v>
      </c>
      <c r="C1169" s="254" t="s">
        <v>2968</v>
      </c>
      <c r="D1169" s="255"/>
      <c r="E1169" s="238"/>
      <c r="F1169" s="238"/>
      <c r="G1169" s="162"/>
      <c r="H1169" s="162"/>
      <c r="I1169" s="162"/>
      <c r="J1169" s="162"/>
      <c r="K1169" s="162"/>
      <c r="L1169" s="162"/>
      <c r="M1169" s="162"/>
      <c r="N1169" s="162"/>
      <c r="O1169" s="225"/>
      <c r="P1169" s="231"/>
      <c r="Q1169" s="238"/>
      <c r="R1169" s="221">
        <v>3</v>
      </c>
      <c r="S1169" s="144" t="e">
        <f t="shared" si="36"/>
        <v>#DIV/0!</v>
      </c>
      <c r="T1169" s="222"/>
    </row>
    <row r="1170" spans="1:20" ht="41.4" x14ac:dyDescent="0.3">
      <c r="A1170" s="145" t="s">
        <v>534</v>
      </c>
      <c r="B1170" s="146" t="s">
        <v>255</v>
      </c>
      <c r="C1170" s="146" t="s">
        <v>1491</v>
      </c>
      <c r="D1170" s="147">
        <v>50</v>
      </c>
      <c r="E1170" s="232">
        <v>50</v>
      </c>
      <c r="F1170" s="232">
        <v>50</v>
      </c>
      <c r="G1170" s="154"/>
      <c r="H1170" s="154"/>
      <c r="I1170" s="143"/>
      <c r="J1170" s="143"/>
      <c r="K1170" s="154"/>
      <c r="L1170" s="143"/>
      <c r="M1170" s="218"/>
      <c r="N1170" s="207"/>
      <c r="O1170" s="226"/>
      <c r="P1170" s="226"/>
      <c r="Q1170" s="232"/>
      <c r="R1170" s="143">
        <v>3</v>
      </c>
      <c r="S1170" s="144">
        <f t="shared" si="36"/>
        <v>0</v>
      </c>
      <c r="T1170" s="144" t="str">
        <f t="shared" si="37"/>
        <v xml:space="preserve"> Bien</v>
      </c>
    </row>
    <row r="1171" spans="1:20" ht="15.6" customHeight="1" x14ac:dyDescent="0.3">
      <c r="A1171" s="150" t="s">
        <v>1998</v>
      </c>
      <c r="B1171" s="141" t="s">
        <v>1848</v>
      </c>
      <c r="C1171" s="254" t="s">
        <v>2969</v>
      </c>
      <c r="D1171" s="255"/>
      <c r="E1171" s="233"/>
      <c r="F1171" s="233"/>
      <c r="G1171" s="162"/>
      <c r="H1171" s="162"/>
      <c r="I1171" s="162"/>
      <c r="J1171" s="162"/>
      <c r="K1171" s="162"/>
      <c r="L1171" s="162"/>
      <c r="M1171" s="162"/>
      <c r="N1171" s="162"/>
      <c r="O1171" s="225"/>
      <c r="P1171" s="225"/>
      <c r="Q1171" s="233"/>
      <c r="R1171" s="143">
        <v>3</v>
      </c>
      <c r="S1171" s="144" t="e">
        <f t="shared" si="36"/>
        <v>#DIV/0!</v>
      </c>
      <c r="T1171" s="144" t="e">
        <f t="shared" si="37"/>
        <v>#DIV/0!</v>
      </c>
    </row>
    <row r="1172" spans="1:20" ht="41.4" x14ac:dyDescent="0.3">
      <c r="A1172" s="145" t="s">
        <v>535</v>
      </c>
      <c r="B1172" s="146" t="s">
        <v>255</v>
      </c>
      <c r="C1172" s="146" t="s">
        <v>1491</v>
      </c>
      <c r="D1172" s="147">
        <v>50</v>
      </c>
      <c r="E1172" s="232">
        <v>50</v>
      </c>
      <c r="F1172" s="232">
        <v>50</v>
      </c>
      <c r="G1172" s="154"/>
      <c r="H1172" s="154"/>
      <c r="I1172" s="143"/>
      <c r="J1172" s="143"/>
      <c r="K1172" s="154"/>
      <c r="L1172" s="143"/>
      <c r="M1172" s="218"/>
      <c r="N1172" s="207"/>
      <c r="O1172" s="226"/>
      <c r="P1172" s="226"/>
      <c r="Q1172" s="232"/>
      <c r="R1172" s="143">
        <v>3</v>
      </c>
      <c r="S1172" s="144">
        <f t="shared" si="36"/>
        <v>0</v>
      </c>
      <c r="T1172" s="144" t="str">
        <f t="shared" si="37"/>
        <v xml:space="preserve"> Bien</v>
      </c>
    </row>
    <row r="1173" spans="1:20" ht="15.75" customHeight="1" x14ac:dyDescent="0.3">
      <c r="A1173" s="150" t="s">
        <v>1999</v>
      </c>
      <c r="B1173" s="141" t="s">
        <v>1849</v>
      </c>
      <c r="C1173" s="254">
        <v>100</v>
      </c>
      <c r="D1173" s="255"/>
      <c r="E1173" s="233"/>
      <c r="F1173" s="233"/>
      <c r="G1173" s="162"/>
      <c r="H1173" s="162"/>
      <c r="I1173" s="162"/>
      <c r="J1173" s="162"/>
      <c r="K1173" s="162"/>
      <c r="L1173" s="162"/>
      <c r="M1173" s="162"/>
      <c r="N1173" s="162"/>
      <c r="O1173" s="225"/>
      <c r="P1173" s="225"/>
      <c r="Q1173" s="233"/>
      <c r="R1173" s="143">
        <v>3</v>
      </c>
      <c r="S1173" s="144" t="e">
        <f t="shared" si="36"/>
        <v>#DIV/0!</v>
      </c>
      <c r="T1173" s="144" t="e">
        <f t="shared" si="37"/>
        <v>#DIV/0!</v>
      </c>
    </row>
    <row r="1174" spans="1:20" ht="15.6" customHeight="1" x14ac:dyDescent="0.3">
      <c r="A1174" s="145" t="s">
        <v>2346</v>
      </c>
      <c r="B1174" s="146" t="s">
        <v>255</v>
      </c>
      <c r="C1174" s="146" t="s">
        <v>1491</v>
      </c>
      <c r="D1174" s="147">
        <v>100</v>
      </c>
      <c r="E1174" s="232">
        <v>100</v>
      </c>
      <c r="F1174" s="232">
        <v>100</v>
      </c>
      <c r="G1174" s="154"/>
      <c r="H1174" s="154"/>
      <c r="I1174" s="143"/>
      <c r="J1174" s="143"/>
      <c r="K1174" s="154"/>
      <c r="L1174" s="143"/>
      <c r="M1174" s="218"/>
      <c r="N1174" s="207"/>
      <c r="O1174" s="226"/>
      <c r="P1174" s="226"/>
      <c r="Q1174" s="232"/>
      <c r="R1174" s="143">
        <v>3</v>
      </c>
      <c r="S1174" s="144">
        <f t="shared" si="36"/>
        <v>0</v>
      </c>
      <c r="T1174" s="144" t="str">
        <f t="shared" si="37"/>
        <v xml:space="preserve"> Bien</v>
      </c>
    </row>
    <row r="1175" spans="1:20" x14ac:dyDescent="0.3">
      <c r="A1175" s="150" t="s">
        <v>2014</v>
      </c>
      <c r="B1175" s="141" t="s">
        <v>1868</v>
      </c>
      <c r="C1175" s="254" t="s">
        <v>2971</v>
      </c>
      <c r="D1175" s="255"/>
      <c r="E1175" s="233"/>
      <c r="F1175" s="233"/>
      <c r="G1175" s="162"/>
      <c r="H1175" s="162"/>
      <c r="I1175" s="162"/>
      <c r="J1175" s="162"/>
      <c r="K1175" s="162"/>
      <c r="L1175" s="162"/>
      <c r="M1175" s="162"/>
      <c r="N1175" s="162"/>
      <c r="O1175" s="225"/>
      <c r="P1175" s="225"/>
      <c r="Q1175" s="233"/>
      <c r="R1175" s="143">
        <v>3</v>
      </c>
      <c r="S1175" s="144" t="e">
        <f t="shared" si="36"/>
        <v>#DIV/0!</v>
      </c>
      <c r="T1175" s="144" t="e">
        <f t="shared" si="37"/>
        <v>#DIV/0!</v>
      </c>
    </row>
    <row r="1176" spans="1:20" ht="27.6" x14ac:dyDescent="0.3">
      <c r="A1176" s="145" t="s">
        <v>2389</v>
      </c>
      <c r="B1176" s="146" t="s">
        <v>2804</v>
      </c>
      <c r="C1176" s="146" t="s">
        <v>1539</v>
      </c>
      <c r="D1176" s="147">
        <v>50</v>
      </c>
      <c r="E1176" s="232">
        <v>50</v>
      </c>
      <c r="F1176" s="232">
        <v>50</v>
      </c>
      <c r="G1176" s="154"/>
      <c r="H1176" s="154"/>
      <c r="I1176" s="143"/>
      <c r="J1176" s="143"/>
      <c r="K1176" s="154"/>
      <c r="L1176" s="143"/>
      <c r="M1176" s="218"/>
      <c r="N1176" s="207"/>
      <c r="O1176" s="226"/>
      <c r="P1176" s="226"/>
      <c r="Q1176" s="232"/>
      <c r="R1176" s="143">
        <v>3</v>
      </c>
      <c r="S1176" s="144">
        <f t="shared" si="36"/>
        <v>0</v>
      </c>
      <c r="T1176" s="144" t="str">
        <f t="shared" si="37"/>
        <v xml:space="preserve"> Bien</v>
      </c>
    </row>
    <row r="1177" spans="1:20" x14ac:dyDescent="0.3">
      <c r="A1177" s="145" t="s">
        <v>580</v>
      </c>
      <c r="B1177" s="146" t="s">
        <v>2805</v>
      </c>
      <c r="C1177" s="146" t="s">
        <v>1540</v>
      </c>
      <c r="D1177" s="147">
        <v>200</v>
      </c>
      <c r="E1177" s="232">
        <v>300</v>
      </c>
      <c r="F1177" s="232">
        <v>300</v>
      </c>
      <c r="G1177" s="154"/>
      <c r="H1177" s="154"/>
      <c r="I1177" s="143"/>
      <c r="J1177" s="143"/>
      <c r="K1177" s="154"/>
      <c r="L1177" s="143"/>
      <c r="M1177" s="218"/>
      <c r="N1177" s="207"/>
      <c r="O1177" s="226"/>
      <c r="P1177" s="226"/>
      <c r="Q1177" s="232"/>
      <c r="R1177" s="143">
        <v>3</v>
      </c>
      <c r="S1177" s="144">
        <f t="shared" si="36"/>
        <v>0</v>
      </c>
      <c r="T1177" s="144" t="str">
        <f t="shared" si="37"/>
        <v xml:space="preserve"> Bien</v>
      </c>
    </row>
    <row r="1178" spans="1:20" ht="55.2" x14ac:dyDescent="0.3">
      <c r="A1178" s="145" t="s">
        <v>667</v>
      </c>
      <c r="B1178" s="146" t="s">
        <v>2806</v>
      </c>
      <c r="C1178" s="146" t="s">
        <v>1541</v>
      </c>
      <c r="D1178" s="147">
        <v>500</v>
      </c>
      <c r="E1178" s="232">
        <v>600</v>
      </c>
      <c r="F1178" s="232">
        <v>600</v>
      </c>
      <c r="G1178" s="154"/>
      <c r="H1178" s="154"/>
      <c r="I1178" s="143"/>
      <c r="J1178" s="143"/>
      <c r="K1178" s="154"/>
      <c r="L1178" s="143"/>
      <c r="M1178" s="218"/>
      <c r="N1178" s="207"/>
      <c r="O1178" s="226"/>
      <c r="P1178" s="226"/>
      <c r="Q1178" s="232"/>
      <c r="R1178" s="143">
        <v>3</v>
      </c>
      <c r="S1178" s="144">
        <f t="shared" si="36"/>
        <v>0</v>
      </c>
      <c r="T1178" s="144" t="str">
        <f t="shared" si="37"/>
        <v xml:space="preserve"> Bien</v>
      </c>
    </row>
    <row r="1179" spans="1:20" ht="27.6" x14ac:dyDescent="0.3">
      <c r="A1179" s="145" t="s">
        <v>669</v>
      </c>
      <c r="B1179" s="146" t="s">
        <v>269</v>
      </c>
      <c r="C1179" s="146" t="s">
        <v>1542</v>
      </c>
      <c r="D1179" s="147">
        <v>500</v>
      </c>
      <c r="E1179" s="232">
        <v>600</v>
      </c>
      <c r="F1179" s="232">
        <v>600</v>
      </c>
      <c r="G1179" s="154"/>
      <c r="H1179" s="154"/>
      <c r="I1179" s="143"/>
      <c r="J1179" s="143"/>
      <c r="K1179" s="154"/>
      <c r="L1179" s="143"/>
      <c r="M1179" s="218"/>
      <c r="N1179" s="207"/>
      <c r="O1179" s="226"/>
      <c r="P1179" s="226"/>
      <c r="Q1179" s="232"/>
      <c r="R1179" s="143">
        <v>3</v>
      </c>
      <c r="S1179" s="144">
        <f t="shared" si="36"/>
        <v>0</v>
      </c>
      <c r="T1179" s="144" t="str">
        <f t="shared" si="37"/>
        <v xml:space="preserve"> Bien</v>
      </c>
    </row>
    <row r="1180" spans="1:20" ht="27.6" x14ac:dyDescent="0.3">
      <c r="A1180" s="145" t="s">
        <v>721</v>
      </c>
      <c r="B1180" s="146" t="s">
        <v>272</v>
      </c>
      <c r="C1180" s="146" t="s">
        <v>1545</v>
      </c>
      <c r="D1180" s="147">
        <v>500</v>
      </c>
      <c r="E1180" s="232">
        <v>500</v>
      </c>
      <c r="F1180" s="232">
        <v>500</v>
      </c>
      <c r="G1180" s="154"/>
      <c r="H1180" s="154"/>
      <c r="I1180" s="143"/>
      <c r="J1180" s="143"/>
      <c r="K1180" s="154"/>
      <c r="L1180" s="143"/>
      <c r="M1180" s="218"/>
      <c r="N1180" s="207"/>
      <c r="O1180" s="226"/>
      <c r="P1180" s="226"/>
      <c r="Q1180" s="232"/>
      <c r="R1180" s="143">
        <v>3</v>
      </c>
      <c r="S1180" s="144">
        <f t="shared" si="36"/>
        <v>0</v>
      </c>
      <c r="T1180" s="144" t="str">
        <f t="shared" si="37"/>
        <v xml:space="preserve"> Bien</v>
      </c>
    </row>
    <row r="1181" spans="1:20" ht="55.2" x14ac:dyDescent="0.3">
      <c r="A1181" s="153">
        <v>11010102120301</v>
      </c>
      <c r="B1181" s="146" t="s">
        <v>1690</v>
      </c>
      <c r="C1181" s="146" t="s">
        <v>1546</v>
      </c>
      <c r="D1181" s="147">
        <v>500</v>
      </c>
      <c r="E1181" s="232">
        <v>750</v>
      </c>
      <c r="F1181" s="232">
        <v>750</v>
      </c>
      <c r="G1181" s="154"/>
      <c r="H1181" s="154"/>
      <c r="I1181" s="143"/>
      <c r="J1181" s="143"/>
      <c r="K1181" s="154"/>
      <c r="L1181" s="143"/>
      <c r="M1181" s="218"/>
      <c r="N1181" s="207"/>
      <c r="O1181" s="226"/>
      <c r="P1181" s="226"/>
      <c r="Q1181" s="232"/>
      <c r="R1181" s="143">
        <v>3</v>
      </c>
      <c r="S1181" s="144">
        <f t="shared" si="36"/>
        <v>0</v>
      </c>
      <c r="T1181" s="144" t="str">
        <f t="shared" si="37"/>
        <v xml:space="preserve"> Bien</v>
      </c>
    </row>
    <row r="1182" spans="1:20" ht="27.6" customHeight="1" x14ac:dyDescent="0.3">
      <c r="A1182" s="150" t="s">
        <v>2015</v>
      </c>
      <c r="B1182" s="141" t="s">
        <v>1869</v>
      </c>
      <c r="C1182" s="254" t="s">
        <v>2972</v>
      </c>
      <c r="D1182" s="255"/>
      <c r="E1182" s="233"/>
      <c r="F1182" s="233"/>
      <c r="G1182" s="162"/>
      <c r="H1182" s="162"/>
      <c r="I1182" s="162"/>
      <c r="J1182" s="162"/>
      <c r="K1182" s="162"/>
      <c r="L1182" s="162"/>
      <c r="M1182" s="162"/>
      <c r="N1182" s="162"/>
      <c r="O1182" s="225"/>
      <c r="P1182" s="225"/>
      <c r="Q1182" s="233"/>
      <c r="R1182" s="143">
        <v>3</v>
      </c>
      <c r="S1182" s="144" t="e">
        <f t="shared" si="36"/>
        <v>#DIV/0!</v>
      </c>
      <c r="T1182" s="144" t="e">
        <f t="shared" si="37"/>
        <v>#DIV/0!</v>
      </c>
    </row>
    <row r="1183" spans="1:20" ht="15.6" customHeight="1" x14ac:dyDescent="0.3">
      <c r="A1183" s="145" t="s">
        <v>2390</v>
      </c>
      <c r="B1183" s="146" t="s">
        <v>2804</v>
      </c>
      <c r="C1183" s="146" t="s">
        <v>1539</v>
      </c>
      <c r="D1183" s="147">
        <v>50</v>
      </c>
      <c r="E1183" s="232">
        <v>50</v>
      </c>
      <c r="F1183" s="232">
        <v>50</v>
      </c>
      <c r="G1183" s="154"/>
      <c r="H1183" s="154"/>
      <c r="I1183" s="143"/>
      <c r="J1183" s="143"/>
      <c r="K1183" s="154"/>
      <c r="L1183" s="143"/>
      <c r="M1183" s="218"/>
      <c r="N1183" s="207"/>
      <c r="O1183" s="226"/>
      <c r="P1183" s="226"/>
      <c r="Q1183" s="232"/>
      <c r="R1183" s="143">
        <v>3</v>
      </c>
      <c r="S1183" s="144">
        <f t="shared" si="36"/>
        <v>0</v>
      </c>
      <c r="T1183" s="144" t="str">
        <f t="shared" si="37"/>
        <v xml:space="preserve"> Bien</v>
      </c>
    </row>
    <row r="1184" spans="1:20" x14ac:dyDescent="0.3">
      <c r="A1184" s="145" t="s">
        <v>581</v>
      </c>
      <c r="B1184" s="146" t="s">
        <v>2805</v>
      </c>
      <c r="C1184" s="146" t="s">
        <v>1540</v>
      </c>
      <c r="D1184" s="147">
        <v>262.5</v>
      </c>
      <c r="E1184" s="232">
        <v>300</v>
      </c>
      <c r="F1184" s="232">
        <v>300</v>
      </c>
      <c r="G1184" s="154"/>
      <c r="H1184" s="154"/>
      <c r="I1184" s="143"/>
      <c r="J1184" s="143"/>
      <c r="K1184" s="154"/>
      <c r="L1184" s="143"/>
      <c r="M1184" s="218"/>
      <c r="N1184" s="207"/>
      <c r="O1184" s="226"/>
      <c r="P1184" s="226"/>
      <c r="Q1184" s="232"/>
      <c r="R1184" s="143">
        <v>3</v>
      </c>
      <c r="S1184" s="144">
        <f t="shared" si="36"/>
        <v>0</v>
      </c>
      <c r="T1184" s="144" t="str">
        <f t="shared" si="37"/>
        <v xml:space="preserve"> Bien</v>
      </c>
    </row>
    <row r="1185" spans="1:20" ht="55.2" x14ac:dyDescent="0.3">
      <c r="A1185" s="145" t="s">
        <v>668</v>
      </c>
      <c r="B1185" s="146" t="s">
        <v>2806</v>
      </c>
      <c r="C1185" s="146" t="s">
        <v>1541</v>
      </c>
      <c r="D1185" s="147">
        <v>500</v>
      </c>
      <c r="E1185" s="232">
        <v>600</v>
      </c>
      <c r="F1185" s="232">
        <v>600</v>
      </c>
      <c r="G1185" s="154"/>
      <c r="H1185" s="154"/>
      <c r="I1185" s="143"/>
      <c r="J1185" s="143"/>
      <c r="K1185" s="154"/>
      <c r="L1185" s="143"/>
      <c r="M1185" s="218"/>
      <c r="N1185" s="207"/>
      <c r="O1185" s="226"/>
      <c r="P1185" s="226"/>
      <c r="Q1185" s="232"/>
      <c r="R1185" s="143">
        <v>3</v>
      </c>
      <c r="S1185" s="144">
        <f t="shared" si="36"/>
        <v>0</v>
      </c>
      <c r="T1185" s="144" t="str">
        <f t="shared" si="37"/>
        <v xml:space="preserve"> Bien</v>
      </c>
    </row>
    <row r="1186" spans="1:20" ht="27.6" x14ac:dyDescent="0.3">
      <c r="A1186" s="145" t="s">
        <v>670</v>
      </c>
      <c r="B1186" s="146" t="s">
        <v>269</v>
      </c>
      <c r="C1186" s="146" t="s">
        <v>1542</v>
      </c>
      <c r="D1186" s="147">
        <v>500</v>
      </c>
      <c r="E1186" s="232">
        <v>600</v>
      </c>
      <c r="F1186" s="232">
        <v>600</v>
      </c>
      <c r="G1186" s="154"/>
      <c r="H1186" s="154"/>
      <c r="I1186" s="143"/>
      <c r="J1186" s="143"/>
      <c r="K1186" s="154"/>
      <c r="L1186" s="143"/>
      <c r="M1186" s="218"/>
      <c r="N1186" s="207"/>
      <c r="O1186" s="226"/>
      <c r="P1186" s="226"/>
      <c r="Q1186" s="232"/>
      <c r="R1186" s="143">
        <v>3</v>
      </c>
      <c r="S1186" s="144">
        <f t="shared" si="36"/>
        <v>0</v>
      </c>
      <c r="T1186" s="144" t="str">
        <f t="shared" si="37"/>
        <v xml:space="preserve"> Bien</v>
      </c>
    </row>
    <row r="1187" spans="1:20" ht="27.6" x14ac:dyDescent="0.3">
      <c r="A1187" s="145" t="s">
        <v>722</v>
      </c>
      <c r="B1187" s="146" t="s">
        <v>272</v>
      </c>
      <c r="C1187" s="146" t="s">
        <v>1545</v>
      </c>
      <c r="D1187" s="147">
        <v>500</v>
      </c>
      <c r="E1187" s="232">
        <v>500</v>
      </c>
      <c r="F1187" s="232">
        <v>500</v>
      </c>
      <c r="G1187" s="154"/>
      <c r="H1187" s="154"/>
      <c r="I1187" s="143"/>
      <c r="J1187" s="143"/>
      <c r="K1187" s="154"/>
      <c r="L1187" s="143"/>
      <c r="M1187" s="218"/>
      <c r="N1187" s="207"/>
      <c r="O1187" s="226"/>
      <c r="P1187" s="226"/>
      <c r="Q1187" s="232"/>
      <c r="R1187" s="143">
        <v>3</v>
      </c>
      <c r="S1187" s="144">
        <f t="shared" si="36"/>
        <v>0</v>
      </c>
      <c r="T1187" s="144" t="str">
        <f t="shared" si="37"/>
        <v xml:space="preserve"> Bien</v>
      </c>
    </row>
    <row r="1188" spans="1:20" ht="15.75" customHeight="1" x14ac:dyDescent="0.3">
      <c r="A1188" s="150" t="s">
        <v>1991</v>
      </c>
      <c r="B1188" s="141" t="s">
        <v>1839</v>
      </c>
      <c r="C1188" s="254" t="s">
        <v>2973</v>
      </c>
      <c r="D1188" s="254"/>
      <c r="E1188" s="233"/>
      <c r="F1188" s="233"/>
      <c r="G1188" s="162"/>
      <c r="H1188" s="162"/>
      <c r="I1188" s="162"/>
      <c r="J1188" s="162"/>
      <c r="K1188" s="162"/>
      <c r="L1188" s="162"/>
      <c r="M1188" s="162"/>
      <c r="N1188" s="162"/>
      <c r="O1188" s="225"/>
      <c r="P1188" s="225"/>
      <c r="Q1188" s="233"/>
      <c r="R1188" s="143">
        <v>3</v>
      </c>
      <c r="S1188" s="144" t="e">
        <f t="shared" si="36"/>
        <v>#DIV/0!</v>
      </c>
      <c r="T1188" s="144" t="e">
        <f t="shared" si="37"/>
        <v>#DIV/0!</v>
      </c>
    </row>
    <row r="1189" spans="1:20" ht="15.6" customHeight="1" x14ac:dyDescent="0.3">
      <c r="A1189" s="145" t="s">
        <v>824</v>
      </c>
      <c r="B1189" s="146" t="s">
        <v>2807</v>
      </c>
      <c r="C1189" s="146" t="s">
        <v>1467</v>
      </c>
      <c r="D1189" s="147">
        <v>80</v>
      </c>
      <c r="E1189" s="232">
        <v>90</v>
      </c>
      <c r="F1189" s="232">
        <v>90</v>
      </c>
      <c r="G1189" s="154"/>
      <c r="H1189" s="154"/>
      <c r="I1189" s="143"/>
      <c r="J1189" s="143"/>
      <c r="K1189" s="154"/>
      <c r="L1189" s="143"/>
      <c r="M1189" s="218"/>
      <c r="N1189" s="207"/>
      <c r="O1189" s="226"/>
      <c r="P1189" s="226"/>
      <c r="Q1189" s="232"/>
      <c r="R1189" s="143">
        <v>2</v>
      </c>
      <c r="S1189" s="144">
        <f t="shared" si="36"/>
        <v>0</v>
      </c>
      <c r="T1189" s="144" t="str">
        <f t="shared" si="37"/>
        <v xml:space="preserve"> Bien</v>
      </c>
    </row>
    <row r="1190" spans="1:20" ht="27.6" x14ac:dyDescent="0.3">
      <c r="A1190" s="145" t="s">
        <v>823</v>
      </c>
      <c r="B1190" s="146" t="s">
        <v>2808</v>
      </c>
      <c r="C1190" s="146" t="s">
        <v>1467</v>
      </c>
      <c r="D1190" s="147">
        <v>150</v>
      </c>
      <c r="E1190" s="232">
        <v>120</v>
      </c>
      <c r="F1190" s="232">
        <v>120</v>
      </c>
      <c r="G1190" s="154"/>
      <c r="H1190" s="154"/>
      <c r="I1190" s="143"/>
      <c r="J1190" s="143"/>
      <c r="K1190" s="154"/>
      <c r="L1190" s="143"/>
      <c r="M1190" s="218"/>
      <c r="N1190" s="207"/>
      <c r="O1190" s="226"/>
      <c r="P1190" s="226"/>
      <c r="Q1190" s="232"/>
      <c r="R1190" s="143">
        <v>2</v>
      </c>
      <c r="S1190" s="144">
        <f t="shared" si="36"/>
        <v>0</v>
      </c>
      <c r="T1190" s="144" t="str">
        <f t="shared" si="37"/>
        <v xml:space="preserve"> Bien</v>
      </c>
    </row>
    <row r="1191" spans="1:20" ht="15.75" customHeight="1" x14ac:dyDescent="0.3">
      <c r="A1191" s="150" t="s">
        <v>1992</v>
      </c>
      <c r="B1191" s="141" t="s">
        <v>1840</v>
      </c>
      <c r="C1191" s="254" t="s">
        <v>2973</v>
      </c>
      <c r="D1191" s="255"/>
      <c r="E1191" s="233"/>
      <c r="F1191" s="233"/>
      <c r="G1191" s="162"/>
      <c r="H1191" s="162"/>
      <c r="I1191" s="162"/>
      <c r="J1191" s="162"/>
      <c r="K1191" s="162"/>
      <c r="L1191" s="162"/>
      <c r="M1191" s="162"/>
      <c r="N1191" s="162"/>
      <c r="O1191" s="225"/>
      <c r="P1191" s="225"/>
      <c r="Q1191" s="233"/>
      <c r="R1191" s="143">
        <v>2</v>
      </c>
      <c r="S1191" s="144" t="e">
        <f t="shared" si="36"/>
        <v>#DIV/0!</v>
      </c>
      <c r="T1191" s="144" t="e">
        <f t="shared" si="37"/>
        <v>#DIV/0!</v>
      </c>
    </row>
    <row r="1192" spans="1:20" ht="15.6" customHeight="1" x14ac:dyDescent="0.3">
      <c r="A1192" s="145" t="s">
        <v>826</v>
      </c>
      <c r="B1192" s="146" t="s">
        <v>2809</v>
      </c>
      <c r="C1192" s="146" t="s">
        <v>1467</v>
      </c>
      <c r="D1192" s="147">
        <v>80</v>
      </c>
      <c r="E1192" s="234">
        <v>90</v>
      </c>
      <c r="F1192" s="234">
        <v>90</v>
      </c>
      <c r="G1192" s="167"/>
      <c r="H1192" s="167"/>
      <c r="I1192" s="148"/>
      <c r="J1192" s="148"/>
      <c r="K1192" s="167"/>
      <c r="L1192" s="148"/>
      <c r="M1192" s="219"/>
      <c r="N1192" s="208"/>
      <c r="O1192" s="227"/>
      <c r="P1192" s="227"/>
      <c r="Q1192" s="234"/>
      <c r="R1192" s="143">
        <v>3</v>
      </c>
      <c r="S1192" s="144">
        <f t="shared" si="36"/>
        <v>0</v>
      </c>
      <c r="T1192" s="144" t="str">
        <f t="shared" si="37"/>
        <v xml:space="preserve"> Bien</v>
      </c>
    </row>
    <row r="1193" spans="1:20" ht="27.6" x14ac:dyDescent="0.3">
      <c r="A1193" s="145" t="s">
        <v>825</v>
      </c>
      <c r="B1193" s="146" t="s">
        <v>2810</v>
      </c>
      <c r="C1193" s="146" t="s">
        <v>1467</v>
      </c>
      <c r="D1193" s="147">
        <v>212.40000000000006</v>
      </c>
      <c r="E1193" s="234">
        <v>90</v>
      </c>
      <c r="F1193" s="234">
        <v>90</v>
      </c>
      <c r="G1193" s="167"/>
      <c r="H1193" s="167"/>
      <c r="I1193" s="148"/>
      <c r="J1193" s="148"/>
      <c r="K1193" s="167"/>
      <c r="L1193" s="148"/>
      <c r="M1193" s="219"/>
      <c r="N1193" s="208"/>
      <c r="O1193" s="227"/>
      <c r="P1193" s="227"/>
      <c r="Q1193" s="234"/>
      <c r="R1193" s="143">
        <v>3</v>
      </c>
      <c r="S1193" s="144">
        <f t="shared" si="36"/>
        <v>0</v>
      </c>
      <c r="T1193" s="144" t="str">
        <f t="shared" si="37"/>
        <v xml:space="preserve"> Bien</v>
      </c>
    </row>
    <row r="1194" spans="1:20" ht="27.6" x14ac:dyDescent="0.3">
      <c r="A1194" s="150" t="s">
        <v>1952</v>
      </c>
      <c r="B1194" s="141" t="s">
        <v>1784</v>
      </c>
      <c r="C1194" s="254" t="s">
        <v>2841</v>
      </c>
      <c r="D1194" s="255"/>
      <c r="E1194" s="233"/>
      <c r="F1194" s="233"/>
      <c r="G1194" s="162"/>
      <c r="H1194" s="162"/>
      <c r="I1194" s="162"/>
      <c r="J1194" s="162"/>
      <c r="K1194" s="162"/>
      <c r="L1194" s="213"/>
      <c r="M1194" s="213"/>
      <c r="N1194" s="162"/>
      <c r="O1194" s="225"/>
      <c r="P1194" s="225"/>
      <c r="Q1194" s="233"/>
      <c r="R1194" s="143">
        <v>3</v>
      </c>
      <c r="S1194" s="144" t="e">
        <f t="shared" si="36"/>
        <v>#DIV/0!</v>
      </c>
      <c r="T1194" s="144" t="e">
        <f t="shared" si="37"/>
        <v>#DIV/0!</v>
      </c>
    </row>
    <row r="1195" spans="1:20" ht="27.6" x14ac:dyDescent="0.3">
      <c r="A1195" s="145" t="s">
        <v>617</v>
      </c>
      <c r="B1195" s="146" t="s">
        <v>128</v>
      </c>
      <c r="C1195" s="146" t="s">
        <v>1269</v>
      </c>
      <c r="D1195" s="147">
        <v>3000</v>
      </c>
      <c r="E1195" s="232">
        <v>3000</v>
      </c>
      <c r="F1195" s="232">
        <v>3000</v>
      </c>
      <c r="G1195" s="154"/>
      <c r="H1195" s="154"/>
      <c r="I1195" s="143"/>
      <c r="J1195" s="143"/>
      <c r="K1195" s="154"/>
      <c r="L1195" s="143"/>
      <c r="M1195" s="218"/>
      <c r="N1195" s="207"/>
      <c r="O1195" s="226"/>
      <c r="P1195" s="226"/>
      <c r="Q1195" s="232"/>
      <c r="R1195" s="143">
        <v>3</v>
      </c>
      <c r="S1195" s="144">
        <f t="shared" si="36"/>
        <v>0</v>
      </c>
      <c r="T1195" s="144" t="str">
        <f t="shared" si="37"/>
        <v xml:space="preserve"> Bien</v>
      </c>
    </row>
    <row r="1196" spans="1:20" ht="27.6" x14ac:dyDescent="0.3">
      <c r="A1196" s="150" t="s">
        <v>1975</v>
      </c>
      <c r="B1196" s="141" t="s">
        <v>1627</v>
      </c>
      <c r="C1196" s="254" t="s">
        <v>2841</v>
      </c>
      <c r="D1196" s="255"/>
      <c r="E1196" s="233"/>
      <c r="F1196" s="233"/>
      <c r="G1196" s="162"/>
      <c r="H1196" s="162"/>
      <c r="I1196" s="162"/>
      <c r="J1196" s="162"/>
      <c r="K1196" s="162"/>
      <c r="L1196" s="213"/>
      <c r="M1196" s="213"/>
      <c r="N1196" s="162"/>
      <c r="O1196" s="225"/>
      <c r="P1196" s="225"/>
      <c r="Q1196" s="233"/>
      <c r="R1196" s="143">
        <v>3</v>
      </c>
      <c r="S1196" s="144" t="e">
        <f t="shared" si="36"/>
        <v>#DIV/0!</v>
      </c>
      <c r="T1196" s="144" t="e">
        <f t="shared" si="37"/>
        <v>#DIV/0!</v>
      </c>
    </row>
    <row r="1197" spans="1:20" ht="41.4" x14ac:dyDescent="0.3">
      <c r="A1197" s="145" t="s">
        <v>2238</v>
      </c>
      <c r="B1197" s="146" t="s">
        <v>1627</v>
      </c>
      <c r="C1197" s="146" t="s">
        <v>1343</v>
      </c>
      <c r="D1197" s="147">
        <v>45000</v>
      </c>
      <c r="E1197" s="232">
        <v>45000</v>
      </c>
      <c r="F1197" s="232">
        <v>45000</v>
      </c>
      <c r="G1197" s="154"/>
      <c r="H1197" s="154"/>
      <c r="I1197" s="143"/>
      <c r="J1197" s="143"/>
      <c r="K1197" s="154"/>
      <c r="L1197" s="143"/>
      <c r="M1197" s="218"/>
      <c r="N1197" s="207"/>
      <c r="O1197" s="226"/>
      <c r="P1197" s="226"/>
      <c r="Q1197" s="232"/>
      <c r="R1197" s="143">
        <v>3</v>
      </c>
      <c r="S1197" s="144">
        <f t="shared" si="36"/>
        <v>0</v>
      </c>
      <c r="T1197" s="144" t="str">
        <f t="shared" si="37"/>
        <v xml:space="preserve"> Bien</v>
      </c>
    </row>
    <row r="1198" spans="1:20" x14ac:dyDescent="0.3">
      <c r="A1198" s="150" t="s">
        <v>1976</v>
      </c>
      <c r="B1198" s="141" t="s">
        <v>1812</v>
      </c>
      <c r="C1198" s="254" t="s">
        <v>2841</v>
      </c>
      <c r="D1198" s="255"/>
      <c r="E1198" s="233"/>
      <c r="F1198" s="233"/>
      <c r="G1198" s="162"/>
      <c r="H1198" s="162"/>
      <c r="I1198" s="162"/>
      <c r="J1198" s="162"/>
      <c r="K1198" s="162"/>
      <c r="L1198" s="213"/>
      <c r="M1198" s="213"/>
      <c r="N1198" s="162"/>
      <c r="O1198" s="225"/>
      <c r="P1198" s="225"/>
      <c r="Q1198" s="233"/>
      <c r="R1198" s="143">
        <v>3</v>
      </c>
      <c r="S1198" s="144" t="e">
        <f t="shared" si="36"/>
        <v>#DIV/0!</v>
      </c>
      <c r="T1198" s="144" t="e">
        <f t="shared" si="37"/>
        <v>#DIV/0!</v>
      </c>
    </row>
    <row r="1199" spans="1:20" ht="27.6" x14ac:dyDescent="0.3">
      <c r="A1199" s="145" t="s">
        <v>573</v>
      </c>
      <c r="B1199" s="146" t="s">
        <v>190</v>
      </c>
      <c r="C1199" s="146" t="s">
        <v>1344</v>
      </c>
      <c r="D1199" s="147">
        <v>35000</v>
      </c>
      <c r="E1199" s="232">
        <v>35000</v>
      </c>
      <c r="F1199" s="232">
        <v>35000</v>
      </c>
      <c r="G1199" s="154"/>
      <c r="H1199" s="154"/>
      <c r="I1199" s="143"/>
      <c r="J1199" s="143"/>
      <c r="K1199" s="154"/>
      <c r="L1199" s="143"/>
      <c r="M1199" s="218"/>
      <c r="N1199" s="207"/>
      <c r="O1199" s="226"/>
      <c r="P1199" s="226"/>
      <c r="Q1199" s="232"/>
      <c r="R1199" s="143">
        <v>3</v>
      </c>
      <c r="S1199" s="144">
        <f t="shared" si="36"/>
        <v>0</v>
      </c>
      <c r="T1199" s="144" t="str">
        <f t="shared" si="37"/>
        <v xml:space="preserve"> Bien</v>
      </c>
    </row>
    <row r="1200" spans="1:20" ht="27.6" x14ac:dyDescent="0.3">
      <c r="A1200" s="150" t="s">
        <v>1987</v>
      </c>
      <c r="B1200" s="141" t="s">
        <v>1831</v>
      </c>
      <c r="C1200" s="254" t="s">
        <v>2974</v>
      </c>
      <c r="D1200" s="255"/>
      <c r="E1200" s="233"/>
      <c r="F1200" s="233"/>
      <c r="G1200" s="162"/>
      <c r="H1200" s="162"/>
      <c r="I1200" s="162"/>
      <c r="J1200" s="162"/>
      <c r="K1200" s="162"/>
      <c r="L1200" s="213"/>
      <c r="M1200" s="213"/>
      <c r="N1200" s="162"/>
      <c r="O1200" s="225"/>
      <c r="P1200" s="225"/>
      <c r="Q1200" s="233"/>
      <c r="R1200" s="143">
        <v>3</v>
      </c>
      <c r="S1200" s="144" t="e">
        <f t="shared" si="36"/>
        <v>#DIV/0!</v>
      </c>
      <c r="T1200" s="144" t="e">
        <f t="shared" si="37"/>
        <v>#DIV/0!</v>
      </c>
    </row>
    <row r="1201" spans="1:20" ht="41.4" x14ac:dyDescent="0.3">
      <c r="A1201" s="145" t="s">
        <v>2319</v>
      </c>
      <c r="B1201" s="146" t="s">
        <v>1653</v>
      </c>
      <c r="C1201" s="146" t="s">
        <v>1455</v>
      </c>
      <c r="D1201" s="147">
        <v>200</v>
      </c>
      <c r="E1201" s="232">
        <v>200</v>
      </c>
      <c r="F1201" s="232">
        <v>200</v>
      </c>
      <c r="G1201" s="154"/>
      <c r="H1201" s="154"/>
      <c r="I1201" s="143"/>
      <c r="J1201" s="143"/>
      <c r="K1201" s="154"/>
      <c r="L1201" s="143"/>
      <c r="M1201" s="218"/>
      <c r="N1201" s="207"/>
      <c r="O1201" s="226"/>
      <c r="P1201" s="226"/>
      <c r="Q1201" s="232"/>
      <c r="R1201" s="143">
        <v>3</v>
      </c>
      <c r="S1201" s="144">
        <f t="shared" si="36"/>
        <v>0</v>
      </c>
      <c r="T1201" s="144" t="str">
        <f t="shared" si="37"/>
        <v xml:space="preserve"> Bien</v>
      </c>
    </row>
    <row r="1202" spans="1:20" ht="27.6" x14ac:dyDescent="0.3">
      <c r="A1202" s="150" t="s">
        <v>1988</v>
      </c>
      <c r="B1202" s="141" t="s">
        <v>1832</v>
      </c>
      <c r="C1202" s="254" t="s">
        <v>1854</v>
      </c>
      <c r="D1202" s="255"/>
      <c r="E1202" s="233"/>
      <c r="F1202" s="233"/>
      <c r="G1202" s="162"/>
      <c r="H1202" s="162"/>
      <c r="I1202" s="162"/>
      <c r="J1202" s="162"/>
      <c r="K1202" s="162"/>
      <c r="L1202" s="213"/>
      <c r="M1202" s="213"/>
      <c r="N1202" s="162"/>
      <c r="O1202" s="225"/>
      <c r="P1202" s="225"/>
      <c r="Q1202" s="233"/>
      <c r="R1202" s="143">
        <v>3</v>
      </c>
      <c r="S1202" s="144" t="e">
        <f t="shared" si="36"/>
        <v>#DIV/0!</v>
      </c>
      <c r="T1202" s="144" t="e">
        <f t="shared" si="37"/>
        <v>#DIV/0!</v>
      </c>
    </row>
    <row r="1203" spans="1:20" ht="41.4" x14ac:dyDescent="0.3">
      <c r="A1203" s="145" t="s">
        <v>2320</v>
      </c>
      <c r="B1203" s="146" t="s">
        <v>1654</v>
      </c>
      <c r="C1203" s="146" t="s">
        <v>1456</v>
      </c>
      <c r="D1203" s="147">
        <v>500</v>
      </c>
      <c r="E1203" s="232">
        <v>500</v>
      </c>
      <c r="F1203" s="232">
        <v>500</v>
      </c>
      <c r="G1203" s="154"/>
      <c r="H1203" s="154"/>
      <c r="I1203" s="143"/>
      <c r="J1203" s="143"/>
      <c r="K1203" s="154"/>
      <c r="L1203" s="143"/>
      <c r="M1203" s="218"/>
      <c r="N1203" s="207"/>
      <c r="O1203" s="226"/>
      <c r="P1203" s="226"/>
      <c r="Q1203" s="232"/>
      <c r="R1203" s="143">
        <v>3</v>
      </c>
      <c r="S1203" s="144">
        <f t="shared" si="36"/>
        <v>0</v>
      </c>
      <c r="T1203" s="144" t="str">
        <f t="shared" si="37"/>
        <v xml:space="preserve"> Bien</v>
      </c>
    </row>
    <row r="1204" spans="1:20" ht="41.4" x14ac:dyDescent="0.3">
      <c r="A1204" s="145" t="s">
        <v>766</v>
      </c>
      <c r="B1204" s="146" t="s">
        <v>243</v>
      </c>
      <c r="C1204" s="146" t="s">
        <v>1457</v>
      </c>
      <c r="D1204" s="147">
        <v>250</v>
      </c>
      <c r="E1204" s="232">
        <v>300</v>
      </c>
      <c r="F1204" s="232">
        <v>300</v>
      </c>
      <c r="G1204" s="154"/>
      <c r="H1204" s="154"/>
      <c r="I1204" s="143"/>
      <c r="J1204" s="143"/>
      <c r="K1204" s="154"/>
      <c r="L1204" s="143"/>
      <c r="M1204" s="218"/>
      <c r="N1204" s="207"/>
      <c r="O1204" s="226"/>
      <c r="P1204" s="226"/>
      <c r="Q1204" s="232"/>
      <c r="R1204" s="143">
        <v>3</v>
      </c>
      <c r="S1204" s="144">
        <f t="shared" si="36"/>
        <v>0</v>
      </c>
      <c r="T1204" s="144" t="str">
        <f t="shared" si="37"/>
        <v xml:space="preserve"> Bien</v>
      </c>
    </row>
    <row r="1205" spans="1:20" ht="27.6" x14ac:dyDescent="0.3">
      <c r="A1205" s="150" t="s">
        <v>1989</v>
      </c>
      <c r="B1205" s="141" t="s">
        <v>1837</v>
      </c>
      <c r="C1205" s="254" t="s">
        <v>1854</v>
      </c>
      <c r="D1205" s="255"/>
      <c r="E1205" s="233"/>
      <c r="F1205" s="233"/>
      <c r="G1205" s="162"/>
      <c r="H1205" s="162"/>
      <c r="I1205" s="162"/>
      <c r="J1205" s="162"/>
      <c r="K1205" s="162"/>
      <c r="L1205" s="213"/>
      <c r="M1205" s="213"/>
      <c r="N1205" s="162"/>
      <c r="O1205" s="225"/>
      <c r="P1205" s="225"/>
      <c r="Q1205" s="233"/>
      <c r="R1205" s="143">
        <v>3</v>
      </c>
      <c r="S1205" s="144" t="e">
        <f t="shared" si="36"/>
        <v>#DIV/0!</v>
      </c>
      <c r="T1205" s="144" t="e">
        <f t="shared" si="37"/>
        <v>#DIV/0!</v>
      </c>
    </row>
    <row r="1206" spans="1:20" ht="41.4" x14ac:dyDescent="0.3">
      <c r="A1206" s="145" t="s">
        <v>801</v>
      </c>
      <c r="B1206" s="146" t="s">
        <v>244</v>
      </c>
      <c r="C1206" s="146" t="s">
        <v>1463</v>
      </c>
      <c r="D1206" s="147">
        <v>100</v>
      </c>
      <c r="E1206" s="232">
        <v>100</v>
      </c>
      <c r="F1206" s="232">
        <v>100</v>
      </c>
      <c r="G1206" s="154"/>
      <c r="H1206" s="154"/>
      <c r="I1206" s="143"/>
      <c r="J1206" s="143"/>
      <c r="K1206" s="154"/>
      <c r="L1206" s="143"/>
      <c r="M1206" s="218"/>
      <c r="N1206" s="207"/>
      <c r="O1206" s="226"/>
      <c r="P1206" s="226"/>
      <c r="Q1206" s="232"/>
      <c r="R1206" s="143">
        <v>3</v>
      </c>
      <c r="S1206" s="144">
        <f t="shared" si="36"/>
        <v>0</v>
      </c>
      <c r="T1206" s="144" t="str">
        <f t="shared" si="37"/>
        <v xml:space="preserve"> Bien</v>
      </c>
    </row>
    <row r="1207" spans="1:20" x14ac:dyDescent="0.3">
      <c r="A1207" s="150" t="s">
        <v>1995</v>
      </c>
      <c r="B1207" s="141" t="s">
        <v>1845</v>
      </c>
      <c r="C1207" s="254" t="s">
        <v>2975</v>
      </c>
      <c r="D1207" s="255"/>
      <c r="E1207" s="233"/>
      <c r="F1207" s="233"/>
      <c r="G1207" s="162"/>
      <c r="H1207" s="162"/>
      <c r="I1207" s="162"/>
      <c r="J1207" s="162"/>
      <c r="K1207" s="162"/>
      <c r="L1207" s="213"/>
      <c r="M1207" s="213"/>
      <c r="N1207" s="162"/>
      <c r="O1207" s="225"/>
      <c r="P1207" s="225"/>
      <c r="Q1207" s="233"/>
      <c r="R1207" s="143">
        <v>3</v>
      </c>
      <c r="S1207" s="144" t="e">
        <f t="shared" si="36"/>
        <v>#DIV/0!</v>
      </c>
      <c r="T1207" s="144" t="e">
        <f t="shared" si="37"/>
        <v>#DIV/0!</v>
      </c>
    </row>
    <row r="1208" spans="1:20" x14ac:dyDescent="0.3">
      <c r="A1208" s="145" t="s">
        <v>2461</v>
      </c>
      <c r="B1208" s="146" t="s">
        <v>1489</v>
      </c>
      <c r="C1208" s="146" t="s">
        <v>1489</v>
      </c>
      <c r="D1208" s="147">
        <v>100</v>
      </c>
      <c r="E1208" s="232">
        <v>100</v>
      </c>
      <c r="F1208" s="232">
        <v>100</v>
      </c>
      <c r="G1208" s="154"/>
      <c r="H1208" s="154"/>
      <c r="I1208" s="143"/>
      <c r="J1208" s="143"/>
      <c r="K1208" s="154"/>
      <c r="L1208" s="143"/>
      <c r="M1208" s="218"/>
      <c r="N1208" s="207"/>
      <c r="O1208" s="226"/>
      <c r="P1208" s="226"/>
      <c r="Q1208" s="232"/>
      <c r="R1208" s="143">
        <v>3</v>
      </c>
      <c r="S1208" s="144">
        <f t="shared" si="36"/>
        <v>0</v>
      </c>
      <c r="T1208" s="144" t="str">
        <f t="shared" si="37"/>
        <v xml:space="preserve"> Bien</v>
      </c>
    </row>
    <row r="1209" spans="1:20" x14ac:dyDescent="0.3">
      <c r="A1209" s="150" t="s">
        <v>2021</v>
      </c>
      <c r="B1209" s="141" t="s">
        <v>1880</v>
      </c>
      <c r="C1209" s="254" t="s">
        <v>2976</v>
      </c>
      <c r="D1209" s="255"/>
      <c r="E1209" s="233"/>
      <c r="F1209" s="233"/>
      <c r="G1209" s="162"/>
      <c r="H1209" s="162"/>
      <c r="I1209" s="162"/>
      <c r="J1209" s="162"/>
      <c r="K1209" s="162"/>
      <c r="L1209" s="162"/>
      <c r="M1209" s="162"/>
      <c r="N1209" s="162"/>
      <c r="O1209" s="225"/>
      <c r="P1209" s="225"/>
      <c r="Q1209" s="233"/>
      <c r="R1209" s="143">
        <v>3</v>
      </c>
      <c r="S1209" s="144" t="e">
        <f t="shared" si="36"/>
        <v>#DIV/0!</v>
      </c>
      <c r="T1209" s="144" t="e">
        <f t="shared" si="37"/>
        <v>#DIV/0!</v>
      </c>
    </row>
    <row r="1210" spans="1:20" ht="55.2" x14ac:dyDescent="0.3">
      <c r="A1210" s="145" t="s">
        <v>926</v>
      </c>
      <c r="B1210" s="146" t="s">
        <v>924</v>
      </c>
      <c r="C1210" s="146" t="s">
        <v>1580</v>
      </c>
      <c r="D1210" s="147">
        <v>55550</v>
      </c>
      <c r="E1210" s="232">
        <v>53798</v>
      </c>
      <c r="F1210" s="232">
        <v>53798</v>
      </c>
      <c r="G1210" s="154"/>
      <c r="H1210" s="154"/>
      <c r="I1210" s="143"/>
      <c r="J1210" s="143"/>
      <c r="K1210" s="154"/>
      <c r="L1210" s="143"/>
      <c r="M1210" s="218"/>
      <c r="N1210" s="207"/>
      <c r="O1210" s="226"/>
      <c r="P1210" s="226"/>
      <c r="Q1210" s="232"/>
      <c r="R1210" s="143">
        <v>3</v>
      </c>
      <c r="S1210" s="144">
        <f t="shared" si="36"/>
        <v>0</v>
      </c>
      <c r="T1210" s="144" t="str">
        <f t="shared" si="37"/>
        <v xml:space="preserve"> Bien</v>
      </c>
    </row>
    <row r="1211" spans="1:20" ht="41.4" x14ac:dyDescent="0.3">
      <c r="A1211" s="155" t="s">
        <v>2701</v>
      </c>
      <c r="B1211" s="146" t="s">
        <v>925</v>
      </c>
      <c r="C1211" s="146" t="s">
        <v>2977</v>
      </c>
      <c r="D1211" s="147">
        <v>25500</v>
      </c>
      <c r="E1211" s="232">
        <v>18672</v>
      </c>
      <c r="F1211" s="232">
        <v>18672</v>
      </c>
      <c r="G1211" s="154"/>
      <c r="H1211" s="154"/>
      <c r="I1211" s="143"/>
      <c r="J1211" s="143"/>
      <c r="K1211" s="154"/>
      <c r="L1211" s="143"/>
      <c r="M1211" s="218"/>
      <c r="N1211" s="207"/>
      <c r="O1211" s="226"/>
      <c r="P1211" s="226"/>
      <c r="Q1211" s="232"/>
      <c r="R1211" s="143">
        <v>3</v>
      </c>
      <c r="S1211" s="144">
        <f t="shared" si="36"/>
        <v>0</v>
      </c>
      <c r="T1211" s="144" t="str">
        <f t="shared" si="37"/>
        <v xml:space="preserve"> Bien</v>
      </c>
    </row>
    <row r="1212" spans="1:20" x14ac:dyDescent="0.3">
      <c r="A1212" s="150" t="s">
        <v>2023</v>
      </c>
      <c r="B1212" s="141" t="s">
        <v>1882</v>
      </c>
      <c r="C1212" s="254" t="s">
        <v>1854</v>
      </c>
      <c r="D1212" s="255"/>
      <c r="E1212" s="233"/>
      <c r="F1212" s="233"/>
      <c r="G1212" s="162"/>
      <c r="H1212" s="162"/>
      <c r="I1212" s="162"/>
      <c r="J1212" s="162"/>
      <c r="K1212" s="162"/>
      <c r="L1212" s="162"/>
      <c r="M1212" s="162"/>
      <c r="N1212" s="162"/>
      <c r="O1212" s="225"/>
      <c r="P1212" s="225"/>
      <c r="Q1212" s="233"/>
      <c r="R1212" s="143">
        <v>3</v>
      </c>
      <c r="S1212" s="144" t="e">
        <f t="shared" si="36"/>
        <v>#DIV/0!</v>
      </c>
      <c r="T1212" s="144" t="e">
        <f t="shared" si="37"/>
        <v>#DIV/0!</v>
      </c>
    </row>
    <row r="1213" spans="1:20" x14ac:dyDescent="0.3">
      <c r="A1213" s="145" t="s">
        <v>2447</v>
      </c>
      <c r="B1213" s="146" t="s">
        <v>1701</v>
      </c>
      <c r="C1213" s="146" t="s">
        <v>1585</v>
      </c>
      <c r="D1213" s="147">
        <v>75</v>
      </c>
      <c r="E1213" s="232">
        <v>100</v>
      </c>
      <c r="F1213" s="232">
        <v>100</v>
      </c>
      <c r="G1213" s="154"/>
      <c r="H1213" s="154"/>
      <c r="I1213" s="143"/>
      <c r="J1213" s="143"/>
      <c r="K1213" s="154"/>
      <c r="L1213" s="143"/>
      <c r="M1213" s="218"/>
      <c r="N1213" s="207"/>
      <c r="O1213" s="226"/>
      <c r="P1213" s="226"/>
      <c r="Q1213" s="232"/>
      <c r="R1213" s="143">
        <v>3</v>
      </c>
      <c r="S1213" s="144">
        <f t="shared" si="36"/>
        <v>0</v>
      </c>
      <c r="T1213" s="144" t="str">
        <f t="shared" si="37"/>
        <v xml:space="preserve"> Bien</v>
      </c>
    </row>
    <row r="1214" spans="1:20" x14ac:dyDescent="0.3">
      <c r="A1214" s="150" t="s">
        <v>2000</v>
      </c>
      <c r="B1214" s="141" t="s">
        <v>1850</v>
      </c>
      <c r="C1214" s="254" t="s">
        <v>1854</v>
      </c>
      <c r="D1214" s="254"/>
      <c r="E1214" s="233"/>
      <c r="F1214" s="233"/>
      <c r="G1214" s="162"/>
      <c r="H1214" s="162"/>
      <c r="I1214" s="162"/>
      <c r="J1214" s="162"/>
      <c r="K1214" s="162"/>
      <c r="L1214" s="162"/>
      <c r="M1214" s="162"/>
      <c r="N1214" s="162"/>
      <c r="O1214" s="225"/>
      <c r="P1214" s="225"/>
      <c r="Q1214" s="233"/>
      <c r="R1214" s="143">
        <v>3</v>
      </c>
      <c r="S1214" s="144" t="e">
        <f t="shared" si="36"/>
        <v>#DIV/0!</v>
      </c>
      <c r="T1214" s="144" t="e">
        <f t="shared" si="37"/>
        <v>#DIV/0!</v>
      </c>
    </row>
    <row r="1215" spans="1:20" ht="55.2" x14ac:dyDescent="0.3">
      <c r="A1215" s="145" t="s">
        <v>367</v>
      </c>
      <c r="B1215" s="146" t="s">
        <v>256</v>
      </c>
      <c r="C1215" s="146" t="s">
        <v>1492</v>
      </c>
      <c r="D1215" s="147">
        <v>300</v>
      </c>
      <c r="E1215" s="232">
        <v>300</v>
      </c>
      <c r="F1215" s="232">
        <v>300</v>
      </c>
      <c r="G1215" s="154"/>
      <c r="H1215" s="154"/>
      <c r="I1215" s="143"/>
      <c r="J1215" s="143"/>
      <c r="K1215" s="154"/>
      <c r="L1215" s="143"/>
      <c r="M1215" s="218"/>
      <c r="N1215" s="207"/>
      <c r="O1215" s="226"/>
      <c r="P1215" s="226"/>
      <c r="Q1215" s="232"/>
      <c r="R1215" s="143">
        <v>2</v>
      </c>
      <c r="S1215" s="144">
        <f t="shared" si="36"/>
        <v>0</v>
      </c>
      <c r="T1215" s="144" t="str">
        <f t="shared" si="37"/>
        <v xml:space="preserve"> Bien</v>
      </c>
    </row>
    <row r="1216" spans="1:20" ht="33" customHeight="1" x14ac:dyDescent="0.3">
      <c r="A1216" s="150" t="s">
        <v>1985</v>
      </c>
      <c r="B1216" s="141" t="s">
        <v>1828</v>
      </c>
      <c r="C1216" s="254" t="s">
        <v>2978</v>
      </c>
      <c r="D1216" s="254"/>
      <c r="E1216" s="233"/>
      <c r="F1216" s="233"/>
      <c r="G1216" s="162"/>
      <c r="H1216" s="162"/>
      <c r="I1216" s="162"/>
      <c r="J1216" s="162"/>
      <c r="K1216" s="162"/>
      <c r="L1216" s="162"/>
      <c r="M1216" s="162"/>
      <c r="N1216" s="162"/>
      <c r="O1216" s="225"/>
      <c r="P1216" s="225"/>
      <c r="Q1216" s="233"/>
      <c r="R1216" s="143">
        <v>2</v>
      </c>
      <c r="S1216" s="144" t="e">
        <f t="shared" si="36"/>
        <v>#DIV/0!</v>
      </c>
      <c r="T1216" s="144" t="e">
        <f t="shared" si="37"/>
        <v>#DIV/0!</v>
      </c>
    </row>
    <row r="1217" spans="1:20" ht="42" customHeight="1" x14ac:dyDescent="0.3">
      <c r="A1217" s="145" t="s">
        <v>471</v>
      </c>
      <c r="B1217" s="146" t="s">
        <v>2811</v>
      </c>
      <c r="C1217" s="146" t="s">
        <v>1443</v>
      </c>
      <c r="D1217" s="147">
        <v>500</v>
      </c>
      <c r="E1217" s="232">
        <v>500</v>
      </c>
      <c r="F1217" s="232">
        <v>500</v>
      </c>
      <c r="G1217" s="154"/>
      <c r="H1217" s="154"/>
      <c r="I1217" s="143"/>
      <c r="J1217" s="143"/>
      <c r="K1217" s="154"/>
      <c r="L1217" s="143"/>
      <c r="M1217" s="218"/>
      <c r="N1217" s="207"/>
      <c r="O1217" s="226"/>
      <c r="P1217" s="226"/>
      <c r="Q1217" s="232"/>
      <c r="R1217" s="143">
        <v>2</v>
      </c>
      <c r="S1217" s="144">
        <f t="shared" si="36"/>
        <v>0</v>
      </c>
      <c r="T1217" s="144" t="str">
        <f t="shared" si="37"/>
        <v xml:space="preserve"> Bien</v>
      </c>
    </row>
    <row r="1218" spans="1:20" ht="55.2" x14ac:dyDescent="0.3">
      <c r="A1218" s="145" t="s">
        <v>2314</v>
      </c>
      <c r="B1218" s="146" t="s">
        <v>1648</v>
      </c>
      <c r="C1218" s="146" t="s">
        <v>1445</v>
      </c>
      <c r="D1218" s="147">
        <v>15000</v>
      </c>
      <c r="E1218" s="232">
        <v>10000</v>
      </c>
      <c r="F1218" s="232">
        <v>10000</v>
      </c>
      <c r="G1218" s="154"/>
      <c r="H1218" s="154"/>
      <c r="I1218" s="143"/>
      <c r="J1218" s="143"/>
      <c r="K1218" s="154"/>
      <c r="L1218" s="143"/>
      <c r="M1218" s="218"/>
      <c r="N1218" s="207"/>
      <c r="O1218" s="226"/>
      <c r="P1218" s="226"/>
      <c r="Q1218" s="232"/>
      <c r="R1218" s="143">
        <v>2</v>
      </c>
      <c r="S1218" s="144">
        <f t="shared" si="36"/>
        <v>0</v>
      </c>
      <c r="T1218" s="144" t="str">
        <f t="shared" si="37"/>
        <v xml:space="preserve"> Bien</v>
      </c>
    </row>
    <row r="1219" spans="1:20" ht="55.2" x14ac:dyDescent="0.3">
      <c r="A1219" s="145" t="s">
        <v>709</v>
      </c>
      <c r="B1219" s="146" t="s">
        <v>2812</v>
      </c>
      <c r="C1219" s="146" t="s">
        <v>1446</v>
      </c>
      <c r="D1219" s="147">
        <v>10000</v>
      </c>
      <c r="E1219" s="232">
        <v>10000</v>
      </c>
      <c r="F1219" s="232">
        <v>10000</v>
      </c>
      <c r="G1219" s="154"/>
      <c r="H1219" s="154"/>
      <c r="I1219" s="143"/>
      <c r="J1219" s="143"/>
      <c r="K1219" s="154"/>
      <c r="L1219" s="143"/>
      <c r="M1219" s="218"/>
      <c r="N1219" s="207"/>
      <c r="O1219" s="226"/>
      <c r="P1219" s="226"/>
      <c r="Q1219" s="232"/>
      <c r="R1219" s="143">
        <v>2</v>
      </c>
      <c r="S1219" s="144">
        <f t="shared" si="36"/>
        <v>0</v>
      </c>
      <c r="T1219" s="144" t="str">
        <f t="shared" si="37"/>
        <v xml:space="preserve"> Bien</v>
      </c>
    </row>
    <row r="1220" spans="1:20" ht="41.4" x14ac:dyDescent="0.3">
      <c r="A1220" s="145" t="s">
        <v>2315</v>
      </c>
      <c r="B1220" s="146" t="s">
        <v>1649</v>
      </c>
      <c r="C1220" s="146" t="s">
        <v>1447</v>
      </c>
      <c r="D1220" s="147">
        <v>1000</v>
      </c>
      <c r="E1220" s="232">
        <v>1000</v>
      </c>
      <c r="F1220" s="232">
        <v>1000</v>
      </c>
      <c r="G1220" s="154"/>
      <c r="H1220" s="154"/>
      <c r="I1220" s="143"/>
      <c r="J1220" s="143"/>
      <c r="K1220" s="154"/>
      <c r="L1220" s="143"/>
      <c r="M1220" s="218"/>
      <c r="N1220" s="207"/>
      <c r="O1220" s="226"/>
      <c r="P1220" s="226"/>
      <c r="Q1220" s="232"/>
      <c r="R1220" s="143">
        <v>2</v>
      </c>
      <c r="S1220" s="144">
        <f t="shared" si="36"/>
        <v>0</v>
      </c>
      <c r="T1220" s="144" t="str">
        <f t="shared" si="37"/>
        <v xml:space="preserve"> Bien</v>
      </c>
    </row>
    <row r="1221" spans="1:20" ht="15.6" customHeight="1" x14ac:dyDescent="0.3">
      <c r="A1221" s="150" t="s">
        <v>1929</v>
      </c>
      <c r="B1221" s="141" t="s">
        <v>1753</v>
      </c>
      <c r="C1221" s="254" t="s">
        <v>2979</v>
      </c>
      <c r="D1221" s="255"/>
      <c r="E1221" s="233"/>
      <c r="F1221" s="233"/>
      <c r="G1221" s="162"/>
      <c r="H1221" s="162"/>
      <c r="I1221" s="162"/>
      <c r="J1221" s="162"/>
      <c r="K1221" s="162"/>
      <c r="L1221" s="162"/>
      <c r="M1221" s="162"/>
      <c r="N1221" s="162"/>
      <c r="O1221" s="225"/>
      <c r="P1221" s="225"/>
      <c r="Q1221" s="233"/>
      <c r="R1221" s="143">
        <v>2</v>
      </c>
      <c r="S1221" s="144" t="e">
        <f t="shared" si="36"/>
        <v>#DIV/0!</v>
      </c>
      <c r="T1221" s="144" t="e">
        <f t="shared" si="37"/>
        <v>#DIV/0!</v>
      </c>
    </row>
    <row r="1222" spans="1:20" ht="27.6" x14ac:dyDescent="0.3">
      <c r="A1222" s="145" t="s">
        <v>2068</v>
      </c>
      <c r="B1222" s="146" t="s">
        <v>1598</v>
      </c>
      <c r="C1222" s="146" t="s">
        <v>1172</v>
      </c>
      <c r="D1222" s="147">
        <v>30000</v>
      </c>
      <c r="E1222" s="232">
        <v>35000</v>
      </c>
      <c r="F1222" s="232">
        <v>35000</v>
      </c>
      <c r="G1222" s="154"/>
      <c r="H1222" s="154"/>
      <c r="I1222" s="143"/>
      <c r="J1222" s="143"/>
      <c r="K1222" s="154"/>
      <c r="L1222" s="143"/>
      <c r="M1222" s="218"/>
      <c r="N1222" s="207"/>
      <c r="O1222" s="226"/>
      <c r="P1222" s="226"/>
      <c r="Q1222" s="232"/>
      <c r="R1222" s="143">
        <v>3</v>
      </c>
      <c r="S1222" s="144">
        <f t="shared" si="36"/>
        <v>0</v>
      </c>
      <c r="T1222" s="144" t="str">
        <f t="shared" si="37"/>
        <v xml:space="preserve"> Bien</v>
      </c>
    </row>
    <row r="1223" spans="1:20" ht="179.4" x14ac:dyDescent="0.3">
      <c r="A1223" s="145" t="s">
        <v>591</v>
      </c>
      <c r="B1223" s="146" t="s">
        <v>283</v>
      </c>
      <c r="C1223" s="146" t="s">
        <v>1175</v>
      </c>
      <c r="D1223" s="147">
        <v>3500</v>
      </c>
      <c r="E1223" s="232">
        <v>5000</v>
      </c>
      <c r="F1223" s="232">
        <v>5000</v>
      </c>
      <c r="G1223" s="154"/>
      <c r="H1223" s="154"/>
      <c r="I1223" s="143"/>
      <c r="J1223" s="143"/>
      <c r="K1223" s="154"/>
      <c r="L1223" s="143"/>
      <c r="M1223" s="218"/>
      <c r="N1223" s="207"/>
      <c r="O1223" s="226"/>
      <c r="P1223" s="226"/>
      <c r="Q1223" s="232"/>
      <c r="R1223" s="143">
        <v>3</v>
      </c>
      <c r="S1223" s="144">
        <f t="shared" si="36"/>
        <v>0</v>
      </c>
      <c r="T1223" s="144" t="str">
        <f t="shared" si="37"/>
        <v xml:space="preserve"> Bien</v>
      </c>
    </row>
    <row r="1224" spans="1:20" ht="96.6" x14ac:dyDescent="0.3">
      <c r="A1224" s="145" t="s">
        <v>2278</v>
      </c>
      <c r="B1224" s="146" t="s">
        <v>1638</v>
      </c>
      <c r="C1224" s="146" t="s">
        <v>1396</v>
      </c>
      <c r="D1224" s="147">
        <v>25000</v>
      </c>
      <c r="E1224" s="234">
        <v>30000</v>
      </c>
      <c r="F1224" s="234">
        <v>30000</v>
      </c>
      <c r="G1224" s="167"/>
      <c r="H1224" s="167"/>
      <c r="I1224" s="148"/>
      <c r="J1224" s="148"/>
      <c r="K1224" s="167"/>
      <c r="L1224" s="148"/>
      <c r="M1224" s="219"/>
      <c r="N1224" s="208"/>
      <c r="O1224" s="227"/>
      <c r="P1224" s="227"/>
      <c r="Q1224" s="234"/>
      <c r="R1224" s="143">
        <v>3</v>
      </c>
      <c r="S1224" s="144">
        <f t="shared" si="36"/>
        <v>0</v>
      </c>
      <c r="T1224" s="144" t="str">
        <f t="shared" si="37"/>
        <v xml:space="preserve"> Bien</v>
      </c>
    </row>
    <row r="1225" spans="1:20" ht="41.4" x14ac:dyDescent="0.3">
      <c r="A1225" s="145" t="s">
        <v>2343</v>
      </c>
      <c r="B1225" s="146" t="s">
        <v>1672</v>
      </c>
      <c r="C1225" s="146" t="s">
        <v>1487</v>
      </c>
      <c r="D1225" s="147">
        <v>10000</v>
      </c>
      <c r="E1225" s="232">
        <v>10000</v>
      </c>
      <c r="F1225" s="232">
        <v>10000</v>
      </c>
      <c r="G1225" s="154"/>
      <c r="H1225" s="154"/>
      <c r="I1225" s="143"/>
      <c r="J1225" s="143"/>
      <c r="K1225" s="154"/>
      <c r="L1225" s="143"/>
      <c r="M1225" s="218"/>
      <c r="N1225" s="207"/>
      <c r="O1225" s="226"/>
      <c r="P1225" s="226"/>
      <c r="Q1225" s="232"/>
      <c r="R1225" s="143">
        <v>3</v>
      </c>
      <c r="S1225" s="144">
        <f t="shared" si="36"/>
        <v>0</v>
      </c>
      <c r="T1225" s="144" t="str">
        <f t="shared" si="37"/>
        <v xml:space="preserve"> Bien</v>
      </c>
    </row>
    <row r="1226" spans="1:20" x14ac:dyDescent="0.3">
      <c r="A1226" s="150" t="s">
        <v>2008</v>
      </c>
      <c r="B1226" s="141" t="s">
        <v>1860</v>
      </c>
      <c r="C1226" s="254" t="s">
        <v>2980</v>
      </c>
      <c r="D1226" s="255"/>
      <c r="E1226" s="233"/>
      <c r="F1226" s="233"/>
      <c r="G1226" s="162"/>
      <c r="H1226" s="162"/>
      <c r="I1226" s="162"/>
      <c r="J1226" s="162"/>
      <c r="K1226" s="162"/>
      <c r="L1226" s="162"/>
      <c r="M1226" s="162"/>
      <c r="N1226" s="162"/>
      <c r="O1226" s="225"/>
      <c r="P1226" s="225"/>
      <c r="Q1226" s="233"/>
      <c r="R1226" s="143">
        <v>3</v>
      </c>
      <c r="S1226" s="144" t="e">
        <f t="shared" si="36"/>
        <v>#DIV/0!</v>
      </c>
      <c r="T1226" s="144" t="e">
        <f t="shared" si="37"/>
        <v>#DIV/0!</v>
      </c>
    </row>
    <row r="1227" spans="1:20" ht="27.6" x14ac:dyDescent="0.3">
      <c r="A1227" s="145" t="s">
        <v>2366</v>
      </c>
      <c r="B1227" s="146" t="s">
        <v>2813</v>
      </c>
      <c r="C1227" s="146" t="s">
        <v>1525</v>
      </c>
      <c r="D1227" s="147">
        <v>50000</v>
      </c>
      <c r="E1227" s="232">
        <v>50000</v>
      </c>
      <c r="F1227" s="232">
        <v>50000</v>
      </c>
      <c r="G1227" s="154"/>
      <c r="H1227" s="154"/>
      <c r="I1227" s="143"/>
      <c r="J1227" s="143"/>
      <c r="K1227" s="154"/>
      <c r="L1227" s="143"/>
      <c r="M1227" s="218"/>
      <c r="N1227" s="207"/>
      <c r="O1227" s="226"/>
      <c r="P1227" s="226"/>
      <c r="Q1227" s="232"/>
      <c r="R1227" s="143">
        <v>3</v>
      </c>
      <c r="S1227" s="144">
        <f t="shared" si="36"/>
        <v>0</v>
      </c>
      <c r="T1227" s="144" t="str">
        <f t="shared" si="37"/>
        <v xml:space="preserve"> Bien</v>
      </c>
    </row>
    <row r="1228" spans="1:20" x14ac:dyDescent="0.3">
      <c r="A1228" s="150" t="s">
        <v>1953</v>
      </c>
      <c r="B1228" s="141" t="s">
        <v>1785</v>
      </c>
      <c r="C1228" s="254" t="s">
        <v>2841</v>
      </c>
      <c r="D1228" s="255"/>
      <c r="E1228" s="233"/>
      <c r="F1228" s="233"/>
      <c r="G1228" s="162"/>
      <c r="H1228" s="162"/>
      <c r="I1228" s="162"/>
      <c r="J1228" s="162"/>
      <c r="K1228" s="162"/>
      <c r="L1228" s="162"/>
      <c r="M1228" s="162"/>
      <c r="N1228" s="162"/>
      <c r="O1228" s="225"/>
      <c r="P1228" s="225"/>
      <c r="Q1228" s="233"/>
      <c r="R1228" s="143">
        <v>3</v>
      </c>
      <c r="S1228" s="144" t="e">
        <f t="shared" ref="S1228:S1288" si="38">(F1228/E1228-1)*100</f>
        <v>#DIV/0!</v>
      </c>
      <c r="T1228" s="144" t="e">
        <f t="shared" ref="T1228:T1287" si="39">IF(ABS(S1228)&gt;15,"Verifier"," Bien")</f>
        <v>#DIV/0!</v>
      </c>
    </row>
    <row r="1229" spans="1:20" ht="41.4" x14ac:dyDescent="0.3">
      <c r="A1229" s="145" t="s">
        <v>618</v>
      </c>
      <c r="B1229" s="146" t="s">
        <v>279</v>
      </c>
      <c r="C1229" s="146" t="s">
        <v>1270</v>
      </c>
      <c r="D1229" s="147">
        <v>10000</v>
      </c>
      <c r="E1229" s="232">
        <v>10000</v>
      </c>
      <c r="F1229" s="232">
        <v>10000</v>
      </c>
      <c r="G1229" s="154"/>
      <c r="H1229" s="154"/>
      <c r="I1229" s="143"/>
      <c r="J1229" s="143"/>
      <c r="K1229" s="154"/>
      <c r="L1229" s="143"/>
      <c r="M1229" s="218"/>
      <c r="N1229" s="207"/>
      <c r="O1229" s="226"/>
      <c r="P1229" s="226"/>
      <c r="Q1229" s="232"/>
      <c r="R1229" s="143">
        <v>3</v>
      </c>
      <c r="S1229" s="144">
        <f t="shared" si="38"/>
        <v>0</v>
      </c>
      <c r="T1229" s="144" t="str">
        <f t="shared" si="39"/>
        <v xml:space="preserve"> Bien</v>
      </c>
    </row>
    <row r="1230" spans="1:20" x14ac:dyDescent="0.3">
      <c r="A1230" s="150" t="s">
        <v>1954</v>
      </c>
      <c r="B1230" s="141" t="s">
        <v>1786</v>
      </c>
      <c r="C1230" s="254" t="s">
        <v>2841</v>
      </c>
      <c r="D1230" s="255"/>
      <c r="E1230" s="233"/>
      <c r="F1230" s="233"/>
      <c r="G1230" s="162"/>
      <c r="H1230" s="162"/>
      <c r="I1230" s="162"/>
      <c r="J1230" s="162"/>
      <c r="K1230" s="162"/>
      <c r="L1230" s="162"/>
      <c r="M1230" s="162"/>
      <c r="N1230" s="162"/>
      <c r="O1230" s="225"/>
      <c r="P1230" s="225"/>
      <c r="Q1230" s="233"/>
      <c r="R1230" s="143">
        <v>3</v>
      </c>
      <c r="S1230" s="144" t="e">
        <f t="shared" si="38"/>
        <v>#DIV/0!</v>
      </c>
      <c r="T1230" s="144" t="e">
        <f t="shared" si="39"/>
        <v>#DIV/0!</v>
      </c>
    </row>
    <row r="1231" spans="1:20" ht="41.4" x14ac:dyDescent="0.3">
      <c r="A1231" s="145" t="s">
        <v>619</v>
      </c>
      <c r="B1231" s="146" t="s">
        <v>129</v>
      </c>
      <c r="C1231" s="146" t="s">
        <v>1271</v>
      </c>
      <c r="D1231" s="147">
        <v>10000</v>
      </c>
      <c r="E1231" s="232">
        <v>10000</v>
      </c>
      <c r="F1231" s="232">
        <v>10000</v>
      </c>
      <c r="G1231" s="154"/>
      <c r="H1231" s="154"/>
      <c r="I1231" s="143"/>
      <c r="J1231" s="143"/>
      <c r="K1231" s="154"/>
      <c r="L1231" s="143"/>
      <c r="M1231" s="218"/>
      <c r="N1231" s="207"/>
      <c r="O1231" s="226"/>
      <c r="P1231" s="226"/>
      <c r="Q1231" s="232"/>
      <c r="R1231" s="143">
        <v>3</v>
      </c>
      <c r="S1231" s="144">
        <f t="shared" si="38"/>
        <v>0</v>
      </c>
      <c r="T1231" s="144" t="str">
        <f t="shared" si="39"/>
        <v xml:space="preserve"> Bien</v>
      </c>
    </row>
    <row r="1232" spans="1:20" x14ac:dyDescent="0.3">
      <c r="A1232" s="150" t="s">
        <v>1955</v>
      </c>
      <c r="B1232" s="141" t="s">
        <v>1787</v>
      </c>
      <c r="C1232" s="254" t="s">
        <v>2841</v>
      </c>
      <c r="D1232" s="255"/>
      <c r="E1232" s="233"/>
      <c r="F1232" s="233"/>
      <c r="G1232" s="162"/>
      <c r="H1232" s="162"/>
      <c r="I1232" s="162"/>
      <c r="J1232" s="162"/>
      <c r="K1232" s="162"/>
      <c r="L1232" s="162"/>
      <c r="M1232" s="162"/>
      <c r="N1232" s="162"/>
      <c r="O1232" s="225"/>
      <c r="P1232" s="225"/>
      <c r="Q1232" s="233"/>
      <c r="R1232" s="143">
        <v>3</v>
      </c>
      <c r="S1232" s="144" t="e">
        <f t="shared" si="38"/>
        <v>#DIV/0!</v>
      </c>
      <c r="T1232" s="144" t="e">
        <f t="shared" si="39"/>
        <v>#DIV/0!</v>
      </c>
    </row>
    <row r="1233" spans="1:20" ht="69" x14ac:dyDescent="0.3">
      <c r="A1233" s="145" t="s">
        <v>536</v>
      </c>
      <c r="B1233" s="146" t="s">
        <v>2814</v>
      </c>
      <c r="C1233" s="146" t="s">
        <v>1272</v>
      </c>
      <c r="D1233" s="147">
        <v>50</v>
      </c>
      <c r="E1233" s="232">
        <v>50</v>
      </c>
      <c r="F1233" s="232">
        <v>50</v>
      </c>
      <c r="G1233" s="154"/>
      <c r="H1233" s="154"/>
      <c r="I1233" s="143"/>
      <c r="J1233" s="143"/>
      <c r="K1233" s="154"/>
      <c r="L1233" s="143"/>
      <c r="M1233" s="218"/>
      <c r="N1233" s="207"/>
      <c r="O1233" s="226"/>
      <c r="P1233" s="226"/>
      <c r="Q1233" s="232"/>
      <c r="R1233" s="143">
        <v>3</v>
      </c>
      <c r="S1233" s="144">
        <f t="shared" si="38"/>
        <v>0</v>
      </c>
      <c r="T1233" s="144" t="str">
        <f t="shared" si="39"/>
        <v xml:space="preserve"> Bien</v>
      </c>
    </row>
    <row r="1234" spans="1:20" x14ac:dyDescent="0.3">
      <c r="A1234" s="150" t="s">
        <v>1946</v>
      </c>
      <c r="B1234" s="141" t="s">
        <v>1776</v>
      </c>
      <c r="C1234" s="254" t="s">
        <v>2841</v>
      </c>
      <c r="D1234" s="254"/>
      <c r="E1234" s="233"/>
      <c r="F1234" s="233"/>
      <c r="G1234" s="162"/>
      <c r="H1234" s="162"/>
      <c r="I1234" s="162"/>
      <c r="J1234" s="162"/>
      <c r="K1234" s="162"/>
      <c r="L1234" s="162"/>
      <c r="M1234" s="162"/>
      <c r="N1234" s="162"/>
      <c r="O1234" s="225"/>
      <c r="P1234" s="225"/>
      <c r="Q1234" s="233"/>
      <c r="R1234" s="143">
        <v>3</v>
      </c>
      <c r="S1234" s="144" t="e">
        <f t="shared" si="38"/>
        <v>#DIV/0!</v>
      </c>
      <c r="T1234" s="144" t="e">
        <f t="shared" si="39"/>
        <v>#DIV/0!</v>
      </c>
    </row>
    <row r="1235" spans="1:20" ht="55.2" x14ac:dyDescent="0.3">
      <c r="A1235" s="145" t="s">
        <v>400</v>
      </c>
      <c r="B1235" s="146" t="s">
        <v>115</v>
      </c>
      <c r="C1235" s="146" t="s">
        <v>1250</v>
      </c>
      <c r="D1235" s="147">
        <v>50</v>
      </c>
      <c r="E1235" s="232">
        <v>60</v>
      </c>
      <c r="F1235" s="232">
        <v>60</v>
      </c>
      <c r="G1235" s="154"/>
      <c r="H1235" s="154"/>
      <c r="I1235" s="143"/>
      <c r="J1235" s="143"/>
      <c r="K1235" s="154"/>
      <c r="L1235" s="143"/>
      <c r="M1235" s="218"/>
      <c r="N1235" s="207"/>
      <c r="O1235" s="226"/>
      <c r="P1235" s="226"/>
      <c r="Q1235" s="232"/>
      <c r="R1235" s="143">
        <v>2</v>
      </c>
      <c r="S1235" s="144">
        <f t="shared" si="38"/>
        <v>0</v>
      </c>
      <c r="T1235" s="144" t="str">
        <f t="shared" si="39"/>
        <v xml:space="preserve"> Bien</v>
      </c>
    </row>
    <row r="1236" spans="1:20" x14ac:dyDescent="0.3">
      <c r="A1236" s="150" t="s">
        <v>2485</v>
      </c>
      <c r="B1236" s="141" t="s">
        <v>2484</v>
      </c>
      <c r="C1236" s="254" t="s">
        <v>2841</v>
      </c>
      <c r="D1236" s="255"/>
      <c r="E1236" s="233"/>
      <c r="F1236" s="233"/>
      <c r="G1236" s="162"/>
      <c r="H1236" s="162"/>
      <c r="I1236" s="162"/>
      <c r="J1236" s="162"/>
      <c r="K1236" s="162"/>
      <c r="L1236" s="162"/>
      <c r="M1236" s="162"/>
      <c r="N1236" s="162"/>
      <c r="O1236" s="225"/>
      <c r="P1236" s="225"/>
      <c r="Q1236" s="233"/>
      <c r="R1236" s="143">
        <v>2</v>
      </c>
      <c r="S1236" s="144" t="e">
        <f t="shared" si="38"/>
        <v>#DIV/0!</v>
      </c>
      <c r="T1236" s="144" t="e">
        <f t="shared" si="39"/>
        <v>#DIV/0!</v>
      </c>
    </row>
    <row r="1237" spans="1:20" ht="27.6" x14ac:dyDescent="0.3">
      <c r="A1237" s="145" t="s">
        <v>2477</v>
      </c>
      <c r="B1237" s="146" t="s">
        <v>2815</v>
      </c>
      <c r="C1237" s="146" t="s">
        <v>1583</v>
      </c>
      <c r="D1237" s="147"/>
      <c r="E1237" s="232">
        <v>25</v>
      </c>
      <c r="F1237" s="232">
        <v>25</v>
      </c>
      <c r="G1237" s="154"/>
      <c r="H1237" s="154"/>
      <c r="I1237" s="143"/>
      <c r="J1237" s="143"/>
      <c r="K1237" s="154"/>
      <c r="L1237" s="143"/>
      <c r="M1237" s="218"/>
      <c r="N1237" s="207"/>
      <c r="O1237" s="226"/>
      <c r="P1237" s="226"/>
      <c r="Q1237" s="232"/>
      <c r="R1237" s="143">
        <v>3</v>
      </c>
      <c r="S1237" s="144">
        <f t="shared" si="38"/>
        <v>0</v>
      </c>
      <c r="T1237" s="144" t="str">
        <f t="shared" si="39"/>
        <v xml:space="preserve"> Bien</v>
      </c>
    </row>
    <row r="1238" spans="1:20" ht="27.6" x14ac:dyDescent="0.3">
      <c r="A1238" s="145" t="s">
        <v>2367</v>
      </c>
      <c r="B1238" s="146" t="s">
        <v>292</v>
      </c>
      <c r="C1238" s="146" t="s">
        <v>1526</v>
      </c>
      <c r="D1238" s="147">
        <v>8500</v>
      </c>
      <c r="E1238" s="232">
        <v>9000</v>
      </c>
      <c r="F1238" s="232">
        <v>9000</v>
      </c>
      <c r="G1238" s="154"/>
      <c r="H1238" s="154"/>
      <c r="I1238" s="143"/>
      <c r="J1238" s="143"/>
      <c r="K1238" s="154"/>
      <c r="L1238" s="143"/>
      <c r="M1238" s="218"/>
      <c r="N1238" s="207"/>
      <c r="O1238" s="226"/>
      <c r="P1238" s="226"/>
      <c r="Q1238" s="232"/>
      <c r="R1238" s="143">
        <v>3</v>
      </c>
      <c r="S1238" s="144">
        <f t="shared" si="38"/>
        <v>0</v>
      </c>
      <c r="T1238" s="144" t="str">
        <f t="shared" si="39"/>
        <v xml:space="preserve"> Bien</v>
      </c>
    </row>
    <row r="1239" spans="1:20" ht="15.75" customHeight="1" x14ac:dyDescent="0.3">
      <c r="A1239" s="150" t="s">
        <v>2009</v>
      </c>
      <c r="B1239" s="141" t="s">
        <v>1861</v>
      </c>
      <c r="C1239" s="254" t="s">
        <v>2981</v>
      </c>
      <c r="D1239" s="255"/>
      <c r="E1239" s="233"/>
      <c r="F1239" s="233"/>
      <c r="G1239" s="162"/>
      <c r="H1239" s="162"/>
      <c r="I1239" s="162"/>
      <c r="J1239" s="162"/>
      <c r="K1239" s="162"/>
      <c r="L1239" s="162"/>
      <c r="M1239" s="162"/>
      <c r="N1239" s="162"/>
      <c r="O1239" s="225"/>
      <c r="P1239" s="225"/>
      <c r="Q1239" s="233"/>
      <c r="R1239" s="143">
        <v>3</v>
      </c>
      <c r="S1239" s="144" t="e">
        <f t="shared" si="38"/>
        <v>#DIV/0!</v>
      </c>
      <c r="T1239" s="144" t="e">
        <f t="shared" si="39"/>
        <v>#DIV/0!</v>
      </c>
    </row>
    <row r="1240" spans="1:20" ht="15.6" customHeight="1" x14ac:dyDescent="0.3">
      <c r="A1240" s="145" t="s">
        <v>2368</v>
      </c>
      <c r="B1240" s="146" t="s">
        <v>2816</v>
      </c>
      <c r="C1240" s="146" t="s">
        <v>1527</v>
      </c>
      <c r="D1240" s="147">
        <v>13000</v>
      </c>
      <c r="E1240" s="232">
        <v>13000</v>
      </c>
      <c r="F1240" s="232">
        <v>13000</v>
      </c>
      <c r="G1240" s="154"/>
      <c r="H1240" s="154"/>
      <c r="I1240" s="143"/>
      <c r="J1240" s="143"/>
      <c r="K1240" s="154"/>
      <c r="L1240" s="143"/>
      <c r="M1240" s="218"/>
      <c r="N1240" s="207"/>
      <c r="O1240" s="226"/>
      <c r="P1240" s="226"/>
      <c r="Q1240" s="232"/>
      <c r="R1240" s="143">
        <v>3</v>
      </c>
      <c r="S1240" s="144">
        <f t="shared" si="38"/>
        <v>0</v>
      </c>
      <c r="T1240" s="144" t="str">
        <f t="shared" si="39"/>
        <v xml:space="preserve"> Bien</v>
      </c>
    </row>
    <row r="1241" spans="1:20" ht="15.75" customHeight="1" x14ac:dyDescent="0.3">
      <c r="A1241" s="150" t="s">
        <v>1978</v>
      </c>
      <c r="B1241" s="141" t="s">
        <v>1819</v>
      </c>
      <c r="C1241" s="254" t="s">
        <v>2982</v>
      </c>
      <c r="D1241" s="255"/>
      <c r="E1241" s="233"/>
      <c r="F1241" s="233"/>
      <c r="G1241" s="162"/>
      <c r="H1241" s="162"/>
      <c r="I1241" s="162"/>
      <c r="J1241" s="162"/>
      <c r="K1241" s="162"/>
      <c r="L1241" s="162"/>
      <c r="M1241" s="162"/>
      <c r="N1241" s="162"/>
      <c r="O1241" s="225"/>
      <c r="P1241" s="225"/>
      <c r="Q1241" s="233"/>
      <c r="R1241" s="143">
        <v>3</v>
      </c>
      <c r="S1241" s="144" t="e">
        <f t="shared" si="38"/>
        <v>#DIV/0!</v>
      </c>
      <c r="T1241" s="144" t="e">
        <f t="shared" si="39"/>
        <v>#DIV/0!</v>
      </c>
    </row>
    <row r="1242" spans="1:20" ht="15.6" customHeight="1" x14ac:dyDescent="0.3">
      <c r="A1242" s="145" t="s">
        <v>2279</v>
      </c>
      <c r="B1242" s="146" t="s">
        <v>217</v>
      </c>
      <c r="C1242" s="146" t="s">
        <v>1397</v>
      </c>
      <c r="D1242" s="147">
        <v>2500</v>
      </c>
      <c r="E1242" s="232">
        <v>2500</v>
      </c>
      <c r="F1242" s="232">
        <v>2500</v>
      </c>
      <c r="G1242" s="154"/>
      <c r="H1242" s="154"/>
      <c r="I1242" s="143"/>
      <c r="J1242" s="143"/>
      <c r="K1242" s="154"/>
      <c r="L1242" s="143"/>
      <c r="M1242" s="218"/>
      <c r="N1242" s="207"/>
      <c r="O1242" s="226"/>
      <c r="P1242" s="226"/>
      <c r="Q1242" s="232"/>
      <c r="R1242" s="143">
        <v>3</v>
      </c>
      <c r="S1242" s="144">
        <f t="shared" si="38"/>
        <v>0</v>
      </c>
      <c r="T1242" s="144" t="str">
        <f t="shared" si="39"/>
        <v xml:space="preserve"> Bien</v>
      </c>
    </row>
    <row r="1243" spans="1:20" ht="27.6" x14ac:dyDescent="0.3">
      <c r="A1243" s="145" t="s">
        <v>2281</v>
      </c>
      <c r="B1243" s="146" t="s">
        <v>948</v>
      </c>
      <c r="C1243" s="146" t="s">
        <v>1398</v>
      </c>
      <c r="D1243" s="147">
        <v>2500</v>
      </c>
      <c r="E1243" s="232">
        <v>2500</v>
      </c>
      <c r="F1243" s="232">
        <v>2500</v>
      </c>
      <c r="G1243" s="154"/>
      <c r="H1243" s="154"/>
      <c r="I1243" s="143"/>
      <c r="J1243" s="143"/>
      <c r="K1243" s="154"/>
      <c r="L1243" s="143"/>
      <c r="M1243" s="218"/>
      <c r="N1243" s="207"/>
      <c r="O1243" s="226"/>
      <c r="P1243" s="226"/>
      <c r="Q1243" s="232"/>
      <c r="R1243" s="143">
        <v>3</v>
      </c>
      <c r="S1243" s="144">
        <f t="shared" si="38"/>
        <v>0</v>
      </c>
      <c r="T1243" s="144" t="str">
        <f t="shared" si="39"/>
        <v xml:space="preserve"> Bien</v>
      </c>
    </row>
    <row r="1244" spans="1:20" ht="27.6" x14ac:dyDescent="0.3">
      <c r="A1244" s="145" t="s">
        <v>2283</v>
      </c>
      <c r="B1244" s="146" t="s">
        <v>949</v>
      </c>
      <c r="C1244" s="146" t="s">
        <v>1399</v>
      </c>
      <c r="D1244" s="147">
        <v>2000</v>
      </c>
      <c r="E1244" s="232">
        <v>2000</v>
      </c>
      <c r="F1244" s="232">
        <v>2000</v>
      </c>
      <c r="G1244" s="154"/>
      <c r="H1244" s="154"/>
      <c r="I1244" s="143"/>
      <c r="J1244" s="143"/>
      <c r="K1244" s="154"/>
      <c r="L1244" s="143"/>
      <c r="M1244" s="218"/>
      <c r="N1244" s="207"/>
      <c r="O1244" s="226"/>
      <c r="P1244" s="226"/>
      <c r="Q1244" s="232"/>
      <c r="R1244" s="143">
        <v>3</v>
      </c>
      <c r="S1244" s="144">
        <f t="shared" si="38"/>
        <v>0</v>
      </c>
      <c r="T1244" s="144" t="str">
        <f t="shared" si="39"/>
        <v xml:space="preserve"> Bien</v>
      </c>
    </row>
    <row r="1245" spans="1:20" x14ac:dyDescent="0.3">
      <c r="A1245" s="145" t="s">
        <v>2284</v>
      </c>
      <c r="B1245" s="146" t="s">
        <v>947</v>
      </c>
      <c r="C1245" s="146" t="s">
        <v>1400</v>
      </c>
      <c r="D1245" s="147">
        <v>2000</v>
      </c>
      <c r="E1245" s="232">
        <v>2500</v>
      </c>
      <c r="F1245" s="232">
        <v>2500</v>
      </c>
      <c r="G1245" s="154"/>
      <c r="H1245" s="154"/>
      <c r="I1245" s="143"/>
      <c r="J1245" s="143"/>
      <c r="K1245" s="154"/>
      <c r="L1245" s="143"/>
      <c r="M1245" s="218"/>
      <c r="N1245" s="207"/>
      <c r="O1245" s="226"/>
      <c r="P1245" s="226"/>
      <c r="Q1245" s="232"/>
      <c r="R1245" s="143">
        <v>3</v>
      </c>
      <c r="S1245" s="144">
        <f t="shared" si="38"/>
        <v>0</v>
      </c>
      <c r="T1245" s="144" t="str">
        <f t="shared" si="39"/>
        <v xml:space="preserve"> Bien</v>
      </c>
    </row>
    <row r="1246" spans="1:20" ht="69" x14ac:dyDescent="0.3">
      <c r="A1246" s="145" t="s">
        <v>974</v>
      </c>
      <c r="B1246" s="146" t="s">
        <v>972</v>
      </c>
      <c r="C1246" s="146" t="s">
        <v>1401</v>
      </c>
      <c r="D1246" s="147">
        <v>20000</v>
      </c>
      <c r="E1246" s="232">
        <v>12500</v>
      </c>
      <c r="F1246" s="232">
        <v>12500</v>
      </c>
      <c r="G1246" s="154"/>
      <c r="H1246" s="154"/>
      <c r="I1246" s="143"/>
      <c r="J1246" s="143"/>
      <c r="K1246" s="154"/>
      <c r="L1246" s="143"/>
      <c r="M1246" s="218"/>
      <c r="N1246" s="207"/>
      <c r="O1246" s="226"/>
      <c r="P1246" s="226"/>
      <c r="Q1246" s="232"/>
      <c r="R1246" s="143">
        <v>3</v>
      </c>
      <c r="S1246" s="144">
        <f t="shared" si="38"/>
        <v>0</v>
      </c>
      <c r="T1246" s="144" t="str">
        <f t="shared" si="39"/>
        <v xml:space="preserve"> Bien</v>
      </c>
    </row>
    <row r="1247" spans="1:20" ht="55.2" x14ac:dyDescent="0.3">
      <c r="A1247" s="145" t="s">
        <v>2285</v>
      </c>
      <c r="B1247" s="146" t="s">
        <v>2817</v>
      </c>
      <c r="C1247" s="146" t="s">
        <v>1402</v>
      </c>
      <c r="D1247" s="147">
        <v>10000</v>
      </c>
      <c r="E1247" s="232">
        <v>10000</v>
      </c>
      <c r="F1247" s="232">
        <v>10000</v>
      </c>
      <c r="G1247" s="154"/>
      <c r="H1247" s="154"/>
      <c r="I1247" s="143"/>
      <c r="J1247" s="143"/>
      <c r="K1247" s="154"/>
      <c r="L1247" s="143"/>
      <c r="M1247" s="218"/>
      <c r="N1247" s="207"/>
      <c r="O1247" s="226"/>
      <c r="P1247" s="226"/>
      <c r="Q1247" s="232"/>
      <c r="R1247" s="143">
        <v>3</v>
      </c>
      <c r="S1247" s="144">
        <f t="shared" si="38"/>
        <v>0</v>
      </c>
      <c r="T1247" s="144" t="str">
        <f t="shared" si="39"/>
        <v xml:space="preserve"> Bien</v>
      </c>
    </row>
    <row r="1248" spans="1:20" ht="27.6" x14ac:dyDescent="0.3">
      <c r="A1248" s="145" t="s">
        <v>973</v>
      </c>
      <c r="B1248" s="146" t="s">
        <v>2818</v>
      </c>
      <c r="C1248" s="146" t="s">
        <v>1403</v>
      </c>
      <c r="D1248" s="147">
        <v>10000</v>
      </c>
      <c r="E1248" s="232">
        <v>10000</v>
      </c>
      <c r="F1248" s="232">
        <v>10000</v>
      </c>
      <c r="G1248" s="154"/>
      <c r="H1248" s="154"/>
      <c r="I1248" s="143"/>
      <c r="J1248" s="143"/>
      <c r="K1248" s="154"/>
      <c r="L1248" s="143"/>
      <c r="M1248" s="218"/>
      <c r="N1248" s="207"/>
      <c r="O1248" s="226"/>
      <c r="P1248" s="226"/>
      <c r="Q1248" s="232"/>
      <c r="R1248" s="143">
        <v>3</v>
      </c>
      <c r="S1248" s="144">
        <f t="shared" si="38"/>
        <v>0</v>
      </c>
      <c r="T1248" s="144" t="str">
        <f t="shared" si="39"/>
        <v xml:space="preserve"> Bien</v>
      </c>
    </row>
    <row r="1249" spans="1:20" x14ac:dyDescent="0.3">
      <c r="A1249" s="145" t="s">
        <v>2286</v>
      </c>
      <c r="B1249" s="146" t="s">
        <v>218</v>
      </c>
      <c r="C1249" s="146" t="s">
        <v>1404</v>
      </c>
      <c r="D1249" s="147">
        <v>1000</v>
      </c>
      <c r="E1249" s="232">
        <v>1000</v>
      </c>
      <c r="F1249" s="232">
        <v>1000</v>
      </c>
      <c r="G1249" s="154"/>
      <c r="H1249" s="154"/>
      <c r="I1249" s="143"/>
      <c r="J1249" s="143"/>
      <c r="K1249" s="154"/>
      <c r="L1249" s="143"/>
      <c r="M1249" s="218"/>
      <c r="N1249" s="207"/>
      <c r="O1249" s="226"/>
      <c r="P1249" s="226"/>
      <c r="Q1249" s="232"/>
      <c r="R1249" s="143">
        <v>3</v>
      </c>
      <c r="S1249" s="144">
        <f t="shared" si="38"/>
        <v>0</v>
      </c>
      <c r="T1249" s="144" t="str">
        <f t="shared" si="39"/>
        <v xml:space="preserve"> Bien</v>
      </c>
    </row>
    <row r="1250" spans="1:20" x14ac:dyDescent="0.3">
      <c r="A1250" s="145" t="s">
        <v>906</v>
      </c>
      <c r="B1250" s="146" t="s">
        <v>219</v>
      </c>
      <c r="C1250" s="146" t="s">
        <v>1405</v>
      </c>
      <c r="D1250" s="147">
        <v>3000</v>
      </c>
      <c r="E1250" s="232">
        <v>3000</v>
      </c>
      <c r="F1250" s="232">
        <v>3000</v>
      </c>
      <c r="G1250" s="154"/>
      <c r="H1250" s="154"/>
      <c r="I1250" s="143"/>
      <c r="J1250" s="143"/>
      <c r="K1250" s="154"/>
      <c r="L1250" s="143"/>
      <c r="M1250" s="218"/>
      <c r="N1250" s="207"/>
      <c r="O1250" s="226"/>
      <c r="P1250" s="226"/>
      <c r="Q1250" s="232"/>
      <c r="R1250" s="143">
        <v>3</v>
      </c>
      <c r="S1250" s="144">
        <f t="shared" si="38"/>
        <v>0</v>
      </c>
      <c r="T1250" s="144" t="str">
        <f t="shared" si="39"/>
        <v xml:space="preserve"> Bien</v>
      </c>
    </row>
    <row r="1251" spans="1:20" ht="27.6" x14ac:dyDescent="0.3">
      <c r="A1251" s="145" t="s">
        <v>908</v>
      </c>
      <c r="B1251" s="146" t="s">
        <v>220</v>
      </c>
      <c r="C1251" s="146" t="s">
        <v>1406</v>
      </c>
      <c r="D1251" s="147">
        <v>1000</v>
      </c>
      <c r="E1251" s="232">
        <v>1000</v>
      </c>
      <c r="F1251" s="232">
        <v>1000</v>
      </c>
      <c r="G1251" s="154"/>
      <c r="H1251" s="154"/>
      <c r="I1251" s="143"/>
      <c r="J1251" s="143"/>
      <c r="K1251" s="154"/>
      <c r="L1251" s="143"/>
      <c r="M1251" s="218"/>
      <c r="N1251" s="207"/>
      <c r="O1251" s="226"/>
      <c r="P1251" s="226"/>
      <c r="Q1251" s="232"/>
      <c r="R1251" s="143">
        <v>3</v>
      </c>
      <c r="S1251" s="144">
        <f t="shared" si="38"/>
        <v>0</v>
      </c>
      <c r="T1251" s="144" t="str">
        <f t="shared" si="39"/>
        <v xml:space="preserve"> Bien</v>
      </c>
    </row>
    <row r="1252" spans="1:20" x14ac:dyDescent="0.3">
      <c r="A1252" s="145" t="s">
        <v>2288</v>
      </c>
      <c r="B1252" s="146" t="s">
        <v>221</v>
      </c>
      <c r="C1252" s="146" t="s">
        <v>1407</v>
      </c>
      <c r="D1252" s="147">
        <v>5000</v>
      </c>
      <c r="E1252" s="232">
        <v>3000</v>
      </c>
      <c r="F1252" s="232">
        <v>3000</v>
      </c>
      <c r="G1252" s="154"/>
      <c r="H1252" s="154"/>
      <c r="I1252" s="143"/>
      <c r="J1252" s="143"/>
      <c r="K1252" s="154"/>
      <c r="L1252" s="143"/>
      <c r="M1252" s="218"/>
      <c r="N1252" s="207"/>
      <c r="O1252" s="226"/>
      <c r="P1252" s="226"/>
      <c r="Q1252" s="232"/>
      <c r="R1252" s="143">
        <v>3</v>
      </c>
      <c r="S1252" s="144">
        <f t="shared" si="38"/>
        <v>0</v>
      </c>
      <c r="T1252" s="144" t="str">
        <f t="shared" si="39"/>
        <v xml:space="preserve"> Bien</v>
      </c>
    </row>
    <row r="1253" spans="1:20" x14ac:dyDescent="0.3">
      <c r="A1253" s="145" t="s">
        <v>2290</v>
      </c>
      <c r="B1253" s="146" t="s">
        <v>1408</v>
      </c>
      <c r="C1253" s="146" t="s">
        <v>1408</v>
      </c>
      <c r="D1253" s="147">
        <v>3000</v>
      </c>
      <c r="E1253" s="232">
        <v>3000</v>
      </c>
      <c r="F1253" s="232">
        <v>3000</v>
      </c>
      <c r="G1253" s="154"/>
      <c r="H1253" s="154"/>
      <c r="I1253" s="143"/>
      <c r="J1253" s="143"/>
      <c r="K1253" s="154"/>
      <c r="L1253" s="143"/>
      <c r="M1253" s="218"/>
      <c r="N1253" s="207"/>
      <c r="O1253" s="226"/>
      <c r="P1253" s="226"/>
      <c r="Q1253" s="232"/>
      <c r="R1253" s="143">
        <v>3</v>
      </c>
      <c r="S1253" s="144">
        <f t="shared" si="38"/>
        <v>0</v>
      </c>
      <c r="T1253" s="144" t="str">
        <f t="shared" si="39"/>
        <v xml:space="preserve"> Bien</v>
      </c>
    </row>
    <row r="1254" spans="1:20" x14ac:dyDescent="0.3">
      <c r="A1254" s="145" t="s">
        <v>2292</v>
      </c>
      <c r="B1254" s="146" t="s">
        <v>222</v>
      </c>
      <c r="C1254" s="146" t="s">
        <v>1409</v>
      </c>
      <c r="D1254" s="147">
        <v>2000</v>
      </c>
      <c r="E1254" s="232">
        <v>2000</v>
      </c>
      <c r="F1254" s="232">
        <v>2000</v>
      </c>
      <c r="G1254" s="154"/>
      <c r="H1254" s="154"/>
      <c r="I1254" s="143"/>
      <c r="J1254" s="143"/>
      <c r="K1254" s="154"/>
      <c r="L1254" s="143"/>
      <c r="M1254" s="218"/>
      <c r="N1254" s="207"/>
      <c r="O1254" s="226"/>
      <c r="P1254" s="226"/>
      <c r="Q1254" s="232"/>
      <c r="R1254" s="143">
        <v>3</v>
      </c>
      <c r="S1254" s="144">
        <f t="shared" si="38"/>
        <v>0</v>
      </c>
      <c r="T1254" s="144" t="str">
        <f t="shared" si="39"/>
        <v xml:space="preserve"> Bien</v>
      </c>
    </row>
    <row r="1255" spans="1:20" ht="27.6" x14ac:dyDescent="0.3">
      <c r="A1255" s="145" t="s">
        <v>2295</v>
      </c>
      <c r="B1255" s="146" t="s">
        <v>2781</v>
      </c>
      <c r="C1255" s="146" t="s">
        <v>1410</v>
      </c>
      <c r="D1255" s="147"/>
      <c r="E1255" s="232" t="s">
        <v>3834</v>
      </c>
      <c r="F1255" s="232" t="s">
        <v>3834</v>
      </c>
      <c r="G1255" s="154"/>
      <c r="H1255" s="154"/>
      <c r="I1255" s="143"/>
      <c r="J1255" s="143"/>
      <c r="K1255" s="154"/>
      <c r="L1255" s="143"/>
      <c r="M1255" s="218"/>
      <c r="N1255" s="207"/>
      <c r="O1255" s="226"/>
      <c r="P1255" s="226"/>
      <c r="Q1255" s="232"/>
      <c r="R1255" s="143">
        <v>3</v>
      </c>
      <c r="S1255" s="144" t="e">
        <f t="shared" si="38"/>
        <v>#VALUE!</v>
      </c>
      <c r="T1255" s="144" t="e">
        <f t="shared" si="39"/>
        <v>#VALUE!</v>
      </c>
    </row>
    <row r="1256" spans="1:20" ht="41.4" x14ac:dyDescent="0.3">
      <c r="A1256" s="145" t="s">
        <v>582</v>
      </c>
      <c r="B1256" s="146" t="s">
        <v>2819</v>
      </c>
      <c r="C1256" s="146" t="s">
        <v>1414</v>
      </c>
      <c r="D1256" s="147">
        <v>1000</v>
      </c>
      <c r="E1256" s="232">
        <v>5500</v>
      </c>
      <c r="F1256" s="232">
        <v>5500</v>
      </c>
      <c r="G1256" s="154"/>
      <c r="H1256" s="154"/>
      <c r="I1256" s="143"/>
      <c r="J1256" s="143"/>
      <c r="K1256" s="154"/>
      <c r="L1256" s="143"/>
      <c r="M1256" s="218"/>
      <c r="N1256" s="207"/>
      <c r="O1256" s="226"/>
      <c r="P1256" s="226"/>
      <c r="Q1256" s="232"/>
      <c r="R1256" s="143">
        <v>3</v>
      </c>
      <c r="S1256" s="144">
        <f t="shared" si="38"/>
        <v>0</v>
      </c>
      <c r="T1256" s="144" t="str">
        <f t="shared" si="39"/>
        <v xml:space="preserve"> Bien</v>
      </c>
    </row>
    <row r="1257" spans="1:20" ht="41.4" x14ac:dyDescent="0.3">
      <c r="A1257" s="145" t="s">
        <v>2302</v>
      </c>
      <c r="B1257" s="146" t="s">
        <v>2820</v>
      </c>
      <c r="C1257" s="146" t="s">
        <v>1417</v>
      </c>
      <c r="D1257" s="147">
        <v>25000</v>
      </c>
      <c r="E1257" s="232">
        <v>30000</v>
      </c>
      <c r="F1257" s="232">
        <v>30000</v>
      </c>
      <c r="G1257" s="154"/>
      <c r="H1257" s="154"/>
      <c r="I1257" s="143"/>
      <c r="J1257" s="143"/>
      <c r="K1257" s="154"/>
      <c r="L1257" s="143"/>
      <c r="M1257" s="218"/>
      <c r="N1257" s="207"/>
      <c r="O1257" s="226"/>
      <c r="P1257" s="226"/>
      <c r="Q1257" s="232"/>
      <c r="R1257" s="143">
        <v>3</v>
      </c>
      <c r="S1257" s="144">
        <f t="shared" si="38"/>
        <v>0</v>
      </c>
      <c r="T1257" s="144" t="str">
        <f t="shared" si="39"/>
        <v xml:space="preserve"> Bien</v>
      </c>
    </row>
    <row r="1258" spans="1:20" x14ac:dyDescent="0.3">
      <c r="A1258" s="150" t="s">
        <v>2012</v>
      </c>
      <c r="B1258" s="141" t="s">
        <v>1864</v>
      </c>
      <c r="C1258" s="254" t="s">
        <v>2983</v>
      </c>
      <c r="D1258" s="255"/>
      <c r="E1258" s="233"/>
      <c r="F1258" s="233"/>
      <c r="G1258" s="162"/>
      <c r="H1258" s="162"/>
      <c r="I1258" s="162"/>
      <c r="J1258" s="162"/>
      <c r="K1258" s="162"/>
      <c r="L1258" s="162"/>
      <c r="M1258" s="162"/>
      <c r="N1258" s="162"/>
      <c r="O1258" s="225"/>
      <c r="P1258" s="225"/>
      <c r="Q1258" s="233"/>
      <c r="R1258" s="143">
        <v>3</v>
      </c>
      <c r="S1258" s="144" t="e">
        <f t="shared" si="38"/>
        <v>#DIV/0!</v>
      </c>
      <c r="T1258" s="144" t="e">
        <f t="shared" si="39"/>
        <v>#DIV/0!</v>
      </c>
    </row>
    <row r="1259" spans="1:20" ht="27.6" x14ac:dyDescent="0.3">
      <c r="A1259" s="145" t="s">
        <v>2371</v>
      </c>
      <c r="B1259" s="146" t="s">
        <v>1530</v>
      </c>
      <c r="C1259" s="146" t="s">
        <v>1530</v>
      </c>
      <c r="D1259" s="147">
        <v>50000</v>
      </c>
      <c r="E1259" s="232">
        <v>50000</v>
      </c>
      <c r="F1259" s="232">
        <v>50000</v>
      </c>
      <c r="G1259" s="154"/>
      <c r="H1259" s="154"/>
      <c r="I1259" s="143"/>
      <c r="J1259" s="143"/>
      <c r="K1259" s="154"/>
      <c r="L1259" s="143"/>
      <c r="M1259" s="218"/>
      <c r="N1259" s="207"/>
      <c r="O1259" s="226"/>
      <c r="P1259" s="226"/>
      <c r="Q1259" s="232"/>
      <c r="R1259" s="143">
        <v>3</v>
      </c>
      <c r="S1259" s="144">
        <f t="shared" si="38"/>
        <v>0</v>
      </c>
      <c r="T1259" s="144" t="str">
        <f t="shared" si="39"/>
        <v xml:space="preserve"> Bien</v>
      </c>
    </row>
    <row r="1260" spans="1:20" x14ac:dyDescent="0.3">
      <c r="A1260" s="150" t="s">
        <v>1956</v>
      </c>
      <c r="B1260" s="141" t="s">
        <v>1788</v>
      </c>
      <c r="C1260" s="254" t="s">
        <v>2983</v>
      </c>
      <c r="D1260" s="255"/>
      <c r="E1260" s="233"/>
      <c r="F1260" s="233"/>
      <c r="G1260" s="162"/>
      <c r="H1260" s="162"/>
      <c r="I1260" s="162"/>
      <c r="J1260" s="162"/>
      <c r="K1260" s="162"/>
      <c r="L1260" s="162"/>
      <c r="M1260" s="162"/>
      <c r="N1260" s="162"/>
      <c r="O1260" s="225"/>
      <c r="P1260" s="225"/>
      <c r="Q1260" s="233"/>
      <c r="R1260" s="143">
        <v>3</v>
      </c>
      <c r="S1260" s="144" t="e">
        <f t="shared" si="38"/>
        <v>#DIV/0!</v>
      </c>
      <c r="T1260" s="144" t="e">
        <f t="shared" si="39"/>
        <v>#DIV/0!</v>
      </c>
    </row>
    <row r="1261" spans="1:20" ht="27.6" x14ac:dyDescent="0.3">
      <c r="A1261" s="145" t="s">
        <v>557</v>
      </c>
      <c r="B1261" s="146" t="s">
        <v>2821</v>
      </c>
      <c r="C1261" s="146" t="s">
        <v>1273</v>
      </c>
      <c r="D1261" s="147">
        <v>200</v>
      </c>
      <c r="E1261" s="232">
        <v>200</v>
      </c>
      <c r="F1261" s="232">
        <v>200</v>
      </c>
      <c r="G1261" s="154"/>
      <c r="H1261" s="154"/>
      <c r="I1261" s="143"/>
      <c r="J1261" s="143"/>
      <c r="K1261" s="154"/>
      <c r="L1261" s="143"/>
      <c r="M1261" s="218"/>
      <c r="N1261" s="207"/>
      <c r="O1261" s="226"/>
      <c r="P1261" s="226"/>
      <c r="Q1261" s="232"/>
      <c r="R1261" s="143">
        <v>3</v>
      </c>
      <c r="S1261" s="144">
        <f t="shared" si="38"/>
        <v>0</v>
      </c>
      <c r="T1261" s="144" t="str">
        <f t="shared" si="39"/>
        <v xml:space="preserve"> Bien</v>
      </c>
    </row>
    <row r="1262" spans="1:20" ht="27.6" x14ac:dyDescent="0.3">
      <c r="A1262" s="150" t="s">
        <v>1957</v>
      </c>
      <c r="B1262" s="141" t="s">
        <v>1789</v>
      </c>
      <c r="C1262" s="254" t="s">
        <v>2983</v>
      </c>
      <c r="D1262" s="255"/>
      <c r="E1262" s="233"/>
      <c r="F1262" s="233"/>
      <c r="G1262" s="162"/>
      <c r="H1262" s="162"/>
      <c r="I1262" s="162"/>
      <c r="J1262" s="162"/>
      <c r="K1262" s="162"/>
      <c r="L1262" s="162"/>
      <c r="M1262" s="162"/>
      <c r="N1262" s="162"/>
      <c r="O1262" s="225"/>
      <c r="P1262" s="225"/>
      <c r="Q1262" s="233"/>
      <c r="R1262" s="143">
        <v>3</v>
      </c>
      <c r="S1262" s="144" t="e">
        <f t="shared" si="38"/>
        <v>#DIV/0!</v>
      </c>
      <c r="T1262" s="144" t="e">
        <f t="shared" si="39"/>
        <v>#DIV/0!</v>
      </c>
    </row>
    <row r="1263" spans="1:20" ht="27.6" x14ac:dyDescent="0.3">
      <c r="A1263" s="145" t="s">
        <v>558</v>
      </c>
      <c r="B1263" s="146" t="s">
        <v>132</v>
      </c>
      <c r="C1263" s="146" t="s">
        <v>1274</v>
      </c>
      <c r="D1263" s="147">
        <v>85</v>
      </c>
      <c r="E1263" s="232">
        <v>85</v>
      </c>
      <c r="F1263" s="232">
        <v>85</v>
      </c>
      <c r="G1263" s="154"/>
      <c r="H1263" s="154"/>
      <c r="I1263" s="143"/>
      <c r="J1263" s="143"/>
      <c r="K1263" s="154"/>
      <c r="L1263" s="143"/>
      <c r="M1263" s="218"/>
      <c r="N1263" s="207"/>
      <c r="O1263" s="226"/>
      <c r="P1263" s="226"/>
      <c r="Q1263" s="232"/>
      <c r="R1263" s="143">
        <v>3</v>
      </c>
      <c r="S1263" s="144">
        <f t="shared" si="38"/>
        <v>0</v>
      </c>
      <c r="T1263" s="144" t="str">
        <f t="shared" si="39"/>
        <v xml:space="preserve"> Bien</v>
      </c>
    </row>
    <row r="1264" spans="1:20" ht="15.75" customHeight="1" x14ac:dyDescent="0.3">
      <c r="A1264" s="150" t="s">
        <v>2006</v>
      </c>
      <c r="B1264" s="141" t="s">
        <v>1858</v>
      </c>
      <c r="C1264" s="254" t="s">
        <v>2984</v>
      </c>
      <c r="D1264" s="255"/>
      <c r="E1264" s="233"/>
      <c r="F1264" s="233"/>
      <c r="G1264" s="162"/>
      <c r="H1264" s="162"/>
      <c r="I1264" s="162"/>
      <c r="J1264" s="162"/>
      <c r="K1264" s="162"/>
      <c r="L1264" s="162"/>
      <c r="M1264" s="162"/>
      <c r="N1264" s="162"/>
      <c r="O1264" s="225"/>
      <c r="P1264" s="225"/>
      <c r="Q1264" s="233"/>
      <c r="R1264" s="143">
        <v>3</v>
      </c>
      <c r="S1264" s="144" t="e">
        <f t="shared" si="38"/>
        <v>#DIV/0!</v>
      </c>
      <c r="T1264" s="144" t="e">
        <f t="shared" si="39"/>
        <v>#DIV/0!</v>
      </c>
    </row>
    <row r="1265" spans="1:20" ht="15.6" customHeight="1" x14ac:dyDescent="0.3">
      <c r="A1265" s="145" t="s">
        <v>567</v>
      </c>
      <c r="B1265" s="146" t="s">
        <v>266</v>
      </c>
      <c r="C1265" s="146" t="s">
        <v>1521</v>
      </c>
      <c r="D1265" s="147">
        <v>3000</v>
      </c>
      <c r="E1265" s="232">
        <v>3800</v>
      </c>
      <c r="F1265" s="232">
        <v>3800</v>
      </c>
      <c r="G1265" s="154"/>
      <c r="H1265" s="154"/>
      <c r="I1265" s="143"/>
      <c r="J1265" s="143"/>
      <c r="K1265" s="154"/>
      <c r="L1265" s="143"/>
      <c r="M1265" s="218"/>
      <c r="N1265" s="207"/>
      <c r="O1265" s="226"/>
      <c r="P1265" s="226"/>
      <c r="Q1265" s="232"/>
      <c r="R1265" s="143">
        <v>3</v>
      </c>
      <c r="S1265" s="144">
        <f t="shared" si="38"/>
        <v>0</v>
      </c>
      <c r="T1265" s="144" t="str">
        <f t="shared" si="39"/>
        <v xml:space="preserve"> Bien</v>
      </c>
    </row>
    <row r="1266" spans="1:20" ht="14.4" customHeight="1" x14ac:dyDescent="0.3">
      <c r="A1266" s="150" t="s">
        <v>2010</v>
      </c>
      <c r="B1266" s="141" t="s">
        <v>1862</v>
      </c>
      <c r="C1266" s="254" t="s">
        <v>2841</v>
      </c>
      <c r="D1266" s="255"/>
      <c r="E1266" s="233"/>
      <c r="F1266" s="233"/>
      <c r="G1266" s="162"/>
      <c r="H1266" s="162"/>
      <c r="I1266" s="162"/>
      <c r="J1266" s="162"/>
      <c r="K1266" s="162"/>
      <c r="L1266" s="162"/>
      <c r="M1266" s="162"/>
      <c r="N1266" s="162"/>
      <c r="O1266" s="225"/>
      <c r="P1266" s="225"/>
      <c r="Q1266" s="233"/>
      <c r="R1266" s="143">
        <v>3</v>
      </c>
      <c r="S1266" s="144" t="e">
        <f t="shared" si="38"/>
        <v>#DIV/0!</v>
      </c>
      <c r="T1266" s="144" t="e">
        <f t="shared" si="39"/>
        <v>#DIV/0!</v>
      </c>
    </row>
    <row r="1267" spans="1:20" ht="41.4" x14ac:dyDescent="0.3">
      <c r="A1267" s="145" t="s">
        <v>2369</v>
      </c>
      <c r="B1267" s="146" t="s">
        <v>2822</v>
      </c>
      <c r="C1267" s="146" t="s">
        <v>1528</v>
      </c>
      <c r="D1267" s="147">
        <v>12000</v>
      </c>
      <c r="E1267" s="232">
        <v>13000</v>
      </c>
      <c r="F1267" s="232">
        <v>13000</v>
      </c>
      <c r="G1267" s="154"/>
      <c r="H1267" s="154"/>
      <c r="I1267" s="143"/>
      <c r="J1267" s="143"/>
      <c r="K1267" s="154"/>
      <c r="L1267" s="143"/>
      <c r="M1267" s="218"/>
      <c r="N1267" s="207"/>
      <c r="O1267" s="226"/>
      <c r="P1267" s="226"/>
      <c r="Q1267" s="232"/>
      <c r="R1267" s="143">
        <v>3</v>
      </c>
      <c r="S1267" s="144">
        <f t="shared" si="38"/>
        <v>0</v>
      </c>
      <c r="T1267" s="144" t="str">
        <f t="shared" si="39"/>
        <v xml:space="preserve"> Bien</v>
      </c>
    </row>
    <row r="1268" spans="1:20" x14ac:dyDescent="0.3">
      <c r="A1268" s="150" t="s">
        <v>2490</v>
      </c>
      <c r="B1268" s="141" t="s">
        <v>2488</v>
      </c>
      <c r="C1268" s="254" t="s">
        <v>2841</v>
      </c>
      <c r="D1268" s="254"/>
      <c r="E1268" s="233"/>
      <c r="F1268" s="233"/>
      <c r="G1268" s="162"/>
      <c r="H1268" s="162"/>
      <c r="I1268" s="162"/>
      <c r="J1268" s="162"/>
      <c r="K1268" s="162"/>
      <c r="L1268" s="162"/>
      <c r="M1268" s="162"/>
      <c r="N1268" s="162"/>
      <c r="O1268" s="225"/>
      <c r="P1268" s="225"/>
      <c r="Q1268" s="233"/>
      <c r="R1268" s="143">
        <v>3</v>
      </c>
      <c r="S1268" s="144" t="e">
        <f t="shared" si="38"/>
        <v>#DIV/0!</v>
      </c>
      <c r="T1268" s="144" t="e">
        <f t="shared" si="39"/>
        <v>#DIV/0!</v>
      </c>
    </row>
    <row r="1269" spans="1:20" ht="27.6" x14ac:dyDescent="0.3">
      <c r="A1269" s="145" t="s">
        <v>2480</v>
      </c>
      <c r="B1269" s="146" t="s">
        <v>2994</v>
      </c>
      <c r="C1269" s="146" t="s">
        <v>2985</v>
      </c>
      <c r="D1269" s="147">
        <v>44800</v>
      </c>
      <c r="E1269" s="232">
        <v>67500</v>
      </c>
      <c r="F1269" s="232">
        <v>67500</v>
      </c>
      <c r="G1269" s="154"/>
      <c r="H1269" s="154"/>
      <c r="I1269" s="143"/>
      <c r="J1269" s="143"/>
      <c r="K1269" s="154"/>
      <c r="L1269" s="143"/>
      <c r="M1269" s="218"/>
      <c r="N1269" s="207"/>
      <c r="O1269" s="226"/>
      <c r="P1269" s="226"/>
      <c r="Q1269" s="232"/>
      <c r="R1269" s="143">
        <v>2</v>
      </c>
      <c r="S1269" s="144">
        <f t="shared" si="38"/>
        <v>0</v>
      </c>
      <c r="T1269" s="144" t="str">
        <f t="shared" si="39"/>
        <v xml:space="preserve"> Bien</v>
      </c>
    </row>
    <row r="1270" spans="1:20" ht="55.2" x14ac:dyDescent="0.3">
      <c r="A1270" s="145" t="s">
        <v>289</v>
      </c>
      <c r="B1270" s="146" t="s">
        <v>2823</v>
      </c>
      <c r="C1270" s="146" t="s">
        <v>1247</v>
      </c>
      <c r="D1270" s="147">
        <v>25000</v>
      </c>
      <c r="E1270" s="232">
        <v>30000</v>
      </c>
      <c r="F1270" s="232">
        <v>30000</v>
      </c>
      <c r="G1270" s="154"/>
      <c r="H1270" s="154"/>
      <c r="I1270" s="143"/>
      <c r="J1270" s="143"/>
      <c r="K1270" s="154"/>
      <c r="L1270" s="143"/>
      <c r="M1270" s="218"/>
      <c r="N1270" s="207"/>
      <c r="O1270" s="226"/>
      <c r="P1270" s="226"/>
      <c r="Q1270" s="232"/>
      <c r="R1270" s="143">
        <v>2</v>
      </c>
      <c r="S1270" s="144">
        <f t="shared" si="38"/>
        <v>0</v>
      </c>
      <c r="T1270" s="144" t="str">
        <f t="shared" si="39"/>
        <v xml:space="preserve"> Bien</v>
      </c>
    </row>
    <row r="1271" spans="1:20" ht="41.4" x14ac:dyDescent="0.3">
      <c r="A1271" s="156" t="s">
        <v>2702</v>
      </c>
      <c r="B1271" s="146" t="s">
        <v>2824</v>
      </c>
      <c r="C1271" s="146" t="s">
        <v>1248</v>
      </c>
      <c r="D1271" s="147">
        <v>10000</v>
      </c>
      <c r="E1271" s="232">
        <v>10000</v>
      </c>
      <c r="F1271" s="232">
        <v>10000</v>
      </c>
      <c r="G1271" s="154"/>
      <c r="H1271" s="154"/>
      <c r="I1271" s="143"/>
      <c r="J1271" s="143"/>
      <c r="K1271" s="154"/>
      <c r="L1271" s="143"/>
      <c r="M1271" s="218"/>
      <c r="N1271" s="207"/>
      <c r="O1271" s="226"/>
      <c r="P1271" s="226"/>
      <c r="Q1271" s="232"/>
      <c r="R1271" s="143">
        <v>3</v>
      </c>
      <c r="S1271" s="144">
        <f t="shared" si="38"/>
        <v>0</v>
      </c>
      <c r="T1271" s="144" t="str">
        <f t="shared" si="39"/>
        <v xml:space="preserve"> Bien</v>
      </c>
    </row>
    <row r="1272" spans="1:20" ht="15.6" customHeight="1" x14ac:dyDescent="0.3">
      <c r="A1272" s="150" t="s">
        <v>1943</v>
      </c>
      <c r="B1272" s="141" t="s">
        <v>1773</v>
      </c>
      <c r="C1272" s="254" t="s">
        <v>2986</v>
      </c>
      <c r="D1272" s="255"/>
      <c r="E1272" s="233"/>
      <c r="F1272" s="233"/>
      <c r="G1272" s="162"/>
      <c r="H1272" s="162"/>
      <c r="I1272" s="162"/>
      <c r="J1272" s="162"/>
      <c r="K1272" s="162"/>
      <c r="L1272" s="162"/>
      <c r="M1272" s="162"/>
      <c r="N1272" s="162"/>
      <c r="O1272" s="225"/>
      <c r="P1272" s="225"/>
      <c r="Q1272" s="233"/>
      <c r="R1272" s="143">
        <v>3</v>
      </c>
      <c r="S1272" s="144" t="e">
        <f t="shared" si="38"/>
        <v>#DIV/0!</v>
      </c>
      <c r="T1272" s="144" t="e">
        <f t="shared" si="39"/>
        <v>#DIV/0!</v>
      </c>
    </row>
    <row r="1273" spans="1:20" ht="15.6" customHeight="1" x14ac:dyDescent="0.3">
      <c r="A1273" s="156" t="s">
        <v>2703</v>
      </c>
      <c r="B1273" s="146" t="s">
        <v>2824</v>
      </c>
      <c r="C1273" s="146" t="s">
        <v>1248</v>
      </c>
      <c r="D1273" s="147">
        <v>9250</v>
      </c>
      <c r="E1273" s="232">
        <v>10000</v>
      </c>
      <c r="F1273" s="232">
        <v>10000</v>
      </c>
      <c r="G1273" s="154"/>
      <c r="H1273" s="154"/>
      <c r="I1273" s="143"/>
      <c r="J1273" s="143"/>
      <c r="K1273" s="154"/>
      <c r="L1273" s="143"/>
      <c r="M1273" s="218"/>
      <c r="N1273" s="207"/>
      <c r="O1273" s="226"/>
      <c r="P1273" s="226"/>
      <c r="Q1273" s="232"/>
      <c r="R1273" s="143">
        <v>3</v>
      </c>
      <c r="S1273" s="144">
        <f t="shared" si="38"/>
        <v>0</v>
      </c>
      <c r="T1273" s="144" t="str">
        <f t="shared" si="39"/>
        <v xml:space="preserve"> Bien</v>
      </c>
    </row>
    <row r="1274" spans="1:20" ht="15.75" customHeight="1" x14ac:dyDescent="0.3">
      <c r="A1274" s="150" t="s">
        <v>1944</v>
      </c>
      <c r="B1274" s="141" t="s">
        <v>1774</v>
      </c>
      <c r="C1274" s="254" t="s">
        <v>2987</v>
      </c>
      <c r="D1274" s="255"/>
      <c r="E1274" s="233"/>
      <c r="F1274" s="233"/>
      <c r="G1274" s="162"/>
      <c r="H1274" s="162"/>
      <c r="I1274" s="162"/>
      <c r="J1274" s="162"/>
      <c r="K1274" s="162"/>
      <c r="L1274" s="162"/>
      <c r="M1274" s="162"/>
      <c r="N1274" s="162"/>
      <c r="O1274" s="225"/>
      <c r="P1274" s="225"/>
      <c r="Q1274" s="233"/>
      <c r="R1274" s="143">
        <v>3</v>
      </c>
      <c r="S1274" s="144" t="e">
        <f t="shared" si="38"/>
        <v>#DIV/0!</v>
      </c>
      <c r="T1274" s="144" t="e">
        <f t="shared" si="39"/>
        <v>#DIV/0!</v>
      </c>
    </row>
    <row r="1275" spans="1:20" ht="15.6" customHeight="1" x14ac:dyDescent="0.3">
      <c r="A1275" s="156" t="s">
        <v>2704</v>
      </c>
      <c r="B1275" s="146" t="s">
        <v>2824</v>
      </c>
      <c r="C1275" s="146" t="s">
        <v>1248</v>
      </c>
      <c r="D1275" s="147">
        <v>9250</v>
      </c>
      <c r="E1275" s="232">
        <v>10000</v>
      </c>
      <c r="F1275" s="232">
        <v>10000</v>
      </c>
      <c r="G1275" s="154"/>
      <c r="H1275" s="154"/>
      <c r="I1275" s="143"/>
      <c r="J1275" s="143"/>
      <c r="K1275" s="154"/>
      <c r="L1275" s="143"/>
      <c r="M1275" s="218"/>
      <c r="N1275" s="207"/>
      <c r="O1275" s="226"/>
      <c r="P1275" s="226"/>
      <c r="Q1275" s="232"/>
      <c r="R1275" s="143">
        <v>3</v>
      </c>
      <c r="S1275" s="144">
        <f t="shared" si="38"/>
        <v>0</v>
      </c>
      <c r="T1275" s="144" t="str">
        <f t="shared" si="39"/>
        <v xml:space="preserve"> Bien</v>
      </c>
    </row>
    <row r="1276" spans="1:20" ht="15.75" customHeight="1" x14ac:dyDescent="0.3">
      <c r="A1276" s="150" t="s">
        <v>1940</v>
      </c>
      <c r="B1276" s="141" t="s">
        <v>3831</v>
      </c>
      <c r="C1276" s="254" t="s">
        <v>2988</v>
      </c>
      <c r="D1276" s="255"/>
      <c r="E1276" s="233"/>
      <c r="F1276" s="233"/>
      <c r="G1276" s="162"/>
      <c r="H1276" s="162"/>
      <c r="I1276" s="162"/>
      <c r="J1276" s="162"/>
      <c r="K1276" s="162"/>
      <c r="L1276" s="162"/>
      <c r="M1276" s="162"/>
      <c r="N1276" s="162"/>
      <c r="O1276" s="225"/>
      <c r="P1276" s="225"/>
      <c r="Q1276" s="233"/>
      <c r="R1276" s="143">
        <v>3</v>
      </c>
      <c r="S1276" s="144" t="e">
        <f t="shared" si="38"/>
        <v>#DIV/0!</v>
      </c>
      <c r="T1276" s="144" t="e">
        <f t="shared" si="39"/>
        <v>#DIV/0!</v>
      </c>
    </row>
    <row r="1277" spans="1:20" ht="15.6" customHeight="1" x14ac:dyDescent="0.3">
      <c r="A1277" s="145" t="s">
        <v>291</v>
      </c>
      <c r="B1277" s="146" t="s">
        <v>2823</v>
      </c>
      <c r="C1277" s="146" t="s">
        <v>1247</v>
      </c>
      <c r="D1277" s="147">
        <v>25000</v>
      </c>
      <c r="E1277" s="232">
        <v>25000</v>
      </c>
      <c r="F1277" s="232">
        <v>25000</v>
      </c>
      <c r="G1277" s="154"/>
      <c r="H1277" s="154"/>
      <c r="I1277" s="143"/>
      <c r="J1277" s="143"/>
      <c r="K1277" s="154"/>
      <c r="L1277" s="143"/>
      <c r="M1277" s="218"/>
      <c r="N1277" s="207"/>
      <c r="O1277" s="226"/>
      <c r="P1277" s="226"/>
      <c r="Q1277" s="232"/>
      <c r="R1277" s="143">
        <v>3</v>
      </c>
      <c r="S1277" s="144">
        <f t="shared" si="38"/>
        <v>0</v>
      </c>
      <c r="T1277" s="144" t="str">
        <f t="shared" si="39"/>
        <v xml:space="preserve"> Bien</v>
      </c>
    </row>
    <row r="1278" spans="1:20" x14ac:dyDescent="0.3">
      <c r="A1278" s="150" t="s">
        <v>1941</v>
      </c>
      <c r="B1278" s="141" t="s">
        <v>1771</v>
      </c>
      <c r="C1278" s="254" t="s">
        <v>2989</v>
      </c>
      <c r="D1278" s="255"/>
      <c r="E1278" s="233"/>
      <c r="F1278" s="233"/>
      <c r="G1278" s="162"/>
      <c r="H1278" s="162"/>
      <c r="I1278" s="162"/>
      <c r="J1278" s="162"/>
      <c r="K1278" s="162"/>
      <c r="L1278" s="162"/>
      <c r="M1278" s="162"/>
      <c r="N1278" s="162"/>
      <c r="O1278" s="225"/>
      <c r="P1278" s="225"/>
      <c r="Q1278" s="233"/>
      <c r="R1278" s="143">
        <v>3</v>
      </c>
      <c r="S1278" s="144" t="e">
        <f t="shared" si="38"/>
        <v>#DIV/0!</v>
      </c>
      <c r="T1278" s="144" t="e">
        <f t="shared" si="39"/>
        <v>#DIV/0!</v>
      </c>
    </row>
    <row r="1279" spans="1:20" ht="55.2" x14ac:dyDescent="0.3">
      <c r="A1279" s="145" t="s">
        <v>290</v>
      </c>
      <c r="B1279" s="146" t="s">
        <v>2823</v>
      </c>
      <c r="C1279" s="146" t="s">
        <v>1247</v>
      </c>
      <c r="D1279" s="147">
        <v>25000</v>
      </c>
      <c r="E1279" s="232">
        <v>25000</v>
      </c>
      <c r="F1279" s="232">
        <v>25000</v>
      </c>
      <c r="G1279" s="154"/>
      <c r="H1279" s="154"/>
      <c r="I1279" s="143"/>
      <c r="J1279" s="143"/>
      <c r="K1279" s="154"/>
      <c r="L1279" s="143"/>
      <c r="M1279" s="218"/>
      <c r="N1279" s="207"/>
      <c r="O1279" s="226"/>
      <c r="P1279" s="226"/>
      <c r="Q1279" s="232"/>
      <c r="R1279" s="143">
        <v>3</v>
      </c>
      <c r="S1279" s="144">
        <f t="shared" si="38"/>
        <v>0</v>
      </c>
      <c r="T1279" s="144" t="str">
        <f t="shared" si="39"/>
        <v xml:space="preserve"> Bien</v>
      </c>
    </row>
    <row r="1280" spans="1:20" x14ac:dyDescent="0.3">
      <c r="A1280" s="150" t="s">
        <v>1941</v>
      </c>
      <c r="B1280" s="141" t="s">
        <v>1771</v>
      </c>
      <c r="C1280" s="254" t="s">
        <v>2989</v>
      </c>
      <c r="D1280" s="255"/>
      <c r="E1280" s="233"/>
      <c r="F1280" s="233"/>
      <c r="G1280" s="162"/>
      <c r="H1280" s="162"/>
      <c r="I1280" s="162"/>
      <c r="J1280" s="162"/>
      <c r="K1280" s="162"/>
      <c r="L1280" s="162"/>
      <c r="M1280" s="162"/>
      <c r="N1280" s="162"/>
      <c r="O1280" s="225"/>
      <c r="P1280" s="225"/>
      <c r="Q1280" s="233"/>
      <c r="R1280" s="143">
        <v>3</v>
      </c>
      <c r="S1280" s="144" t="e">
        <f t="shared" si="38"/>
        <v>#DIV/0!</v>
      </c>
      <c r="T1280" s="144" t="e">
        <f t="shared" si="39"/>
        <v>#DIV/0!</v>
      </c>
    </row>
    <row r="1281" spans="1:20" ht="27.6" x14ac:dyDescent="0.3">
      <c r="A1281" s="145" t="s">
        <v>393</v>
      </c>
      <c r="B1281" s="146" t="s">
        <v>189</v>
      </c>
      <c r="C1281" s="146" t="s">
        <v>2990</v>
      </c>
      <c r="D1281" s="147">
        <v>15000</v>
      </c>
      <c r="E1281" s="232">
        <v>15000</v>
      </c>
      <c r="F1281" s="232">
        <v>15000</v>
      </c>
      <c r="G1281" s="154"/>
      <c r="H1281" s="154"/>
      <c r="I1281" s="143"/>
      <c r="J1281" s="143"/>
      <c r="K1281" s="154"/>
      <c r="L1281" s="143"/>
      <c r="M1281" s="218"/>
      <c r="N1281" s="207"/>
      <c r="O1281" s="226"/>
      <c r="P1281" s="226"/>
      <c r="Q1281" s="232"/>
      <c r="R1281" s="143">
        <v>3</v>
      </c>
      <c r="S1281" s="144">
        <f t="shared" si="38"/>
        <v>0</v>
      </c>
      <c r="T1281" s="144" t="str">
        <f t="shared" si="39"/>
        <v xml:space="preserve"> Bien</v>
      </c>
    </row>
    <row r="1282" spans="1:20" ht="27.6" x14ac:dyDescent="0.3">
      <c r="A1282" s="150" t="s">
        <v>1942</v>
      </c>
      <c r="B1282" s="141" t="s">
        <v>1772</v>
      </c>
      <c r="C1282" s="254" t="s">
        <v>2991</v>
      </c>
      <c r="D1282" s="255"/>
      <c r="E1282" s="233"/>
      <c r="F1282" s="233"/>
      <c r="G1282" s="162"/>
      <c r="H1282" s="162"/>
      <c r="I1282" s="162"/>
      <c r="J1282" s="162"/>
      <c r="K1282" s="162"/>
      <c r="L1282" s="162"/>
      <c r="M1282" s="162"/>
      <c r="N1282" s="162"/>
      <c r="O1282" s="225"/>
      <c r="P1282" s="225"/>
      <c r="Q1282" s="233"/>
      <c r="R1282" s="143">
        <v>3</v>
      </c>
      <c r="S1282" s="144" t="e">
        <f t="shared" si="38"/>
        <v>#DIV/0!</v>
      </c>
      <c r="T1282" s="144" t="e">
        <f t="shared" si="39"/>
        <v>#DIV/0!</v>
      </c>
    </row>
    <row r="1283" spans="1:20" ht="27.6" x14ac:dyDescent="0.3">
      <c r="A1283" s="145" t="s">
        <v>2237</v>
      </c>
      <c r="B1283" s="146" t="s">
        <v>189</v>
      </c>
      <c r="C1283" s="146" t="s">
        <v>2990</v>
      </c>
      <c r="D1283" s="147">
        <v>20000</v>
      </c>
      <c r="E1283" s="232">
        <v>20000</v>
      </c>
      <c r="F1283" s="232">
        <v>20000</v>
      </c>
      <c r="G1283" s="154"/>
      <c r="H1283" s="154"/>
      <c r="I1283" s="143"/>
      <c r="J1283" s="143"/>
      <c r="K1283" s="154"/>
      <c r="L1283" s="143"/>
      <c r="M1283" s="218"/>
      <c r="N1283" s="207"/>
      <c r="O1283" s="226"/>
      <c r="P1283" s="226"/>
      <c r="Q1283" s="232"/>
      <c r="R1283" s="143">
        <v>3</v>
      </c>
      <c r="S1283" s="144">
        <f t="shared" si="38"/>
        <v>0</v>
      </c>
      <c r="T1283" s="144" t="str">
        <f t="shared" si="39"/>
        <v xml:space="preserve"> Bien</v>
      </c>
    </row>
    <row r="1284" spans="1:20" ht="27.6" x14ac:dyDescent="0.3">
      <c r="A1284" s="150" t="s">
        <v>1945</v>
      </c>
      <c r="B1284" s="141" t="s">
        <v>1775</v>
      </c>
      <c r="C1284" s="254" t="s">
        <v>2992</v>
      </c>
      <c r="D1284" s="255"/>
      <c r="E1284" s="233"/>
      <c r="F1284" s="233"/>
      <c r="G1284" s="162"/>
      <c r="H1284" s="162"/>
      <c r="I1284" s="162"/>
      <c r="J1284" s="162"/>
      <c r="K1284" s="162"/>
      <c r="L1284" s="162"/>
      <c r="M1284" s="162"/>
      <c r="N1284" s="162"/>
      <c r="O1284" s="225"/>
      <c r="P1284" s="225"/>
      <c r="Q1284" s="233"/>
      <c r="R1284" s="143">
        <v>3</v>
      </c>
      <c r="S1284" s="144" t="e">
        <f t="shared" si="38"/>
        <v>#DIV/0!</v>
      </c>
      <c r="T1284" s="144" t="e">
        <f t="shared" si="39"/>
        <v>#DIV/0!</v>
      </c>
    </row>
    <row r="1285" spans="1:20" ht="27.6" x14ac:dyDescent="0.3">
      <c r="A1285" s="145" t="s">
        <v>2448</v>
      </c>
      <c r="B1285" s="146" t="s">
        <v>1614</v>
      </c>
      <c r="C1285" s="146" t="s">
        <v>1249</v>
      </c>
      <c r="D1285" s="147">
        <v>45000</v>
      </c>
      <c r="E1285" s="232">
        <v>35000</v>
      </c>
      <c r="F1285" s="232">
        <v>35000</v>
      </c>
      <c r="G1285" s="154"/>
      <c r="H1285" s="154"/>
      <c r="I1285" s="143"/>
      <c r="J1285" s="143"/>
      <c r="K1285" s="154"/>
      <c r="L1285" s="143"/>
      <c r="M1285" s="218"/>
      <c r="N1285" s="207"/>
      <c r="O1285" s="226"/>
      <c r="P1285" s="226"/>
      <c r="Q1285" s="232"/>
      <c r="R1285" s="143">
        <v>3</v>
      </c>
      <c r="S1285" s="144">
        <f t="shared" si="38"/>
        <v>0</v>
      </c>
      <c r="T1285" s="144" t="str">
        <f t="shared" si="39"/>
        <v xml:space="preserve"> Bien</v>
      </c>
    </row>
    <row r="1286" spans="1:20" ht="27.6" x14ac:dyDescent="0.3">
      <c r="A1286" s="150" t="s">
        <v>2489</v>
      </c>
      <c r="B1286" s="141" t="s">
        <v>2487</v>
      </c>
      <c r="C1286" s="254" t="s">
        <v>2841</v>
      </c>
      <c r="D1286" s="255"/>
      <c r="E1286" s="233"/>
      <c r="F1286" s="233"/>
      <c r="G1286" s="162"/>
      <c r="H1286" s="162"/>
      <c r="I1286" s="162"/>
      <c r="J1286" s="162"/>
      <c r="K1286" s="162"/>
      <c r="L1286" s="162"/>
      <c r="M1286" s="162"/>
      <c r="N1286" s="162"/>
      <c r="O1286" s="225"/>
      <c r="P1286" s="225"/>
      <c r="Q1286" s="233"/>
      <c r="R1286" s="143">
        <v>3</v>
      </c>
      <c r="S1286" s="144" t="e">
        <f t="shared" si="38"/>
        <v>#DIV/0!</v>
      </c>
      <c r="T1286" s="144" t="e">
        <f t="shared" si="39"/>
        <v>#DIV/0!</v>
      </c>
    </row>
    <row r="1287" spans="1:20" ht="69" x14ac:dyDescent="0.3">
      <c r="A1287" s="145" t="s">
        <v>2479</v>
      </c>
      <c r="B1287" s="146" t="s">
        <v>2470</v>
      </c>
      <c r="C1287" s="146" t="s">
        <v>2993</v>
      </c>
      <c r="D1287" s="147">
        <v>5000</v>
      </c>
      <c r="E1287" s="232">
        <v>7500</v>
      </c>
      <c r="F1287" s="232">
        <v>7500</v>
      </c>
      <c r="G1287" s="154"/>
      <c r="H1287" s="154"/>
      <c r="I1287" s="143"/>
      <c r="J1287" s="143"/>
      <c r="K1287" s="154"/>
      <c r="L1287" s="143"/>
      <c r="M1287" s="218"/>
      <c r="N1287" s="207"/>
      <c r="O1287" s="226"/>
      <c r="P1287" s="226"/>
      <c r="Q1287" s="232"/>
      <c r="R1287" s="143">
        <v>3</v>
      </c>
      <c r="S1287" s="144">
        <f t="shared" si="38"/>
        <v>0</v>
      </c>
      <c r="T1287" s="144" t="str">
        <f t="shared" si="39"/>
        <v xml:space="preserve"> Bien</v>
      </c>
    </row>
    <row r="1288" spans="1:20" ht="14.4" x14ac:dyDescent="0.3">
      <c r="A1288" s="144"/>
      <c r="B1288" s="144"/>
      <c r="C1288" s="144"/>
      <c r="D1288" s="144"/>
      <c r="E1288" s="144"/>
      <c r="F1288" s="169"/>
      <c r="G1288" s="144"/>
      <c r="H1288" s="144"/>
      <c r="I1288" s="144"/>
      <c r="J1288" s="144"/>
      <c r="K1288" s="144"/>
      <c r="L1288" s="177"/>
      <c r="N1288" s="177"/>
      <c r="O1288" s="177"/>
      <c r="P1288" s="177"/>
      <c r="R1288" s="143">
        <v>3</v>
      </c>
      <c r="S1288" s="144" t="e">
        <f t="shared" si="38"/>
        <v>#DIV/0!</v>
      </c>
      <c r="T1288" s="144"/>
    </row>
    <row r="1289" spans="1:20" ht="14.4" x14ac:dyDescent="0.3">
      <c r="L1289" s="177"/>
      <c r="N1289" s="177"/>
      <c r="O1289" s="177"/>
      <c r="P1289" s="177"/>
    </row>
  </sheetData>
  <autoFilter ref="S1:S1289" xr:uid="{00000000-0009-0000-0000-000003000000}"/>
  <mergeCells count="188">
    <mergeCell ref="C83:D83"/>
    <mergeCell ref="C94:D94"/>
    <mergeCell ref="C99:D99"/>
    <mergeCell ref="C36:D36"/>
    <mergeCell ref="C45:D45"/>
    <mergeCell ref="C47:D47"/>
    <mergeCell ref="C49:D49"/>
    <mergeCell ref="C59:D59"/>
    <mergeCell ref="C61:D61"/>
    <mergeCell ref="A1:D1"/>
    <mergeCell ref="A2:D2"/>
    <mergeCell ref="A3:D3"/>
    <mergeCell ref="C10:D10"/>
    <mergeCell ref="C20:D20"/>
    <mergeCell ref="C29:D29"/>
    <mergeCell ref="C64:D64"/>
    <mergeCell ref="C72:D72"/>
    <mergeCell ref="C74:D74"/>
    <mergeCell ref="C220:D220"/>
    <mergeCell ref="C110:D110"/>
    <mergeCell ref="C112:D112"/>
    <mergeCell ref="C123:D123"/>
    <mergeCell ref="C135:D135"/>
    <mergeCell ref="C146:D146"/>
    <mergeCell ref="C155:D155"/>
    <mergeCell ref="C274:D274"/>
    <mergeCell ref="C281:D281"/>
    <mergeCell ref="C168:D168"/>
    <mergeCell ref="C179:D179"/>
    <mergeCell ref="C190:D190"/>
    <mergeCell ref="C200:D200"/>
    <mergeCell ref="C211:D211"/>
    <mergeCell ref="C290:D290"/>
    <mergeCell ref="C299:D299"/>
    <mergeCell ref="C302:D302"/>
    <mergeCell ref="C312:D312"/>
    <mergeCell ref="C231:D231"/>
    <mergeCell ref="C240:D240"/>
    <mergeCell ref="C250:D250"/>
    <mergeCell ref="C258:D258"/>
    <mergeCell ref="C262:D262"/>
    <mergeCell ref="C268:D268"/>
    <mergeCell ref="C371:D371"/>
    <mergeCell ref="C379:D379"/>
    <mergeCell ref="C390:D390"/>
    <mergeCell ref="C401:D401"/>
    <mergeCell ref="C410:D410"/>
    <mergeCell ref="C418:D418"/>
    <mergeCell ref="C320:D320"/>
    <mergeCell ref="C328:D328"/>
    <mergeCell ref="C339:D339"/>
    <mergeCell ref="C346:D346"/>
    <mergeCell ref="C355:D355"/>
    <mergeCell ref="C360:D360"/>
    <mergeCell ref="C475:D475"/>
    <mergeCell ref="C485:D485"/>
    <mergeCell ref="C490:D490"/>
    <mergeCell ref="C495:D495"/>
    <mergeCell ref="C498:D498"/>
    <mergeCell ref="C500:D500"/>
    <mergeCell ref="C425:D425"/>
    <mergeCell ref="C435:D435"/>
    <mergeCell ref="C442:D442"/>
    <mergeCell ref="C448:D448"/>
    <mergeCell ref="C457:D457"/>
    <mergeCell ref="C466:D466"/>
    <mergeCell ref="C551:D551"/>
    <mergeCell ref="C563:D563"/>
    <mergeCell ref="C581:D581"/>
    <mergeCell ref="C587:D587"/>
    <mergeCell ref="C594:D594"/>
    <mergeCell ref="C603:D603"/>
    <mergeCell ref="C506:D506"/>
    <mergeCell ref="C510:D510"/>
    <mergeCell ref="C513:D513"/>
    <mergeCell ref="C530:D530"/>
    <mergeCell ref="C540:D540"/>
    <mergeCell ref="C541:D541"/>
    <mergeCell ref="C649:D649"/>
    <mergeCell ref="C661:D661"/>
    <mergeCell ref="C673:D673"/>
    <mergeCell ref="C675:D675"/>
    <mergeCell ref="C677:D677"/>
    <mergeCell ref="C685:D685"/>
    <mergeCell ref="C611:D611"/>
    <mergeCell ref="C616:D616"/>
    <mergeCell ref="C624:D624"/>
    <mergeCell ref="C630:D630"/>
    <mergeCell ref="C639:D639"/>
    <mergeCell ref="C643:D643"/>
    <mergeCell ref="C762:D762"/>
    <mergeCell ref="C770:D770"/>
    <mergeCell ref="C772:D772"/>
    <mergeCell ref="C774:D774"/>
    <mergeCell ref="C776:D776"/>
    <mergeCell ref="C778:D778"/>
    <mergeCell ref="C688:D688"/>
    <mergeCell ref="C691:D691"/>
    <mergeCell ref="C737:D737"/>
    <mergeCell ref="C744:D744"/>
    <mergeCell ref="C749:D749"/>
    <mergeCell ref="C757:D757"/>
    <mergeCell ref="C840:D840"/>
    <mergeCell ref="C845:D845"/>
    <mergeCell ref="C854:D854"/>
    <mergeCell ref="C857:D857"/>
    <mergeCell ref="C865:D865"/>
    <mergeCell ref="C869:D869"/>
    <mergeCell ref="C784:D784"/>
    <mergeCell ref="C795:D795"/>
    <mergeCell ref="C803:D803"/>
    <mergeCell ref="C815:D815"/>
    <mergeCell ref="C829:D829"/>
    <mergeCell ref="C834:D834"/>
    <mergeCell ref="C897:D897"/>
    <mergeCell ref="C907:D907"/>
    <mergeCell ref="C915:D915"/>
    <mergeCell ref="C926:D926"/>
    <mergeCell ref="C932:D932"/>
    <mergeCell ref="C943:D943"/>
    <mergeCell ref="C871:D871"/>
    <mergeCell ref="C876:D876"/>
    <mergeCell ref="C878:D878"/>
    <mergeCell ref="C882:D882"/>
    <mergeCell ref="C884:D884"/>
    <mergeCell ref="C891:D891"/>
    <mergeCell ref="C1000:D1000"/>
    <mergeCell ref="C1003:D1003"/>
    <mergeCell ref="C1006:D1006"/>
    <mergeCell ref="C1008:D1008"/>
    <mergeCell ref="C1011:D1011"/>
    <mergeCell ref="C1014:D1014"/>
    <mergeCell ref="C955:D955"/>
    <mergeCell ref="C958:D958"/>
    <mergeCell ref="C966:D966"/>
    <mergeCell ref="C972:D972"/>
    <mergeCell ref="C982:D982"/>
    <mergeCell ref="C990:D990"/>
    <mergeCell ref="C1138:D1138"/>
    <mergeCell ref="C1150:D1150"/>
    <mergeCell ref="C1154:D1154"/>
    <mergeCell ref="C1169:D1169"/>
    <mergeCell ref="C1171:D1171"/>
    <mergeCell ref="C1173:D1173"/>
    <mergeCell ref="C1031:D1031"/>
    <mergeCell ref="C1038:D1038"/>
    <mergeCell ref="C1078:D1078"/>
    <mergeCell ref="C1108:D1108"/>
    <mergeCell ref="C1117:D1117"/>
    <mergeCell ref="C1132:D1132"/>
    <mergeCell ref="C1198:D1198"/>
    <mergeCell ref="C1200:D1200"/>
    <mergeCell ref="C1202:D1202"/>
    <mergeCell ref="C1205:D1205"/>
    <mergeCell ref="C1207:D1207"/>
    <mergeCell ref="C1209:D1209"/>
    <mergeCell ref="C1175:D1175"/>
    <mergeCell ref="C1182:D1182"/>
    <mergeCell ref="C1188:D1188"/>
    <mergeCell ref="C1191:D1191"/>
    <mergeCell ref="C1194:D1194"/>
    <mergeCell ref="C1196:D1196"/>
    <mergeCell ref="C1230:D1230"/>
    <mergeCell ref="C1232:D1232"/>
    <mergeCell ref="C1234:D1234"/>
    <mergeCell ref="C1236:D1236"/>
    <mergeCell ref="C1239:D1239"/>
    <mergeCell ref="C1241:D1241"/>
    <mergeCell ref="C1212:D1212"/>
    <mergeCell ref="C1214:D1214"/>
    <mergeCell ref="C1216:D1216"/>
    <mergeCell ref="C1221:D1221"/>
    <mergeCell ref="C1226:D1226"/>
    <mergeCell ref="C1228:D1228"/>
    <mergeCell ref="C1284:D1284"/>
    <mergeCell ref="C1286:D1286"/>
    <mergeCell ref="C1272:D1272"/>
    <mergeCell ref="C1274:D1274"/>
    <mergeCell ref="C1276:D1276"/>
    <mergeCell ref="C1278:D1278"/>
    <mergeCell ref="C1280:D1280"/>
    <mergeCell ref="C1282:D1282"/>
    <mergeCell ref="C1258:D1258"/>
    <mergeCell ref="C1260:D1260"/>
    <mergeCell ref="C1262:D1262"/>
    <mergeCell ref="C1264:D1264"/>
    <mergeCell ref="C1266:D1266"/>
    <mergeCell ref="C1268:D1268"/>
  </mergeCells>
  <dataValidations count="2">
    <dataValidation type="custom" allowBlank="1" showInputMessage="1" showErrorMessage="1" sqref="A9:A109 A1182:A1210 A1212:A1270 A111:A791 A1276:A1287" xr:uid="{00000000-0002-0000-0300-000000000000}">
      <formula1>"Prix"</formula1>
    </dataValidation>
    <dataValidation type="custom" allowBlank="1" showInputMessage="1" showErrorMessage="1" sqref="E20:Q20" xr:uid="{00000000-0002-0000-0300-000001000000}">
      <formula1>"MG"</formula1>
    </dataValidation>
  </dataValidation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Z45"/>
  <sheetViews>
    <sheetView tabSelected="1" topLeftCell="B8" zoomScale="107" zoomScaleNormal="107" workbookViewId="0">
      <pane xSplit="1" topLeftCell="I1" activePane="topRight" state="frozen"/>
      <selection activeCell="B1" sqref="B1"/>
      <selection pane="topRight" activeCell="C5" sqref="C5:C29"/>
    </sheetView>
  </sheetViews>
  <sheetFormatPr baseColWidth="10" defaultColWidth="11.5546875" defaultRowHeight="14.4" x14ac:dyDescent="0.3"/>
  <cols>
    <col min="2" max="2" width="33.77734375" customWidth="1"/>
    <col min="3" max="3" width="13.44140625" customWidth="1"/>
    <col min="4" max="4" width="7.44140625" style="34" customWidth="1"/>
    <col min="5" max="5" width="29.44140625" customWidth="1"/>
    <col min="6" max="6" width="8.5546875" customWidth="1"/>
    <col min="7" max="9" width="8.88671875" customWidth="1"/>
    <col min="10" max="10" width="10.6640625" customWidth="1"/>
    <col min="11" max="12" width="8.88671875" customWidth="1"/>
    <col min="13" max="15" width="8.6640625" customWidth="1"/>
    <col min="16" max="16" width="7.109375" customWidth="1"/>
    <col min="17" max="17" width="7.5546875" customWidth="1"/>
    <col min="18" max="18" width="7.6640625" customWidth="1"/>
    <col min="19" max="21" width="7.88671875" customWidth="1"/>
    <col min="22" max="22" width="6.6640625" customWidth="1"/>
    <col min="23" max="23" width="7.6640625" customWidth="1"/>
    <col min="24" max="24" width="8.5546875" customWidth="1"/>
    <col min="25" max="25" width="9.33203125" customWidth="1"/>
  </cols>
  <sheetData>
    <row r="1" spans="1:26" ht="15" thickBot="1" x14ac:dyDescent="0.35">
      <c r="C1">
        <v>1</v>
      </c>
      <c r="D1" s="34">
        <v>2</v>
      </c>
      <c r="E1">
        <v>3</v>
      </c>
      <c r="F1" s="34">
        <v>4</v>
      </c>
      <c r="G1">
        <v>5</v>
      </c>
      <c r="H1" s="34">
        <v>6</v>
      </c>
      <c r="I1">
        <v>7</v>
      </c>
      <c r="J1" s="34">
        <v>8</v>
      </c>
      <c r="K1">
        <v>9</v>
      </c>
      <c r="L1" s="34">
        <v>10</v>
      </c>
      <c r="M1">
        <v>11</v>
      </c>
      <c r="N1" s="34">
        <v>12</v>
      </c>
      <c r="O1">
        <v>13</v>
      </c>
      <c r="P1" s="34">
        <v>14</v>
      </c>
      <c r="Q1">
        <v>15</v>
      </c>
      <c r="R1" s="34">
        <v>16</v>
      </c>
      <c r="S1">
        <v>17</v>
      </c>
      <c r="T1" s="34">
        <v>18</v>
      </c>
      <c r="U1">
        <v>19</v>
      </c>
      <c r="V1" s="34">
        <v>20</v>
      </c>
      <c r="W1">
        <v>21</v>
      </c>
      <c r="X1" s="34">
        <v>22</v>
      </c>
      <c r="Y1">
        <v>23</v>
      </c>
      <c r="Z1" s="34">
        <v>24</v>
      </c>
    </row>
    <row r="2" spans="1:26" ht="15" thickTop="1" x14ac:dyDescent="0.3">
      <c r="B2" t="s">
        <v>2554</v>
      </c>
      <c r="F2" s="264" t="s">
        <v>1854</v>
      </c>
      <c r="G2" s="265"/>
      <c r="H2" s="265"/>
      <c r="I2" s="265"/>
      <c r="J2" s="265"/>
      <c r="K2" s="266"/>
      <c r="L2" s="277" t="s">
        <v>2636</v>
      </c>
      <c r="M2" s="278"/>
      <c r="N2" s="278"/>
      <c r="O2" s="278"/>
      <c r="P2" s="278"/>
      <c r="Q2" s="279"/>
      <c r="R2" s="284" t="s">
        <v>2637</v>
      </c>
      <c r="S2" s="285"/>
      <c r="T2" s="285"/>
      <c r="U2" s="286"/>
      <c r="V2" s="260" t="s">
        <v>2638</v>
      </c>
      <c r="W2" s="261"/>
      <c r="X2" s="261"/>
      <c r="Y2" s="261"/>
      <c r="Z2" s="175"/>
    </row>
    <row r="3" spans="1:26" x14ac:dyDescent="0.3">
      <c r="F3" s="267" t="s">
        <v>3010</v>
      </c>
      <c r="G3" s="268"/>
      <c r="H3" s="269" t="s">
        <v>3011</v>
      </c>
      <c r="I3" s="269"/>
      <c r="J3" s="270" t="s">
        <v>3012</v>
      </c>
      <c r="K3" s="271"/>
      <c r="L3" s="272" t="s">
        <v>3010</v>
      </c>
      <c r="M3" s="273"/>
      <c r="N3" s="274" t="s">
        <v>3011</v>
      </c>
      <c r="O3" s="274"/>
      <c r="P3" s="275" t="s">
        <v>3012</v>
      </c>
      <c r="Q3" s="276"/>
      <c r="R3" s="280" t="s">
        <v>3010</v>
      </c>
      <c r="S3" s="281"/>
      <c r="T3" s="282" t="s">
        <v>3011</v>
      </c>
      <c r="U3" s="283"/>
      <c r="V3" s="262" t="s">
        <v>3010</v>
      </c>
      <c r="W3" s="263"/>
      <c r="X3" s="258" t="s">
        <v>3011</v>
      </c>
      <c r="Y3" s="259"/>
      <c r="Z3" s="176"/>
    </row>
    <row r="4" spans="1:26" ht="15.6" x14ac:dyDescent="0.3">
      <c r="B4" s="3" t="s">
        <v>2520</v>
      </c>
      <c r="C4" s="246"/>
      <c r="D4" s="35" t="s">
        <v>2521</v>
      </c>
      <c r="E4" s="73" t="s">
        <v>2522</v>
      </c>
      <c r="F4" s="75" t="s">
        <v>2523</v>
      </c>
      <c r="G4" s="74" t="s">
        <v>2524</v>
      </c>
      <c r="H4" s="74" t="s">
        <v>2523</v>
      </c>
      <c r="I4" s="74" t="s">
        <v>2524</v>
      </c>
      <c r="J4" s="74" t="s">
        <v>2523</v>
      </c>
      <c r="K4" s="74" t="s">
        <v>2524</v>
      </c>
      <c r="L4" s="75" t="s">
        <v>2523</v>
      </c>
      <c r="M4" s="74" t="s">
        <v>2524</v>
      </c>
      <c r="N4" s="74" t="s">
        <v>2523</v>
      </c>
      <c r="O4" s="74" t="s">
        <v>2524</v>
      </c>
      <c r="P4" s="74" t="s">
        <v>2523</v>
      </c>
      <c r="Q4" s="76" t="s">
        <v>2524</v>
      </c>
      <c r="R4" s="75" t="s">
        <v>2523</v>
      </c>
      <c r="S4" s="74" t="s">
        <v>2524</v>
      </c>
      <c r="T4" s="74" t="s">
        <v>2523</v>
      </c>
      <c r="U4" s="74" t="s">
        <v>2524</v>
      </c>
      <c r="V4" s="75" t="s">
        <v>2523</v>
      </c>
      <c r="W4" s="74" t="s">
        <v>2524</v>
      </c>
      <c r="X4" s="74" t="s">
        <v>2523</v>
      </c>
      <c r="Y4" s="174" t="s">
        <v>2524</v>
      </c>
      <c r="Z4" s="176"/>
    </row>
    <row r="5" spans="1:26" ht="15.6" x14ac:dyDescent="0.3">
      <c r="A5">
        <v>1010101010101</v>
      </c>
      <c r="B5" s="3" t="s">
        <v>2998</v>
      </c>
      <c r="C5" s="246" t="s">
        <v>3836</v>
      </c>
      <c r="D5" s="36">
        <v>1</v>
      </c>
      <c r="E5" s="73" t="s">
        <v>2639</v>
      </c>
      <c r="F5" s="77">
        <v>650</v>
      </c>
      <c r="G5" s="77">
        <v>650</v>
      </c>
      <c r="H5" s="77">
        <v>650</v>
      </c>
      <c r="I5" s="77">
        <v>650</v>
      </c>
      <c r="J5" s="77">
        <v>650</v>
      </c>
      <c r="K5" s="77">
        <v>650</v>
      </c>
      <c r="L5" s="77">
        <v>650</v>
      </c>
      <c r="M5" s="77">
        <v>650</v>
      </c>
      <c r="N5" s="77">
        <v>650</v>
      </c>
      <c r="O5" s="77">
        <v>650</v>
      </c>
      <c r="P5" s="77">
        <v>650</v>
      </c>
      <c r="Q5" s="77">
        <v>650</v>
      </c>
      <c r="R5" s="77">
        <v>650</v>
      </c>
      <c r="S5" s="77">
        <v>650</v>
      </c>
      <c r="T5" s="77">
        <v>650</v>
      </c>
      <c r="U5" s="77">
        <v>650</v>
      </c>
      <c r="V5" s="77">
        <v>650</v>
      </c>
      <c r="W5" s="77">
        <v>650</v>
      </c>
      <c r="X5" s="77">
        <v>650</v>
      </c>
      <c r="Y5" s="77">
        <v>650</v>
      </c>
      <c r="Z5" s="242">
        <v>650</v>
      </c>
    </row>
    <row r="6" spans="1:26" ht="15.6" x14ac:dyDescent="0.3">
      <c r="A6">
        <v>1010101020101</v>
      </c>
      <c r="B6" s="3" t="s">
        <v>2999</v>
      </c>
      <c r="C6" s="246" t="s">
        <v>3837</v>
      </c>
      <c r="D6" s="36">
        <v>1</v>
      </c>
      <c r="E6" s="73" t="s">
        <v>2640</v>
      </c>
      <c r="F6" s="77">
        <v>25000</v>
      </c>
      <c r="G6" s="77">
        <v>25000</v>
      </c>
      <c r="H6" s="77">
        <v>25000</v>
      </c>
      <c r="I6" s="77">
        <v>25000</v>
      </c>
      <c r="J6" s="77">
        <v>25000</v>
      </c>
      <c r="K6" s="77">
        <v>25000</v>
      </c>
      <c r="L6" s="77">
        <v>25000</v>
      </c>
      <c r="M6" s="77">
        <v>25000</v>
      </c>
      <c r="N6" s="77">
        <v>25000</v>
      </c>
      <c r="O6" s="77">
        <v>25000</v>
      </c>
      <c r="P6" s="77">
        <v>25000</v>
      </c>
      <c r="Q6" s="77">
        <v>24000</v>
      </c>
      <c r="R6" s="77">
        <v>24000</v>
      </c>
      <c r="S6" s="77">
        <v>24000</v>
      </c>
      <c r="T6" s="77">
        <v>25000</v>
      </c>
      <c r="U6" s="77">
        <v>25000</v>
      </c>
      <c r="V6" s="77">
        <v>25000</v>
      </c>
      <c r="W6" s="77">
        <v>25000</v>
      </c>
      <c r="X6" s="77">
        <v>25000</v>
      </c>
      <c r="Y6" s="77">
        <v>25000</v>
      </c>
      <c r="Z6" s="242">
        <v>25000</v>
      </c>
    </row>
    <row r="7" spans="1:26" ht="15.6" x14ac:dyDescent="0.3">
      <c r="A7">
        <v>1010101030101</v>
      </c>
      <c r="B7" s="3" t="s">
        <v>3000</v>
      </c>
      <c r="C7" s="246" t="s">
        <v>3838</v>
      </c>
      <c r="D7" s="36">
        <v>1</v>
      </c>
      <c r="E7" s="73" t="s">
        <v>2641</v>
      </c>
      <c r="F7" s="77">
        <v>750</v>
      </c>
      <c r="G7" s="77">
        <v>750</v>
      </c>
      <c r="H7" s="77">
        <v>750</v>
      </c>
      <c r="I7" s="77">
        <v>750</v>
      </c>
      <c r="J7" s="77">
        <v>750</v>
      </c>
      <c r="K7" s="77">
        <v>800</v>
      </c>
      <c r="L7" s="77">
        <v>800</v>
      </c>
      <c r="M7" s="77">
        <v>800</v>
      </c>
      <c r="N7" s="77">
        <v>800</v>
      </c>
      <c r="O7" s="77">
        <v>800</v>
      </c>
      <c r="P7" s="77">
        <v>800</v>
      </c>
      <c r="Q7" s="77">
        <v>750</v>
      </c>
      <c r="R7" s="77">
        <v>750</v>
      </c>
      <c r="S7" s="77">
        <v>750</v>
      </c>
      <c r="T7" s="77">
        <v>800</v>
      </c>
      <c r="U7" s="77">
        <v>800</v>
      </c>
      <c r="V7" s="77">
        <v>800</v>
      </c>
      <c r="W7" s="77">
        <v>750</v>
      </c>
      <c r="X7" s="77">
        <v>750</v>
      </c>
      <c r="Y7" s="77">
        <v>800</v>
      </c>
      <c r="Z7" s="242">
        <v>800</v>
      </c>
    </row>
    <row r="8" spans="1:26" ht="15.6" x14ac:dyDescent="0.3">
      <c r="A8">
        <v>1010101040101</v>
      </c>
      <c r="B8" s="3" t="s">
        <v>3001</v>
      </c>
      <c r="C8" s="246" t="s">
        <v>3839</v>
      </c>
      <c r="D8" s="36">
        <v>1</v>
      </c>
      <c r="E8" s="73" t="s">
        <v>2642</v>
      </c>
      <c r="F8" s="77">
        <v>30000</v>
      </c>
      <c r="G8" s="77">
        <v>30000</v>
      </c>
      <c r="H8" s="77">
        <v>30000</v>
      </c>
      <c r="I8" s="77">
        <v>30000</v>
      </c>
      <c r="J8" s="77">
        <v>30000</v>
      </c>
      <c r="K8" s="77">
        <v>30000</v>
      </c>
      <c r="L8" s="77">
        <v>30000</v>
      </c>
      <c r="M8" s="77">
        <v>30000</v>
      </c>
      <c r="N8" s="77">
        <v>31000</v>
      </c>
      <c r="O8" s="77">
        <v>31000</v>
      </c>
      <c r="P8" s="77">
        <v>31000</v>
      </c>
      <c r="Q8" s="77">
        <v>30000</v>
      </c>
      <c r="R8" s="77">
        <v>30000</v>
      </c>
      <c r="S8" s="77">
        <v>30000</v>
      </c>
      <c r="T8" s="77">
        <v>31000</v>
      </c>
      <c r="U8" s="77">
        <v>31000</v>
      </c>
      <c r="V8" s="77">
        <v>31000</v>
      </c>
      <c r="W8" s="77">
        <v>30000</v>
      </c>
      <c r="X8" s="77">
        <v>30000</v>
      </c>
      <c r="Y8" s="77">
        <v>31000</v>
      </c>
      <c r="Z8" s="242">
        <v>31000</v>
      </c>
    </row>
    <row r="9" spans="1:26" ht="15.6" x14ac:dyDescent="0.3">
      <c r="A9">
        <v>1010101050101</v>
      </c>
      <c r="B9" s="3" t="s">
        <v>3002</v>
      </c>
      <c r="C9" s="246" t="s">
        <v>3840</v>
      </c>
      <c r="D9" s="36">
        <v>1</v>
      </c>
      <c r="F9" s="77">
        <v>17500</v>
      </c>
      <c r="G9" s="77">
        <v>17500</v>
      </c>
      <c r="H9" s="77">
        <v>17500</v>
      </c>
      <c r="I9" s="77">
        <v>17500</v>
      </c>
      <c r="J9" s="77">
        <v>17500</v>
      </c>
      <c r="K9" s="77">
        <v>17500</v>
      </c>
      <c r="L9" s="77">
        <v>17500</v>
      </c>
      <c r="M9" s="77">
        <v>17500</v>
      </c>
      <c r="N9" s="77">
        <v>17500</v>
      </c>
      <c r="O9" s="77">
        <v>17500</v>
      </c>
      <c r="P9" s="77">
        <v>17500</v>
      </c>
      <c r="Q9" s="77">
        <v>17500</v>
      </c>
      <c r="R9" s="77">
        <v>17500</v>
      </c>
      <c r="S9" s="77">
        <v>17500</v>
      </c>
      <c r="T9" s="77">
        <v>17500</v>
      </c>
      <c r="U9" s="77">
        <v>17500</v>
      </c>
      <c r="V9" s="77"/>
      <c r="W9" s="77"/>
      <c r="X9" s="77"/>
      <c r="Y9" s="77"/>
      <c r="Z9" s="242">
        <f>(F9+G9+H9+I9+J9+K9+L9+M9+N9+O9+P9+Q9+R9+S9+T9+U9)/16</f>
        <v>17500</v>
      </c>
    </row>
    <row r="10" spans="1:26" ht="15.6" x14ac:dyDescent="0.3">
      <c r="A10">
        <v>1010101060101</v>
      </c>
      <c r="B10" s="3" t="s">
        <v>3003</v>
      </c>
      <c r="C10" s="246" t="s">
        <v>3841</v>
      </c>
      <c r="D10" s="36">
        <v>1</v>
      </c>
      <c r="E10" s="73" t="s">
        <v>2644</v>
      </c>
      <c r="F10" s="77">
        <v>41500</v>
      </c>
      <c r="G10" s="77">
        <v>42500</v>
      </c>
      <c r="H10" s="77">
        <v>44000</v>
      </c>
      <c r="I10" s="77">
        <v>42500</v>
      </c>
      <c r="J10" s="77">
        <v>42500</v>
      </c>
      <c r="K10" s="77">
        <v>43000</v>
      </c>
      <c r="L10" s="77">
        <v>42500</v>
      </c>
      <c r="M10" s="77">
        <v>43000</v>
      </c>
      <c r="N10" s="77">
        <v>44000</v>
      </c>
      <c r="O10" s="77">
        <v>42500</v>
      </c>
      <c r="P10" s="77">
        <v>42500</v>
      </c>
      <c r="Q10" s="77">
        <v>44000</v>
      </c>
      <c r="R10" s="77">
        <v>43000</v>
      </c>
      <c r="S10" s="77">
        <v>42500</v>
      </c>
      <c r="T10" s="77">
        <v>44000</v>
      </c>
      <c r="U10" s="77">
        <v>45000</v>
      </c>
      <c r="V10" s="77"/>
      <c r="W10" s="77"/>
      <c r="X10" s="77"/>
      <c r="Y10" s="77"/>
      <c r="Z10" s="242">
        <f>(F10+G10+H10+I10+J10+K10+L10+M10+N10+O10+P10+Q10+R10+S10+T10+U10)/16</f>
        <v>43062.5</v>
      </c>
    </row>
    <row r="11" spans="1:26" ht="15.6" x14ac:dyDescent="0.3">
      <c r="A11">
        <v>1010101070101</v>
      </c>
      <c r="B11" s="3" t="s">
        <v>3004</v>
      </c>
      <c r="C11" s="246" t="s">
        <v>3842</v>
      </c>
      <c r="D11" s="36">
        <v>1</v>
      </c>
      <c r="E11" s="73"/>
      <c r="F11" s="77">
        <v>22000</v>
      </c>
      <c r="G11" s="77">
        <v>22000</v>
      </c>
      <c r="H11" s="77">
        <v>22000</v>
      </c>
      <c r="I11" s="77">
        <v>22000</v>
      </c>
      <c r="J11" s="77">
        <v>22000</v>
      </c>
      <c r="K11" s="77">
        <v>22500</v>
      </c>
      <c r="L11" s="77">
        <v>22500</v>
      </c>
      <c r="M11" s="77">
        <v>22500</v>
      </c>
      <c r="N11" s="77">
        <v>22500</v>
      </c>
      <c r="O11" s="77">
        <v>22500</v>
      </c>
      <c r="P11" s="77">
        <v>22500</v>
      </c>
      <c r="Q11" s="77">
        <v>22000</v>
      </c>
      <c r="R11" s="77">
        <v>22000</v>
      </c>
      <c r="S11" s="77">
        <v>22000</v>
      </c>
      <c r="T11" s="77">
        <v>22500</v>
      </c>
      <c r="U11" s="77">
        <v>22500</v>
      </c>
      <c r="V11" s="77">
        <v>22500</v>
      </c>
      <c r="W11" s="77">
        <v>22500</v>
      </c>
      <c r="X11" s="77">
        <v>22500</v>
      </c>
      <c r="Y11" s="77">
        <v>22500</v>
      </c>
      <c r="Z11" s="242">
        <v>22500</v>
      </c>
    </row>
    <row r="12" spans="1:26" ht="15.6" x14ac:dyDescent="0.3">
      <c r="A12">
        <v>1010101080101</v>
      </c>
      <c r="B12" s="3" t="s">
        <v>3005</v>
      </c>
      <c r="C12" s="246" t="s">
        <v>3843</v>
      </c>
      <c r="D12" s="36">
        <v>1</v>
      </c>
      <c r="E12" s="73" t="s">
        <v>2645</v>
      </c>
      <c r="F12" s="77">
        <v>550</v>
      </c>
      <c r="G12" s="77">
        <v>550</v>
      </c>
      <c r="H12" s="77">
        <v>550</v>
      </c>
      <c r="I12" s="77">
        <v>550</v>
      </c>
      <c r="J12" s="77">
        <v>550</v>
      </c>
      <c r="K12" s="77">
        <v>550</v>
      </c>
      <c r="L12" s="77">
        <v>550</v>
      </c>
      <c r="M12" s="77">
        <v>550</v>
      </c>
      <c r="N12" s="77">
        <v>600</v>
      </c>
      <c r="O12" s="77">
        <v>600</v>
      </c>
      <c r="P12" s="77">
        <v>600</v>
      </c>
      <c r="Q12" s="77">
        <v>550</v>
      </c>
      <c r="R12" s="77">
        <v>550</v>
      </c>
      <c r="S12" s="77">
        <v>550</v>
      </c>
      <c r="T12" s="77">
        <v>600</v>
      </c>
      <c r="U12" s="77">
        <v>600</v>
      </c>
      <c r="V12" s="77">
        <v>600</v>
      </c>
      <c r="W12" s="77">
        <v>550</v>
      </c>
      <c r="X12" s="77">
        <v>550</v>
      </c>
      <c r="Y12" s="77">
        <v>600</v>
      </c>
      <c r="Z12" s="242">
        <v>600</v>
      </c>
    </row>
    <row r="13" spans="1:26" ht="15.6" x14ac:dyDescent="0.3">
      <c r="A13">
        <v>1010101090101</v>
      </c>
      <c r="B13" s="3" t="s">
        <v>3006</v>
      </c>
      <c r="C13" s="246" t="s">
        <v>3844</v>
      </c>
      <c r="D13" s="36">
        <v>1</v>
      </c>
      <c r="E13" s="73" t="s">
        <v>2646</v>
      </c>
      <c r="F13" s="77">
        <v>22000</v>
      </c>
      <c r="G13" s="77">
        <v>22000</v>
      </c>
      <c r="H13" s="77">
        <v>22000</v>
      </c>
      <c r="I13" s="77">
        <v>22000</v>
      </c>
      <c r="J13" s="77">
        <v>22000</v>
      </c>
      <c r="K13" s="77">
        <v>22000</v>
      </c>
      <c r="L13" s="77">
        <v>22000</v>
      </c>
      <c r="M13" s="77">
        <v>22000</v>
      </c>
      <c r="N13" s="77">
        <v>22000</v>
      </c>
      <c r="O13" s="77">
        <v>22000</v>
      </c>
      <c r="P13" s="77">
        <v>22000</v>
      </c>
      <c r="Q13" s="77">
        <v>22000</v>
      </c>
      <c r="R13" s="77">
        <v>22000</v>
      </c>
      <c r="S13" s="77">
        <v>22000</v>
      </c>
      <c r="T13" s="77">
        <v>22000</v>
      </c>
      <c r="U13" s="77">
        <v>22000</v>
      </c>
      <c r="V13" s="77">
        <v>22000</v>
      </c>
      <c r="W13" s="77">
        <v>22000</v>
      </c>
      <c r="X13" s="77">
        <v>22000</v>
      </c>
      <c r="Y13" s="77">
        <v>22000</v>
      </c>
      <c r="Z13" s="242">
        <v>22000</v>
      </c>
    </row>
    <row r="14" spans="1:26" ht="15.6" x14ac:dyDescent="0.3">
      <c r="A14">
        <v>1010102010101</v>
      </c>
      <c r="B14" s="3" t="s">
        <v>3800</v>
      </c>
      <c r="C14" s="246" t="s">
        <v>3845</v>
      </c>
      <c r="D14" s="36">
        <v>1</v>
      </c>
      <c r="E14" s="73" t="s">
        <v>3801</v>
      </c>
      <c r="F14" s="77">
        <v>3000</v>
      </c>
      <c r="G14" s="77">
        <v>2750</v>
      </c>
      <c r="H14" s="77">
        <v>3000</v>
      </c>
      <c r="I14" s="77">
        <v>3000</v>
      </c>
      <c r="J14" s="77">
        <v>3000</v>
      </c>
      <c r="K14" s="77">
        <v>3000</v>
      </c>
      <c r="L14" s="77">
        <v>3000</v>
      </c>
      <c r="M14" s="77">
        <v>3000</v>
      </c>
      <c r="N14" s="77">
        <v>3000</v>
      </c>
      <c r="O14" s="77">
        <v>3000</v>
      </c>
      <c r="P14" s="77">
        <v>3000</v>
      </c>
      <c r="Q14" s="77">
        <v>2500</v>
      </c>
      <c r="R14" s="77">
        <v>2500</v>
      </c>
      <c r="S14" s="77">
        <v>2500</v>
      </c>
      <c r="T14" s="77">
        <v>2500</v>
      </c>
      <c r="U14" s="77">
        <v>3000</v>
      </c>
      <c r="V14" s="77">
        <v>3000</v>
      </c>
      <c r="W14" s="77">
        <v>3000</v>
      </c>
      <c r="X14" s="77">
        <v>2750</v>
      </c>
      <c r="Y14" s="77">
        <v>2750</v>
      </c>
      <c r="Z14" s="242">
        <f>(F14+G14+H14+I14+J14+K14+L14+M14+N14+O14+P14+Q14+R14+S14+T14+U14+V14+W14+X14+Y14)/20</f>
        <v>2862.5</v>
      </c>
    </row>
    <row r="15" spans="1:26" ht="15.6" x14ac:dyDescent="0.3">
      <c r="A15">
        <v>1010401070101</v>
      </c>
      <c r="B15" s="3" t="s">
        <v>2551</v>
      </c>
      <c r="C15" s="246" t="s">
        <v>3846</v>
      </c>
      <c r="D15" s="36">
        <v>1</v>
      </c>
      <c r="E15" s="73" t="s">
        <v>2650</v>
      </c>
      <c r="F15" s="77">
        <v>250</v>
      </c>
      <c r="G15" s="77">
        <v>250</v>
      </c>
      <c r="H15" s="77">
        <v>250</v>
      </c>
      <c r="I15" s="77">
        <v>250</v>
      </c>
      <c r="J15" s="77">
        <v>250</v>
      </c>
      <c r="K15" s="77">
        <v>250</v>
      </c>
      <c r="L15" s="77">
        <v>250</v>
      </c>
      <c r="M15" s="77">
        <v>250</v>
      </c>
      <c r="N15" s="77">
        <v>250</v>
      </c>
      <c r="O15" s="77">
        <v>250</v>
      </c>
      <c r="P15" s="77">
        <v>250</v>
      </c>
      <c r="Q15" s="77">
        <v>250</v>
      </c>
      <c r="R15" s="77">
        <v>250</v>
      </c>
      <c r="S15" s="77">
        <v>250</v>
      </c>
      <c r="T15" s="77">
        <v>250</v>
      </c>
      <c r="U15" s="77">
        <v>250</v>
      </c>
      <c r="V15" s="77">
        <v>250</v>
      </c>
      <c r="W15" s="77">
        <v>200</v>
      </c>
      <c r="X15" s="77">
        <v>200</v>
      </c>
      <c r="Y15" s="77">
        <v>250</v>
      </c>
      <c r="Z15" s="242">
        <v>250</v>
      </c>
    </row>
    <row r="16" spans="1:26" ht="15.6" x14ac:dyDescent="0.3">
      <c r="A16">
        <v>1010403010101</v>
      </c>
      <c r="B16" s="3" t="s">
        <v>2537</v>
      </c>
      <c r="C16" s="246" t="s">
        <v>3847</v>
      </c>
      <c r="D16" s="36">
        <v>1</v>
      </c>
      <c r="E16" s="73" t="s">
        <v>2647</v>
      </c>
      <c r="F16" s="77">
        <v>125</v>
      </c>
      <c r="G16" s="77">
        <v>125</v>
      </c>
      <c r="H16" s="77">
        <v>125</v>
      </c>
      <c r="I16" s="77">
        <v>125</v>
      </c>
      <c r="J16" s="77">
        <v>125</v>
      </c>
      <c r="K16" s="77">
        <v>125</v>
      </c>
      <c r="L16" s="77">
        <v>125</v>
      </c>
      <c r="M16" s="77">
        <v>125</v>
      </c>
      <c r="N16" s="77">
        <v>125</v>
      </c>
      <c r="O16" s="77">
        <v>125</v>
      </c>
      <c r="P16" s="77">
        <v>125</v>
      </c>
      <c r="Q16" s="77">
        <v>125</v>
      </c>
      <c r="R16" s="77">
        <v>125</v>
      </c>
      <c r="S16" s="77">
        <v>125</v>
      </c>
      <c r="T16" s="77">
        <v>125</v>
      </c>
      <c r="U16" s="77">
        <v>125</v>
      </c>
      <c r="V16" s="77">
        <v>125</v>
      </c>
      <c r="W16" s="77">
        <v>125</v>
      </c>
      <c r="X16" s="77">
        <v>125</v>
      </c>
      <c r="Y16" s="77">
        <v>125</v>
      </c>
      <c r="Z16" s="242">
        <v>125</v>
      </c>
    </row>
    <row r="17" spans="1:26" ht="15.6" x14ac:dyDescent="0.3">
      <c r="A17">
        <v>1010403020101</v>
      </c>
      <c r="B17" s="3" t="s">
        <v>2539</v>
      </c>
      <c r="C17" s="246" t="s">
        <v>3848</v>
      </c>
      <c r="D17" s="36">
        <v>1</v>
      </c>
      <c r="E17" s="73" t="s">
        <v>2647</v>
      </c>
      <c r="F17" s="77">
        <v>125</v>
      </c>
      <c r="G17" s="77">
        <v>125</v>
      </c>
      <c r="H17" s="77">
        <v>125</v>
      </c>
      <c r="I17" s="77">
        <v>125</v>
      </c>
      <c r="J17" s="77">
        <v>125</v>
      </c>
      <c r="K17" s="77">
        <v>125</v>
      </c>
      <c r="L17" s="77">
        <v>125</v>
      </c>
      <c r="M17" s="77">
        <v>125</v>
      </c>
      <c r="N17" s="77">
        <v>125</v>
      </c>
      <c r="O17" s="77">
        <v>125</v>
      </c>
      <c r="P17" s="77">
        <v>125</v>
      </c>
      <c r="Q17" s="77">
        <v>125</v>
      </c>
      <c r="R17" s="77">
        <v>125</v>
      </c>
      <c r="S17" s="77">
        <v>125</v>
      </c>
      <c r="T17" s="77">
        <v>125</v>
      </c>
      <c r="U17" s="77">
        <v>125</v>
      </c>
      <c r="V17" s="77">
        <v>125</v>
      </c>
      <c r="W17" s="77">
        <v>125</v>
      </c>
      <c r="X17" s="77">
        <v>125</v>
      </c>
      <c r="Y17" s="77">
        <v>125</v>
      </c>
      <c r="Z17" s="242">
        <v>125</v>
      </c>
    </row>
    <row r="18" spans="1:26" ht="15.6" x14ac:dyDescent="0.3">
      <c r="A18">
        <v>1010501030101</v>
      </c>
      <c r="B18" s="3" t="s">
        <v>2541</v>
      </c>
      <c r="C18" s="246" t="s">
        <v>3849</v>
      </c>
      <c r="D18" s="36">
        <v>1</v>
      </c>
      <c r="E18" s="73" t="s">
        <v>2648</v>
      </c>
      <c r="F18" s="77">
        <v>1250</v>
      </c>
      <c r="G18" s="77">
        <v>1250</v>
      </c>
      <c r="H18" s="77">
        <v>1250</v>
      </c>
      <c r="I18" s="77">
        <v>1250</v>
      </c>
      <c r="J18" s="77">
        <v>1250</v>
      </c>
      <c r="K18" s="77">
        <v>1250</v>
      </c>
      <c r="L18" s="77">
        <v>1250</v>
      </c>
      <c r="M18" s="77">
        <v>1250</v>
      </c>
      <c r="N18" s="77">
        <v>1500</v>
      </c>
      <c r="O18" s="77">
        <v>1500</v>
      </c>
      <c r="P18" s="77">
        <v>1500</v>
      </c>
      <c r="Q18" s="77">
        <v>1500</v>
      </c>
      <c r="R18" s="77">
        <v>1500</v>
      </c>
      <c r="S18" s="77">
        <v>1500</v>
      </c>
      <c r="T18" s="77">
        <v>1500</v>
      </c>
      <c r="U18" s="77">
        <v>1500</v>
      </c>
      <c r="V18" s="77">
        <v>1500</v>
      </c>
      <c r="W18" s="77">
        <v>1500</v>
      </c>
      <c r="X18" s="77">
        <v>1500</v>
      </c>
      <c r="Y18" s="77">
        <v>1500</v>
      </c>
      <c r="Z18" s="242">
        <v>1500</v>
      </c>
    </row>
    <row r="19" spans="1:26" ht="15.6" x14ac:dyDescent="0.3">
      <c r="A19">
        <v>1010502010101</v>
      </c>
      <c r="B19" s="3" t="s">
        <v>3799</v>
      </c>
      <c r="C19" s="246" t="s">
        <v>3850</v>
      </c>
      <c r="D19" s="36">
        <v>1</v>
      </c>
      <c r="E19" s="73" t="s">
        <v>2649</v>
      </c>
      <c r="F19" s="77">
        <v>1350</v>
      </c>
      <c r="G19" s="77">
        <v>1350</v>
      </c>
      <c r="H19" s="77">
        <v>1350</v>
      </c>
      <c r="I19" s="77">
        <v>1350</v>
      </c>
      <c r="J19" s="77">
        <v>1350</v>
      </c>
      <c r="K19" s="77">
        <v>1350</v>
      </c>
      <c r="L19" s="77">
        <v>1350</v>
      </c>
      <c r="M19" s="77">
        <v>1350</v>
      </c>
      <c r="N19" s="77">
        <v>1500</v>
      </c>
      <c r="O19" s="77">
        <v>1500</v>
      </c>
      <c r="P19" s="77">
        <v>1500</v>
      </c>
      <c r="Q19" s="77">
        <v>1400</v>
      </c>
      <c r="R19" s="77">
        <v>1400</v>
      </c>
      <c r="S19" s="77">
        <v>1400</v>
      </c>
      <c r="T19" s="77">
        <v>1500</v>
      </c>
      <c r="U19" s="77">
        <v>1500</v>
      </c>
      <c r="V19" s="77">
        <v>1500</v>
      </c>
      <c r="W19" s="77">
        <v>1400</v>
      </c>
      <c r="X19" s="77">
        <v>1400</v>
      </c>
      <c r="Y19" s="77">
        <v>1500</v>
      </c>
      <c r="Z19" s="242">
        <v>1500</v>
      </c>
    </row>
    <row r="20" spans="1:26" ht="15.6" x14ac:dyDescent="0.3">
      <c r="A20">
        <v>1010502020101</v>
      </c>
      <c r="B20" s="3" t="s">
        <v>2544</v>
      </c>
      <c r="C20" s="246" t="s">
        <v>3851</v>
      </c>
      <c r="D20" s="36">
        <v>1</v>
      </c>
      <c r="E20" s="3" t="s">
        <v>2544</v>
      </c>
      <c r="F20" s="78">
        <v>800</v>
      </c>
      <c r="G20" s="78">
        <v>800</v>
      </c>
      <c r="H20" s="78">
        <v>800</v>
      </c>
      <c r="I20" s="78">
        <v>900</v>
      </c>
      <c r="J20" s="78">
        <v>900</v>
      </c>
      <c r="K20" s="78">
        <v>900</v>
      </c>
      <c r="L20" s="78">
        <v>900</v>
      </c>
      <c r="M20" s="78">
        <v>900</v>
      </c>
      <c r="N20" s="78">
        <v>1000</v>
      </c>
      <c r="O20" s="78">
        <v>1000</v>
      </c>
      <c r="P20" s="78">
        <v>1000</v>
      </c>
      <c r="Q20" s="78">
        <v>900</v>
      </c>
      <c r="R20" s="78">
        <v>900</v>
      </c>
      <c r="S20" s="78">
        <v>900</v>
      </c>
      <c r="T20" s="78">
        <v>1000</v>
      </c>
      <c r="U20" s="78">
        <v>1000</v>
      </c>
      <c r="V20" s="78">
        <v>1000</v>
      </c>
      <c r="W20" s="78">
        <v>800</v>
      </c>
      <c r="X20" s="78">
        <v>800</v>
      </c>
      <c r="Y20" s="78">
        <v>1000</v>
      </c>
      <c r="Z20" s="242">
        <v>1000</v>
      </c>
    </row>
    <row r="21" spans="1:26" ht="15.6" x14ac:dyDescent="0.3">
      <c r="A21">
        <v>1010802060101</v>
      </c>
      <c r="B21" s="3" t="s">
        <v>2553</v>
      </c>
      <c r="C21" s="246" t="s">
        <v>3852</v>
      </c>
      <c r="D21" s="36">
        <v>1</v>
      </c>
      <c r="E21" s="73"/>
      <c r="F21" s="77">
        <v>3500</v>
      </c>
      <c r="G21" s="77">
        <v>4000</v>
      </c>
      <c r="H21" s="77">
        <v>4000</v>
      </c>
      <c r="I21" s="77">
        <v>4000</v>
      </c>
      <c r="J21" s="77">
        <v>4000</v>
      </c>
      <c r="K21" s="77">
        <v>4000</v>
      </c>
      <c r="L21" s="77">
        <v>4000</v>
      </c>
      <c r="M21" s="77">
        <v>4000</v>
      </c>
      <c r="N21" s="77">
        <v>4000</v>
      </c>
      <c r="O21" s="77">
        <v>4000</v>
      </c>
      <c r="P21" s="77">
        <v>4000</v>
      </c>
      <c r="Q21" s="77">
        <v>4000</v>
      </c>
      <c r="R21" s="77"/>
      <c r="S21" s="77"/>
      <c r="T21" s="77"/>
      <c r="U21" s="77"/>
      <c r="V21" s="77"/>
      <c r="W21" s="77"/>
      <c r="X21" s="77"/>
      <c r="Y21" s="77"/>
      <c r="Z21" s="242">
        <f>(F21+G21+H21+I21+J21+K21+L21+M21+N21+O21+P21+Q21)/12</f>
        <v>3958.3333333333335</v>
      </c>
    </row>
    <row r="22" spans="1:26" ht="15.6" x14ac:dyDescent="0.3">
      <c r="A22">
        <v>1020101070101</v>
      </c>
      <c r="B22" s="3" t="s">
        <v>3007</v>
      </c>
      <c r="C22" s="246" t="s">
        <v>3853</v>
      </c>
      <c r="D22" s="36">
        <v>1</v>
      </c>
      <c r="E22" s="73"/>
      <c r="F22" s="77">
        <v>200</v>
      </c>
      <c r="G22" s="77">
        <v>200</v>
      </c>
      <c r="H22" s="77">
        <v>200</v>
      </c>
      <c r="I22" s="77">
        <v>200</v>
      </c>
      <c r="J22" s="77">
        <v>200</v>
      </c>
      <c r="K22" s="77">
        <v>200</v>
      </c>
      <c r="L22" s="77">
        <v>200</v>
      </c>
      <c r="M22" s="77">
        <v>200</v>
      </c>
      <c r="N22" s="77">
        <v>200</v>
      </c>
      <c r="O22" s="77">
        <v>200</v>
      </c>
      <c r="P22" s="77">
        <v>200</v>
      </c>
      <c r="Q22" s="77">
        <v>200</v>
      </c>
      <c r="R22" s="77">
        <v>200</v>
      </c>
      <c r="S22" s="77">
        <v>200</v>
      </c>
      <c r="T22" s="77">
        <v>200</v>
      </c>
      <c r="U22" s="77">
        <v>200</v>
      </c>
      <c r="V22" s="77">
        <v>200</v>
      </c>
      <c r="W22" s="77">
        <v>200</v>
      </c>
      <c r="X22" s="77">
        <v>200</v>
      </c>
      <c r="Y22" s="77">
        <v>200</v>
      </c>
      <c r="Z22" s="242">
        <v>200</v>
      </c>
    </row>
    <row r="23" spans="1:26" ht="15.6" x14ac:dyDescent="0.3">
      <c r="A23">
        <v>1020201010101</v>
      </c>
      <c r="B23" s="3" t="s">
        <v>2548</v>
      </c>
      <c r="C23" s="246" t="s">
        <v>3854</v>
      </c>
      <c r="D23" s="36">
        <v>1</v>
      </c>
      <c r="E23" s="73"/>
      <c r="F23" s="77">
        <v>25</v>
      </c>
      <c r="G23" s="77">
        <v>25</v>
      </c>
      <c r="H23" s="77">
        <v>25</v>
      </c>
      <c r="I23" s="77">
        <v>25</v>
      </c>
      <c r="J23" s="77">
        <v>25</v>
      </c>
      <c r="K23" s="77">
        <v>25</v>
      </c>
      <c r="L23" s="77">
        <v>25</v>
      </c>
      <c r="M23" s="77">
        <v>25</v>
      </c>
      <c r="N23" s="77">
        <v>25</v>
      </c>
      <c r="O23" s="77">
        <v>25</v>
      </c>
      <c r="P23" s="77">
        <v>25</v>
      </c>
      <c r="Q23" s="77">
        <v>25</v>
      </c>
      <c r="R23" s="77">
        <v>25</v>
      </c>
      <c r="S23" s="77">
        <v>25</v>
      </c>
      <c r="T23" s="77">
        <v>25</v>
      </c>
      <c r="U23" s="77">
        <v>25</v>
      </c>
      <c r="V23" s="77">
        <v>25</v>
      </c>
      <c r="W23" s="77">
        <v>25</v>
      </c>
      <c r="X23" s="77">
        <v>25</v>
      </c>
      <c r="Y23" s="77">
        <v>25</v>
      </c>
      <c r="Z23" s="242">
        <v>25</v>
      </c>
    </row>
    <row r="24" spans="1:26" ht="15.6" x14ac:dyDescent="0.3">
      <c r="A24" s="37">
        <v>1020201030101</v>
      </c>
      <c r="B24" s="3" t="s">
        <v>3008</v>
      </c>
      <c r="C24" s="246" t="s">
        <v>3855</v>
      </c>
      <c r="D24" s="36">
        <v>1</v>
      </c>
      <c r="F24" s="77">
        <v>50</v>
      </c>
      <c r="G24" s="77">
        <v>50</v>
      </c>
      <c r="H24" s="77">
        <v>50</v>
      </c>
      <c r="I24" s="77">
        <v>50</v>
      </c>
      <c r="J24" s="77">
        <v>50</v>
      </c>
      <c r="K24" s="77">
        <v>50</v>
      </c>
      <c r="L24" s="77">
        <v>50</v>
      </c>
      <c r="M24" s="77">
        <v>50</v>
      </c>
      <c r="N24" s="77">
        <v>50</v>
      </c>
      <c r="O24" s="77">
        <v>50</v>
      </c>
      <c r="P24" s="77">
        <v>50</v>
      </c>
      <c r="Q24" s="77">
        <v>50</v>
      </c>
      <c r="R24" s="77">
        <v>50</v>
      </c>
      <c r="S24" s="77">
        <v>50</v>
      </c>
      <c r="T24" s="77">
        <v>50</v>
      </c>
      <c r="U24" s="77">
        <v>50</v>
      </c>
      <c r="V24" s="77">
        <v>50</v>
      </c>
      <c r="W24" s="77">
        <v>50</v>
      </c>
      <c r="X24" s="77">
        <v>50</v>
      </c>
      <c r="Y24" s="77">
        <v>50</v>
      </c>
      <c r="Z24" s="242">
        <v>50</v>
      </c>
    </row>
    <row r="25" spans="1:26" ht="15.6" x14ac:dyDescent="0.3">
      <c r="A25">
        <v>2010302010101</v>
      </c>
      <c r="B25" s="48" t="s">
        <v>2627</v>
      </c>
      <c r="C25" s="246" t="s">
        <v>3856</v>
      </c>
      <c r="D25" s="49">
        <v>1</v>
      </c>
      <c r="E25" s="48" t="s">
        <v>2627</v>
      </c>
      <c r="F25" s="79">
        <v>150</v>
      </c>
      <c r="G25" s="79">
        <v>150</v>
      </c>
      <c r="H25" s="79">
        <v>150</v>
      </c>
      <c r="I25" s="79">
        <v>150</v>
      </c>
      <c r="J25" s="79">
        <v>150</v>
      </c>
      <c r="K25" s="79">
        <v>150</v>
      </c>
      <c r="L25" s="79">
        <v>150</v>
      </c>
      <c r="M25" s="79">
        <v>150</v>
      </c>
      <c r="N25" s="79">
        <v>150</v>
      </c>
      <c r="O25" s="79">
        <v>150</v>
      </c>
      <c r="P25" s="79">
        <v>150</v>
      </c>
      <c r="Q25" s="79">
        <v>150</v>
      </c>
      <c r="R25" s="79">
        <v>150</v>
      </c>
      <c r="S25" s="79">
        <v>150</v>
      </c>
      <c r="T25" s="79">
        <v>150</v>
      </c>
      <c r="U25" s="79">
        <v>150</v>
      </c>
      <c r="V25" s="79">
        <v>150</v>
      </c>
      <c r="W25" s="79">
        <v>150</v>
      </c>
      <c r="X25" s="79">
        <v>150</v>
      </c>
      <c r="Y25" s="79">
        <v>150</v>
      </c>
      <c r="Z25" s="243">
        <v>150</v>
      </c>
    </row>
    <row r="26" spans="1:26" ht="15.6" x14ac:dyDescent="0.3">
      <c r="A26" s="5">
        <v>2010302020101</v>
      </c>
      <c r="B26" s="3" t="s">
        <v>3009</v>
      </c>
      <c r="C26" s="246" t="s">
        <v>3857</v>
      </c>
      <c r="D26" s="36">
        <v>1</v>
      </c>
      <c r="E26" s="3" t="s">
        <v>3009</v>
      </c>
      <c r="F26" s="77">
        <v>250</v>
      </c>
      <c r="G26" s="77">
        <v>250</v>
      </c>
      <c r="H26" s="77">
        <v>250</v>
      </c>
      <c r="I26" s="77">
        <v>250</v>
      </c>
      <c r="J26" s="77">
        <v>250</v>
      </c>
      <c r="K26" s="77">
        <v>250</v>
      </c>
      <c r="L26" s="77">
        <v>250</v>
      </c>
      <c r="M26" s="77">
        <v>250</v>
      </c>
      <c r="N26" s="77">
        <v>250</v>
      </c>
      <c r="O26" s="77">
        <v>250</v>
      </c>
      <c r="P26" s="77">
        <v>250</v>
      </c>
      <c r="Q26" s="77">
        <v>250</v>
      </c>
      <c r="R26" s="77">
        <v>250</v>
      </c>
      <c r="S26" s="77">
        <v>250</v>
      </c>
      <c r="T26" s="77">
        <v>250</v>
      </c>
      <c r="U26" s="77">
        <v>250</v>
      </c>
      <c r="V26" s="77">
        <v>250</v>
      </c>
      <c r="W26" s="77">
        <v>250</v>
      </c>
      <c r="X26" s="77">
        <v>250</v>
      </c>
      <c r="Y26" s="77">
        <v>250</v>
      </c>
      <c r="Z26" s="242">
        <v>250</v>
      </c>
    </row>
    <row r="27" spans="1:26" ht="15.6" x14ac:dyDescent="0.3">
      <c r="A27" s="5">
        <v>2010302030101</v>
      </c>
      <c r="B27" s="3" t="s">
        <v>2630</v>
      </c>
      <c r="C27" s="246" t="s">
        <v>3858</v>
      </c>
      <c r="D27" s="36">
        <v>1</v>
      </c>
      <c r="E27" s="3" t="s">
        <v>2630</v>
      </c>
      <c r="F27" s="77">
        <v>1000</v>
      </c>
      <c r="G27" s="77">
        <v>1000</v>
      </c>
      <c r="H27" s="77">
        <v>1000</v>
      </c>
      <c r="I27" s="77">
        <v>1000</v>
      </c>
      <c r="J27" s="77">
        <v>1000</v>
      </c>
      <c r="K27" s="77">
        <v>1000</v>
      </c>
      <c r="L27" s="77">
        <v>1000</v>
      </c>
      <c r="M27" s="77">
        <v>1000</v>
      </c>
      <c r="N27" s="77">
        <v>1000</v>
      </c>
      <c r="O27" s="77">
        <v>1000</v>
      </c>
      <c r="P27" s="77">
        <v>1000</v>
      </c>
      <c r="Q27" s="77">
        <v>1000</v>
      </c>
      <c r="R27" s="77">
        <v>1000</v>
      </c>
      <c r="S27" s="77">
        <v>1000</v>
      </c>
      <c r="T27" s="77">
        <v>1000</v>
      </c>
      <c r="U27" s="77">
        <v>1000</v>
      </c>
      <c r="V27" s="77">
        <v>1000</v>
      </c>
      <c r="W27" s="77">
        <v>1000</v>
      </c>
      <c r="X27" s="77">
        <v>1000</v>
      </c>
      <c r="Y27" s="77">
        <v>1000</v>
      </c>
      <c r="Z27" s="242">
        <v>1000</v>
      </c>
    </row>
    <row r="28" spans="1:26" ht="15.6" x14ac:dyDescent="0.3">
      <c r="A28" s="5">
        <v>5060100020101</v>
      </c>
      <c r="B28" s="3" t="s">
        <v>182</v>
      </c>
      <c r="C28" s="246" t="s">
        <v>3859</v>
      </c>
      <c r="D28" s="36">
        <v>1</v>
      </c>
      <c r="E28" s="73"/>
      <c r="F28" s="77">
        <v>100</v>
      </c>
      <c r="G28" s="77">
        <v>100</v>
      </c>
      <c r="H28" s="77">
        <v>100</v>
      </c>
      <c r="I28" s="77">
        <v>100</v>
      </c>
      <c r="J28" s="77">
        <v>100</v>
      </c>
      <c r="K28" s="77">
        <v>100</v>
      </c>
      <c r="L28" s="77">
        <v>100</v>
      </c>
      <c r="M28" s="77">
        <v>100</v>
      </c>
      <c r="N28" s="77">
        <v>100</v>
      </c>
      <c r="O28" s="77">
        <v>100</v>
      </c>
      <c r="P28" s="77">
        <v>100</v>
      </c>
      <c r="Q28" s="77">
        <v>100</v>
      </c>
      <c r="R28" s="77">
        <v>100</v>
      </c>
      <c r="S28" s="77">
        <v>100</v>
      </c>
      <c r="T28" s="77">
        <v>100</v>
      </c>
      <c r="U28" s="77">
        <v>100</v>
      </c>
      <c r="V28" s="77">
        <v>100</v>
      </c>
      <c r="W28" s="77">
        <v>100</v>
      </c>
      <c r="X28" s="77">
        <v>100</v>
      </c>
      <c r="Y28" s="77">
        <v>100</v>
      </c>
      <c r="Z28" s="242">
        <v>100</v>
      </c>
    </row>
    <row r="29" spans="1:26" ht="16.2" thickBot="1" x14ac:dyDescent="0.35">
      <c r="A29" s="5"/>
      <c r="B29" s="3" t="s">
        <v>2643</v>
      </c>
      <c r="C29" s="246" t="s">
        <v>3860</v>
      </c>
      <c r="D29" s="36">
        <v>1</v>
      </c>
      <c r="E29" s="3" t="s">
        <v>2643</v>
      </c>
      <c r="F29" s="80">
        <v>1250</v>
      </c>
      <c r="G29" s="80">
        <v>1250</v>
      </c>
      <c r="H29" s="80">
        <v>1250</v>
      </c>
      <c r="I29" s="80">
        <v>1150</v>
      </c>
      <c r="J29" s="80">
        <v>1100</v>
      </c>
      <c r="K29" s="80">
        <v>1100</v>
      </c>
      <c r="L29" s="80">
        <v>1100</v>
      </c>
      <c r="M29" s="80">
        <v>1100</v>
      </c>
      <c r="N29" s="80">
        <v>1000</v>
      </c>
      <c r="O29" s="80">
        <v>1000</v>
      </c>
      <c r="P29" s="80">
        <v>1000</v>
      </c>
      <c r="Q29" s="80">
        <v>1100</v>
      </c>
      <c r="R29" s="80">
        <v>1100</v>
      </c>
      <c r="S29" s="80">
        <v>1100</v>
      </c>
      <c r="T29" s="80">
        <v>1000</v>
      </c>
      <c r="U29" s="80">
        <v>1000</v>
      </c>
      <c r="V29" s="80">
        <v>1000</v>
      </c>
      <c r="W29" s="80">
        <v>1250</v>
      </c>
      <c r="X29" s="80">
        <v>1250</v>
      </c>
      <c r="Y29" s="80">
        <v>1000</v>
      </c>
      <c r="Z29" s="244">
        <v>1000</v>
      </c>
    </row>
    <row r="30" spans="1:26" ht="15.6" x14ac:dyDescent="0.3">
      <c r="E30" s="2"/>
      <c r="Z30" s="245"/>
    </row>
    <row r="31" spans="1:26" ht="15.6" x14ac:dyDescent="0.3">
      <c r="E31" s="2"/>
      <c r="Z31" s="245"/>
    </row>
    <row r="32" spans="1:26" ht="22.8" x14ac:dyDescent="0.4">
      <c r="A32" s="5"/>
      <c r="B32" s="3"/>
      <c r="C32" s="48"/>
      <c r="D32" s="172" t="s">
        <v>3815</v>
      </c>
      <c r="E32" s="3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45"/>
    </row>
    <row r="33" spans="1:26" ht="15.6" x14ac:dyDescent="0.3">
      <c r="A33" s="173">
        <v>1020100090101</v>
      </c>
      <c r="B33" s="3" t="s">
        <v>3816</v>
      </c>
      <c r="C33" s="3"/>
      <c r="D33" s="3" t="s">
        <v>3816</v>
      </c>
      <c r="E33" s="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245"/>
    </row>
    <row r="34" spans="1:26" ht="15.6" x14ac:dyDescent="0.3">
      <c r="A34" s="173">
        <v>1020100100101</v>
      </c>
      <c r="B34" s="3" t="s">
        <v>3817</v>
      </c>
      <c r="C34" s="3"/>
      <c r="D34" s="3" t="s">
        <v>3817</v>
      </c>
      <c r="E34" s="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245"/>
    </row>
    <row r="35" spans="1:26" ht="15.6" x14ac:dyDescent="0.3">
      <c r="A35" s="173">
        <v>1010101110101</v>
      </c>
      <c r="B35" s="45" t="s">
        <v>3818</v>
      </c>
      <c r="C35" s="45"/>
      <c r="D35" s="45" t="s">
        <v>3818</v>
      </c>
      <c r="E35" s="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245"/>
    </row>
    <row r="36" spans="1:26" ht="15.6" x14ac:dyDescent="0.3">
      <c r="A36" s="173">
        <v>1010502040101</v>
      </c>
      <c r="B36" s="3" t="s">
        <v>3823</v>
      </c>
      <c r="C36" s="3"/>
      <c r="D36" s="3" t="s">
        <v>3819</v>
      </c>
      <c r="E36" s="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245"/>
    </row>
    <row r="37" spans="1:26" ht="15.6" x14ac:dyDescent="0.3">
      <c r="A37" s="173">
        <v>1010703120101</v>
      </c>
      <c r="B37" s="3" t="s">
        <v>3820</v>
      </c>
      <c r="C37" s="3"/>
      <c r="D37" s="3" t="s">
        <v>3820</v>
      </c>
      <c r="E37" s="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245"/>
    </row>
    <row r="38" spans="1:26" ht="15.6" x14ac:dyDescent="0.3">
      <c r="A38" s="173">
        <v>1010703190101</v>
      </c>
      <c r="B38" s="3" t="s">
        <v>3821</v>
      </c>
      <c r="C38" s="3"/>
      <c r="D38" s="3" t="s">
        <v>3821</v>
      </c>
      <c r="E38" s="5"/>
      <c r="F38" s="5"/>
      <c r="G38" s="5"/>
      <c r="H38" s="5"/>
      <c r="I38" s="5"/>
      <c r="J38" s="36"/>
      <c r="K38" s="36"/>
      <c r="L38" s="5"/>
      <c r="M38" s="5"/>
      <c r="N38" s="5"/>
      <c r="O38" s="36"/>
      <c r="P38" s="36"/>
      <c r="Q38" s="36"/>
      <c r="R38" s="5"/>
      <c r="S38" s="5"/>
      <c r="T38" s="36"/>
      <c r="U38" s="36"/>
      <c r="V38" s="5"/>
      <c r="W38" s="5"/>
      <c r="X38" s="36"/>
      <c r="Y38" s="36"/>
      <c r="Z38" s="5"/>
    </row>
    <row r="39" spans="1:26" ht="15.6" x14ac:dyDescent="0.3">
      <c r="A39" s="173">
        <v>1010901290101</v>
      </c>
      <c r="B39" s="3" t="s">
        <v>3822</v>
      </c>
      <c r="C39" s="3"/>
      <c r="D39" s="3" t="s">
        <v>3822</v>
      </c>
      <c r="E39" s="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5"/>
    </row>
    <row r="40" spans="1:26" ht="15.6" x14ac:dyDescent="0.3">
      <c r="E40" s="2"/>
    </row>
    <row r="41" spans="1:26" ht="15.6" x14ac:dyDescent="0.3">
      <c r="E41" s="2"/>
    </row>
    <row r="42" spans="1:26" ht="15.6" x14ac:dyDescent="0.3">
      <c r="E42" s="2"/>
    </row>
    <row r="43" spans="1:26" ht="15.6" x14ac:dyDescent="0.3">
      <c r="E43" s="2"/>
    </row>
    <row r="44" spans="1:26" ht="15.6" x14ac:dyDescent="0.3">
      <c r="E44" s="2"/>
    </row>
    <row r="45" spans="1:26" ht="15.6" x14ac:dyDescent="0.3">
      <c r="E45" s="2"/>
    </row>
  </sheetData>
  <autoFilter ref="B3:Z29" xr:uid="{00000000-0009-0000-0000-000004000000}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14">
    <mergeCell ref="X3:Y3"/>
    <mergeCell ref="V2:Y2"/>
    <mergeCell ref="V3:W3"/>
    <mergeCell ref="F2:K2"/>
    <mergeCell ref="F3:G3"/>
    <mergeCell ref="H3:I3"/>
    <mergeCell ref="J3:K3"/>
    <mergeCell ref="L3:M3"/>
    <mergeCell ref="N3:O3"/>
    <mergeCell ref="P3:Q3"/>
    <mergeCell ref="L2:Q2"/>
    <mergeCell ref="R3:S3"/>
    <mergeCell ref="T3:U3"/>
    <mergeCell ref="R2:U2"/>
  </mergeCells>
  <dataValidations count="1">
    <dataValidation type="custom" allowBlank="1" showInputMessage="1" showErrorMessage="1" sqref="A5:A25 Z3:XFD3" xr:uid="{00000000-0002-0000-0400-000000000000}">
      <formula1>"MG"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0A81-EBDD-4137-B871-68592623DF18}">
  <sheetPr>
    <tabColor rgb="FF00B050"/>
  </sheetPr>
  <dimension ref="A1"/>
  <sheetViews>
    <sheetView workbookViewId="0">
      <selection activeCell="B5" sqref="B5:D5"/>
    </sheetView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3:J2013"/>
  <sheetViews>
    <sheetView topLeftCell="A1988" workbookViewId="0">
      <selection sqref="A1:A1048576"/>
    </sheetView>
  </sheetViews>
  <sheetFormatPr baseColWidth="10" defaultRowHeight="14.4" x14ac:dyDescent="0.3"/>
  <cols>
    <col min="2" max="2" width="20.109375" customWidth="1"/>
    <col min="4" max="4" width="14" customWidth="1"/>
  </cols>
  <sheetData>
    <row r="3" spans="1:10" x14ac:dyDescent="0.3">
      <c r="B3" t="s">
        <v>2554</v>
      </c>
    </row>
    <row r="4" spans="1:10" x14ac:dyDescent="0.3">
      <c r="B4" t="s">
        <v>2554</v>
      </c>
      <c r="F4" t="s">
        <v>2554</v>
      </c>
    </row>
    <row r="5" spans="1:10" x14ac:dyDescent="0.3">
      <c r="A5" t="s">
        <v>3791</v>
      </c>
      <c r="B5" t="s">
        <v>3348</v>
      </c>
      <c r="C5" s="1" t="s">
        <v>3349</v>
      </c>
      <c r="D5" s="1" t="s">
        <v>3350</v>
      </c>
      <c r="E5" s="121" t="s">
        <v>3351</v>
      </c>
      <c r="F5" s="1" t="s">
        <v>3352</v>
      </c>
      <c r="G5" t="s">
        <v>3353</v>
      </c>
      <c r="H5" t="s">
        <v>3354</v>
      </c>
      <c r="I5" t="s">
        <v>3355</v>
      </c>
      <c r="J5" t="s">
        <v>3356</v>
      </c>
    </row>
    <row r="6" spans="1:10" ht="15.6" x14ac:dyDescent="0.3">
      <c r="A6" s="2" t="s">
        <v>1981</v>
      </c>
      <c r="B6" s="122" t="s">
        <v>920</v>
      </c>
      <c r="C6">
        <v>1</v>
      </c>
      <c r="D6">
        <v>2</v>
      </c>
      <c r="E6" t="s">
        <v>3357</v>
      </c>
      <c r="F6" t="s">
        <v>3358</v>
      </c>
      <c r="G6">
        <v>1</v>
      </c>
      <c r="H6" t="s">
        <v>918</v>
      </c>
      <c r="I6" t="s">
        <v>1421</v>
      </c>
      <c r="J6" t="s">
        <v>1822</v>
      </c>
    </row>
    <row r="7" spans="1:10" ht="15.6" x14ac:dyDescent="0.3">
      <c r="A7" s="2" t="s">
        <v>1981</v>
      </c>
      <c r="B7" s="122" t="s">
        <v>922</v>
      </c>
      <c r="C7">
        <v>1</v>
      </c>
      <c r="D7">
        <v>2</v>
      </c>
      <c r="E7" t="s">
        <v>3357</v>
      </c>
      <c r="F7" t="s">
        <v>3358</v>
      </c>
      <c r="G7">
        <v>2</v>
      </c>
      <c r="H7" t="s">
        <v>919</v>
      </c>
      <c r="I7" t="s">
        <v>1422</v>
      </c>
      <c r="J7" t="s">
        <v>1822</v>
      </c>
    </row>
    <row r="8" spans="1:10" ht="15.6" x14ac:dyDescent="0.3">
      <c r="A8" s="2" t="s">
        <v>1981</v>
      </c>
      <c r="B8" s="122" t="s">
        <v>2305</v>
      </c>
      <c r="C8">
        <v>1</v>
      </c>
      <c r="D8">
        <v>2</v>
      </c>
      <c r="E8" t="s">
        <v>3357</v>
      </c>
      <c r="F8" t="s">
        <v>3358</v>
      </c>
      <c r="G8">
        <v>3</v>
      </c>
      <c r="H8" t="s">
        <v>1646</v>
      </c>
      <c r="I8" t="s">
        <v>1423</v>
      </c>
      <c r="J8" t="s">
        <v>1822</v>
      </c>
    </row>
    <row r="9" spans="1:10" ht="15.6" x14ac:dyDescent="0.3">
      <c r="A9" s="2" t="s">
        <v>1981</v>
      </c>
      <c r="B9" s="122" t="s">
        <v>938</v>
      </c>
      <c r="C9">
        <v>1</v>
      </c>
      <c r="D9">
        <v>2</v>
      </c>
      <c r="E9" t="s">
        <v>3357</v>
      </c>
      <c r="F9" t="s">
        <v>3358</v>
      </c>
      <c r="G9">
        <v>4</v>
      </c>
      <c r="H9" t="s">
        <v>937</v>
      </c>
      <c r="I9" t="s">
        <v>1424</v>
      </c>
      <c r="J9" t="s">
        <v>1822</v>
      </c>
    </row>
    <row r="10" spans="1:10" ht="15.6" x14ac:dyDescent="0.3">
      <c r="A10" s="2" t="s">
        <v>1981</v>
      </c>
      <c r="B10" s="122" t="s">
        <v>1085</v>
      </c>
      <c r="C10">
        <v>1</v>
      </c>
      <c r="D10">
        <v>2</v>
      </c>
      <c r="E10" t="s">
        <v>3357</v>
      </c>
      <c r="F10" t="s">
        <v>3358</v>
      </c>
      <c r="G10">
        <v>5</v>
      </c>
      <c r="H10" t="s">
        <v>1647</v>
      </c>
      <c r="I10" t="s">
        <v>1425</v>
      </c>
      <c r="J10" t="s">
        <v>1822</v>
      </c>
    </row>
    <row r="11" spans="1:10" ht="15.6" x14ac:dyDescent="0.3">
      <c r="A11" s="2" t="s">
        <v>1981</v>
      </c>
      <c r="B11" s="122" t="s">
        <v>1026</v>
      </c>
      <c r="C11">
        <v>1</v>
      </c>
      <c r="D11">
        <v>2</v>
      </c>
      <c r="E11" t="s">
        <v>3357</v>
      </c>
      <c r="F11" t="s">
        <v>3358</v>
      </c>
      <c r="G11">
        <v>6</v>
      </c>
      <c r="H11" t="s">
        <v>1005</v>
      </c>
      <c r="I11" t="s">
        <v>1426</v>
      </c>
      <c r="J11" t="s">
        <v>1822</v>
      </c>
    </row>
    <row r="12" spans="1:10" ht="15.6" x14ac:dyDescent="0.3">
      <c r="A12" s="2" t="s">
        <v>1981</v>
      </c>
      <c r="B12" s="122" t="s">
        <v>737</v>
      </c>
      <c r="C12">
        <v>1</v>
      </c>
      <c r="D12">
        <v>2</v>
      </c>
      <c r="E12" t="s">
        <v>3357</v>
      </c>
      <c r="F12" t="s">
        <v>3358</v>
      </c>
      <c r="G12">
        <v>7</v>
      </c>
      <c r="H12" t="s">
        <v>235</v>
      </c>
      <c r="I12" t="s">
        <v>1437</v>
      </c>
      <c r="J12" t="s">
        <v>1822</v>
      </c>
    </row>
    <row r="13" spans="1:10" ht="15.6" x14ac:dyDescent="0.3">
      <c r="A13" s="2" t="s">
        <v>1060</v>
      </c>
      <c r="B13" s="122" t="s">
        <v>511</v>
      </c>
      <c r="C13">
        <v>1</v>
      </c>
      <c r="D13">
        <v>2</v>
      </c>
      <c r="E13" t="s">
        <v>3357</v>
      </c>
      <c r="F13" t="s">
        <v>3358</v>
      </c>
      <c r="G13">
        <v>8</v>
      </c>
      <c r="H13" t="s">
        <v>217</v>
      </c>
      <c r="I13" t="s">
        <v>1397</v>
      </c>
      <c r="J13" t="s">
        <v>1817</v>
      </c>
    </row>
    <row r="14" spans="1:10" ht="15.6" x14ac:dyDescent="0.3">
      <c r="A14" s="2" t="s">
        <v>1060</v>
      </c>
      <c r="B14" s="122" t="s">
        <v>951</v>
      </c>
      <c r="C14">
        <v>1</v>
      </c>
      <c r="D14">
        <v>2</v>
      </c>
      <c r="E14" t="s">
        <v>3357</v>
      </c>
      <c r="F14" t="s">
        <v>3358</v>
      </c>
      <c r="G14">
        <v>9</v>
      </c>
      <c r="H14" t="s">
        <v>948</v>
      </c>
      <c r="I14" t="s">
        <v>1398</v>
      </c>
      <c r="J14" t="s">
        <v>1817</v>
      </c>
    </row>
    <row r="15" spans="1:10" ht="15.6" x14ac:dyDescent="0.3">
      <c r="A15" s="2" t="s">
        <v>1060</v>
      </c>
      <c r="B15" s="122" t="s">
        <v>952</v>
      </c>
      <c r="C15">
        <v>1</v>
      </c>
      <c r="D15">
        <v>2</v>
      </c>
      <c r="E15" t="s">
        <v>3357</v>
      </c>
      <c r="F15" t="s">
        <v>3358</v>
      </c>
      <c r="G15">
        <v>10</v>
      </c>
      <c r="H15" t="s">
        <v>949</v>
      </c>
      <c r="I15" t="s">
        <v>1399</v>
      </c>
      <c r="J15" t="s">
        <v>1817</v>
      </c>
    </row>
    <row r="16" spans="1:10" ht="15.6" x14ac:dyDescent="0.3">
      <c r="A16" s="2" t="s">
        <v>1060</v>
      </c>
      <c r="B16" s="122" t="s">
        <v>331</v>
      </c>
      <c r="C16">
        <v>1</v>
      </c>
      <c r="D16">
        <v>2</v>
      </c>
      <c r="E16" t="s">
        <v>3357</v>
      </c>
      <c r="F16" t="s">
        <v>3358</v>
      </c>
      <c r="G16">
        <v>11</v>
      </c>
      <c r="H16" t="s">
        <v>218</v>
      </c>
      <c r="I16" t="s">
        <v>1404</v>
      </c>
      <c r="J16" t="s">
        <v>1817</v>
      </c>
    </row>
    <row r="17" spans="1:10" ht="15.6" x14ac:dyDescent="0.3">
      <c r="A17" s="2" t="s">
        <v>1060</v>
      </c>
      <c r="B17" s="2" t="s">
        <v>332</v>
      </c>
      <c r="C17">
        <v>1</v>
      </c>
      <c r="D17">
        <v>2</v>
      </c>
      <c r="E17" t="s">
        <v>3357</v>
      </c>
      <c r="F17" t="s">
        <v>3358</v>
      </c>
      <c r="G17">
        <v>12</v>
      </c>
      <c r="H17" t="s">
        <v>219</v>
      </c>
      <c r="I17" t="s">
        <v>1405</v>
      </c>
      <c r="J17" t="s">
        <v>1817</v>
      </c>
    </row>
    <row r="18" spans="1:10" ht="15.6" x14ac:dyDescent="0.3">
      <c r="A18" s="2" t="s">
        <v>1060</v>
      </c>
      <c r="B18" s="122" t="s">
        <v>333</v>
      </c>
      <c r="C18">
        <v>1</v>
      </c>
      <c r="D18">
        <v>2</v>
      </c>
      <c r="E18" t="s">
        <v>3357</v>
      </c>
      <c r="F18" t="s">
        <v>3358</v>
      </c>
      <c r="G18">
        <v>13</v>
      </c>
      <c r="H18" t="s">
        <v>220</v>
      </c>
      <c r="I18" t="s">
        <v>1406</v>
      </c>
      <c r="J18" t="s">
        <v>1817</v>
      </c>
    </row>
    <row r="19" spans="1:10" ht="15.6" x14ac:dyDescent="0.3">
      <c r="A19" s="2" t="s">
        <v>1060</v>
      </c>
      <c r="B19" s="2" t="s">
        <v>546</v>
      </c>
      <c r="C19">
        <v>1</v>
      </c>
      <c r="D19">
        <v>2</v>
      </c>
      <c r="E19" t="s">
        <v>3357</v>
      </c>
      <c r="F19" t="s">
        <v>3358</v>
      </c>
      <c r="G19">
        <v>14</v>
      </c>
      <c r="H19" t="s">
        <v>221</v>
      </c>
      <c r="I19" t="s">
        <v>1407</v>
      </c>
      <c r="J19" t="s">
        <v>1817</v>
      </c>
    </row>
    <row r="20" spans="1:10" ht="15.6" x14ac:dyDescent="0.3">
      <c r="A20" s="2" t="s">
        <v>1060</v>
      </c>
      <c r="B20" s="122" t="s">
        <v>773</v>
      </c>
      <c r="C20">
        <v>1</v>
      </c>
      <c r="D20">
        <v>2</v>
      </c>
      <c r="E20" t="s">
        <v>3357</v>
      </c>
      <c r="F20" t="s">
        <v>3358</v>
      </c>
      <c r="G20">
        <v>15</v>
      </c>
      <c r="H20" t="s">
        <v>222</v>
      </c>
      <c r="I20" t="s">
        <v>1409</v>
      </c>
      <c r="J20" t="s">
        <v>1817</v>
      </c>
    </row>
    <row r="21" spans="1:10" ht="15.6" x14ac:dyDescent="0.3">
      <c r="A21" s="2" t="s">
        <v>1060</v>
      </c>
      <c r="B21" s="122" t="s">
        <v>2293</v>
      </c>
      <c r="C21">
        <v>1</v>
      </c>
      <c r="D21">
        <v>2</v>
      </c>
      <c r="E21" t="s">
        <v>3357</v>
      </c>
      <c r="F21" t="s">
        <v>3358</v>
      </c>
      <c r="G21">
        <v>16</v>
      </c>
      <c r="H21" t="s">
        <v>1640</v>
      </c>
      <c r="I21" t="s">
        <v>1410</v>
      </c>
      <c r="J21" t="s">
        <v>1817</v>
      </c>
    </row>
    <row r="22" spans="1:10" ht="15.6" x14ac:dyDescent="0.3">
      <c r="A22" s="2" t="s">
        <v>1060</v>
      </c>
      <c r="B22" s="122" t="s">
        <v>1038</v>
      </c>
      <c r="C22">
        <v>1</v>
      </c>
      <c r="D22">
        <v>2</v>
      </c>
      <c r="E22" t="s">
        <v>3357</v>
      </c>
      <c r="F22" t="s">
        <v>3358</v>
      </c>
      <c r="G22">
        <v>17</v>
      </c>
      <c r="H22" t="s">
        <v>1018</v>
      </c>
      <c r="I22" t="s">
        <v>1411</v>
      </c>
      <c r="J22" t="s">
        <v>1817</v>
      </c>
    </row>
    <row r="23" spans="1:10" ht="15.6" x14ac:dyDescent="0.3">
      <c r="A23" s="2" t="s">
        <v>1060</v>
      </c>
      <c r="B23" s="122" t="s">
        <v>2296</v>
      </c>
      <c r="C23">
        <v>1</v>
      </c>
      <c r="D23">
        <v>2</v>
      </c>
      <c r="E23" t="s">
        <v>3357</v>
      </c>
      <c r="F23" t="s">
        <v>3358</v>
      </c>
      <c r="G23">
        <v>18</v>
      </c>
      <c r="H23" t="s">
        <v>1641</v>
      </c>
      <c r="I23" t="s">
        <v>1412</v>
      </c>
      <c r="J23" t="s">
        <v>1817</v>
      </c>
    </row>
    <row r="24" spans="1:10" ht="15.6" x14ac:dyDescent="0.3">
      <c r="A24" s="2" t="s">
        <v>1060</v>
      </c>
      <c r="B24" s="122" t="s">
        <v>2297</v>
      </c>
      <c r="C24">
        <v>1</v>
      </c>
      <c r="D24">
        <v>2</v>
      </c>
      <c r="E24" t="s">
        <v>3357</v>
      </c>
      <c r="F24" t="s">
        <v>3358</v>
      </c>
      <c r="G24">
        <v>19</v>
      </c>
      <c r="H24" t="s">
        <v>1642</v>
      </c>
      <c r="I24" t="s">
        <v>1413</v>
      </c>
      <c r="J24" t="s">
        <v>1817</v>
      </c>
    </row>
    <row r="25" spans="1:10" ht="15.6" x14ac:dyDescent="0.3">
      <c r="A25" s="2" t="s">
        <v>1060</v>
      </c>
      <c r="B25" s="122" t="s">
        <v>2299</v>
      </c>
      <c r="C25">
        <v>1</v>
      </c>
      <c r="D25">
        <v>2</v>
      </c>
      <c r="E25" t="s">
        <v>3357</v>
      </c>
      <c r="F25" t="s">
        <v>3358</v>
      </c>
      <c r="G25">
        <v>20</v>
      </c>
      <c r="H25" t="s">
        <v>1643</v>
      </c>
      <c r="I25" t="s">
        <v>1415</v>
      </c>
      <c r="J25" t="s">
        <v>1817</v>
      </c>
    </row>
    <row r="26" spans="1:10" ht="15.6" x14ac:dyDescent="0.3">
      <c r="A26" s="2" t="s">
        <v>2000</v>
      </c>
      <c r="B26" s="122" t="s">
        <v>367</v>
      </c>
      <c r="C26">
        <v>1</v>
      </c>
      <c r="D26">
        <v>2</v>
      </c>
      <c r="E26" t="s">
        <v>3357</v>
      </c>
      <c r="F26" t="s">
        <v>3358</v>
      </c>
      <c r="G26">
        <v>21</v>
      </c>
      <c r="H26" t="s">
        <v>256</v>
      </c>
      <c r="I26" t="s">
        <v>1492</v>
      </c>
      <c r="J26" t="s">
        <v>1850</v>
      </c>
    </row>
    <row r="27" spans="1:10" ht="15.6" x14ac:dyDescent="0.3">
      <c r="A27" s="2" t="s">
        <v>1061</v>
      </c>
      <c r="B27" s="122" t="s">
        <v>798</v>
      </c>
      <c r="C27">
        <v>1</v>
      </c>
      <c r="D27">
        <v>2</v>
      </c>
      <c r="E27" t="s">
        <v>3357</v>
      </c>
      <c r="F27" t="s">
        <v>3358</v>
      </c>
      <c r="G27">
        <v>22</v>
      </c>
      <c r="H27" t="s">
        <v>1655</v>
      </c>
      <c r="I27" t="s">
        <v>1458</v>
      </c>
      <c r="J27" t="s">
        <v>1833</v>
      </c>
    </row>
    <row r="28" spans="1:10" ht="15.6" x14ac:dyDescent="0.3">
      <c r="A28" s="2" t="s">
        <v>1061</v>
      </c>
      <c r="B28" s="122" t="s">
        <v>800</v>
      </c>
      <c r="C28">
        <v>1</v>
      </c>
      <c r="D28">
        <v>2</v>
      </c>
      <c r="E28" t="s">
        <v>3357</v>
      </c>
      <c r="F28" t="s">
        <v>3358</v>
      </c>
      <c r="G28">
        <v>23</v>
      </c>
      <c r="H28" t="s">
        <v>1656</v>
      </c>
      <c r="I28" t="s">
        <v>1459</v>
      </c>
      <c r="J28" t="s">
        <v>1833</v>
      </c>
    </row>
    <row r="29" spans="1:10" ht="15.6" x14ac:dyDescent="0.3">
      <c r="A29" s="2" t="s">
        <v>1061</v>
      </c>
      <c r="B29" s="122" t="s">
        <v>799</v>
      </c>
      <c r="C29">
        <v>1</v>
      </c>
      <c r="D29">
        <v>2</v>
      </c>
      <c r="E29" t="s">
        <v>3357</v>
      </c>
      <c r="F29" t="s">
        <v>3358</v>
      </c>
      <c r="G29">
        <v>24</v>
      </c>
      <c r="H29" t="s">
        <v>1657</v>
      </c>
      <c r="I29" t="s">
        <v>1460</v>
      </c>
      <c r="J29" t="s">
        <v>1833</v>
      </c>
    </row>
    <row r="30" spans="1:10" ht="15.6" x14ac:dyDescent="0.3">
      <c r="A30" s="2" t="s">
        <v>1061</v>
      </c>
      <c r="B30" s="122" t="s">
        <v>903</v>
      </c>
      <c r="C30">
        <v>1</v>
      </c>
      <c r="D30">
        <v>2</v>
      </c>
      <c r="E30" t="s">
        <v>3357</v>
      </c>
      <c r="F30" t="s">
        <v>3358</v>
      </c>
      <c r="G30">
        <v>25</v>
      </c>
      <c r="H30" t="s">
        <v>1658</v>
      </c>
      <c r="I30" t="s">
        <v>1461</v>
      </c>
      <c r="J30" t="s">
        <v>1833</v>
      </c>
    </row>
    <row r="31" spans="1:10" ht="15.6" x14ac:dyDescent="0.3">
      <c r="A31" s="2" t="s">
        <v>879</v>
      </c>
      <c r="B31" s="122" t="s">
        <v>2322</v>
      </c>
      <c r="C31">
        <v>1</v>
      </c>
      <c r="D31">
        <v>2</v>
      </c>
      <c r="E31" t="s">
        <v>3357</v>
      </c>
      <c r="F31" t="s">
        <v>3358</v>
      </c>
      <c r="G31">
        <v>26</v>
      </c>
      <c r="H31" t="s">
        <v>1655</v>
      </c>
      <c r="I31" t="s">
        <v>1458</v>
      </c>
      <c r="J31" t="s">
        <v>1835</v>
      </c>
    </row>
    <row r="32" spans="1:10" ht="15.6" x14ac:dyDescent="0.3">
      <c r="A32" s="2" t="s">
        <v>879</v>
      </c>
      <c r="B32" s="122" t="s">
        <v>2324</v>
      </c>
      <c r="C32">
        <v>1</v>
      </c>
      <c r="D32">
        <v>2</v>
      </c>
      <c r="E32" t="s">
        <v>3357</v>
      </c>
      <c r="F32" t="s">
        <v>3358</v>
      </c>
      <c r="G32">
        <v>27</v>
      </c>
      <c r="H32" t="s">
        <v>1656</v>
      </c>
      <c r="I32" t="s">
        <v>1459</v>
      </c>
      <c r="J32" t="s">
        <v>1835</v>
      </c>
    </row>
    <row r="33" spans="1:10" ht="15.6" x14ac:dyDescent="0.3">
      <c r="A33" s="2" t="s">
        <v>879</v>
      </c>
      <c r="B33" s="122" t="s">
        <v>2326</v>
      </c>
      <c r="C33">
        <v>1</v>
      </c>
      <c r="D33">
        <v>2</v>
      </c>
      <c r="E33" t="s">
        <v>3357</v>
      </c>
      <c r="F33" t="s">
        <v>3358</v>
      </c>
      <c r="G33">
        <v>28</v>
      </c>
      <c r="H33" t="s">
        <v>1657</v>
      </c>
      <c r="I33" t="s">
        <v>1460</v>
      </c>
      <c r="J33" t="s">
        <v>1835</v>
      </c>
    </row>
    <row r="34" spans="1:10" ht="15.6" x14ac:dyDescent="0.3">
      <c r="A34" s="2" t="s">
        <v>879</v>
      </c>
      <c r="B34" s="122" t="s">
        <v>2328</v>
      </c>
      <c r="C34">
        <v>1</v>
      </c>
      <c r="D34">
        <v>2</v>
      </c>
      <c r="E34" t="s">
        <v>3357</v>
      </c>
      <c r="F34" t="s">
        <v>3358</v>
      </c>
      <c r="G34">
        <v>29</v>
      </c>
      <c r="H34" t="s">
        <v>1658</v>
      </c>
      <c r="I34" t="s">
        <v>1461</v>
      </c>
      <c r="J34" t="s">
        <v>1835</v>
      </c>
    </row>
    <row r="35" spans="1:10" ht="15.6" x14ac:dyDescent="0.3">
      <c r="A35" s="2" t="s">
        <v>1062</v>
      </c>
      <c r="B35" s="122" t="s">
        <v>2321</v>
      </c>
      <c r="C35">
        <v>1</v>
      </c>
      <c r="D35">
        <v>2</v>
      </c>
      <c r="E35" t="s">
        <v>3357</v>
      </c>
      <c r="F35" t="s">
        <v>3358</v>
      </c>
      <c r="G35">
        <v>30</v>
      </c>
      <c r="H35" t="s">
        <v>1655</v>
      </c>
      <c r="I35" t="s">
        <v>1458</v>
      </c>
      <c r="J35" t="s">
        <v>1834</v>
      </c>
    </row>
    <row r="36" spans="1:10" ht="15.6" x14ac:dyDescent="0.3">
      <c r="A36" s="2" t="s">
        <v>1062</v>
      </c>
      <c r="B36" s="122" t="s">
        <v>2323</v>
      </c>
      <c r="C36">
        <v>1</v>
      </c>
      <c r="D36">
        <v>2</v>
      </c>
      <c r="E36" t="s">
        <v>3357</v>
      </c>
      <c r="F36" t="s">
        <v>3358</v>
      </c>
      <c r="G36">
        <v>31</v>
      </c>
      <c r="H36" t="s">
        <v>1656</v>
      </c>
      <c r="I36" t="s">
        <v>1459</v>
      </c>
      <c r="J36" t="s">
        <v>1834</v>
      </c>
    </row>
    <row r="37" spans="1:10" ht="15.6" x14ac:dyDescent="0.3">
      <c r="A37" s="2" t="s">
        <v>1062</v>
      </c>
      <c r="B37" s="122" t="s">
        <v>2325</v>
      </c>
      <c r="C37">
        <v>1</v>
      </c>
      <c r="D37">
        <v>2</v>
      </c>
      <c r="E37" t="s">
        <v>3357</v>
      </c>
      <c r="F37" t="s">
        <v>3358</v>
      </c>
      <c r="G37">
        <v>32</v>
      </c>
      <c r="H37" t="s">
        <v>1657</v>
      </c>
      <c r="I37" t="s">
        <v>1460</v>
      </c>
      <c r="J37" t="s">
        <v>1834</v>
      </c>
    </row>
    <row r="38" spans="1:10" ht="15.6" x14ac:dyDescent="0.3">
      <c r="A38" s="2" t="s">
        <v>1062</v>
      </c>
      <c r="B38" s="122" t="s">
        <v>2327</v>
      </c>
      <c r="C38">
        <v>1</v>
      </c>
      <c r="D38">
        <v>2</v>
      </c>
      <c r="E38" t="s">
        <v>3357</v>
      </c>
      <c r="F38" t="s">
        <v>3358</v>
      </c>
      <c r="G38">
        <v>33</v>
      </c>
      <c r="H38" t="s">
        <v>1658</v>
      </c>
      <c r="I38" t="s">
        <v>1461</v>
      </c>
      <c r="J38" t="s">
        <v>1834</v>
      </c>
    </row>
    <row r="39" spans="1:10" ht="15.6" x14ac:dyDescent="0.3">
      <c r="A39" s="2" t="s">
        <v>1062</v>
      </c>
      <c r="B39" s="122" t="s">
        <v>570</v>
      </c>
      <c r="C39">
        <v>1</v>
      </c>
      <c r="D39">
        <v>2</v>
      </c>
      <c r="E39" t="s">
        <v>3357</v>
      </c>
      <c r="F39" t="s">
        <v>3358</v>
      </c>
      <c r="G39">
        <v>34</v>
      </c>
      <c r="H39" t="s">
        <v>247</v>
      </c>
      <c r="I39" t="s">
        <v>1466</v>
      </c>
      <c r="J39" t="s">
        <v>1834</v>
      </c>
    </row>
    <row r="40" spans="1:10" ht="15.6" x14ac:dyDescent="0.3">
      <c r="A40" s="134" t="s">
        <v>2490</v>
      </c>
      <c r="B40" s="2" t="s">
        <v>2480</v>
      </c>
      <c r="C40">
        <v>1</v>
      </c>
      <c r="D40">
        <v>2</v>
      </c>
      <c r="E40" t="s">
        <v>3357</v>
      </c>
      <c r="F40" t="s">
        <v>3358</v>
      </c>
      <c r="G40">
        <v>35</v>
      </c>
      <c r="H40" t="s">
        <v>2471</v>
      </c>
      <c r="I40" t="s">
        <v>2985</v>
      </c>
      <c r="J40" t="s">
        <v>2488</v>
      </c>
    </row>
    <row r="41" spans="1:10" ht="15.6" x14ac:dyDescent="0.3">
      <c r="A41" s="2" t="s">
        <v>1991</v>
      </c>
      <c r="B41" s="122" t="s">
        <v>824</v>
      </c>
      <c r="C41" s="123">
        <v>1</v>
      </c>
      <c r="D41">
        <v>2</v>
      </c>
      <c r="E41" t="s">
        <v>3357</v>
      </c>
      <c r="F41" t="s">
        <v>3358</v>
      </c>
      <c r="G41">
        <v>36</v>
      </c>
      <c r="H41" t="s">
        <v>3359</v>
      </c>
      <c r="I41" t="s">
        <v>1467</v>
      </c>
      <c r="J41" t="s">
        <v>1839</v>
      </c>
    </row>
    <row r="42" spans="1:10" ht="15.6" x14ac:dyDescent="0.3">
      <c r="A42" s="2" t="s">
        <v>1991</v>
      </c>
      <c r="B42" s="122" t="s">
        <v>823</v>
      </c>
      <c r="C42" s="123">
        <v>1</v>
      </c>
      <c r="D42">
        <v>2</v>
      </c>
      <c r="E42" t="s">
        <v>3357</v>
      </c>
      <c r="F42" t="s">
        <v>3358</v>
      </c>
      <c r="G42">
        <v>37</v>
      </c>
      <c r="H42" t="s">
        <v>3360</v>
      </c>
      <c r="I42" t="s">
        <v>1467</v>
      </c>
      <c r="J42" t="s">
        <v>1839</v>
      </c>
    </row>
    <row r="43" spans="1:10" ht="15.6" x14ac:dyDescent="0.3">
      <c r="A43" s="2" t="s">
        <v>2001</v>
      </c>
      <c r="B43" s="122" t="s">
        <v>994</v>
      </c>
      <c r="C43">
        <v>1</v>
      </c>
      <c r="D43">
        <v>2</v>
      </c>
      <c r="E43" t="s">
        <v>3357</v>
      </c>
      <c r="F43" t="s">
        <v>3358</v>
      </c>
      <c r="G43">
        <v>38</v>
      </c>
      <c r="H43" t="s">
        <v>981</v>
      </c>
      <c r="I43" t="s">
        <v>1493</v>
      </c>
      <c r="J43" t="s">
        <v>1851</v>
      </c>
    </row>
    <row r="44" spans="1:10" ht="15.6" x14ac:dyDescent="0.3">
      <c r="A44" s="2" t="s">
        <v>2001</v>
      </c>
      <c r="B44" s="122" t="s">
        <v>996</v>
      </c>
      <c r="C44" s="37">
        <v>1</v>
      </c>
      <c r="D44">
        <v>2</v>
      </c>
      <c r="E44" t="s">
        <v>3357</v>
      </c>
      <c r="F44" t="s">
        <v>3358</v>
      </c>
      <c r="G44">
        <v>39</v>
      </c>
      <c r="H44" t="s">
        <v>983</v>
      </c>
      <c r="I44" t="s">
        <v>1494</v>
      </c>
      <c r="J44" t="s">
        <v>1851</v>
      </c>
    </row>
    <row r="45" spans="1:10" ht="15.6" x14ac:dyDescent="0.3">
      <c r="A45" s="2" t="s">
        <v>2001</v>
      </c>
      <c r="B45" s="122" t="s">
        <v>995</v>
      </c>
      <c r="C45" s="37">
        <v>1</v>
      </c>
      <c r="D45">
        <v>2</v>
      </c>
      <c r="E45" t="s">
        <v>3357</v>
      </c>
      <c r="F45" t="s">
        <v>3358</v>
      </c>
      <c r="G45">
        <v>40</v>
      </c>
      <c r="H45" t="s">
        <v>982</v>
      </c>
      <c r="I45" t="s">
        <v>1495</v>
      </c>
      <c r="J45" t="s">
        <v>1851</v>
      </c>
    </row>
    <row r="46" spans="1:10" ht="15.6" x14ac:dyDescent="0.3">
      <c r="A46" s="2" t="s">
        <v>2001</v>
      </c>
      <c r="B46" s="122" t="s">
        <v>991</v>
      </c>
      <c r="C46" s="37">
        <v>1</v>
      </c>
      <c r="D46">
        <v>2</v>
      </c>
      <c r="E46" t="s">
        <v>3357</v>
      </c>
      <c r="F46" t="s">
        <v>3358</v>
      </c>
      <c r="G46">
        <v>41</v>
      </c>
      <c r="H46" t="s">
        <v>984</v>
      </c>
      <c r="I46" t="s">
        <v>1497</v>
      </c>
      <c r="J46" t="s">
        <v>1851</v>
      </c>
    </row>
    <row r="47" spans="1:10" ht="15.6" x14ac:dyDescent="0.3">
      <c r="A47" s="2" t="s">
        <v>2001</v>
      </c>
      <c r="B47" s="122" t="s">
        <v>992</v>
      </c>
      <c r="C47" s="37">
        <v>1</v>
      </c>
      <c r="D47">
        <v>2</v>
      </c>
      <c r="E47" t="s">
        <v>3357</v>
      </c>
      <c r="F47" t="s">
        <v>3358</v>
      </c>
      <c r="G47">
        <v>42</v>
      </c>
      <c r="H47" t="s">
        <v>985</v>
      </c>
      <c r="I47" t="s">
        <v>1498</v>
      </c>
      <c r="J47" t="s">
        <v>1851</v>
      </c>
    </row>
    <row r="48" spans="1:10" ht="15.6" x14ac:dyDescent="0.3">
      <c r="A48" s="2" t="s">
        <v>2001</v>
      </c>
      <c r="B48" s="122" t="s">
        <v>967</v>
      </c>
      <c r="C48">
        <v>1</v>
      </c>
      <c r="D48">
        <v>2</v>
      </c>
      <c r="E48" t="s">
        <v>3357</v>
      </c>
      <c r="F48" t="s">
        <v>3358</v>
      </c>
      <c r="G48">
        <v>43</v>
      </c>
      <c r="H48" t="s">
        <v>966</v>
      </c>
      <c r="I48" t="s">
        <v>1501</v>
      </c>
      <c r="J48" t="s">
        <v>1851</v>
      </c>
    </row>
    <row r="49" spans="1:10" ht="15.6" x14ac:dyDescent="0.3">
      <c r="A49" s="2" t="s">
        <v>2001</v>
      </c>
      <c r="B49" s="122" t="s">
        <v>652</v>
      </c>
      <c r="C49">
        <v>1</v>
      </c>
      <c r="D49">
        <v>2</v>
      </c>
      <c r="E49" t="s">
        <v>3357</v>
      </c>
      <c r="F49" t="s">
        <v>3358</v>
      </c>
      <c r="G49">
        <v>44</v>
      </c>
      <c r="H49" t="s">
        <v>259</v>
      </c>
      <c r="I49" t="s">
        <v>1511</v>
      </c>
      <c r="J49" t="s">
        <v>1851</v>
      </c>
    </row>
    <row r="50" spans="1:10" ht="15.6" x14ac:dyDescent="0.3">
      <c r="A50" s="2" t="s">
        <v>2001</v>
      </c>
      <c r="B50" s="122" t="s">
        <v>525</v>
      </c>
      <c r="C50">
        <v>1</v>
      </c>
      <c r="D50">
        <v>2</v>
      </c>
      <c r="E50" t="s">
        <v>3357</v>
      </c>
      <c r="F50" t="s">
        <v>3358</v>
      </c>
      <c r="G50">
        <v>45</v>
      </c>
      <c r="H50" t="s">
        <v>262</v>
      </c>
      <c r="I50" t="s">
        <v>1515</v>
      </c>
      <c r="J50" t="s">
        <v>1851</v>
      </c>
    </row>
    <row r="51" spans="1:10" ht="15.6" x14ac:dyDescent="0.3">
      <c r="A51" s="2" t="s">
        <v>1900</v>
      </c>
      <c r="B51" s="125" t="s">
        <v>598</v>
      </c>
      <c r="C51">
        <v>1</v>
      </c>
      <c r="D51">
        <v>2</v>
      </c>
      <c r="E51" t="s">
        <v>3357</v>
      </c>
      <c r="F51" t="s">
        <v>3358</v>
      </c>
      <c r="G51">
        <v>46</v>
      </c>
      <c r="H51" t="s">
        <v>6</v>
      </c>
      <c r="I51" t="s">
        <v>1100</v>
      </c>
      <c r="J51" t="s">
        <v>3361</v>
      </c>
    </row>
    <row r="52" spans="1:10" ht="15.6" x14ac:dyDescent="0.3">
      <c r="A52" s="2" t="s">
        <v>1900</v>
      </c>
      <c r="B52" s="125" t="s">
        <v>761</v>
      </c>
      <c r="C52">
        <v>1</v>
      </c>
      <c r="D52">
        <v>2</v>
      </c>
      <c r="E52" t="s">
        <v>3357</v>
      </c>
      <c r="F52" t="s">
        <v>3358</v>
      </c>
      <c r="G52">
        <v>47</v>
      </c>
      <c r="H52" t="s">
        <v>12</v>
      </c>
      <c r="I52" t="s">
        <v>1108</v>
      </c>
      <c r="J52" t="s">
        <v>3361</v>
      </c>
    </row>
    <row r="53" spans="1:10" ht="15.6" x14ac:dyDescent="0.3">
      <c r="A53" s="2" t="s">
        <v>1900</v>
      </c>
      <c r="B53" s="125" t="s">
        <v>2029</v>
      </c>
      <c r="C53">
        <v>1</v>
      </c>
      <c r="D53">
        <v>2</v>
      </c>
      <c r="E53" t="s">
        <v>3357</v>
      </c>
      <c r="F53" t="s">
        <v>3358</v>
      </c>
      <c r="G53">
        <v>48</v>
      </c>
      <c r="H53" t="s">
        <v>16</v>
      </c>
      <c r="I53" t="s">
        <v>1113</v>
      </c>
      <c r="J53" t="s">
        <v>3361</v>
      </c>
    </row>
    <row r="54" spans="1:10" ht="15.6" x14ac:dyDescent="0.3">
      <c r="A54" s="2" t="s">
        <v>1900</v>
      </c>
      <c r="B54" s="125" t="s">
        <v>392</v>
      </c>
      <c r="C54">
        <v>1</v>
      </c>
      <c r="D54">
        <v>2</v>
      </c>
      <c r="E54" t="s">
        <v>3357</v>
      </c>
      <c r="F54" t="s">
        <v>3358</v>
      </c>
      <c r="G54">
        <v>49</v>
      </c>
      <c r="H54" t="s">
        <v>17</v>
      </c>
      <c r="I54" t="s">
        <v>1115</v>
      </c>
      <c r="J54" t="s">
        <v>3361</v>
      </c>
    </row>
    <row r="55" spans="1:10" ht="15.6" x14ac:dyDescent="0.3">
      <c r="A55" s="2" t="s">
        <v>1900</v>
      </c>
      <c r="B55" s="125" t="s">
        <v>632</v>
      </c>
      <c r="C55">
        <v>1</v>
      </c>
      <c r="D55">
        <v>2</v>
      </c>
      <c r="E55" t="s">
        <v>3357</v>
      </c>
      <c r="F55" t="s">
        <v>3358</v>
      </c>
      <c r="G55">
        <v>50</v>
      </c>
      <c r="H55" t="s">
        <v>22</v>
      </c>
      <c r="I55" t="s">
        <v>1120</v>
      </c>
      <c r="J55" t="s">
        <v>3361</v>
      </c>
    </row>
    <row r="56" spans="1:10" ht="15.6" x14ac:dyDescent="0.3">
      <c r="A56" s="2" t="s">
        <v>1900</v>
      </c>
      <c r="B56" s="125" t="s">
        <v>376</v>
      </c>
      <c r="C56">
        <v>1</v>
      </c>
      <c r="D56">
        <v>2</v>
      </c>
      <c r="E56" t="s">
        <v>3357</v>
      </c>
      <c r="F56" t="s">
        <v>3358</v>
      </c>
      <c r="G56">
        <v>51</v>
      </c>
      <c r="H56" t="s">
        <v>32</v>
      </c>
      <c r="I56" t="s">
        <v>1132</v>
      </c>
      <c r="J56" t="s">
        <v>3361</v>
      </c>
    </row>
    <row r="57" spans="1:10" ht="15.6" x14ac:dyDescent="0.3">
      <c r="A57" s="2" t="s">
        <v>1900</v>
      </c>
      <c r="B57" s="125" t="s">
        <v>541</v>
      </c>
      <c r="C57">
        <v>1</v>
      </c>
      <c r="D57">
        <v>2</v>
      </c>
      <c r="E57" t="s">
        <v>3357</v>
      </c>
      <c r="F57" t="s">
        <v>3358</v>
      </c>
      <c r="G57">
        <v>52</v>
      </c>
      <c r="H57" t="s">
        <v>34</v>
      </c>
      <c r="I57" t="s">
        <v>1134</v>
      </c>
      <c r="J57" t="s">
        <v>3361</v>
      </c>
    </row>
    <row r="58" spans="1:10" ht="15.6" x14ac:dyDescent="0.3">
      <c r="A58" s="2" t="s">
        <v>1900</v>
      </c>
      <c r="B58" s="125" t="s">
        <v>543</v>
      </c>
      <c r="C58">
        <v>1</v>
      </c>
      <c r="D58">
        <v>2</v>
      </c>
      <c r="E58" t="s">
        <v>3357</v>
      </c>
      <c r="F58" t="s">
        <v>3358</v>
      </c>
      <c r="G58">
        <v>53</v>
      </c>
      <c r="H58" t="s">
        <v>36</v>
      </c>
      <c r="I58" t="s">
        <v>1136</v>
      </c>
      <c r="J58" t="s">
        <v>3361</v>
      </c>
    </row>
    <row r="59" spans="1:10" ht="15.6" x14ac:dyDescent="0.3">
      <c r="A59" s="2" t="s">
        <v>1900</v>
      </c>
      <c r="B59" s="125" t="s">
        <v>588</v>
      </c>
      <c r="C59">
        <v>1</v>
      </c>
      <c r="D59">
        <v>2</v>
      </c>
      <c r="E59" t="s">
        <v>3357</v>
      </c>
      <c r="F59" t="s">
        <v>3358</v>
      </c>
      <c r="G59">
        <v>54</v>
      </c>
      <c r="H59" t="s">
        <v>186</v>
      </c>
      <c r="I59" t="s">
        <v>1340</v>
      </c>
      <c r="J59" t="s">
        <v>3361</v>
      </c>
    </row>
    <row r="60" spans="1:10" ht="15.6" x14ac:dyDescent="0.3">
      <c r="A60" s="2" t="s">
        <v>1900</v>
      </c>
      <c r="B60" s="125" t="s">
        <v>723</v>
      </c>
      <c r="C60">
        <v>1</v>
      </c>
      <c r="D60">
        <v>2</v>
      </c>
      <c r="E60" t="s">
        <v>3357</v>
      </c>
      <c r="F60" t="s">
        <v>3358</v>
      </c>
      <c r="G60">
        <v>55</v>
      </c>
      <c r="H60" t="s">
        <v>187</v>
      </c>
      <c r="I60" t="s">
        <v>1341</v>
      </c>
      <c r="J60" t="s">
        <v>3361</v>
      </c>
    </row>
    <row r="61" spans="1:10" ht="15.6" x14ac:dyDescent="0.3">
      <c r="A61" s="2" t="s">
        <v>1898</v>
      </c>
      <c r="B61" s="122" t="s">
        <v>597</v>
      </c>
      <c r="C61">
        <v>1</v>
      </c>
      <c r="D61">
        <v>2</v>
      </c>
      <c r="E61" t="s">
        <v>3357</v>
      </c>
      <c r="F61" t="s">
        <v>3358</v>
      </c>
      <c r="G61">
        <v>56</v>
      </c>
      <c r="H61" t="s">
        <v>7</v>
      </c>
      <c r="I61" t="s">
        <v>1101</v>
      </c>
      <c r="J61" t="s">
        <v>3362</v>
      </c>
    </row>
    <row r="62" spans="1:10" ht="15.6" x14ac:dyDescent="0.3">
      <c r="A62" s="2" t="s">
        <v>1898</v>
      </c>
      <c r="B62" s="122" t="s">
        <v>571</v>
      </c>
      <c r="C62">
        <v>1</v>
      </c>
      <c r="D62">
        <v>2</v>
      </c>
      <c r="E62" t="s">
        <v>3357</v>
      </c>
      <c r="F62" t="s">
        <v>3358</v>
      </c>
      <c r="G62">
        <v>57</v>
      </c>
      <c r="H62" t="s">
        <v>8</v>
      </c>
      <c r="I62" t="s">
        <v>1102</v>
      </c>
      <c r="J62" t="s">
        <v>3362</v>
      </c>
    </row>
    <row r="63" spans="1:10" ht="15.6" x14ac:dyDescent="0.3">
      <c r="A63" s="2" t="s">
        <v>1898</v>
      </c>
      <c r="B63" s="122" t="s">
        <v>822</v>
      </c>
      <c r="C63">
        <v>1</v>
      </c>
      <c r="D63">
        <v>2</v>
      </c>
      <c r="E63" t="s">
        <v>3357</v>
      </c>
      <c r="F63" t="s">
        <v>3358</v>
      </c>
      <c r="G63">
        <v>58</v>
      </c>
      <c r="H63" t="s">
        <v>9</v>
      </c>
      <c r="I63" t="s">
        <v>1103</v>
      </c>
      <c r="J63" t="s">
        <v>3362</v>
      </c>
    </row>
    <row r="64" spans="1:10" ht="15.6" x14ac:dyDescent="0.3">
      <c r="A64" s="2" t="s">
        <v>1898</v>
      </c>
      <c r="B64" s="122" t="s">
        <v>621</v>
      </c>
      <c r="C64">
        <v>1</v>
      </c>
      <c r="D64">
        <v>2</v>
      </c>
      <c r="E64" t="s">
        <v>3357</v>
      </c>
      <c r="F64" t="s">
        <v>3358</v>
      </c>
      <c r="G64">
        <v>59</v>
      </c>
      <c r="H64" t="s">
        <v>10</v>
      </c>
      <c r="I64" t="s">
        <v>1105</v>
      </c>
      <c r="J64" t="s">
        <v>3362</v>
      </c>
    </row>
    <row r="65" spans="1:10" ht="15.6" x14ac:dyDescent="0.3">
      <c r="A65" s="2" t="s">
        <v>1898</v>
      </c>
      <c r="B65" s="2" t="s">
        <v>759</v>
      </c>
      <c r="C65">
        <v>1</v>
      </c>
      <c r="D65">
        <v>2</v>
      </c>
      <c r="E65" t="s">
        <v>3357</v>
      </c>
      <c r="F65" t="s">
        <v>3358</v>
      </c>
      <c r="G65">
        <v>60</v>
      </c>
      <c r="H65" t="s">
        <v>11</v>
      </c>
      <c r="I65" t="s">
        <v>1107</v>
      </c>
      <c r="J65" t="s">
        <v>3362</v>
      </c>
    </row>
    <row r="66" spans="1:10" ht="15.6" x14ac:dyDescent="0.3">
      <c r="A66" s="2" t="s">
        <v>1898</v>
      </c>
      <c r="B66" s="122" t="s">
        <v>762</v>
      </c>
      <c r="C66">
        <v>1</v>
      </c>
      <c r="D66">
        <v>2</v>
      </c>
      <c r="E66" t="s">
        <v>3357</v>
      </c>
      <c r="F66" t="s">
        <v>3358</v>
      </c>
      <c r="G66">
        <v>61</v>
      </c>
      <c r="H66" t="s">
        <v>12</v>
      </c>
      <c r="I66" t="s">
        <v>1108</v>
      </c>
      <c r="J66" t="s">
        <v>3362</v>
      </c>
    </row>
    <row r="67" spans="1:10" ht="15.6" x14ac:dyDescent="0.3">
      <c r="A67" s="2" t="s">
        <v>1898</v>
      </c>
      <c r="B67" s="122" t="s">
        <v>454</v>
      </c>
      <c r="C67">
        <v>1</v>
      </c>
      <c r="D67">
        <v>2</v>
      </c>
      <c r="E67" t="s">
        <v>3357</v>
      </c>
      <c r="F67" t="s">
        <v>3358</v>
      </c>
      <c r="G67">
        <v>62</v>
      </c>
      <c r="H67" t="s">
        <v>15</v>
      </c>
      <c r="I67" t="s">
        <v>1111</v>
      </c>
      <c r="J67" t="s">
        <v>3362</v>
      </c>
    </row>
    <row r="68" spans="1:10" ht="15.6" x14ac:dyDescent="0.3">
      <c r="A68" s="2" t="s">
        <v>1898</v>
      </c>
      <c r="B68" s="122" t="s">
        <v>452</v>
      </c>
      <c r="C68">
        <v>1</v>
      </c>
      <c r="D68">
        <v>2</v>
      </c>
      <c r="E68" t="s">
        <v>3357</v>
      </c>
      <c r="F68" t="s">
        <v>3358</v>
      </c>
      <c r="G68">
        <v>63</v>
      </c>
      <c r="H68" t="s">
        <v>940</v>
      </c>
      <c r="I68" t="s">
        <v>1112</v>
      </c>
      <c r="J68" t="s">
        <v>3362</v>
      </c>
    </row>
    <row r="69" spans="1:10" ht="15.6" x14ac:dyDescent="0.3">
      <c r="A69" s="2" t="s">
        <v>1898</v>
      </c>
      <c r="B69" s="122" t="s">
        <v>944</v>
      </c>
      <c r="C69">
        <v>1</v>
      </c>
      <c r="D69">
        <v>2</v>
      </c>
      <c r="E69" t="s">
        <v>3357</v>
      </c>
      <c r="F69" t="s">
        <v>3358</v>
      </c>
      <c r="G69">
        <v>64</v>
      </c>
      <c r="H69" t="s">
        <v>943</v>
      </c>
      <c r="I69" t="s">
        <v>1114</v>
      </c>
      <c r="J69" t="s">
        <v>3362</v>
      </c>
    </row>
    <row r="70" spans="1:10" ht="15.6" x14ac:dyDescent="0.3">
      <c r="A70" s="2" t="s">
        <v>1898</v>
      </c>
      <c r="B70" s="2" t="s">
        <v>633</v>
      </c>
      <c r="C70">
        <v>1</v>
      </c>
      <c r="D70">
        <v>2</v>
      </c>
      <c r="E70" t="s">
        <v>3357</v>
      </c>
      <c r="F70" t="s">
        <v>3358</v>
      </c>
      <c r="G70">
        <v>65</v>
      </c>
      <c r="H70" t="s">
        <v>22</v>
      </c>
      <c r="I70" t="s">
        <v>1120</v>
      </c>
      <c r="J70" t="s">
        <v>3362</v>
      </c>
    </row>
    <row r="71" spans="1:10" ht="15.6" x14ac:dyDescent="0.3">
      <c r="A71" s="2" t="s">
        <v>1898</v>
      </c>
      <c r="B71" s="122" t="s">
        <v>601</v>
      </c>
      <c r="C71">
        <v>1</v>
      </c>
      <c r="D71">
        <v>2</v>
      </c>
      <c r="E71" t="s">
        <v>3357</v>
      </c>
      <c r="F71" t="s">
        <v>3358</v>
      </c>
      <c r="G71">
        <v>66</v>
      </c>
      <c r="H71" t="s">
        <v>27</v>
      </c>
      <c r="I71" t="s">
        <v>1125</v>
      </c>
      <c r="J71" t="s">
        <v>3362</v>
      </c>
    </row>
    <row r="72" spans="1:10" ht="15.6" x14ac:dyDescent="0.3">
      <c r="A72" s="2" t="s">
        <v>304</v>
      </c>
      <c r="B72" s="122" t="s">
        <v>2043</v>
      </c>
      <c r="C72" s="37">
        <v>1</v>
      </c>
      <c r="D72">
        <v>2</v>
      </c>
      <c r="E72" t="s">
        <v>3357</v>
      </c>
      <c r="F72" t="s">
        <v>3358</v>
      </c>
      <c r="G72">
        <v>67</v>
      </c>
      <c r="H72" t="s">
        <v>1592</v>
      </c>
      <c r="I72" t="s">
        <v>1145</v>
      </c>
      <c r="J72" t="s">
        <v>1734</v>
      </c>
    </row>
    <row r="73" spans="1:10" ht="15.6" x14ac:dyDescent="0.3">
      <c r="A73" s="2" t="s">
        <v>1886</v>
      </c>
      <c r="B73" s="122" t="s">
        <v>753</v>
      </c>
      <c r="C73">
        <v>1</v>
      </c>
      <c r="D73">
        <v>2</v>
      </c>
      <c r="E73" t="s">
        <v>3357</v>
      </c>
      <c r="F73" t="s">
        <v>3358</v>
      </c>
      <c r="G73">
        <v>68</v>
      </c>
      <c r="H73" t="s">
        <v>1</v>
      </c>
      <c r="I73" t="s">
        <v>1093</v>
      </c>
      <c r="J73" t="s">
        <v>1705</v>
      </c>
    </row>
    <row r="74" spans="1:10" ht="15.6" x14ac:dyDescent="0.3">
      <c r="A74" s="2" t="s">
        <v>1886</v>
      </c>
      <c r="B74" s="122" t="s">
        <v>450</v>
      </c>
      <c r="C74">
        <v>1</v>
      </c>
      <c r="D74">
        <v>2</v>
      </c>
      <c r="E74" t="s">
        <v>3357</v>
      </c>
      <c r="F74" t="s">
        <v>3358</v>
      </c>
      <c r="G74">
        <v>69</v>
      </c>
      <c r="H74" t="s">
        <v>14</v>
      </c>
      <c r="I74" t="s">
        <v>1110</v>
      </c>
      <c r="J74" t="s">
        <v>1705</v>
      </c>
    </row>
    <row r="75" spans="1:10" ht="15.6" x14ac:dyDescent="0.3">
      <c r="A75" s="2" t="s">
        <v>1886</v>
      </c>
      <c r="B75" s="2" t="s">
        <v>608</v>
      </c>
      <c r="C75">
        <v>1</v>
      </c>
      <c r="D75">
        <v>2</v>
      </c>
      <c r="E75" t="s">
        <v>3357</v>
      </c>
      <c r="F75" t="s">
        <v>3358</v>
      </c>
      <c r="G75">
        <v>70</v>
      </c>
      <c r="H75" t="s">
        <v>21</v>
      </c>
      <c r="I75" t="s">
        <v>1119</v>
      </c>
      <c r="J75" t="s">
        <v>1705</v>
      </c>
    </row>
    <row r="76" spans="1:10" ht="15.6" x14ac:dyDescent="0.3">
      <c r="A76" s="2" t="s">
        <v>1886</v>
      </c>
      <c r="B76" s="2" t="s">
        <v>819</v>
      </c>
      <c r="C76">
        <v>1</v>
      </c>
      <c r="D76">
        <v>2</v>
      </c>
      <c r="E76" t="s">
        <v>3357</v>
      </c>
      <c r="F76" t="s">
        <v>3358</v>
      </c>
      <c r="G76">
        <v>71</v>
      </c>
      <c r="H76" t="s">
        <v>25</v>
      </c>
      <c r="I76" t="s">
        <v>1123</v>
      </c>
      <c r="J76" t="s">
        <v>1705</v>
      </c>
    </row>
    <row r="77" spans="1:10" ht="15.6" x14ac:dyDescent="0.3">
      <c r="A77" s="2" t="s">
        <v>1886</v>
      </c>
      <c r="B77" s="122" t="s">
        <v>380</v>
      </c>
      <c r="C77">
        <v>1</v>
      </c>
      <c r="D77">
        <v>2</v>
      </c>
      <c r="E77" t="s">
        <v>3357</v>
      </c>
      <c r="F77" t="s">
        <v>3358</v>
      </c>
      <c r="G77">
        <v>72</v>
      </c>
      <c r="H77" t="s">
        <v>31</v>
      </c>
      <c r="I77" t="s">
        <v>1131</v>
      </c>
      <c r="J77" t="s">
        <v>1705</v>
      </c>
    </row>
    <row r="78" spans="1:10" ht="15.6" x14ac:dyDescent="0.3">
      <c r="A78" s="2" t="s">
        <v>1886</v>
      </c>
      <c r="B78" s="122" t="s">
        <v>377</v>
      </c>
      <c r="C78">
        <v>1</v>
      </c>
      <c r="D78">
        <v>2</v>
      </c>
      <c r="E78" t="s">
        <v>3357</v>
      </c>
      <c r="F78" t="s">
        <v>3358</v>
      </c>
      <c r="G78">
        <v>73</v>
      </c>
      <c r="H78" t="s">
        <v>32</v>
      </c>
      <c r="I78" t="s">
        <v>1132</v>
      </c>
      <c r="J78" t="s">
        <v>1705</v>
      </c>
    </row>
    <row r="79" spans="1:10" ht="15.6" x14ac:dyDescent="0.3">
      <c r="A79" s="2" t="s">
        <v>1886</v>
      </c>
      <c r="B79" s="122" t="s">
        <v>542</v>
      </c>
      <c r="C79">
        <v>1</v>
      </c>
      <c r="D79">
        <v>2</v>
      </c>
      <c r="E79" t="s">
        <v>3357</v>
      </c>
      <c r="F79" t="s">
        <v>3358</v>
      </c>
      <c r="G79">
        <v>74</v>
      </c>
      <c r="H79" t="s">
        <v>34</v>
      </c>
      <c r="I79" t="s">
        <v>1134</v>
      </c>
      <c r="J79" t="s">
        <v>1705</v>
      </c>
    </row>
    <row r="80" spans="1:10" ht="15.6" x14ac:dyDescent="0.3">
      <c r="A80" s="2" t="s">
        <v>1886</v>
      </c>
      <c r="B80" s="122" t="s">
        <v>545</v>
      </c>
      <c r="C80">
        <v>1</v>
      </c>
      <c r="D80">
        <v>2</v>
      </c>
      <c r="E80" t="s">
        <v>3357</v>
      </c>
      <c r="F80" t="s">
        <v>3358</v>
      </c>
      <c r="G80">
        <v>75</v>
      </c>
      <c r="H80" t="s">
        <v>36</v>
      </c>
      <c r="I80" t="s">
        <v>1136</v>
      </c>
      <c r="J80" t="s">
        <v>1705</v>
      </c>
    </row>
    <row r="81" spans="1:10" ht="15.6" x14ac:dyDescent="0.3">
      <c r="A81" s="2" t="s">
        <v>1899</v>
      </c>
      <c r="B81" s="122" t="s">
        <v>2025</v>
      </c>
      <c r="C81">
        <v>1</v>
      </c>
      <c r="D81">
        <v>2</v>
      </c>
      <c r="E81" t="s">
        <v>3357</v>
      </c>
      <c r="F81" t="s">
        <v>3358</v>
      </c>
      <c r="G81">
        <v>76</v>
      </c>
      <c r="H81" t="s">
        <v>1586</v>
      </c>
      <c r="I81" t="s">
        <v>1099</v>
      </c>
      <c r="J81" t="s">
        <v>1717</v>
      </c>
    </row>
    <row r="82" spans="1:10" ht="15.6" x14ac:dyDescent="0.3">
      <c r="A82" s="2" t="s">
        <v>1899</v>
      </c>
      <c r="B82" s="122" t="s">
        <v>946</v>
      </c>
      <c r="C82">
        <v>1</v>
      </c>
      <c r="D82">
        <v>2</v>
      </c>
      <c r="E82" t="s">
        <v>3357</v>
      </c>
      <c r="F82" t="s">
        <v>3358</v>
      </c>
      <c r="G82">
        <v>77</v>
      </c>
      <c r="H82" t="s">
        <v>943</v>
      </c>
      <c r="I82" t="s">
        <v>1114</v>
      </c>
      <c r="J82" t="s">
        <v>1717</v>
      </c>
    </row>
    <row r="83" spans="1:10" ht="15.6" x14ac:dyDescent="0.3">
      <c r="A83" s="2" t="s">
        <v>1899</v>
      </c>
      <c r="B83" s="2" t="s">
        <v>642</v>
      </c>
      <c r="C83">
        <v>1</v>
      </c>
      <c r="D83">
        <v>2</v>
      </c>
      <c r="E83" t="s">
        <v>3357</v>
      </c>
      <c r="F83" t="s">
        <v>3358</v>
      </c>
      <c r="G83">
        <v>78</v>
      </c>
      <c r="H83" t="s">
        <v>23</v>
      </c>
      <c r="I83" t="s">
        <v>1121</v>
      </c>
      <c r="J83" t="s">
        <v>1717</v>
      </c>
    </row>
    <row r="84" spans="1:10" ht="15.6" x14ac:dyDescent="0.3">
      <c r="A84" s="2" t="s">
        <v>1899</v>
      </c>
      <c r="B84" s="2" t="s">
        <v>1043</v>
      </c>
      <c r="C84">
        <v>1</v>
      </c>
      <c r="D84">
        <v>2</v>
      </c>
      <c r="E84" t="s">
        <v>3357</v>
      </c>
      <c r="F84" t="s">
        <v>3358</v>
      </c>
      <c r="G84">
        <v>79</v>
      </c>
      <c r="H84" t="s">
        <v>24</v>
      </c>
      <c r="I84" t="s">
        <v>1122</v>
      </c>
      <c r="J84" t="s">
        <v>1717</v>
      </c>
    </row>
    <row r="85" spans="1:10" ht="15.6" x14ac:dyDescent="0.3">
      <c r="A85" s="2" t="s">
        <v>1899</v>
      </c>
      <c r="B85" s="2" t="s">
        <v>327</v>
      </c>
      <c r="C85">
        <v>1</v>
      </c>
      <c r="D85">
        <v>2</v>
      </c>
      <c r="E85" t="s">
        <v>3357</v>
      </c>
      <c r="F85" t="s">
        <v>3358</v>
      </c>
      <c r="G85">
        <v>80</v>
      </c>
      <c r="H85" t="s">
        <v>26</v>
      </c>
      <c r="I85" t="s">
        <v>1124</v>
      </c>
      <c r="J85" t="s">
        <v>1717</v>
      </c>
    </row>
    <row r="86" spans="1:10" ht="15.6" x14ac:dyDescent="0.3">
      <c r="A86" s="2" t="s">
        <v>1899</v>
      </c>
      <c r="B86" s="2" t="s">
        <v>840</v>
      </c>
      <c r="C86">
        <v>1</v>
      </c>
      <c r="D86">
        <v>2</v>
      </c>
      <c r="E86" t="s">
        <v>3357</v>
      </c>
      <c r="F86" t="s">
        <v>3358</v>
      </c>
      <c r="G86">
        <v>81</v>
      </c>
      <c r="H86" t="s">
        <v>839</v>
      </c>
      <c r="I86" t="s">
        <v>1128</v>
      </c>
      <c r="J86" t="s">
        <v>1717</v>
      </c>
    </row>
    <row r="87" spans="1:10" ht="15.6" x14ac:dyDescent="0.3">
      <c r="A87" s="2" t="s">
        <v>1899</v>
      </c>
      <c r="B87" s="122" t="s">
        <v>837</v>
      </c>
      <c r="C87">
        <v>1</v>
      </c>
      <c r="D87">
        <v>2</v>
      </c>
      <c r="E87" t="s">
        <v>3357</v>
      </c>
      <c r="F87" t="s">
        <v>3358</v>
      </c>
      <c r="G87">
        <v>82</v>
      </c>
      <c r="H87" t="s">
        <v>835</v>
      </c>
      <c r="I87" t="s">
        <v>1485</v>
      </c>
      <c r="J87" t="s">
        <v>1717</v>
      </c>
    </row>
    <row r="88" spans="1:10" ht="15.6" x14ac:dyDescent="0.3">
      <c r="A88" s="2" t="s">
        <v>1899</v>
      </c>
      <c r="B88" s="122" t="s">
        <v>958</v>
      </c>
      <c r="C88">
        <v>1</v>
      </c>
      <c r="D88">
        <v>2</v>
      </c>
      <c r="E88" t="s">
        <v>3357</v>
      </c>
      <c r="F88" t="s">
        <v>3358</v>
      </c>
      <c r="G88">
        <v>83</v>
      </c>
      <c r="H88" t="s">
        <v>957</v>
      </c>
      <c r="I88" t="s">
        <v>1566</v>
      </c>
      <c r="J88" t="s">
        <v>1717</v>
      </c>
    </row>
    <row r="89" spans="1:10" ht="15.6" x14ac:dyDescent="0.3">
      <c r="A89" s="2" t="s">
        <v>1894</v>
      </c>
      <c r="B89" s="2" t="s">
        <v>2031</v>
      </c>
      <c r="C89">
        <v>1</v>
      </c>
      <c r="D89">
        <v>2</v>
      </c>
      <c r="E89" t="s">
        <v>3357</v>
      </c>
      <c r="F89" t="s">
        <v>3358</v>
      </c>
      <c r="G89">
        <v>84</v>
      </c>
      <c r="H89" t="s">
        <v>21</v>
      </c>
      <c r="I89" t="s">
        <v>1119</v>
      </c>
      <c r="J89" t="s">
        <v>1713</v>
      </c>
    </row>
    <row r="90" spans="1:10" ht="15.6" x14ac:dyDescent="0.3">
      <c r="A90" s="2" t="s">
        <v>1894</v>
      </c>
      <c r="B90" s="2" t="s">
        <v>330</v>
      </c>
      <c r="C90">
        <v>1</v>
      </c>
      <c r="D90">
        <v>2</v>
      </c>
      <c r="E90" t="s">
        <v>3357</v>
      </c>
      <c r="F90" t="s">
        <v>3358</v>
      </c>
      <c r="G90">
        <v>85</v>
      </c>
      <c r="H90" t="s">
        <v>168</v>
      </c>
      <c r="I90" t="s">
        <v>1320</v>
      </c>
      <c r="J90" t="s">
        <v>1713</v>
      </c>
    </row>
    <row r="91" spans="1:10" ht="15.6" x14ac:dyDescent="0.3">
      <c r="A91" s="2" t="s">
        <v>1894</v>
      </c>
      <c r="B91" s="122" t="s">
        <v>539</v>
      </c>
      <c r="C91">
        <v>1</v>
      </c>
      <c r="D91">
        <v>2</v>
      </c>
      <c r="E91" t="s">
        <v>3357</v>
      </c>
      <c r="F91" t="s">
        <v>3358</v>
      </c>
      <c r="G91">
        <v>86</v>
      </c>
      <c r="H91" t="s">
        <v>185</v>
      </c>
      <c r="I91" t="s">
        <v>1338</v>
      </c>
      <c r="J91" t="s">
        <v>1713</v>
      </c>
    </row>
    <row r="92" spans="1:10" ht="15.6" x14ac:dyDescent="0.3">
      <c r="A92" s="2" t="s">
        <v>1894</v>
      </c>
      <c r="B92" s="122" t="s">
        <v>587</v>
      </c>
      <c r="C92">
        <v>1</v>
      </c>
      <c r="D92">
        <v>2</v>
      </c>
      <c r="E92" t="s">
        <v>3357</v>
      </c>
      <c r="F92" t="s">
        <v>3358</v>
      </c>
      <c r="G92">
        <v>87</v>
      </c>
      <c r="H92" t="s">
        <v>238</v>
      </c>
      <c r="I92" t="s">
        <v>1442</v>
      </c>
      <c r="J92" t="s">
        <v>1713</v>
      </c>
    </row>
    <row r="93" spans="1:10" ht="15.6" x14ac:dyDescent="0.3">
      <c r="A93" s="2" t="s">
        <v>1894</v>
      </c>
      <c r="B93" s="122" t="s">
        <v>1029</v>
      </c>
      <c r="C93" s="126">
        <v>1</v>
      </c>
      <c r="D93">
        <v>2</v>
      </c>
      <c r="E93" t="s">
        <v>3357</v>
      </c>
      <c r="F93" t="s">
        <v>3358</v>
      </c>
      <c r="G93">
        <v>88</v>
      </c>
      <c r="H93" t="s">
        <v>1007</v>
      </c>
      <c r="I93" t="s">
        <v>1567</v>
      </c>
      <c r="J93" t="s">
        <v>1713</v>
      </c>
    </row>
    <row r="94" spans="1:10" ht="15.6" x14ac:dyDescent="0.3">
      <c r="A94" s="2" t="s">
        <v>1887</v>
      </c>
      <c r="B94" s="2" t="s">
        <v>613</v>
      </c>
      <c r="C94">
        <v>1</v>
      </c>
      <c r="D94">
        <v>2</v>
      </c>
      <c r="E94" t="s">
        <v>3357</v>
      </c>
      <c r="F94" t="s">
        <v>3358</v>
      </c>
      <c r="G94">
        <v>89</v>
      </c>
      <c r="H94" t="s">
        <v>0</v>
      </c>
      <c r="I94" t="s">
        <v>1092</v>
      </c>
      <c r="J94" t="s">
        <v>1706</v>
      </c>
    </row>
    <row r="95" spans="1:10" ht="15.6" x14ac:dyDescent="0.3">
      <c r="A95" s="2" t="s">
        <v>1887</v>
      </c>
      <c r="B95" s="122" t="s">
        <v>370</v>
      </c>
      <c r="C95" s="127">
        <v>1</v>
      </c>
      <c r="D95">
        <v>2</v>
      </c>
      <c r="E95" t="s">
        <v>3357</v>
      </c>
      <c r="F95" t="s">
        <v>3358</v>
      </c>
      <c r="G95">
        <v>90</v>
      </c>
      <c r="H95" t="s">
        <v>2</v>
      </c>
      <c r="I95" t="s">
        <v>1094</v>
      </c>
      <c r="J95" t="s">
        <v>1706</v>
      </c>
    </row>
    <row r="96" spans="1:10" ht="15.6" x14ac:dyDescent="0.3">
      <c r="A96" s="2" t="s">
        <v>1887</v>
      </c>
      <c r="B96" s="122" t="s">
        <v>595</v>
      </c>
      <c r="C96">
        <v>1</v>
      </c>
      <c r="D96">
        <v>2</v>
      </c>
      <c r="E96" t="s">
        <v>3357</v>
      </c>
      <c r="F96" t="s">
        <v>3358</v>
      </c>
      <c r="G96">
        <v>91</v>
      </c>
      <c r="H96" t="s">
        <v>5</v>
      </c>
      <c r="I96" t="s">
        <v>1097</v>
      </c>
      <c r="J96" t="s">
        <v>1706</v>
      </c>
    </row>
    <row r="97" spans="1:10" ht="15.6" x14ac:dyDescent="0.3">
      <c r="A97" s="2" t="s">
        <v>1887</v>
      </c>
      <c r="B97" s="122" t="s">
        <v>977</v>
      </c>
      <c r="C97">
        <v>1</v>
      </c>
      <c r="D97">
        <v>2</v>
      </c>
      <c r="E97" t="s">
        <v>3357</v>
      </c>
      <c r="F97" t="s">
        <v>3358</v>
      </c>
      <c r="G97">
        <v>92</v>
      </c>
      <c r="H97" t="s">
        <v>975</v>
      </c>
      <c r="I97" t="s">
        <v>1098</v>
      </c>
      <c r="J97" t="s">
        <v>1706</v>
      </c>
    </row>
    <row r="98" spans="1:10" ht="15.6" x14ac:dyDescent="0.3">
      <c r="A98" s="2" t="s">
        <v>1887</v>
      </c>
      <c r="B98" s="122" t="s">
        <v>2233</v>
      </c>
      <c r="C98">
        <v>1</v>
      </c>
      <c r="D98">
        <v>2</v>
      </c>
      <c r="E98" t="s">
        <v>3357</v>
      </c>
      <c r="F98" t="s">
        <v>3358</v>
      </c>
      <c r="G98">
        <v>93</v>
      </c>
      <c r="H98" t="s">
        <v>183</v>
      </c>
      <c r="I98" t="s">
        <v>1336</v>
      </c>
      <c r="J98" t="s">
        <v>1706</v>
      </c>
    </row>
    <row r="99" spans="1:10" ht="15.6" x14ac:dyDescent="0.3">
      <c r="A99" s="2" t="s">
        <v>1887</v>
      </c>
      <c r="B99" s="122" t="s">
        <v>954</v>
      </c>
      <c r="C99">
        <v>1</v>
      </c>
      <c r="D99">
        <v>2</v>
      </c>
      <c r="E99" t="s">
        <v>3357</v>
      </c>
      <c r="F99" t="s">
        <v>3358</v>
      </c>
      <c r="G99">
        <v>94</v>
      </c>
      <c r="H99" t="s">
        <v>953</v>
      </c>
      <c r="I99" t="s">
        <v>1558</v>
      </c>
      <c r="J99" t="s">
        <v>1706</v>
      </c>
    </row>
    <row r="100" spans="1:10" ht="15.6" x14ac:dyDescent="0.3">
      <c r="A100" s="2" t="s">
        <v>1887</v>
      </c>
      <c r="B100" s="122" t="s">
        <v>2411</v>
      </c>
      <c r="C100">
        <v>1</v>
      </c>
      <c r="D100">
        <v>2</v>
      </c>
      <c r="E100" t="s">
        <v>3357</v>
      </c>
      <c r="F100" t="s">
        <v>3358</v>
      </c>
      <c r="G100">
        <v>95</v>
      </c>
      <c r="H100" t="s">
        <v>868</v>
      </c>
      <c r="I100" t="s">
        <v>1561</v>
      </c>
      <c r="J100" t="s">
        <v>1706</v>
      </c>
    </row>
    <row r="101" spans="1:10" ht="15.6" x14ac:dyDescent="0.3">
      <c r="A101" s="2" t="s">
        <v>1887</v>
      </c>
      <c r="B101" s="122" t="s">
        <v>1019</v>
      </c>
      <c r="C101">
        <v>1</v>
      </c>
      <c r="D101">
        <v>2</v>
      </c>
      <c r="E101" t="s">
        <v>3357</v>
      </c>
      <c r="F101" t="s">
        <v>3358</v>
      </c>
      <c r="G101">
        <v>96</v>
      </c>
      <c r="H101" t="s">
        <v>1002</v>
      </c>
      <c r="I101" t="s">
        <v>1562</v>
      </c>
      <c r="J101" t="s">
        <v>1706</v>
      </c>
    </row>
    <row r="102" spans="1:10" ht="15.6" x14ac:dyDescent="0.3">
      <c r="A102" s="2" t="s">
        <v>1887</v>
      </c>
      <c r="B102" s="122" t="s">
        <v>2417</v>
      </c>
      <c r="C102">
        <v>1</v>
      </c>
      <c r="D102">
        <v>2</v>
      </c>
      <c r="E102" t="s">
        <v>3357</v>
      </c>
      <c r="F102" t="s">
        <v>3358</v>
      </c>
      <c r="G102">
        <v>97</v>
      </c>
      <c r="H102" t="s">
        <v>869</v>
      </c>
      <c r="I102" t="s">
        <v>1565</v>
      </c>
      <c r="J102" t="s">
        <v>1706</v>
      </c>
    </row>
    <row r="103" spans="1:10" ht="15.6" x14ac:dyDescent="0.3">
      <c r="A103" s="2" t="s">
        <v>1911</v>
      </c>
      <c r="B103" s="122" t="s">
        <v>820</v>
      </c>
      <c r="C103">
        <v>1</v>
      </c>
      <c r="D103">
        <v>2</v>
      </c>
      <c r="E103" t="s">
        <v>3357</v>
      </c>
      <c r="F103" t="s">
        <v>3358</v>
      </c>
      <c r="G103">
        <v>98</v>
      </c>
      <c r="H103" t="s">
        <v>37</v>
      </c>
      <c r="I103" t="s">
        <v>1137</v>
      </c>
      <c r="J103" t="s">
        <v>1729</v>
      </c>
    </row>
    <row r="104" spans="1:10" ht="15.6" x14ac:dyDescent="0.3">
      <c r="A104" s="2" t="s">
        <v>1911</v>
      </c>
      <c r="B104" s="122" t="s">
        <v>2033</v>
      </c>
      <c r="C104">
        <v>1</v>
      </c>
      <c r="D104">
        <v>2</v>
      </c>
      <c r="E104" t="s">
        <v>3357</v>
      </c>
      <c r="F104" t="s">
        <v>3358</v>
      </c>
      <c r="G104">
        <v>99</v>
      </c>
      <c r="H104" t="s">
        <v>1590</v>
      </c>
      <c r="I104" t="s">
        <v>1138</v>
      </c>
      <c r="J104" t="s">
        <v>1729</v>
      </c>
    </row>
    <row r="105" spans="1:10" ht="15.6" x14ac:dyDescent="0.3">
      <c r="A105" s="2" t="s">
        <v>1911</v>
      </c>
      <c r="B105" s="122" t="s">
        <v>2036</v>
      </c>
      <c r="C105">
        <v>1</v>
      </c>
      <c r="D105">
        <v>2</v>
      </c>
      <c r="E105" t="s">
        <v>3357</v>
      </c>
      <c r="F105" t="s">
        <v>3358</v>
      </c>
      <c r="G105">
        <v>100</v>
      </c>
      <c r="H105" t="s">
        <v>1591</v>
      </c>
      <c r="I105" t="s">
        <v>1139</v>
      </c>
      <c r="J105" t="s">
        <v>1729</v>
      </c>
    </row>
    <row r="106" spans="1:10" ht="15.6" x14ac:dyDescent="0.3">
      <c r="A106" s="2" t="s">
        <v>1911</v>
      </c>
      <c r="B106" s="122" t="s">
        <v>816</v>
      </c>
      <c r="C106">
        <v>1</v>
      </c>
      <c r="D106">
        <v>2</v>
      </c>
      <c r="E106" t="s">
        <v>3357</v>
      </c>
      <c r="F106" t="s">
        <v>3358</v>
      </c>
      <c r="G106">
        <v>101</v>
      </c>
      <c r="H106" t="s">
        <v>38</v>
      </c>
      <c r="I106" t="s">
        <v>1140</v>
      </c>
      <c r="J106" t="s">
        <v>1729</v>
      </c>
    </row>
    <row r="107" spans="1:10" ht="15.6" x14ac:dyDescent="0.3">
      <c r="A107" s="2" t="s">
        <v>1911</v>
      </c>
      <c r="B107" s="122" t="s">
        <v>818</v>
      </c>
      <c r="C107">
        <v>1</v>
      </c>
      <c r="D107">
        <v>2</v>
      </c>
      <c r="E107" t="s">
        <v>3357</v>
      </c>
      <c r="F107" t="s">
        <v>3358</v>
      </c>
      <c r="G107">
        <v>102</v>
      </c>
      <c r="H107" t="s">
        <v>39</v>
      </c>
      <c r="I107" t="s">
        <v>1141</v>
      </c>
      <c r="J107" t="s">
        <v>1729</v>
      </c>
    </row>
    <row r="108" spans="1:10" ht="15.6" x14ac:dyDescent="0.3">
      <c r="A108" s="2" t="s">
        <v>1911</v>
      </c>
      <c r="B108" s="122" t="s">
        <v>458</v>
      </c>
      <c r="C108">
        <v>1</v>
      </c>
      <c r="D108">
        <v>2</v>
      </c>
      <c r="E108" t="s">
        <v>3357</v>
      </c>
      <c r="F108" t="s">
        <v>3358</v>
      </c>
      <c r="G108">
        <v>103</v>
      </c>
      <c r="H108" t="s">
        <v>43</v>
      </c>
      <c r="I108" t="s">
        <v>1146</v>
      </c>
      <c r="J108" t="s">
        <v>1729</v>
      </c>
    </row>
    <row r="109" spans="1:10" ht="15.6" x14ac:dyDescent="0.3">
      <c r="A109" s="2" t="s">
        <v>1911</v>
      </c>
      <c r="B109" s="122" t="s">
        <v>456</v>
      </c>
      <c r="C109">
        <v>1</v>
      </c>
      <c r="D109">
        <v>2</v>
      </c>
      <c r="E109" t="s">
        <v>3357</v>
      </c>
      <c r="F109" t="s">
        <v>3358</v>
      </c>
      <c r="G109">
        <v>104</v>
      </c>
      <c r="H109" t="s">
        <v>44</v>
      </c>
      <c r="I109" t="s">
        <v>1147</v>
      </c>
      <c r="J109" t="s">
        <v>1729</v>
      </c>
    </row>
    <row r="110" spans="1:10" ht="15.6" x14ac:dyDescent="0.3">
      <c r="A110" s="2" t="s">
        <v>1911</v>
      </c>
      <c r="B110" s="122" t="s">
        <v>2046</v>
      </c>
      <c r="C110">
        <v>1</v>
      </c>
      <c r="D110">
        <v>2</v>
      </c>
      <c r="E110" t="s">
        <v>3357</v>
      </c>
      <c r="F110" t="s">
        <v>3358</v>
      </c>
      <c r="G110">
        <v>105</v>
      </c>
      <c r="H110" t="s">
        <v>1593</v>
      </c>
      <c r="I110" t="s">
        <v>1148</v>
      </c>
      <c r="J110" t="s">
        <v>1729</v>
      </c>
    </row>
    <row r="111" spans="1:10" ht="15.6" x14ac:dyDescent="0.3">
      <c r="A111" s="2" t="s">
        <v>303</v>
      </c>
      <c r="B111" s="122" t="s">
        <v>2039</v>
      </c>
      <c r="C111" s="128">
        <v>1</v>
      </c>
      <c r="D111">
        <v>2</v>
      </c>
      <c r="E111" t="s">
        <v>3357</v>
      </c>
      <c r="F111" t="s">
        <v>3358</v>
      </c>
      <c r="G111">
        <v>106</v>
      </c>
      <c r="H111" t="s">
        <v>40</v>
      </c>
      <c r="I111" t="s">
        <v>1142</v>
      </c>
      <c r="J111" t="s">
        <v>1733</v>
      </c>
    </row>
    <row r="112" spans="1:10" ht="15.6" x14ac:dyDescent="0.3">
      <c r="A112" s="2" t="s">
        <v>303</v>
      </c>
      <c r="B112" s="122" t="s">
        <v>2040</v>
      </c>
      <c r="C112" s="127">
        <v>1</v>
      </c>
      <c r="D112">
        <v>2</v>
      </c>
      <c r="E112" t="s">
        <v>3357</v>
      </c>
      <c r="F112" t="s">
        <v>3358</v>
      </c>
      <c r="G112">
        <v>107</v>
      </c>
      <c r="H112" t="s">
        <v>41</v>
      </c>
      <c r="I112" t="s">
        <v>1143</v>
      </c>
      <c r="J112" t="s">
        <v>1733</v>
      </c>
    </row>
    <row r="113" spans="1:10" ht="15.6" x14ac:dyDescent="0.3">
      <c r="A113" s="2" t="s">
        <v>303</v>
      </c>
      <c r="B113" s="122" t="s">
        <v>2042</v>
      </c>
      <c r="C113" s="37">
        <v>1</v>
      </c>
      <c r="D113">
        <v>2</v>
      </c>
      <c r="E113" t="s">
        <v>3357</v>
      </c>
      <c r="F113" t="s">
        <v>3358</v>
      </c>
      <c r="G113">
        <v>108</v>
      </c>
      <c r="H113" t="s">
        <v>1592</v>
      </c>
      <c r="I113" t="s">
        <v>1145</v>
      </c>
      <c r="J113" t="s">
        <v>1733</v>
      </c>
    </row>
    <row r="114" spans="1:10" ht="15.6" x14ac:dyDescent="0.3">
      <c r="A114" s="2" t="s">
        <v>1889</v>
      </c>
      <c r="B114" s="122" t="s">
        <v>477</v>
      </c>
      <c r="C114">
        <v>1</v>
      </c>
      <c r="D114">
        <v>2</v>
      </c>
      <c r="E114" t="s">
        <v>3357</v>
      </c>
      <c r="F114" t="s">
        <v>3358</v>
      </c>
      <c r="G114">
        <v>109</v>
      </c>
      <c r="H114" t="s">
        <v>20</v>
      </c>
      <c r="I114" t="s">
        <v>1118</v>
      </c>
      <c r="J114" t="s">
        <v>1708</v>
      </c>
    </row>
    <row r="115" spans="1:10" ht="15.6" x14ac:dyDescent="0.3">
      <c r="A115" s="2" t="s">
        <v>1889</v>
      </c>
      <c r="B115" s="122" t="s">
        <v>408</v>
      </c>
      <c r="C115">
        <v>1</v>
      </c>
      <c r="D115">
        <v>2</v>
      </c>
      <c r="E115" t="s">
        <v>3357</v>
      </c>
      <c r="F115" t="s">
        <v>3358</v>
      </c>
      <c r="G115">
        <v>110</v>
      </c>
      <c r="H115" t="s">
        <v>171</v>
      </c>
      <c r="I115" t="s">
        <v>1323</v>
      </c>
      <c r="J115" t="s">
        <v>1708</v>
      </c>
    </row>
    <row r="116" spans="1:10" ht="15.6" x14ac:dyDescent="0.3">
      <c r="A116" s="2" t="s">
        <v>1889</v>
      </c>
      <c r="B116" s="122" t="s">
        <v>2234</v>
      </c>
      <c r="C116">
        <v>1</v>
      </c>
      <c r="D116">
        <v>2</v>
      </c>
      <c r="E116" t="s">
        <v>3357</v>
      </c>
      <c r="F116" t="s">
        <v>3358</v>
      </c>
      <c r="G116">
        <v>111</v>
      </c>
      <c r="H116" t="s">
        <v>183</v>
      </c>
      <c r="I116" t="s">
        <v>1336</v>
      </c>
      <c r="J116" t="s">
        <v>1708</v>
      </c>
    </row>
    <row r="117" spans="1:10" ht="15.6" x14ac:dyDescent="0.3">
      <c r="A117" s="2" t="s">
        <v>1889</v>
      </c>
      <c r="B117" s="2" t="s">
        <v>407</v>
      </c>
      <c r="C117">
        <v>1</v>
      </c>
      <c r="D117">
        <v>2</v>
      </c>
      <c r="E117" t="s">
        <v>3357</v>
      </c>
      <c r="F117" t="s">
        <v>3358</v>
      </c>
      <c r="G117">
        <v>112</v>
      </c>
      <c r="H117" t="s">
        <v>227</v>
      </c>
      <c r="I117" t="s">
        <v>1430</v>
      </c>
      <c r="J117" t="s">
        <v>1708</v>
      </c>
    </row>
    <row r="118" spans="1:10" ht="15.6" x14ac:dyDescent="0.3">
      <c r="A118" s="2" t="s">
        <v>1889</v>
      </c>
      <c r="B118" s="122" t="s">
        <v>836</v>
      </c>
      <c r="C118">
        <v>1</v>
      </c>
      <c r="D118">
        <v>2</v>
      </c>
      <c r="E118" t="s">
        <v>3357</v>
      </c>
      <c r="F118" t="s">
        <v>3358</v>
      </c>
      <c r="G118">
        <v>113</v>
      </c>
      <c r="H118" t="s">
        <v>834</v>
      </c>
      <c r="I118" t="s">
        <v>1486</v>
      </c>
      <c r="J118" t="s">
        <v>1708</v>
      </c>
    </row>
    <row r="119" spans="1:10" ht="15.6" x14ac:dyDescent="0.3">
      <c r="A119" s="2" t="s">
        <v>1892</v>
      </c>
      <c r="B119" s="2" t="s">
        <v>2227</v>
      </c>
      <c r="C119" s="119">
        <v>1</v>
      </c>
      <c r="D119">
        <v>2</v>
      </c>
      <c r="E119" t="s">
        <v>3357</v>
      </c>
      <c r="F119" t="s">
        <v>3358</v>
      </c>
      <c r="G119">
        <v>114</v>
      </c>
      <c r="H119" t="s">
        <v>168</v>
      </c>
      <c r="I119" t="s">
        <v>1320</v>
      </c>
      <c r="J119" t="s">
        <v>1711</v>
      </c>
    </row>
    <row r="120" spans="1:10" ht="15.6" x14ac:dyDescent="0.3">
      <c r="A120" s="2" t="s">
        <v>1892</v>
      </c>
      <c r="B120" s="122" t="s">
        <v>604</v>
      </c>
      <c r="C120">
        <v>1</v>
      </c>
      <c r="D120">
        <v>2</v>
      </c>
      <c r="E120" t="s">
        <v>3357</v>
      </c>
      <c r="F120" t="s">
        <v>3358</v>
      </c>
      <c r="G120">
        <v>115</v>
      </c>
      <c r="H120" t="s">
        <v>178</v>
      </c>
      <c r="I120" t="s">
        <v>1331</v>
      </c>
      <c r="J120" t="s">
        <v>1711</v>
      </c>
    </row>
    <row r="121" spans="1:10" ht="15.6" x14ac:dyDescent="0.3">
      <c r="A121" s="2" t="s">
        <v>1892</v>
      </c>
      <c r="B121" s="122" t="s">
        <v>890</v>
      </c>
      <c r="C121">
        <v>1</v>
      </c>
      <c r="D121">
        <v>2</v>
      </c>
      <c r="E121" t="s">
        <v>3357</v>
      </c>
      <c r="F121" t="s">
        <v>3358</v>
      </c>
      <c r="G121">
        <v>116</v>
      </c>
      <c r="H121" t="s">
        <v>188</v>
      </c>
      <c r="I121" t="s">
        <v>1342</v>
      </c>
      <c r="J121" t="s">
        <v>1711</v>
      </c>
    </row>
    <row r="122" spans="1:10" ht="15.6" x14ac:dyDescent="0.3">
      <c r="A122" s="2" t="s">
        <v>1892</v>
      </c>
      <c r="B122" s="122" t="s">
        <v>337</v>
      </c>
      <c r="C122">
        <v>1</v>
      </c>
      <c r="D122">
        <v>2</v>
      </c>
      <c r="E122" t="s">
        <v>3357</v>
      </c>
      <c r="F122" t="s">
        <v>3358</v>
      </c>
      <c r="G122">
        <v>117</v>
      </c>
      <c r="H122" t="s">
        <v>260</v>
      </c>
      <c r="I122" t="s">
        <v>1512</v>
      </c>
      <c r="J122" t="s">
        <v>1711</v>
      </c>
    </row>
    <row r="123" spans="1:10" ht="15.6" x14ac:dyDescent="0.3">
      <c r="A123" s="2" t="s">
        <v>1892</v>
      </c>
      <c r="B123" s="122" t="s">
        <v>1037</v>
      </c>
      <c r="C123">
        <v>1</v>
      </c>
      <c r="D123">
        <v>2</v>
      </c>
      <c r="E123" t="s">
        <v>3357</v>
      </c>
      <c r="F123" t="s">
        <v>3358</v>
      </c>
      <c r="G123">
        <v>118</v>
      </c>
      <c r="H123" t="s">
        <v>1011</v>
      </c>
      <c r="I123" t="s">
        <v>1557</v>
      </c>
      <c r="J123" t="s">
        <v>1711</v>
      </c>
    </row>
    <row r="124" spans="1:10" ht="15.6" x14ac:dyDescent="0.3">
      <c r="A124" s="2" t="s">
        <v>1892</v>
      </c>
      <c r="B124" s="122" t="s">
        <v>956</v>
      </c>
      <c r="C124">
        <v>1</v>
      </c>
      <c r="D124">
        <v>2</v>
      </c>
      <c r="E124" t="s">
        <v>3357</v>
      </c>
      <c r="F124" t="s">
        <v>3358</v>
      </c>
      <c r="G124">
        <v>119</v>
      </c>
      <c r="H124" t="s">
        <v>953</v>
      </c>
      <c r="I124" t="s">
        <v>1558</v>
      </c>
      <c r="J124" t="s">
        <v>1711</v>
      </c>
    </row>
    <row r="125" spans="1:10" ht="15.6" x14ac:dyDescent="0.3">
      <c r="A125" s="2" t="s">
        <v>1898</v>
      </c>
      <c r="B125" s="122" t="s">
        <v>599</v>
      </c>
      <c r="C125">
        <v>1</v>
      </c>
      <c r="D125">
        <v>2</v>
      </c>
      <c r="E125" t="s">
        <v>3357</v>
      </c>
      <c r="F125" t="s">
        <v>3358</v>
      </c>
      <c r="G125">
        <v>120</v>
      </c>
      <c r="H125" t="s">
        <v>6</v>
      </c>
      <c r="I125" t="s">
        <v>1100</v>
      </c>
      <c r="J125" t="s">
        <v>2482</v>
      </c>
    </row>
    <row r="126" spans="1:10" ht="15.6" x14ac:dyDescent="0.3">
      <c r="A126" s="2" t="s">
        <v>2003</v>
      </c>
      <c r="B126" s="122" t="s">
        <v>414</v>
      </c>
      <c r="C126">
        <v>1</v>
      </c>
      <c r="D126">
        <v>2</v>
      </c>
      <c r="E126" t="s">
        <v>3357</v>
      </c>
      <c r="F126" t="s">
        <v>3358</v>
      </c>
      <c r="G126">
        <v>121</v>
      </c>
      <c r="H126" t="s">
        <v>278</v>
      </c>
      <c r="I126" t="s">
        <v>1506</v>
      </c>
      <c r="J126" t="s">
        <v>1853</v>
      </c>
    </row>
    <row r="127" spans="1:10" ht="15.6" x14ac:dyDescent="0.3">
      <c r="A127" s="2" t="s">
        <v>2003</v>
      </c>
      <c r="B127" s="122" t="s">
        <v>336</v>
      </c>
      <c r="C127">
        <v>1</v>
      </c>
      <c r="D127">
        <v>2</v>
      </c>
      <c r="E127" t="s">
        <v>3357</v>
      </c>
      <c r="F127" t="s">
        <v>3358</v>
      </c>
      <c r="G127">
        <v>122</v>
      </c>
      <c r="H127" t="s">
        <v>260</v>
      </c>
      <c r="I127" t="s">
        <v>1512</v>
      </c>
      <c r="J127" t="s">
        <v>1853</v>
      </c>
    </row>
    <row r="128" spans="1:10" ht="15.6" x14ac:dyDescent="0.3">
      <c r="A128" s="2" t="s">
        <v>2003</v>
      </c>
      <c r="B128" s="122" t="s">
        <v>384</v>
      </c>
      <c r="C128" s="128">
        <v>1</v>
      </c>
      <c r="D128">
        <v>2</v>
      </c>
      <c r="E128" t="s">
        <v>3357</v>
      </c>
      <c r="F128" t="s">
        <v>3358</v>
      </c>
      <c r="G128">
        <v>123</v>
      </c>
      <c r="H128" t="s">
        <v>261</v>
      </c>
      <c r="I128" t="s">
        <v>1513</v>
      </c>
      <c r="J128" t="s">
        <v>1853</v>
      </c>
    </row>
    <row r="129" spans="1:10" ht="15.6" x14ac:dyDescent="0.3">
      <c r="A129" s="2" t="s">
        <v>2003</v>
      </c>
      <c r="B129" s="122" t="s">
        <v>705</v>
      </c>
      <c r="C129">
        <v>1</v>
      </c>
      <c r="D129">
        <v>2</v>
      </c>
      <c r="E129" t="s">
        <v>3357</v>
      </c>
      <c r="F129" t="s">
        <v>3358</v>
      </c>
      <c r="G129">
        <v>124</v>
      </c>
      <c r="H129" t="s">
        <v>263</v>
      </c>
      <c r="I129" t="s">
        <v>1516</v>
      </c>
      <c r="J129" t="s">
        <v>1853</v>
      </c>
    </row>
    <row r="130" spans="1:10" ht="15.6" x14ac:dyDescent="0.3">
      <c r="A130" s="2" t="s">
        <v>2003</v>
      </c>
      <c r="B130" s="122" t="s">
        <v>758</v>
      </c>
      <c r="C130">
        <v>1</v>
      </c>
      <c r="D130">
        <v>2</v>
      </c>
      <c r="E130" t="s">
        <v>3357</v>
      </c>
      <c r="F130" t="s">
        <v>3358</v>
      </c>
      <c r="G130">
        <v>125</v>
      </c>
      <c r="H130" t="s">
        <v>264</v>
      </c>
      <c r="I130" t="s">
        <v>1517</v>
      </c>
      <c r="J130" t="s">
        <v>1853</v>
      </c>
    </row>
    <row r="131" spans="1:10" ht="15.6" x14ac:dyDescent="0.3">
      <c r="A131" s="2" t="s">
        <v>2003</v>
      </c>
      <c r="B131" s="122" t="s">
        <v>894</v>
      </c>
      <c r="C131">
        <v>1</v>
      </c>
      <c r="D131">
        <v>2</v>
      </c>
      <c r="E131" t="s">
        <v>3357</v>
      </c>
      <c r="F131" t="s">
        <v>3358</v>
      </c>
      <c r="G131">
        <v>126</v>
      </c>
      <c r="H131" t="s">
        <v>312</v>
      </c>
      <c r="I131" t="s">
        <v>1554</v>
      </c>
      <c r="J131" t="s">
        <v>1853</v>
      </c>
    </row>
    <row r="132" spans="1:10" ht="15.6" x14ac:dyDescent="0.3">
      <c r="A132" s="2" t="s">
        <v>2003</v>
      </c>
      <c r="B132" s="122" t="s">
        <v>955</v>
      </c>
      <c r="C132">
        <v>1</v>
      </c>
      <c r="D132">
        <v>2</v>
      </c>
      <c r="E132" t="s">
        <v>3357</v>
      </c>
      <c r="F132" t="s">
        <v>3358</v>
      </c>
      <c r="G132">
        <v>127</v>
      </c>
      <c r="H132" t="s">
        <v>953</v>
      </c>
      <c r="I132" t="s">
        <v>1558</v>
      </c>
      <c r="J132" t="s">
        <v>1853</v>
      </c>
    </row>
    <row r="133" spans="1:10" ht="15.6" x14ac:dyDescent="0.3">
      <c r="A133" s="2" t="s">
        <v>2003</v>
      </c>
      <c r="B133" s="122" t="s">
        <v>1020</v>
      </c>
      <c r="C133">
        <v>1</v>
      </c>
      <c r="D133">
        <v>2</v>
      </c>
      <c r="E133" t="s">
        <v>3357</v>
      </c>
      <c r="F133" t="s">
        <v>3358</v>
      </c>
      <c r="G133">
        <v>128</v>
      </c>
      <c r="H133" t="s">
        <v>1002</v>
      </c>
      <c r="I133" t="s">
        <v>1562</v>
      </c>
      <c r="J133" t="s">
        <v>1853</v>
      </c>
    </row>
    <row r="134" spans="1:10" ht="15.6" x14ac:dyDescent="0.3">
      <c r="A134" s="2" t="s">
        <v>2003</v>
      </c>
      <c r="B134" s="122" t="s">
        <v>2423</v>
      </c>
      <c r="C134">
        <v>1</v>
      </c>
      <c r="D134">
        <v>2</v>
      </c>
      <c r="E134" t="s">
        <v>3357</v>
      </c>
      <c r="F134" t="s">
        <v>3358</v>
      </c>
      <c r="G134">
        <v>129</v>
      </c>
      <c r="H134" t="s">
        <v>1697</v>
      </c>
      <c r="I134" t="s">
        <v>1569</v>
      </c>
      <c r="J134" t="s">
        <v>1853</v>
      </c>
    </row>
    <row r="135" spans="1:10" ht="15.6" x14ac:dyDescent="0.3">
      <c r="A135" s="2" t="s">
        <v>2003</v>
      </c>
      <c r="B135" s="129" t="s">
        <v>2430</v>
      </c>
      <c r="C135">
        <v>1</v>
      </c>
      <c r="D135">
        <v>2</v>
      </c>
      <c r="E135" t="s">
        <v>3357</v>
      </c>
      <c r="F135" t="s">
        <v>3358</v>
      </c>
      <c r="G135">
        <v>130</v>
      </c>
      <c r="H135" t="s">
        <v>311</v>
      </c>
      <c r="I135" t="s">
        <v>1573</v>
      </c>
      <c r="J135" t="s">
        <v>1853</v>
      </c>
    </row>
    <row r="136" spans="1:10" ht="15.6" x14ac:dyDescent="0.3">
      <c r="A136" s="2" t="s">
        <v>1901</v>
      </c>
      <c r="B136" s="122" t="s">
        <v>886</v>
      </c>
      <c r="C136">
        <v>1</v>
      </c>
      <c r="D136">
        <v>2</v>
      </c>
      <c r="E136" t="s">
        <v>3357</v>
      </c>
      <c r="F136" t="s">
        <v>3358</v>
      </c>
      <c r="G136">
        <v>131</v>
      </c>
      <c r="H136" t="s">
        <v>7</v>
      </c>
      <c r="I136" t="s">
        <v>1101</v>
      </c>
      <c r="J136" t="s">
        <v>1719</v>
      </c>
    </row>
    <row r="137" spans="1:10" ht="15.6" x14ac:dyDescent="0.3">
      <c r="A137" s="2" t="s">
        <v>1901</v>
      </c>
      <c r="B137" s="122" t="s">
        <v>572</v>
      </c>
      <c r="C137">
        <v>1</v>
      </c>
      <c r="D137">
        <v>2</v>
      </c>
      <c r="E137" t="s">
        <v>3357</v>
      </c>
      <c r="F137" t="s">
        <v>3358</v>
      </c>
      <c r="G137">
        <v>132</v>
      </c>
      <c r="H137" t="s">
        <v>8</v>
      </c>
      <c r="I137" t="s">
        <v>1102</v>
      </c>
      <c r="J137" t="s">
        <v>1719</v>
      </c>
    </row>
    <row r="138" spans="1:10" ht="15.6" x14ac:dyDescent="0.3">
      <c r="A138" s="2" t="s">
        <v>1901</v>
      </c>
      <c r="B138" s="122" t="s">
        <v>455</v>
      </c>
      <c r="C138">
        <v>1</v>
      </c>
      <c r="D138">
        <v>2</v>
      </c>
      <c r="E138" t="s">
        <v>3357</v>
      </c>
      <c r="F138" t="s">
        <v>3358</v>
      </c>
      <c r="G138">
        <v>133</v>
      </c>
      <c r="H138" t="s">
        <v>15</v>
      </c>
      <c r="I138" t="s">
        <v>1111</v>
      </c>
      <c r="J138" t="s">
        <v>1719</v>
      </c>
    </row>
    <row r="139" spans="1:10" ht="15.6" x14ac:dyDescent="0.3">
      <c r="A139" s="2" t="s">
        <v>1901</v>
      </c>
      <c r="B139" s="122" t="s">
        <v>945</v>
      </c>
      <c r="C139">
        <v>1</v>
      </c>
      <c r="D139">
        <v>2</v>
      </c>
      <c r="E139" t="s">
        <v>3357</v>
      </c>
      <c r="F139" t="s">
        <v>3358</v>
      </c>
      <c r="G139">
        <v>134</v>
      </c>
      <c r="H139" t="s">
        <v>943</v>
      </c>
      <c r="I139" t="s">
        <v>1114</v>
      </c>
      <c r="J139" t="s">
        <v>1719</v>
      </c>
    </row>
    <row r="140" spans="1:10" ht="15.6" x14ac:dyDescent="0.3">
      <c r="A140" s="2" t="s">
        <v>1901</v>
      </c>
      <c r="B140" s="2" t="s">
        <v>892</v>
      </c>
      <c r="C140">
        <v>1</v>
      </c>
      <c r="D140">
        <v>2</v>
      </c>
      <c r="E140" t="s">
        <v>3357</v>
      </c>
      <c r="F140" t="s">
        <v>3358</v>
      </c>
      <c r="G140">
        <v>135</v>
      </c>
      <c r="H140" t="s">
        <v>25</v>
      </c>
      <c r="I140" t="s">
        <v>1123</v>
      </c>
      <c r="J140" t="s">
        <v>1719</v>
      </c>
    </row>
    <row r="141" spans="1:10" ht="15.6" x14ac:dyDescent="0.3">
      <c r="A141" s="2" t="s">
        <v>1901</v>
      </c>
      <c r="B141" s="122" t="s">
        <v>602</v>
      </c>
      <c r="C141">
        <v>1</v>
      </c>
      <c r="D141">
        <v>2</v>
      </c>
      <c r="E141" t="s">
        <v>3357</v>
      </c>
      <c r="F141" t="s">
        <v>3358</v>
      </c>
      <c r="G141">
        <v>136</v>
      </c>
      <c r="H141" t="s">
        <v>27</v>
      </c>
      <c r="I141" t="s">
        <v>1125</v>
      </c>
      <c r="J141" t="s">
        <v>1719</v>
      </c>
    </row>
    <row r="142" spans="1:10" ht="15.6" x14ac:dyDescent="0.3">
      <c r="A142" s="2" t="s">
        <v>297</v>
      </c>
      <c r="B142" s="122" t="s">
        <v>340</v>
      </c>
      <c r="C142">
        <v>1</v>
      </c>
      <c r="D142">
        <v>2</v>
      </c>
      <c r="E142" t="s">
        <v>3357</v>
      </c>
      <c r="F142" t="s">
        <v>3358</v>
      </c>
      <c r="G142">
        <v>137</v>
      </c>
      <c r="H142" t="s">
        <v>135</v>
      </c>
      <c r="I142" t="s">
        <v>1278</v>
      </c>
      <c r="J142" t="s">
        <v>1793</v>
      </c>
    </row>
    <row r="143" spans="1:10" ht="15.6" x14ac:dyDescent="0.3">
      <c r="A143" s="2" t="s">
        <v>297</v>
      </c>
      <c r="B143" s="122" t="s">
        <v>2175</v>
      </c>
      <c r="C143">
        <v>1</v>
      </c>
      <c r="D143">
        <v>2</v>
      </c>
      <c r="E143" t="s">
        <v>3357</v>
      </c>
      <c r="F143" t="s">
        <v>3358</v>
      </c>
      <c r="G143">
        <v>138</v>
      </c>
      <c r="H143" t="s">
        <v>136</v>
      </c>
      <c r="I143" t="s">
        <v>1279</v>
      </c>
      <c r="J143" t="s">
        <v>1793</v>
      </c>
    </row>
    <row r="144" spans="1:10" ht="15.6" x14ac:dyDescent="0.3">
      <c r="A144" s="2" t="s">
        <v>297</v>
      </c>
      <c r="B144" s="122" t="s">
        <v>2176</v>
      </c>
      <c r="C144">
        <v>1</v>
      </c>
      <c r="D144">
        <v>2</v>
      </c>
      <c r="E144" t="s">
        <v>3357</v>
      </c>
      <c r="F144" t="s">
        <v>3358</v>
      </c>
      <c r="G144">
        <v>139</v>
      </c>
      <c r="H144" t="s">
        <v>137</v>
      </c>
      <c r="I144" t="s">
        <v>1280</v>
      </c>
      <c r="J144" t="s">
        <v>1793</v>
      </c>
    </row>
    <row r="145" spans="1:10" ht="15.6" x14ac:dyDescent="0.3">
      <c r="A145" s="2" t="s">
        <v>297</v>
      </c>
      <c r="B145" s="122" t="s">
        <v>716</v>
      </c>
      <c r="C145">
        <v>1</v>
      </c>
      <c r="D145">
        <v>2</v>
      </c>
      <c r="E145" t="s">
        <v>3357</v>
      </c>
      <c r="F145" t="s">
        <v>3358</v>
      </c>
      <c r="G145">
        <v>140</v>
      </c>
      <c r="H145" t="s">
        <v>138</v>
      </c>
      <c r="I145" t="s">
        <v>1281</v>
      </c>
      <c r="J145" t="s">
        <v>1793</v>
      </c>
    </row>
    <row r="146" spans="1:10" ht="15.6" x14ac:dyDescent="0.3">
      <c r="A146" s="2" t="s">
        <v>297</v>
      </c>
      <c r="B146" s="122" t="s">
        <v>2178</v>
      </c>
      <c r="C146">
        <v>1</v>
      </c>
      <c r="D146">
        <v>2</v>
      </c>
      <c r="E146" t="s">
        <v>3357</v>
      </c>
      <c r="F146" t="s">
        <v>3358</v>
      </c>
      <c r="G146">
        <v>141</v>
      </c>
      <c r="H146" t="s">
        <v>139</v>
      </c>
      <c r="I146" t="s">
        <v>1282</v>
      </c>
      <c r="J146" t="s">
        <v>1793</v>
      </c>
    </row>
    <row r="147" spans="1:10" ht="15.6" x14ac:dyDescent="0.3">
      <c r="A147" s="2" t="s">
        <v>297</v>
      </c>
      <c r="B147" s="122" t="s">
        <v>2182</v>
      </c>
      <c r="C147">
        <v>1</v>
      </c>
      <c r="D147">
        <v>2</v>
      </c>
      <c r="E147" t="s">
        <v>3357</v>
      </c>
      <c r="F147" t="s">
        <v>3358</v>
      </c>
      <c r="G147">
        <v>142</v>
      </c>
      <c r="H147" t="s">
        <v>141</v>
      </c>
      <c r="I147" t="s">
        <v>1285</v>
      </c>
      <c r="J147" t="s">
        <v>1793</v>
      </c>
    </row>
    <row r="148" spans="1:10" ht="15.6" x14ac:dyDescent="0.3">
      <c r="A148" s="2" t="s">
        <v>297</v>
      </c>
      <c r="B148" s="122" t="s">
        <v>2439</v>
      </c>
      <c r="C148">
        <v>1</v>
      </c>
      <c r="D148">
        <v>2</v>
      </c>
      <c r="E148" t="s">
        <v>3357</v>
      </c>
      <c r="F148" t="s">
        <v>3358</v>
      </c>
      <c r="G148">
        <v>143</v>
      </c>
      <c r="H148" t="s">
        <v>1699</v>
      </c>
      <c r="I148" t="s">
        <v>1579</v>
      </c>
      <c r="J148" t="s">
        <v>1793</v>
      </c>
    </row>
    <row r="149" spans="1:10" ht="15.6" x14ac:dyDescent="0.3">
      <c r="A149" s="2" t="s">
        <v>1939</v>
      </c>
      <c r="B149" s="122" t="s">
        <v>593</v>
      </c>
      <c r="C149">
        <v>1</v>
      </c>
      <c r="D149">
        <v>2</v>
      </c>
      <c r="E149" t="s">
        <v>3357</v>
      </c>
      <c r="F149" t="s">
        <v>3358</v>
      </c>
      <c r="G149">
        <v>144</v>
      </c>
      <c r="H149" t="s">
        <v>113</v>
      </c>
      <c r="I149" t="s">
        <v>1242</v>
      </c>
      <c r="J149" t="s">
        <v>1769</v>
      </c>
    </row>
    <row r="150" spans="1:10" ht="15.6" x14ac:dyDescent="0.3">
      <c r="A150" s="2" t="s">
        <v>1939</v>
      </c>
      <c r="B150" s="122" t="s">
        <v>463</v>
      </c>
      <c r="C150">
        <v>1</v>
      </c>
      <c r="D150">
        <v>2</v>
      </c>
      <c r="E150" t="s">
        <v>3357</v>
      </c>
      <c r="F150" t="s">
        <v>3358</v>
      </c>
      <c r="G150">
        <v>145</v>
      </c>
      <c r="H150" t="s">
        <v>114</v>
      </c>
      <c r="I150" t="s">
        <v>1243</v>
      </c>
      <c r="J150" t="s">
        <v>1769</v>
      </c>
    </row>
    <row r="151" spans="1:10" ht="15.6" x14ac:dyDescent="0.3">
      <c r="A151" s="2" t="s">
        <v>1939</v>
      </c>
      <c r="B151" s="122" t="s">
        <v>2154</v>
      </c>
      <c r="C151">
        <v>1</v>
      </c>
      <c r="D151">
        <v>2</v>
      </c>
      <c r="E151" t="s">
        <v>3357</v>
      </c>
      <c r="F151" t="s">
        <v>3358</v>
      </c>
      <c r="G151">
        <v>146</v>
      </c>
      <c r="H151" t="s">
        <v>1611</v>
      </c>
      <c r="I151" t="s">
        <v>1244</v>
      </c>
      <c r="J151" t="s">
        <v>1769</v>
      </c>
    </row>
    <row r="152" spans="1:10" ht="15.6" x14ac:dyDescent="0.3">
      <c r="A152" s="2" t="s">
        <v>1939</v>
      </c>
      <c r="B152" s="122" t="s">
        <v>970</v>
      </c>
      <c r="C152">
        <v>1</v>
      </c>
      <c r="D152">
        <v>2</v>
      </c>
      <c r="E152" t="s">
        <v>3357</v>
      </c>
      <c r="F152" t="s">
        <v>3358</v>
      </c>
      <c r="G152">
        <v>147</v>
      </c>
      <c r="H152" t="s">
        <v>969</v>
      </c>
      <c r="I152" t="s">
        <v>1245</v>
      </c>
      <c r="J152" t="s">
        <v>1769</v>
      </c>
    </row>
    <row r="153" spans="1:10" ht="15.6" x14ac:dyDescent="0.3">
      <c r="A153" s="2" t="s">
        <v>1939</v>
      </c>
      <c r="B153" s="122" t="s">
        <v>2158</v>
      </c>
      <c r="C153">
        <v>1</v>
      </c>
      <c r="D153">
        <v>2</v>
      </c>
      <c r="E153" t="s">
        <v>3357</v>
      </c>
      <c r="F153" t="s">
        <v>3358</v>
      </c>
      <c r="G153">
        <v>148</v>
      </c>
      <c r="H153" t="s">
        <v>1612</v>
      </c>
      <c r="I153" t="s">
        <v>1246</v>
      </c>
      <c r="J153" t="s">
        <v>1769</v>
      </c>
    </row>
    <row r="154" spans="1:10" ht="15.6" x14ac:dyDescent="0.3">
      <c r="A154" s="2" t="s">
        <v>3781</v>
      </c>
      <c r="B154" s="122" t="s">
        <v>2147</v>
      </c>
      <c r="C154">
        <v>1</v>
      </c>
      <c r="D154">
        <v>2</v>
      </c>
      <c r="E154" t="s">
        <v>3357</v>
      </c>
      <c r="F154" t="s">
        <v>3358</v>
      </c>
      <c r="G154">
        <v>149</v>
      </c>
      <c r="H154" t="s">
        <v>111</v>
      </c>
      <c r="I154" t="s">
        <v>286</v>
      </c>
      <c r="J154" t="s">
        <v>3363</v>
      </c>
    </row>
    <row r="155" spans="1:10" ht="15.6" x14ac:dyDescent="0.3">
      <c r="A155" s="2" t="s">
        <v>3781</v>
      </c>
      <c r="B155" s="122" t="s">
        <v>2151</v>
      </c>
      <c r="C155">
        <v>1</v>
      </c>
      <c r="D155">
        <v>2</v>
      </c>
      <c r="E155" t="s">
        <v>3357</v>
      </c>
      <c r="F155" t="s">
        <v>3358</v>
      </c>
      <c r="G155">
        <v>150</v>
      </c>
      <c r="H155" t="s">
        <v>113</v>
      </c>
      <c r="I155" t="s">
        <v>1242</v>
      </c>
      <c r="J155" t="s">
        <v>3363</v>
      </c>
    </row>
    <row r="156" spans="1:10" ht="15.6" x14ac:dyDescent="0.3">
      <c r="A156" s="2" t="s">
        <v>3781</v>
      </c>
      <c r="B156" s="122" t="s">
        <v>2153</v>
      </c>
      <c r="C156">
        <v>1</v>
      </c>
      <c r="D156">
        <v>2</v>
      </c>
      <c r="E156" t="s">
        <v>3357</v>
      </c>
      <c r="F156" t="s">
        <v>3358</v>
      </c>
      <c r="G156">
        <v>151</v>
      </c>
      <c r="H156" t="s">
        <v>114</v>
      </c>
      <c r="I156" t="s">
        <v>1243</v>
      </c>
      <c r="J156" t="s">
        <v>3363</v>
      </c>
    </row>
    <row r="157" spans="1:10" ht="15.6" x14ac:dyDescent="0.3">
      <c r="A157" s="2" t="s">
        <v>3781</v>
      </c>
      <c r="B157" s="122" t="s">
        <v>2155</v>
      </c>
      <c r="C157">
        <v>1</v>
      </c>
      <c r="D157">
        <v>2</v>
      </c>
      <c r="E157" t="s">
        <v>3357</v>
      </c>
      <c r="F157" t="s">
        <v>3358</v>
      </c>
      <c r="G157">
        <v>152</v>
      </c>
      <c r="H157" t="s">
        <v>1611</v>
      </c>
      <c r="I157" t="s">
        <v>1244</v>
      </c>
      <c r="J157" t="s">
        <v>3363</v>
      </c>
    </row>
    <row r="158" spans="1:10" ht="15.6" x14ac:dyDescent="0.3">
      <c r="A158" s="2" t="s">
        <v>3781</v>
      </c>
      <c r="B158" s="122" t="s">
        <v>2157</v>
      </c>
      <c r="C158">
        <v>1</v>
      </c>
      <c r="D158">
        <v>2</v>
      </c>
      <c r="E158" t="s">
        <v>3357</v>
      </c>
      <c r="F158" t="s">
        <v>3358</v>
      </c>
      <c r="G158">
        <v>153</v>
      </c>
      <c r="H158" t="s">
        <v>969</v>
      </c>
      <c r="I158" t="s">
        <v>1245</v>
      </c>
      <c r="J158" t="s">
        <v>3363</v>
      </c>
    </row>
    <row r="159" spans="1:10" ht="15.6" x14ac:dyDescent="0.3">
      <c r="A159" s="2" t="s">
        <v>3781</v>
      </c>
      <c r="B159" s="122" t="s">
        <v>2160</v>
      </c>
      <c r="C159">
        <v>1</v>
      </c>
      <c r="D159">
        <v>2</v>
      </c>
      <c r="E159" t="s">
        <v>3357</v>
      </c>
      <c r="F159" t="s">
        <v>3358</v>
      </c>
      <c r="G159">
        <v>154</v>
      </c>
      <c r="H159" t="s">
        <v>1612</v>
      </c>
      <c r="I159" t="s">
        <v>1246</v>
      </c>
      <c r="J159" t="s">
        <v>3363</v>
      </c>
    </row>
    <row r="160" spans="1:10" ht="15.6" x14ac:dyDescent="0.3">
      <c r="A160" s="2" t="s">
        <v>3781</v>
      </c>
      <c r="B160" s="2" t="s">
        <v>2486</v>
      </c>
      <c r="C160">
        <v>1</v>
      </c>
      <c r="D160">
        <v>2</v>
      </c>
      <c r="E160" t="s">
        <v>3357</v>
      </c>
      <c r="F160" t="s">
        <v>3358</v>
      </c>
      <c r="G160">
        <v>155</v>
      </c>
      <c r="H160" t="s">
        <v>2468</v>
      </c>
      <c r="I160" t="s">
        <v>2949</v>
      </c>
      <c r="J160" t="s">
        <v>3363</v>
      </c>
    </row>
    <row r="161" spans="1:10" ht="15.6" x14ac:dyDescent="0.3">
      <c r="A161" s="2" t="s">
        <v>1059</v>
      </c>
      <c r="B161" s="122" t="s">
        <v>771</v>
      </c>
      <c r="C161">
        <v>1</v>
      </c>
      <c r="D161">
        <v>2</v>
      </c>
      <c r="E161" t="s">
        <v>3357</v>
      </c>
      <c r="F161" t="s">
        <v>3358</v>
      </c>
      <c r="G161">
        <v>156</v>
      </c>
      <c r="H161" t="s">
        <v>74</v>
      </c>
      <c r="I161" t="s">
        <v>1191</v>
      </c>
      <c r="J161" t="s">
        <v>1757</v>
      </c>
    </row>
    <row r="162" spans="1:10" ht="15.6" x14ac:dyDescent="0.3">
      <c r="A162" s="2" t="s">
        <v>1059</v>
      </c>
      <c r="B162" s="122" t="s">
        <v>768</v>
      </c>
      <c r="C162" s="127">
        <v>1</v>
      </c>
      <c r="D162">
        <v>2</v>
      </c>
      <c r="E162" t="s">
        <v>3357</v>
      </c>
      <c r="F162" t="s">
        <v>3358</v>
      </c>
      <c r="G162">
        <v>157</v>
      </c>
      <c r="H162" t="s">
        <v>75</v>
      </c>
      <c r="I162" t="s">
        <v>1192</v>
      </c>
      <c r="J162" t="s">
        <v>1757</v>
      </c>
    </row>
    <row r="163" spans="1:10" ht="15.6" x14ac:dyDescent="0.3">
      <c r="A163" s="2" t="s">
        <v>1059</v>
      </c>
      <c r="B163" s="122" t="s">
        <v>770</v>
      </c>
      <c r="C163">
        <v>1</v>
      </c>
      <c r="D163">
        <v>2</v>
      </c>
      <c r="E163" t="s">
        <v>3357</v>
      </c>
      <c r="F163" t="s">
        <v>3358</v>
      </c>
      <c r="G163">
        <v>158</v>
      </c>
      <c r="H163" t="s">
        <v>76</v>
      </c>
      <c r="I163" t="s">
        <v>1193</v>
      </c>
      <c r="J163" t="s">
        <v>1757</v>
      </c>
    </row>
    <row r="164" spans="1:10" ht="15.6" x14ac:dyDescent="0.3">
      <c r="A164" s="2" t="s">
        <v>1059</v>
      </c>
      <c r="B164" s="122" t="s">
        <v>769</v>
      </c>
      <c r="C164">
        <v>1</v>
      </c>
      <c r="D164">
        <v>2</v>
      </c>
      <c r="E164" t="s">
        <v>3357</v>
      </c>
      <c r="F164" t="s">
        <v>3358</v>
      </c>
      <c r="G164">
        <v>159</v>
      </c>
      <c r="H164" t="s">
        <v>77</v>
      </c>
      <c r="I164" t="s">
        <v>1194</v>
      </c>
      <c r="J164" t="s">
        <v>1757</v>
      </c>
    </row>
    <row r="165" spans="1:10" ht="15.6" x14ac:dyDescent="0.3">
      <c r="A165" s="2" t="s">
        <v>1059</v>
      </c>
      <c r="B165" s="122" t="s">
        <v>772</v>
      </c>
      <c r="C165">
        <v>1</v>
      </c>
      <c r="D165">
        <v>2</v>
      </c>
      <c r="E165" t="s">
        <v>3357</v>
      </c>
      <c r="F165" t="s">
        <v>3358</v>
      </c>
      <c r="G165">
        <v>160</v>
      </c>
      <c r="H165" t="s">
        <v>78</v>
      </c>
      <c r="I165" t="s">
        <v>1195</v>
      </c>
      <c r="J165" t="s">
        <v>1757</v>
      </c>
    </row>
    <row r="166" spans="1:10" ht="15.6" x14ac:dyDescent="0.3">
      <c r="A166" s="2" t="s">
        <v>1059</v>
      </c>
      <c r="B166" s="122" t="s">
        <v>482</v>
      </c>
      <c r="C166">
        <v>1</v>
      </c>
      <c r="D166">
        <v>2</v>
      </c>
      <c r="E166" t="s">
        <v>3357</v>
      </c>
      <c r="F166" t="s">
        <v>3358</v>
      </c>
      <c r="G166">
        <v>161</v>
      </c>
      <c r="H166" t="s">
        <v>80</v>
      </c>
      <c r="I166" t="s">
        <v>1201</v>
      </c>
      <c r="J166" t="s">
        <v>1757</v>
      </c>
    </row>
    <row r="167" spans="1:10" ht="15.6" x14ac:dyDescent="0.3">
      <c r="A167" s="2" t="s">
        <v>1059</v>
      </c>
      <c r="B167" s="122" t="s">
        <v>487</v>
      </c>
      <c r="C167">
        <v>1</v>
      </c>
      <c r="D167">
        <v>2</v>
      </c>
      <c r="E167" t="s">
        <v>3357</v>
      </c>
      <c r="F167" t="s">
        <v>3358</v>
      </c>
      <c r="G167">
        <v>162</v>
      </c>
      <c r="H167" t="s">
        <v>81</v>
      </c>
      <c r="I167" t="s">
        <v>1202</v>
      </c>
      <c r="J167" t="s">
        <v>1757</v>
      </c>
    </row>
    <row r="168" spans="1:10" ht="15.6" x14ac:dyDescent="0.3">
      <c r="A168" s="2" t="s">
        <v>1059</v>
      </c>
      <c r="B168" s="122" t="s">
        <v>501</v>
      </c>
      <c r="C168">
        <v>1</v>
      </c>
      <c r="D168">
        <v>2</v>
      </c>
      <c r="E168" t="s">
        <v>3357</v>
      </c>
      <c r="F168" t="s">
        <v>3358</v>
      </c>
      <c r="G168">
        <v>163</v>
      </c>
      <c r="H168" t="s">
        <v>82</v>
      </c>
      <c r="I168" t="s">
        <v>1203</v>
      </c>
      <c r="J168" t="s">
        <v>1757</v>
      </c>
    </row>
    <row r="169" spans="1:10" ht="15.6" x14ac:dyDescent="0.3">
      <c r="A169" s="2" t="s">
        <v>1059</v>
      </c>
      <c r="B169" s="122" t="s">
        <v>485</v>
      </c>
      <c r="C169">
        <v>1</v>
      </c>
      <c r="D169">
        <v>2</v>
      </c>
      <c r="E169" t="s">
        <v>3357</v>
      </c>
      <c r="F169" t="s">
        <v>3358</v>
      </c>
      <c r="G169">
        <v>164</v>
      </c>
      <c r="H169" t="s">
        <v>84</v>
      </c>
      <c r="I169" t="s">
        <v>1205</v>
      </c>
      <c r="J169" t="s">
        <v>1757</v>
      </c>
    </row>
    <row r="170" spans="1:10" ht="15.6" x14ac:dyDescent="0.3">
      <c r="A170" s="2" t="s">
        <v>1059</v>
      </c>
      <c r="B170" s="122" t="s">
        <v>494</v>
      </c>
      <c r="C170">
        <v>1</v>
      </c>
      <c r="D170">
        <v>2</v>
      </c>
      <c r="E170" t="s">
        <v>3357</v>
      </c>
      <c r="F170" t="s">
        <v>3358</v>
      </c>
      <c r="G170">
        <v>165</v>
      </c>
      <c r="H170" t="s">
        <v>85</v>
      </c>
      <c r="I170" t="s">
        <v>1206</v>
      </c>
      <c r="J170" t="s">
        <v>1757</v>
      </c>
    </row>
    <row r="171" spans="1:10" ht="15.6" x14ac:dyDescent="0.3">
      <c r="A171" s="2" t="s">
        <v>1059</v>
      </c>
      <c r="B171" s="122" t="s">
        <v>504</v>
      </c>
      <c r="C171">
        <v>1</v>
      </c>
      <c r="D171">
        <v>2</v>
      </c>
      <c r="E171" t="s">
        <v>3357</v>
      </c>
      <c r="F171" t="s">
        <v>3358</v>
      </c>
      <c r="G171">
        <v>166</v>
      </c>
      <c r="H171" t="s">
        <v>314</v>
      </c>
      <c r="I171" t="s">
        <v>1207</v>
      </c>
      <c r="J171" t="s">
        <v>1757</v>
      </c>
    </row>
    <row r="172" spans="1:10" ht="15.6" x14ac:dyDescent="0.3">
      <c r="A172" s="2" t="s">
        <v>1066</v>
      </c>
      <c r="B172" s="122" t="s">
        <v>507</v>
      </c>
      <c r="C172">
        <v>1</v>
      </c>
      <c r="D172">
        <v>2</v>
      </c>
      <c r="E172" t="s">
        <v>3357</v>
      </c>
      <c r="F172" t="s">
        <v>3358</v>
      </c>
      <c r="G172">
        <v>167</v>
      </c>
      <c r="H172" t="s">
        <v>83</v>
      </c>
      <c r="I172" t="s">
        <v>1204</v>
      </c>
      <c r="J172" t="s">
        <v>1760</v>
      </c>
    </row>
    <row r="173" spans="1:10" ht="15.6" x14ac:dyDescent="0.3">
      <c r="A173" s="2" t="s">
        <v>1066</v>
      </c>
      <c r="B173" s="122" t="s">
        <v>2089</v>
      </c>
      <c r="C173">
        <v>1</v>
      </c>
      <c r="D173">
        <v>2</v>
      </c>
      <c r="E173" t="s">
        <v>3357</v>
      </c>
      <c r="F173" t="s">
        <v>3358</v>
      </c>
      <c r="G173">
        <v>168</v>
      </c>
      <c r="H173" t="s">
        <v>84</v>
      </c>
      <c r="I173" t="s">
        <v>1205</v>
      </c>
      <c r="J173" t="s">
        <v>1760</v>
      </c>
    </row>
    <row r="174" spans="1:10" ht="15.6" x14ac:dyDescent="0.3">
      <c r="A174" s="2" t="s">
        <v>1066</v>
      </c>
      <c r="B174" s="122" t="s">
        <v>2090</v>
      </c>
      <c r="C174">
        <v>1</v>
      </c>
      <c r="D174">
        <v>2</v>
      </c>
      <c r="E174" t="s">
        <v>3357</v>
      </c>
      <c r="F174" t="s">
        <v>3358</v>
      </c>
      <c r="G174">
        <v>169</v>
      </c>
      <c r="H174" t="s">
        <v>85</v>
      </c>
      <c r="I174" t="s">
        <v>1206</v>
      </c>
      <c r="J174" t="s">
        <v>1760</v>
      </c>
    </row>
    <row r="175" spans="1:10" ht="15.6" x14ac:dyDescent="0.3">
      <c r="A175" s="2" t="s">
        <v>1066</v>
      </c>
      <c r="B175" s="122" t="s">
        <v>2091</v>
      </c>
      <c r="C175">
        <v>1</v>
      </c>
      <c r="D175">
        <v>2</v>
      </c>
      <c r="E175" t="s">
        <v>3357</v>
      </c>
      <c r="F175" t="s">
        <v>3358</v>
      </c>
      <c r="G175">
        <v>170</v>
      </c>
      <c r="H175" t="s">
        <v>314</v>
      </c>
      <c r="I175" t="s">
        <v>1207</v>
      </c>
      <c r="J175" t="s">
        <v>1760</v>
      </c>
    </row>
    <row r="176" spans="1:10" ht="15.6" x14ac:dyDescent="0.3">
      <c r="A176" s="2" t="s">
        <v>1066</v>
      </c>
      <c r="B176" s="122" t="s">
        <v>510</v>
      </c>
      <c r="C176">
        <v>1</v>
      </c>
      <c r="D176">
        <v>2</v>
      </c>
      <c r="E176" t="s">
        <v>3357</v>
      </c>
      <c r="F176" t="s">
        <v>3358</v>
      </c>
      <c r="G176">
        <v>171</v>
      </c>
      <c r="H176" t="s">
        <v>86</v>
      </c>
      <c r="I176" t="s">
        <v>1208</v>
      </c>
      <c r="J176" t="s">
        <v>1760</v>
      </c>
    </row>
    <row r="177" spans="1:10" ht="15.6" x14ac:dyDescent="0.3">
      <c r="A177" s="2" t="s">
        <v>1066</v>
      </c>
      <c r="B177" s="122" t="s">
        <v>2092</v>
      </c>
      <c r="C177">
        <v>1</v>
      </c>
      <c r="D177">
        <v>2</v>
      </c>
      <c r="E177" t="s">
        <v>3357</v>
      </c>
      <c r="F177" t="s">
        <v>3358</v>
      </c>
      <c r="G177">
        <v>172</v>
      </c>
      <c r="H177" t="s">
        <v>313</v>
      </c>
      <c r="I177" t="s">
        <v>1209</v>
      </c>
      <c r="J177" t="s">
        <v>1760</v>
      </c>
    </row>
    <row r="178" spans="1:10" ht="15.6" x14ac:dyDescent="0.3">
      <c r="A178" s="2" t="s">
        <v>1066</v>
      </c>
      <c r="B178" s="122" t="s">
        <v>490</v>
      </c>
      <c r="C178">
        <v>1</v>
      </c>
      <c r="D178">
        <v>2</v>
      </c>
      <c r="E178" t="s">
        <v>3357</v>
      </c>
      <c r="F178" t="s">
        <v>3358</v>
      </c>
      <c r="G178">
        <v>173</v>
      </c>
      <c r="H178" t="s">
        <v>87</v>
      </c>
      <c r="I178" t="s">
        <v>1210</v>
      </c>
      <c r="J178" t="s">
        <v>1760</v>
      </c>
    </row>
    <row r="179" spans="1:10" ht="15.6" x14ac:dyDescent="0.3">
      <c r="A179" s="2" t="s">
        <v>1066</v>
      </c>
      <c r="B179" s="122" t="s">
        <v>491</v>
      </c>
      <c r="C179">
        <v>1</v>
      </c>
      <c r="D179">
        <v>2</v>
      </c>
      <c r="E179" t="s">
        <v>3357</v>
      </c>
      <c r="F179" t="s">
        <v>3358</v>
      </c>
      <c r="G179">
        <v>174</v>
      </c>
      <c r="H179" t="s">
        <v>88</v>
      </c>
      <c r="I179" t="s">
        <v>1211</v>
      </c>
      <c r="J179" t="s">
        <v>1760</v>
      </c>
    </row>
    <row r="180" spans="1:10" ht="15.6" x14ac:dyDescent="0.3">
      <c r="A180" s="2" t="s">
        <v>1066</v>
      </c>
      <c r="B180" s="122" t="s">
        <v>496</v>
      </c>
      <c r="C180">
        <v>1</v>
      </c>
      <c r="D180">
        <v>2</v>
      </c>
      <c r="E180" t="s">
        <v>3357</v>
      </c>
      <c r="F180" t="s">
        <v>3358</v>
      </c>
      <c r="G180">
        <v>175</v>
      </c>
      <c r="H180" t="s">
        <v>89</v>
      </c>
      <c r="I180" t="s">
        <v>1212</v>
      </c>
      <c r="J180" t="s">
        <v>1760</v>
      </c>
    </row>
    <row r="181" spans="1:10" ht="15.6" x14ac:dyDescent="0.3">
      <c r="A181" s="2" t="s">
        <v>1066</v>
      </c>
      <c r="B181" s="122" t="s">
        <v>498</v>
      </c>
      <c r="C181">
        <v>1</v>
      </c>
      <c r="D181">
        <v>2</v>
      </c>
      <c r="E181" t="s">
        <v>3357</v>
      </c>
      <c r="F181" t="s">
        <v>3358</v>
      </c>
      <c r="G181">
        <v>176</v>
      </c>
      <c r="H181" t="s">
        <v>90</v>
      </c>
      <c r="I181" t="s">
        <v>1213</v>
      </c>
      <c r="J181" t="s">
        <v>1760</v>
      </c>
    </row>
    <row r="182" spans="1:10" ht="15.6" x14ac:dyDescent="0.3">
      <c r="A182" s="2" t="s">
        <v>1066</v>
      </c>
      <c r="B182" s="122" t="s">
        <v>1080</v>
      </c>
      <c r="C182">
        <v>1</v>
      </c>
      <c r="D182">
        <v>2</v>
      </c>
      <c r="E182" t="s">
        <v>3357</v>
      </c>
      <c r="F182" t="s">
        <v>3358</v>
      </c>
      <c r="G182">
        <v>177</v>
      </c>
      <c r="H182" t="s">
        <v>91</v>
      </c>
      <c r="I182" t="s">
        <v>1214</v>
      </c>
      <c r="J182" t="s">
        <v>1760</v>
      </c>
    </row>
    <row r="183" spans="1:10" ht="15.6" x14ac:dyDescent="0.3">
      <c r="A183" s="2" t="s">
        <v>881</v>
      </c>
      <c r="B183" s="122" t="s">
        <v>508</v>
      </c>
      <c r="C183">
        <v>1</v>
      </c>
      <c r="D183">
        <v>2</v>
      </c>
      <c r="E183" t="s">
        <v>3357</v>
      </c>
      <c r="F183" t="s">
        <v>3358</v>
      </c>
      <c r="G183">
        <v>178</v>
      </c>
      <c r="H183" t="s">
        <v>83</v>
      </c>
      <c r="I183" t="s">
        <v>1204</v>
      </c>
      <c r="J183" t="s">
        <v>1761</v>
      </c>
    </row>
    <row r="184" spans="1:10" ht="15.6" x14ac:dyDescent="0.3">
      <c r="A184" s="2" t="s">
        <v>881</v>
      </c>
      <c r="B184" s="122" t="s">
        <v>2093</v>
      </c>
      <c r="C184">
        <v>1</v>
      </c>
      <c r="D184">
        <v>2</v>
      </c>
      <c r="E184" t="s">
        <v>3357</v>
      </c>
      <c r="F184" t="s">
        <v>3358</v>
      </c>
      <c r="G184">
        <v>179</v>
      </c>
      <c r="H184" t="s">
        <v>313</v>
      </c>
      <c r="I184" t="s">
        <v>1209</v>
      </c>
      <c r="J184" t="s">
        <v>1761</v>
      </c>
    </row>
    <row r="185" spans="1:10" ht="15.6" x14ac:dyDescent="0.3">
      <c r="A185" s="2" t="s">
        <v>881</v>
      </c>
      <c r="B185" s="122" t="s">
        <v>2094</v>
      </c>
      <c r="C185">
        <v>1</v>
      </c>
      <c r="D185">
        <v>2</v>
      </c>
      <c r="E185" t="s">
        <v>3357</v>
      </c>
      <c r="F185" t="s">
        <v>3358</v>
      </c>
      <c r="G185">
        <v>180</v>
      </c>
      <c r="H185" t="s">
        <v>87</v>
      </c>
      <c r="I185" t="s">
        <v>1210</v>
      </c>
      <c r="J185" t="s">
        <v>1761</v>
      </c>
    </row>
    <row r="186" spans="1:10" ht="15.6" x14ac:dyDescent="0.3">
      <c r="A186" s="2" t="s">
        <v>881</v>
      </c>
      <c r="B186" s="122" t="s">
        <v>492</v>
      </c>
      <c r="C186">
        <v>1</v>
      </c>
      <c r="D186">
        <v>2</v>
      </c>
      <c r="E186" t="s">
        <v>3357</v>
      </c>
      <c r="F186" t="s">
        <v>3358</v>
      </c>
      <c r="G186">
        <v>181</v>
      </c>
      <c r="H186" t="s">
        <v>88</v>
      </c>
      <c r="I186" t="s">
        <v>1211</v>
      </c>
      <c r="J186" t="s">
        <v>1761</v>
      </c>
    </row>
    <row r="187" spans="1:10" ht="15.6" x14ac:dyDescent="0.3">
      <c r="A187" s="2" t="s">
        <v>881</v>
      </c>
      <c r="B187" s="122" t="s">
        <v>497</v>
      </c>
      <c r="C187">
        <v>1</v>
      </c>
      <c r="D187">
        <v>2</v>
      </c>
      <c r="E187" t="s">
        <v>3357</v>
      </c>
      <c r="F187" t="s">
        <v>3358</v>
      </c>
      <c r="G187">
        <v>182</v>
      </c>
      <c r="H187" t="s">
        <v>89</v>
      </c>
      <c r="I187" t="s">
        <v>1212</v>
      </c>
      <c r="J187" t="s">
        <v>1761</v>
      </c>
    </row>
    <row r="188" spans="1:10" ht="15.6" x14ac:dyDescent="0.3">
      <c r="A188" s="2" t="s">
        <v>881</v>
      </c>
      <c r="B188" s="122" t="s">
        <v>499</v>
      </c>
      <c r="C188">
        <v>1</v>
      </c>
      <c r="D188">
        <v>2</v>
      </c>
      <c r="E188" t="s">
        <v>3357</v>
      </c>
      <c r="F188" t="s">
        <v>3358</v>
      </c>
      <c r="G188">
        <v>183</v>
      </c>
      <c r="H188" t="s">
        <v>90</v>
      </c>
      <c r="I188" t="s">
        <v>1213</v>
      </c>
      <c r="J188" t="s">
        <v>1761</v>
      </c>
    </row>
    <row r="189" spans="1:10" ht="15.6" x14ac:dyDescent="0.3">
      <c r="A189" s="2" t="s">
        <v>881</v>
      </c>
      <c r="B189" s="122" t="s">
        <v>2096</v>
      </c>
      <c r="C189">
        <v>1</v>
      </c>
      <c r="D189">
        <v>2</v>
      </c>
      <c r="E189" t="s">
        <v>3357</v>
      </c>
      <c r="F189" t="s">
        <v>3358</v>
      </c>
      <c r="G189">
        <v>184</v>
      </c>
      <c r="H189" t="s">
        <v>91</v>
      </c>
      <c r="I189" t="s">
        <v>1214</v>
      </c>
      <c r="J189" t="s">
        <v>1761</v>
      </c>
    </row>
    <row r="190" spans="1:10" ht="15.6" x14ac:dyDescent="0.3">
      <c r="A190" s="2" t="s">
        <v>880</v>
      </c>
      <c r="B190" s="122" t="s">
        <v>483</v>
      </c>
      <c r="C190">
        <v>1</v>
      </c>
      <c r="D190">
        <v>2</v>
      </c>
      <c r="E190" t="s">
        <v>3357</v>
      </c>
      <c r="F190" t="s">
        <v>3358</v>
      </c>
      <c r="G190">
        <v>185</v>
      </c>
      <c r="H190" t="s">
        <v>80</v>
      </c>
      <c r="I190" t="s">
        <v>1201</v>
      </c>
      <c r="J190" t="s">
        <v>1758</v>
      </c>
    </row>
    <row r="191" spans="1:10" ht="15.6" x14ac:dyDescent="0.3">
      <c r="A191" s="2" t="s">
        <v>880</v>
      </c>
      <c r="B191" s="122" t="s">
        <v>488</v>
      </c>
      <c r="C191">
        <v>1</v>
      </c>
      <c r="D191">
        <v>2</v>
      </c>
      <c r="E191" t="s">
        <v>3357</v>
      </c>
      <c r="F191" t="s">
        <v>3358</v>
      </c>
      <c r="G191">
        <v>186</v>
      </c>
      <c r="H191" t="s">
        <v>81</v>
      </c>
      <c r="I191" t="s">
        <v>1202</v>
      </c>
      <c r="J191" t="s">
        <v>1758</v>
      </c>
    </row>
    <row r="192" spans="1:10" ht="15.6" x14ac:dyDescent="0.3">
      <c r="A192" s="2" t="s">
        <v>880</v>
      </c>
      <c r="B192" s="122" t="s">
        <v>502</v>
      </c>
      <c r="C192">
        <v>1</v>
      </c>
      <c r="D192">
        <v>2</v>
      </c>
      <c r="E192" t="s">
        <v>3357</v>
      </c>
      <c r="F192" t="s">
        <v>3358</v>
      </c>
      <c r="G192">
        <v>187</v>
      </c>
      <c r="H192" t="s">
        <v>82</v>
      </c>
      <c r="I192" t="s">
        <v>1203</v>
      </c>
      <c r="J192" t="s">
        <v>1758</v>
      </c>
    </row>
    <row r="193" spans="1:10" ht="15.6" x14ac:dyDescent="0.3">
      <c r="A193" s="2" t="s">
        <v>880</v>
      </c>
      <c r="B193" s="122" t="s">
        <v>506</v>
      </c>
      <c r="C193">
        <v>1</v>
      </c>
      <c r="D193">
        <v>2</v>
      </c>
      <c r="E193" t="s">
        <v>3357</v>
      </c>
      <c r="F193" t="s">
        <v>3358</v>
      </c>
      <c r="G193">
        <v>188</v>
      </c>
      <c r="H193" t="s">
        <v>83</v>
      </c>
      <c r="I193" t="s">
        <v>1204</v>
      </c>
      <c r="J193" t="s">
        <v>1758</v>
      </c>
    </row>
    <row r="194" spans="1:10" ht="15.6" x14ac:dyDescent="0.3">
      <c r="A194" s="2" t="s">
        <v>880</v>
      </c>
      <c r="B194" s="122" t="s">
        <v>486</v>
      </c>
      <c r="C194">
        <v>1</v>
      </c>
      <c r="D194">
        <v>2</v>
      </c>
      <c r="E194" t="s">
        <v>3357</v>
      </c>
      <c r="F194" t="s">
        <v>3358</v>
      </c>
      <c r="G194">
        <v>189</v>
      </c>
      <c r="H194" t="s">
        <v>84</v>
      </c>
      <c r="I194" t="s">
        <v>1205</v>
      </c>
      <c r="J194" t="s">
        <v>1758</v>
      </c>
    </row>
    <row r="195" spans="1:10" ht="15.6" x14ac:dyDescent="0.3">
      <c r="A195" s="2" t="s">
        <v>880</v>
      </c>
      <c r="B195" s="122" t="s">
        <v>495</v>
      </c>
      <c r="C195">
        <v>1</v>
      </c>
      <c r="D195">
        <v>2</v>
      </c>
      <c r="E195" t="s">
        <v>3357</v>
      </c>
      <c r="F195" t="s">
        <v>3358</v>
      </c>
      <c r="G195">
        <v>190</v>
      </c>
      <c r="H195" t="s">
        <v>85</v>
      </c>
      <c r="I195" t="s">
        <v>1206</v>
      </c>
      <c r="J195" t="s">
        <v>1758</v>
      </c>
    </row>
    <row r="196" spans="1:10" ht="15.6" x14ac:dyDescent="0.3">
      <c r="A196" s="2" t="s">
        <v>880</v>
      </c>
      <c r="B196" s="122" t="s">
        <v>505</v>
      </c>
      <c r="C196">
        <v>1</v>
      </c>
      <c r="D196">
        <v>2</v>
      </c>
      <c r="E196" t="s">
        <v>3357</v>
      </c>
      <c r="F196" t="s">
        <v>3358</v>
      </c>
      <c r="G196">
        <v>191</v>
      </c>
      <c r="H196" t="s">
        <v>314</v>
      </c>
      <c r="I196" t="s">
        <v>1207</v>
      </c>
      <c r="J196" t="s">
        <v>1758</v>
      </c>
    </row>
    <row r="197" spans="1:10" ht="15.6" x14ac:dyDescent="0.3">
      <c r="A197" s="2" t="s">
        <v>880</v>
      </c>
      <c r="B197" s="122" t="s">
        <v>509</v>
      </c>
      <c r="C197">
        <v>1</v>
      </c>
      <c r="D197">
        <v>2</v>
      </c>
      <c r="E197" t="s">
        <v>3357</v>
      </c>
      <c r="F197" t="s">
        <v>3358</v>
      </c>
      <c r="G197">
        <v>192</v>
      </c>
      <c r="H197" t="s">
        <v>86</v>
      </c>
      <c r="I197" t="s">
        <v>1208</v>
      </c>
      <c r="J197" t="s">
        <v>1758</v>
      </c>
    </row>
    <row r="198" spans="1:10" ht="15.6" x14ac:dyDescent="0.3">
      <c r="A198" s="2" t="s">
        <v>880</v>
      </c>
      <c r="B198" s="122" t="s">
        <v>481</v>
      </c>
      <c r="C198">
        <v>1</v>
      </c>
      <c r="D198">
        <v>2</v>
      </c>
      <c r="E198" t="s">
        <v>3357</v>
      </c>
      <c r="F198" t="s">
        <v>3358</v>
      </c>
      <c r="G198">
        <v>193</v>
      </c>
      <c r="H198" t="s">
        <v>313</v>
      </c>
      <c r="I198" t="s">
        <v>1209</v>
      </c>
      <c r="J198" t="s">
        <v>1758</v>
      </c>
    </row>
    <row r="199" spans="1:10" ht="15.6" x14ac:dyDescent="0.3">
      <c r="A199" s="2" t="s">
        <v>880</v>
      </c>
      <c r="B199" s="122" t="s">
        <v>489</v>
      </c>
      <c r="C199" s="37">
        <v>1</v>
      </c>
      <c r="D199">
        <v>2</v>
      </c>
      <c r="E199" t="s">
        <v>3357</v>
      </c>
      <c r="F199" t="s">
        <v>3358</v>
      </c>
      <c r="G199">
        <v>194</v>
      </c>
      <c r="H199" t="s">
        <v>87</v>
      </c>
      <c r="I199" t="s">
        <v>1210</v>
      </c>
      <c r="J199" t="s">
        <v>1758</v>
      </c>
    </row>
    <row r="200" spans="1:10" ht="15.6" x14ac:dyDescent="0.3">
      <c r="A200" s="2" t="s">
        <v>1958</v>
      </c>
      <c r="B200" s="122" t="s">
        <v>2174</v>
      </c>
      <c r="C200">
        <v>1</v>
      </c>
      <c r="D200">
        <v>2</v>
      </c>
      <c r="E200" t="s">
        <v>3357</v>
      </c>
      <c r="F200" t="s">
        <v>3358</v>
      </c>
      <c r="G200">
        <v>195</v>
      </c>
      <c r="H200" t="s">
        <v>135</v>
      </c>
      <c r="I200" t="s">
        <v>1278</v>
      </c>
      <c r="J200" t="s">
        <v>1794</v>
      </c>
    </row>
    <row r="201" spans="1:10" ht="15.6" x14ac:dyDescent="0.3">
      <c r="A201" s="2" t="s">
        <v>1958</v>
      </c>
      <c r="B201" s="122" t="s">
        <v>2177</v>
      </c>
      <c r="C201">
        <v>1</v>
      </c>
      <c r="D201">
        <v>2</v>
      </c>
      <c r="E201" t="s">
        <v>3357</v>
      </c>
      <c r="F201" t="s">
        <v>3358</v>
      </c>
      <c r="G201">
        <v>196</v>
      </c>
      <c r="H201" t="s">
        <v>138</v>
      </c>
      <c r="I201" t="s">
        <v>1281</v>
      </c>
      <c r="J201" t="s">
        <v>1794</v>
      </c>
    </row>
    <row r="202" spans="1:10" ht="15.6" x14ac:dyDescent="0.3">
      <c r="A202" s="2" t="s">
        <v>1958</v>
      </c>
      <c r="B202" s="122" t="s">
        <v>2183</v>
      </c>
      <c r="C202">
        <v>1</v>
      </c>
      <c r="D202">
        <v>2</v>
      </c>
      <c r="E202" t="s">
        <v>3357</v>
      </c>
      <c r="F202" t="s">
        <v>3358</v>
      </c>
      <c r="G202">
        <v>197</v>
      </c>
      <c r="H202" t="s">
        <v>142</v>
      </c>
      <c r="I202" t="s">
        <v>1286</v>
      </c>
      <c r="J202" t="s">
        <v>1794</v>
      </c>
    </row>
    <row r="203" spans="1:10" ht="15.6" x14ac:dyDescent="0.3">
      <c r="A203" s="2" t="s">
        <v>1958</v>
      </c>
      <c r="B203" s="122" t="s">
        <v>2440</v>
      </c>
      <c r="C203">
        <v>1</v>
      </c>
      <c r="D203">
        <v>2</v>
      </c>
      <c r="E203" t="s">
        <v>3357</v>
      </c>
      <c r="F203" t="s">
        <v>3358</v>
      </c>
      <c r="G203">
        <v>198</v>
      </c>
      <c r="H203" t="s">
        <v>1699</v>
      </c>
      <c r="I203" t="s">
        <v>1579</v>
      </c>
      <c r="J203" t="s">
        <v>1794</v>
      </c>
    </row>
    <row r="204" spans="1:10" ht="15.6" x14ac:dyDescent="0.3">
      <c r="A204" s="2" t="s">
        <v>293</v>
      </c>
      <c r="B204" s="122" t="s">
        <v>404</v>
      </c>
      <c r="C204">
        <v>1</v>
      </c>
      <c r="D204">
        <v>2</v>
      </c>
      <c r="E204" t="s">
        <v>3357</v>
      </c>
      <c r="F204" t="s">
        <v>3358</v>
      </c>
      <c r="G204">
        <v>199</v>
      </c>
      <c r="H204" t="s">
        <v>136</v>
      </c>
      <c r="I204" t="s">
        <v>1279</v>
      </c>
      <c r="J204" t="s">
        <v>1795</v>
      </c>
    </row>
    <row r="205" spans="1:10" ht="15.6" x14ac:dyDescent="0.3">
      <c r="A205" s="2" t="s">
        <v>293</v>
      </c>
      <c r="B205" s="122" t="s">
        <v>426</v>
      </c>
      <c r="C205">
        <v>1</v>
      </c>
      <c r="D205">
        <v>2</v>
      </c>
      <c r="E205" t="s">
        <v>3357</v>
      </c>
      <c r="F205" t="s">
        <v>3358</v>
      </c>
      <c r="G205">
        <v>200</v>
      </c>
      <c r="H205" t="s">
        <v>137</v>
      </c>
      <c r="I205" t="s">
        <v>1280</v>
      </c>
      <c r="J205" t="s">
        <v>1795</v>
      </c>
    </row>
    <row r="206" spans="1:10" ht="15.6" x14ac:dyDescent="0.3">
      <c r="A206" s="2" t="s">
        <v>293</v>
      </c>
      <c r="B206" s="122" t="s">
        <v>764</v>
      </c>
      <c r="C206">
        <v>1</v>
      </c>
      <c r="D206">
        <v>2</v>
      </c>
      <c r="E206" t="s">
        <v>3357</v>
      </c>
      <c r="F206" t="s">
        <v>3358</v>
      </c>
      <c r="G206">
        <v>201</v>
      </c>
      <c r="H206" t="s">
        <v>139</v>
      </c>
      <c r="I206" t="s">
        <v>1282</v>
      </c>
      <c r="J206" t="s">
        <v>1795</v>
      </c>
    </row>
    <row r="207" spans="1:10" ht="15.6" x14ac:dyDescent="0.3">
      <c r="A207" s="2" t="s">
        <v>293</v>
      </c>
      <c r="B207" s="122" t="s">
        <v>468</v>
      </c>
      <c r="C207">
        <v>1</v>
      </c>
      <c r="D207">
        <v>2</v>
      </c>
      <c r="E207" t="s">
        <v>3357</v>
      </c>
      <c r="F207" t="s">
        <v>3358</v>
      </c>
      <c r="G207">
        <v>202</v>
      </c>
      <c r="H207" t="s">
        <v>141</v>
      </c>
      <c r="I207" t="s">
        <v>1285</v>
      </c>
      <c r="J207" t="s">
        <v>1795</v>
      </c>
    </row>
    <row r="208" spans="1:10" ht="15.6" x14ac:dyDescent="0.3">
      <c r="A208" s="2" t="s">
        <v>293</v>
      </c>
      <c r="B208" s="122" t="s">
        <v>609</v>
      </c>
      <c r="C208">
        <v>1</v>
      </c>
      <c r="D208">
        <v>2</v>
      </c>
      <c r="E208" t="s">
        <v>3357</v>
      </c>
      <c r="F208" t="s">
        <v>3358</v>
      </c>
      <c r="G208">
        <v>203</v>
      </c>
      <c r="H208" t="s">
        <v>142</v>
      </c>
      <c r="I208" t="s">
        <v>1286</v>
      </c>
      <c r="J208" t="s">
        <v>1795</v>
      </c>
    </row>
    <row r="209" spans="1:10" ht="15.6" x14ac:dyDescent="0.3">
      <c r="A209" s="2" t="s">
        <v>293</v>
      </c>
      <c r="B209" s="122" t="s">
        <v>2438</v>
      </c>
      <c r="C209">
        <v>1</v>
      </c>
      <c r="D209">
        <v>2</v>
      </c>
      <c r="E209" t="s">
        <v>3357</v>
      </c>
      <c r="F209" t="s">
        <v>3358</v>
      </c>
      <c r="G209">
        <v>204</v>
      </c>
      <c r="H209" t="s">
        <v>1699</v>
      </c>
      <c r="I209" t="s">
        <v>1579</v>
      </c>
      <c r="J209" t="s">
        <v>1795</v>
      </c>
    </row>
    <row r="210" spans="1:10" ht="15.6" x14ac:dyDescent="0.3">
      <c r="A210" s="2" t="s">
        <v>295</v>
      </c>
      <c r="B210" s="129" t="s">
        <v>339</v>
      </c>
      <c r="C210">
        <v>1</v>
      </c>
      <c r="D210">
        <v>2</v>
      </c>
      <c r="E210" t="s">
        <v>3357</v>
      </c>
      <c r="F210" t="s">
        <v>3358</v>
      </c>
      <c r="G210">
        <v>205</v>
      </c>
      <c r="H210" t="s">
        <v>135</v>
      </c>
      <c r="I210" t="s">
        <v>1278</v>
      </c>
      <c r="J210" t="s">
        <v>2766</v>
      </c>
    </row>
    <row r="211" spans="1:10" ht="15.6" x14ac:dyDescent="0.3">
      <c r="A211" s="2" t="s">
        <v>295</v>
      </c>
      <c r="B211" s="129" t="s">
        <v>405</v>
      </c>
      <c r="C211">
        <v>1</v>
      </c>
      <c r="D211">
        <v>2</v>
      </c>
      <c r="E211" t="s">
        <v>3357</v>
      </c>
      <c r="F211" t="s">
        <v>3358</v>
      </c>
      <c r="G211">
        <v>206</v>
      </c>
      <c r="H211" t="s">
        <v>136</v>
      </c>
      <c r="I211" t="s">
        <v>1279</v>
      </c>
      <c r="J211" t="s">
        <v>2766</v>
      </c>
    </row>
    <row r="212" spans="1:10" ht="15.6" x14ac:dyDescent="0.3">
      <c r="A212" s="2" t="s">
        <v>295</v>
      </c>
      <c r="B212" s="129" t="s">
        <v>427</v>
      </c>
      <c r="C212">
        <v>1</v>
      </c>
      <c r="D212">
        <v>2</v>
      </c>
      <c r="E212" t="s">
        <v>3357</v>
      </c>
      <c r="F212" t="s">
        <v>3358</v>
      </c>
      <c r="G212">
        <v>207</v>
      </c>
      <c r="H212" t="s">
        <v>137</v>
      </c>
      <c r="I212" t="s">
        <v>1280</v>
      </c>
      <c r="J212" t="s">
        <v>2766</v>
      </c>
    </row>
    <row r="213" spans="1:10" ht="15.6" x14ac:dyDescent="0.3">
      <c r="A213" s="2" t="s">
        <v>295</v>
      </c>
      <c r="B213" s="129" t="s">
        <v>715</v>
      </c>
      <c r="C213">
        <v>1</v>
      </c>
      <c r="D213">
        <v>2</v>
      </c>
      <c r="E213" t="s">
        <v>3357</v>
      </c>
      <c r="F213" t="s">
        <v>3358</v>
      </c>
      <c r="G213">
        <v>208</v>
      </c>
      <c r="H213" t="s">
        <v>138</v>
      </c>
      <c r="I213" t="s">
        <v>1281</v>
      </c>
      <c r="J213" t="s">
        <v>2766</v>
      </c>
    </row>
    <row r="214" spans="1:10" ht="15.6" x14ac:dyDescent="0.3">
      <c r="A214" s="2" t="s">
        <v>295</v>
      </c>
      <c r="B214" s="129" t="s">
        <v>765</v>
      </c>
      <c r="C214">
        <v>1</v>
      </c>
      <c r="D214">
        <v>2</v>
      </c>
      <c r="E214" t="s">
        <v>3357</v>
      </c>
      <c r="F214" t="s">
        <v>3358</v>
      </c>
      <c r="G214">
        <v>209</v>
      </c>
      <c r="H214" t="s">
        <v>139</v>
      </c>
      <c r="I214" t="s">
        <v>1282</v>
      </c>
      <c r="J214" t="s">
        <v>2766</v>
      </c>
    </row>
    <row r="215" spans="1:10" ht="15.6" x14ac:dyDescent="0.3">
      <c r="A215" s="2" t="s">
        <v>295</v>
      </c>
      <c r="B215" s="129" t="s">
        <v>469</v>
      </c>
      <c r="C215">
        <v>1</v>
      </c>
      <c r="D215">
        <v>2</v>
      </c>
      <c r="E215" t="s">
        <v>3357</v>
      </c>
      <c r="F215" t="s">
        <v>3358</v>
      </c>
      <c r="G215">
        <v>210</v>
      </c>
      <c r="H215" t="s">
        <v>141</v>
      </c>
      <c r="I215" t="s">
        <v>1285</v>
      </c>
      <c r="J215" t="s">
        <v>2766</v>
      </c>
    </row>
    <row r="216" spans="1:10" ht="15.6" x14ac:dyDescent="0.3">
      <c r="A216" s="2" t="s">
        <v>295</v>
      </c>
      <c r="B216" s="129" t="s">
        <v>610</v>
      </c>
      <c r="C216">
        <v>1</v>
      </c>
      <c r="D216">
        <v>2</v>
      </c>
      <c r="E216" t="s">
        <v>3357</v>
      </c>
      <c r="F216" t="s">
        <v>3358</v>
      </c>
      <c r="G216">
        <v>211</v>
      </c>
      <c r="H216" t="s">
        <v>142</v>
      </c>
      <c r="I216" t="s">
        <v>1286</v>
      </c>
      <c r="J216" t="s">
        <v>2766</v>
      </c>
    </row>
    <row r="217" spans="1:10" ht="15.6" x14ac:dyDescent="0.3">
      <c r="A217" s="2" t="s">
        <v>1933</v>
      </c>
      <c r="B217" s="122" t="s">
        <v>484</v>
      </c>
      <c r="C217">
        <v>1</v>
      </c>
      <c r="D217">
        <v>2</v>
      </c>
      <c r="E217" t="s">
        <v>3357</v>
      </c>
      <c r="F217" t="s">
        <v>3358</v>
      </c>
      <c r="G217">
        <v>212</v>
      </c>
      <c r="H217" t="s">
        <v>80</v>
      </c>
      <c r="I217" t="s">
        <v>1201</v>
      </c>
      <c r="J217" t="s">
        <v>1759</v>
      </c>
    </row>
    <row r="218" spans="1:10" ht="15.6" x14ac:dyDescent="0.3">
      <c r="A218" s="2" t="s">
        <v>1933</v>
      </c>
      <c r="B218" s="122" t="s">
        <v>2088</v>
      </c>
      <c r="C218">
        <v>1</v>
      </c>
      <c r="D218">
        <v>2</v>
      </c>
      <c r="E218" t="s">
        <v>3357</v>
      </c>
      <c r="F218" t="s">
        <v>3358</v>
      </c>
      <c r="G218">
        <v>213</v>
      </c>
      <c r="H218" t="s">
        <v>81</v>
      </c>
      <c r="I218" t="s">
        <v>1202</v>
      </c>
      <c r="J218" t="s">
        <v>1759</v>
      </c>
    </row>
    <row r="219" spans="1:10" ht="15.6" x14ac:dyDescent="0.3">
      <c r="A219" s="2" t="s">
        <v>1933</v>
      </c>
      <c r="B219" s="122" t="s">
        <v>503</v>
      </c>
      <c r="C219">
        <v>1</v>
      </c>
      <c r="D219">
        <v>2</v>
      </c>
      <c r="E219" t="s">
        <v>3357</v>
      </c>
      <c r="F219" t="s">
        <v>3358</v>
      </c>
      <c r="G219">
        <v>214</v>
      </c>
      <c r="H219" t="s">
        <v>82</v>
      </c>
      <c r="I219" t="s">
        <v>1203</v>
      </c>
      <c r="J219" t="s">
        <v>1759</v>
      </c>
    </row>
    <row r="220" spans="1:10" ht="15.6" x14ac:dyDescent="0.3">
      <c r="A220" s="2" t="s">
        <v>1933</v>
      </c>
      <c r="B220" s="122" t="s">
        <v>493</v>
      </c>
      <c r="C220">
        <v>1</v>
      </c>
      <c r="D220">
        <v>2</v>
      </c>
      <c r="E220" t="s">
        <v>3357</v>
      </c>
      <c r="F220" t="s">
        <v>3358</v>
      </c>
      <c r="G220">
        <v>215</v>
      </c>
      <c r="H220" t="s">
        <v>88</v>
      </c>
      <c r="I220" t="s">
        <v>1211</v>
      </c>
      <c r="J220" t="s">
        <v>1759</v>
      </c>
    </row>
    <row r="221" spans="1:10" ht="15.6" x14ac:dyDescent="0.3">
      <c r="A221" s="2" t="s">
        <v>1933</v>
      </c>
      <c r="B221" s="122" t="s">
        <v>2095</v>
      </c>
      <c r="C221">
        <v>1</v>
      </c>
      <c r="D221">
        <v>2</v>
      </c>
      <c r="E221" t="s">
        <v>3357</v>
      </c>
      <c r="F221" t="s">
        <v>3358</v>
      </c>
      <c r="G221">
        <v>216</v>
      </c>
      <c r="H221" t="s">
        <v>89</v>
      </c>
      <c r="I221" t="s">
        <v>1212</v>
      </c>
      <c r="J221" t="s">
        <v>1759</v>
      </c>
    </row>
    <row r="222" spans="1:10" ht="15.6" x14ac:dyDescent="0.3">
      <c r="A222" s="2" t="s">
        <v>1055</v>
      </c>
      <c r="B222" s="122" t="s">
        <v>2339</v>
      </c>
      <c r="C222">
        <v>1</v>
      </c>
      <c r="D222">
        <v>2</v>
      </c>
      <c r="E222" t="s">
        <v>3357</v>
      </c>
      <c r="F222" t="s">
        <v>3358</v>
      </c>
      <c r="G222">
        <v>217</v>
      </c>
      <c r="H222" t="s">
        <v>1670</v>
      </c>
      <c r="I222" t="s">
        <v>1482</v>
      </c>
      <c r="J222" t="s">
        <v>1844</v>
      </c>
    </row>
    <row r="223" spans="1:10" ht="15.6" x14ac:dyDescent="0.3">
      <c r="A223" s="2" t="s">
        <v>1985</v>
      </c>
      <c r="B223" s="122" t="s">
        <v>471</v>
      </c>
      <c r="C223">
        <v>1</v>
      </c>
      <c r="D223">
        <v>2</v>
      </c>
      <c r="E223" t="s">
        <v>3357</v>
      </c>
      <c r="F223" t="s">
        <v>3358</v>
      </c>
      <c r="G223">
        <v>218</v>
      </c>
      <c r="H223" t="s">
        <v>239</v>
      </c>
      <c r="I223" t="s">
        <v>1443</v>
      </c>
      <c r="J223" t="s">
        <v>1828</v>
      </c>
    </row>
    <row r="224" spans="1:10" ht="15.6" x14ac:dyDescent="0.3">
      <c r="A224" s="2" t="s">
        <v>1946</v>
      </c>
      <c r="B224" s="122" t="s">
        <v>400</v>
      </c>
      <c r="C224">
        <v>1</v>
      </c>
      <c r="D224">
        <v>2</v>
      </c>
      <c r="E224" t="s">
        <v>3357</v>
      </c>
      <c r="F224" t="s">
        <v>3358</v>
      </c>
      <c r="G224">
        <v>219</v>
      </c>
      <c r="H224" t="s">
        <v>115</v>
      </c>
      <c r="I224" t="s">
        <v>1250</v>
      </c>
      <c r="J224" t="s">
        <v>1776</v>
      </c>
    </row>
    <row r="225" spans="1:10" ht="15.6" x14ac:dyDescent="0.3">
      <c r="A225" s="2" t="s">
        <v>1057</v>
      </c>
      <c r="B225" s="122" t="s">
        <v>2376</v>
      </c>
      <c r="C225">
        <v>1</v>
      </c>
      <c r="D225">
        <v>2</v>
      </c>
      <c r="E225" t="s">
        <v>3357</v>
      </c>
      <c r="F225" t="s">
        <v>3358</v>
      </c>
      <c r="G225">
        <v>220</v>
      </c>
      <c r="H225" t="s">
        <v>1684</v>
      </c>
      <c r="I225" t="s">
        <v>1534</v>
      </c>
      <c r="J225" t="s">
        <v>1865</v>
      </c>
    </row>
    <row r="226" spans="1:10" ht="15.6" x14ac:dyDescent="0.3">
      <c r="A226" s="2" t="s">
        <v>1057</v>
      </c>
      <c r="B226" s="122" t="s">
        <v>2379</v>
      </c>
      <c r="C226">
        <v>1</v>
      </c>
      <c r="D226">
        <v>2</v>
      </c>
      <c r="E226" t="s">
        <v>3357</v>
      </c>
      <c r="F226" t="s">
        <v>3358</v>
      </c>
      <c r="G226">
        <v>221</v>
      </c>
      <c r="H226" t="s">
        <v>1685</v>
      </c>
      <c r="I226" t="s">
        <v>1535</v>
      </c>
      <c r="J226" t="s">
        <v>1865</v>
      </c>
    </row>
    <row r="227" spans="1:10" ht="15.6" x14ac:dyDescent="0.3">
      <c r="A227" s="2" t="s">
        <v>1057</v>
      </c>
      <c r="B227" s="122" t="s">
        <v>2382</v>
      </c>
      <c r="C227">
        <v>1</v>
      </c>
      <c r="D227">
        <v>2</v>
      </c>
      <c r="E227" t="s">
        <v>3357</v>
      </c>
      <c r="F227" t="s">
        <v>3358</v>
      </c>
      <c r="G227">
        <v>222</v>
      </c>
      <c r="H227" t="s">
        <v>1686</v>
      </c>
      <c r="I227" t="s">
        <v>1536</v>
      </c>
      <c r="J227" t="s">
        <v>1865</v>
      </c>
    </row>
    <row r="228" spans="1:10" ht="15.6" x14ac:dyDescent="0.3">
      <c r="A228" s="2" t="s">
        <v>1057</v>
      </c>
      <c r="B228" s="122" t="s">
        <v>2384</v>
      </c>
      <c r="C228">
        <v>1</v>
      </c>
      <c r="D228">
        <v>2</v>
      </c>
      <c r="E228" t="s">
        <v>3357</v>
      </c>
      <c r="F228" t="s">
        <v>3358</v>
      </c>
      <c r="G228">
        <v>223</v>
      </c>
      <c r="H228" t="s">
        <v>1687</v>
      </c>
      <c r="I228" t="s">
        <v>1537</v>
      </c>
      <c r="J228" t="s">
        <v>1865</v>
      </c>
    </row>
    <row r="229" spans="1:10" ht="15.6" x14ac:dyDescent="0.3">
      <c r="A229" s="2" t="s">
        <v>1057</v>
      </c>
      <c r="B229" s="122" t="s">
        <v>2386</v>
      </c>
      <c r="C229" s="124">
        <v>1</v>
      </c>
      <c r="D229">
        <v>2</v>
      </c>
      <c r="E229" t="s">
        <v>3357</v>
      </c>
      <c r="F229" t="s">
        <v>3358</v>
      </c>
      <c r="G229">
        <v>224</v>
      </c>
      <c r="H229" t="s">
        <v>1688</v>
      </c>
      <c r="I229" t="s">
        <v>1538</v>
      </c>
      <c r="J229" t="s">
        <v>1865</v>
      </c>
    </row>
    <row r="230" spans="1:10" ht="15.6" x14ac:dyDescent="0.3">
      <c r="A230" s="2" t="s">
        <v>1057</v>
      </c>
      <c r="B230" s="122" t="s">
        <v>677</v>
      </c>
      <c r="C230">
        <v>1</v>
      </c>
      <c r="D230">
        <v>2</v>
      </c>
      <c r="E230" t="s">
        <v>3357</v>
      </c>
      <c r="F230" t="s">
        <v>3358</v>
      </c>
      <c r="G230">
        <v>225</v>
      </c>
      <c r="H230" t="s">
        <v>270</v>
      </c>
      <c r="I230" t="s">
        <v>1543</v>
      </c>
      <c r="J230" t="s">
        <v>1865</v>
      </c>
    </row>
    <row r="231" spans="1:10" ht="15.6" x14ac:dyDescent="0.3">
      <c r="A231" s="2" t="s">
        <v>1057</v>
      </c>
      <c r="B231" s="122" t="s">
        <v>686</v>
      </c>
      <c r="C231">
        <v>1</v>
      </c>
      <c r="D231">
        <v>2</v>
      </c>
      <c r="E231" t="s">
        <v>3357</v>
      </c>
      <c r="F231" t="s">
        <v>3358</v>
      </c>
      <c r="G231">
        <v>226</v>
      </c>
      <c r="H231" t="s">
        <v>271</v>
      </c>
      <c r="I231" t="s">
        <v>1544</v>
      </c>
      <c r="J231" t="s">
        <v>1865</v>
      </c>
    </row>
    <row r="232" spans="1:10" ht="15.6" x14ac:dyDescent="0.3">
      <c r="A232" s="2" t="s">
        <v>1057</v>
      </c>
      <c r="B232" s="122">
        <v>11010102120101</v>
      </c>
      <c r="C232">
        <v>1</v>
      </c>
      <c r="D232">
        <v>2</v>
      </c>
      <c r="E232" t="s">
        <v>3357</v>
      </c>
      <c r="F232" t="s">
        <v>3358</v>
      </c>
      <c r="G232">
        <v>227</v>
      </c>
      <c r="H232" t="s">
        <v>1690</v>
      </c>
      <c r="I232" t="s">
        <v>1546</v>
      </c>
      <c r="J232" t="s">
        <v>1865</v>
      </c>
    </row>
    <row r="233" spans="1:10" ht="15.6" x14ac:dyDescent="0.3">
      <c r="A233" s="2" t="s">
        <v>1057</v>
      </c>
      <c r="B233" s="122">
        <v>11010102130101</v>
      </c>
      <c r="C233">
        <v>1</v>
      </c>
      <c r="D233">
        <v>2</v>
      </c>
      <c r="E233" t="s">
        <v>3357</v>
      </c>
      <c r="F233" t="s">
        <v>3358</v>
      </c>
      <c r="G233">
        <v>228</v>
      </c>
      <c r="H233" t="s">
        <v>1691</v>
      </c>
      <c r="I233" t="s">
        <v>1547</v>
      </c>
      <c r="J233" t="s">
        <v>1865</v>
      </c>
    </row>
    <row r="234" spans="1:10" ht="15.6" x14ac:dyDescent="0.3">
      <c r="A234" s="2" t="s">
        <v>1057</v>
      </c>
      <c r="B234" s="122" t="s">
        <v>646</v>
      </c>
      <c r="C234" s="123">
        <v>1</v>
      </c>
      <c r="D234">
        <v>2</v>
      </c>
      <c r="E234" t="s">
        <v>3357</v>
      </c>
      <c r="F234" t="s">
        <v>3358</v>
      </c>
      <c r="G234">
        <v>229</v>
      </c>
      <c r="H234" t="s">
        <v>273</v>
      </c>
      <c r="I234" t="s">
        <v>1549</v>
      </c>
      <c r="J234" t="s">
        <v>1865</v>
      </c>
    </row>
    <row r="235" spans="1:10" ht="15.6" x14ac:dyDescent="0.3">
      <c r="A235" s="2" t="s">
        <v>305</v>
      </c>
      <c r="B235" s="122" t="s">
        <v>2318</v>
      </c>
      <c r="C235">
        <v>1</v>
      </c>
      <c r="D235">
        <v>2</v>
      </c>
      <c r="E235" t="s">
        <v>3357</v>
      </c>
      <c r="F235" t="s">
        <v>3358</v>
      </c>
      <c r="G235">
        <v>230</v>
      </c>
      <c r="H235" t="s">
        <v>1652</v>
      </c>
      <c r="I235" t="s">
        <v>1454</v>
      </c>
      <c r="J235" t="s">
        <v>1830</v>
      </c>
    </row>
    <row r="236" spans="1:10" ht="15.6" x14ac:dyDescent="0.3">
      <c r="A236" s="2" t="s">
        <v>2019</v>
      </c>
      <c r="B236" s="122" t="s">
        <v>2429</v>
      </c>
      <c r="C236">
        <v>1</v>
      </c>
      <c r="D236">
        <v>2</v>
      </c>
      <c r="E236" t="s">
        <v>3357</v>
      </c>
      <c r="F236" t="s">
        <v>3358</v>
      </c>
      <c r="G236">
        <v>231</v>
      </c>
      <c r="H236" t="s">
        <v>276</v>
      </c>
      <c r="I236" t="s">
        <v>1572</v>
      </c>
      <c r="J236" t="s">
        <v>1878</v>
      </c>
    </row>
    <row r="237" spans="1:10" ht="15.6" x14ac:dyDescent="0.3">
      <c r="A237" s="2" t="s">
        <v>1063</v>
      </c>
      <c r="B237" s="122" t="s">
        <v>579</v>
      </c>
      <c r="C237">
        <v>1</v>
      </c>
      <c r="D237">
        <v>2</v>
      </c>
      <c r="E237" t="s">
        <v>3357</v>
      </c>
      <c r="F237" t="s">
        <v>3358</v>
      </c>
      <c r="G237">
        <v>232</v>
      </c>
      <c r="H237" t="s">
        <v>276</v>
      </c>
      <c r="I237" t="s">
        <v>1572</v>
      </c>
      <c r="J237" t="s">
        <v>1876</v>
      </c>
    </row>
    <row r="238" spans="1:10" ht="15.6" x14ac:dyDescent="0.3">
      <c r="A238" s="2" t="s">
        <v>2018</v>
      </c>
      <c r="B238" s="122" t="s">
        <v>2428</v>
      </c>
      <c r="C238">
        <v>1</v>
      </c>
      <c r="D238">
        <v>2</v>
      </c>
      <c r="E238" t="s">
        <v>3357</v>
      </c>
      <c r="F238" t="s">
        <v>3358</v>
      </c>
      <c r="G238">
        <v>233</v>
      </c>
      <c r="H238" t="s">
        <v>276</v>
      </c>
      <c r="I238" t="s">
        <v>1572</v>
      </c>
      <c r="J238" t="s">
        <v>1877</v>
      </c>
    </row>
    <row r="239" spans="1:10" ht="15.6" x14ac:dyDescent="0.3">
      <c r="A239" s="2" t="s">
        <v>1924</v>
      </c>
      <c r="B239" s="122" t="s">
        <v>514</v>
      </c>
      <c r="C239">
        <v>1</v>
      </c>
      <c r="D239">
        <v>2</v>
      </c>
      <c r="E239" t="s">
        <v>3357</v>
      </c>
      <c r="F239" t="s">
        <v>3358</v>
      </c>
      <c r="G239">
        <v>234</v>
      </c>
      <c r="H239" t="s">
        <v>55</v>
      </c>
      <c r="I239" t="s">
        <v>1162</v>
      </c>
      <c r="J239" t="s">
        <v>1748</v>
      </c>
    </row>
    <row r="240" spans="1:10" ht="15.6" x14ac:dyDescent="0.3">
      <c r="A240" s="2" t="s">
        <v>1924</v>
      </c>
      <c r="B240" s="122" t="s">
        <v>649</v>
      </c>
      <c r="C240">
        <v>1</v>
      </c>
      <c r="D240">
        <v>2</v>
      </c>
      <c r="E240" t="s">
        <v>3357</v>
      </c>
      <c r="F240" t="s">
        <v>3358</v>
      </c>
      <c r="G240">
        <v>235</v>
      </c>
      <c r="H240" t="s">
        <v>56</v>
      </c>
      <c r="I240" t="s">
        <v>1163</v>
      </c>
      <c r="J240" t="s">
        <v>1748</v>
      </c>
    </row>
    <row r="241" spans="1:10" ht="15.6" x14ac:dyDescent="0.3">
      <c r="A241" s="2" t="s">
        <v>1924</v>
      </c>
      <c r="B241" s="122" t="s">
        <v>2451</v>
      </c>
      <c r="C241">
        <v>1</v>
      </c>
      <c r="D241">
        <v>2</v>
      </c>
      <c r="E241" t="s">
        <v>3357</v>
      </c>
      <c r="F241" t="s">
        <v>3358</v>
      </c>
      <c r="G241">
        <v>236</v>
      </c>
      <c r="H241" t="s">
        <v>57</v>
      </c>
      <c r="I241" t="s">
        <v>1164</v>
      </c>
      <c r="J241" t="s">
        <v>1748</v>
      </c>
    </row>
    <row r="242" spans="1:10" ht="15.6" x14ac:dyDescent="0.3">
      <c r="A242" s="2" t="s">
        <v>1924</v>
      </c>
      <c r="B242" s="122" t="s">
        <v>425</v>
      </c>
      <c r="C242">
        <v>1</v>
      </c>
      <c r="D242">
        <v>2</v>
      </c>
      <c r="E242" t="s">
        <v>3357</v>
      </c>
      <c r="F242" t="s">
        <v>3358</v>
      </c>
      <c r="G242">
        <v>237</v>
      </c>
      <c r="H242" t="s">
        <v>79</v>
      </c>
      <c r="I242" t="s">
        <v>1196</v>
      </c>
      <c r="J242" t="s">
        <v>1748</v>
      </c>
    </row>
    <row r="243" spans="1:10" ht="15.6" x14ac:dyDescent="0.3">
      <c r="A243" s="2" t="s">
        <v>1924</v>
      </c>
      <c r="B243" s="122" t="s">
        <v>435</v>
      </c>
      <c r="C243">
        <v>1</v>
      </c>
      <c r="D243">
        <v>2</v>
      </c>
      <c r="E243" t="s">
        <v>3357</v>
      </c>
      <c r="F243" t="s">
        <v>3358</v>
      </c>
      <c r="G243">
        <v>238</v>
      </c>
      <c r="H243" t="s">
        <v>102</v>
      </c>
      <c r="I243" t="s">
        <v>1229</v>
      </c>
      <c r="J243" t="s">
        <v>1748</v>
      </c>
    </row>
    <row r="244" spans="1:10" ht="15.6" x14ac:dyDescent="0.3">
      <c r="A244" s="2" t="s">
        <v>1924</v>
      </c>
      <c r="B244" s="122" t="s">
        <v>437</v>
      </c>
      <c r="C244">
        <v>1</v>
      </c>
      <c r="D244">
        <v>2</v>
      </c>
      <c r="E244" t="s">
        <v>3357</v>
      </c>
      <c r="F244" t="s">
        <v>3358</v>
      </c>
      <c r="G244">
        <v>239</v>
      </c>
      <c r="H244" t="s">
        <v>103</v>
      </c>
      <c r="I244" t="s">
        <v>1230</v>
      </c>
      <c r="J244" t="s">
        <v>1748</v>
      </c>
    </row>
    <row r="245" spans="1:10" ht="15.6" x14ac:dyDescent="0.3">
      <c r="A245" s="2" t="s">
        <v>1924</v>
      </c>
      <c r="B245" s="122" t="s">
        <v>438</v>
      </c>
      <c r="C245">
        <v>1</v>
      </c>
      <c r="D245">
        <v>2</v>
      </c>
      <c r="E245" t="s">
        <v>3357</v>
      </c>
      <c r="F245" t="s">
        <v>3358</v>
      </c>
      <c r="G245">
        <v>240</v>
      </c>
      <c r="H245" t="s">
        <v>104</v>
      </c>
      <c r="I245" t="s">
        <v>1231</v>
      </c>
      <c r="J245" t="s">
        <v>1748</v>
      </c>
    </row>
    <row r="246" spans="1:10" ht="15.6" x14ac:dyDescent="0.3">
      <c r="A246" s="2" t="s">
        <v>1924</v>
      </c>
      <c r="B246" s="122" t="s">
        <v>717</v>
      </c>
      <c r="C246">
        <v>1</v>
      </c>
      <c r="D246">
        <v>2</v>
      </c>
      <c r="E246" t="s">
        <v>3357</v>
      </c>
      <c r="F246" t="s">
        <v>3358</v>
      </c>
      <c r="G246">
        <v>241</v>
      </c>
      <c r="H246" t="s">
        <v>105</v>
      </c>
      <c r="I246" t="s">
        <v>1232</v>
      </c>
      <c r="J246" t="s">
        <v>1748</v>
      </c>
    </row>
    <row r="247" spans="1:10" ht="15.6" x14ac:dyDescent="0.3">
      <c r="A247" s="2" t="s">
        <v>1924</v>
      </c>
      <c r="B247" s="122" t="s">
        <v>431</v>
      </c>
      <c r="C247">
        <v>1</v>
      </c>
      <c r="D247">
        <v>2</v>
      </c>
      <c r="E247" t="s">
        <v>3357</v>
      </c>
      <c r="F247" t="s">
        <v>3358</v>
      </c>
      <c r="G247">
        <v>242</v>
      </c>
      <c r="H247" t="s">
        <v>112</v>
      </c>
      <c r="I247" t="s">
        <v>1241</v>
      </c>
      <c r="J247" t="s">
        <v>1748</v>
      </c>
    </row>
    <row r="248" spans="1:10" ht="15.6" x14ac:dyDescent="0.3">
      <c r="A248" s="2" t="s">
        <v>1924</v>
      </c>
      <c r="B248" s="122" t="s">
        <v>1047</v>
      </c>
      <c r="C248">
        <v>1</v>
      </c>
      <c r="D248">
        <v>2</v>
      </c>
      <c r="E248" t="s">
        <v>3357</v>
      </c>
      <c r="F248" t="s">
        <v>3358</v>
      </c>
      <c r="G248">
        <v>243</v>
      </c>
      <c r="H248" t="s">
        <v>1014</v>
      </c>
      <c r="I248" t="s">
        <v>1578</v>
      </c>
      <c r="J248" t="s">
        <v>1748</v>
      </c>
    </row>
    <row r="249" spans="1:10" ht="15.6" x14ac:dyDescent="0.3">
      <c r="A249" s="2" t="s">
        <v>1907</v>
      </c>
      <c r="B249" s="129" t="s">
        <v>526</v>
      </c>
      <c r="C249">
        <v>1</v>
      </c>
      <c r="D249">
        <v>2</v>
      </c>
      <c r="E249" t="s">
        <v>3357</v>
      </c>
      <c r="F249" t="s">
        <v>3358</v>
      </c>
      <c r="G249">
        <v>244</v>
      </c>
      <c r="H249" t="s">
        <v>19</v>
      </c>
      <c r="I249" t="s">
        <v>1117</v>
      </c>
      <c r="J249" t="s">
        <v>2727</v>
      </c>
    </row>
    <row r="250" spans="1:10" ht="15.6" x14ac:dyDescent="0.3">
      <c r="A250" s="2" t="s">
        <v>1907</v>
      </c>
      <c r="B250" s="129" t="s">
        <v>544</v>
      </c>
      <c r="C250">
        <v>1</v>
      </c>
      <c r="D250">
        <v>2</v>
      </c>
      <c r="E250" t="s">
        <v>3357</v>
      </c>
      <c r="F250" t="s">
        <v>3358</v>
      </c>
      <c r="G250">
        <v>245</v>
      </c>
      <c r="H250" t="s">
        <v>36</v>
      </c>
      <c r="I250" t="s">
        <v>1136</v>
      </c>
      <c r="J250" t="s">
        <v>2727</v>
      </c>
    </row>
    <row r="251" spans="1:10" ht="15.6" x14ac:dyDescent="0.3">
      <c r="A251" s="2" t="s">
        <v>1907</v>
      </c>
      <c r="B251" s="129" t="s">
        <v>328</v>
      </c>
      <c r="C251">
        <v>1</v>
      </c>
      <c r="D251">
        <v>2</v>
      </c>
      <c r="E251" t="s">
        <v>3357</v>
      </c>
      <c r="F251" t="s">
        <v>3358</v>
      </c>
      <c r="G251">
        <v>246</v>
      </c>
      <c r="H251" t="s">
        <v>181</v>
      </c>
      <c r="I251" t="s">
        <v>1334</v>
      </c>
      <c r="J251" t="s">
        <v>2727</v>
      </c>
    </row>
    <row r="252" spans="1:10" ht="15.6" x14ac:dyDescent="0.3">
      <c r="A252" s="2" t="s">
        <v>1907</v>
      </c>
      <c r="B252" s="129" t="s">
        <v>2235</v>
      </c>
      <c r="C252">
        <v>1</v>
      </c>
      <c r="D252">
        <v>2</v>
      </c>
      <c r="E252" t="s">
        <v>3357</v>
      </c>
      <c r="F252" t="s">
        <v>3358</v>
      </c>
      <c r="G252">
        <v>247</v>
      </c>
      <c r="H252" t="s">
        <v>186</v>
      </c>
      <c r="I252" t="s">
        <v>1340</v>
      </c>
      <c r="J252" t="s">
        <v>2727</v>
      </c>
    </row>
    <row r="253" spans="1:10" ht="15.6" x14ac:dyDescent="0.3">
      <c r="A253" s="2" t="s">
        <v>1907</v>
      </c>
      <c r="B253" s="122" t="s">
        <v>757</v>
      </c>
      <c r="C253">
        <v>1</v>
      </c>
      <c r="D253">
        <v>2</v>
      </c>
      <c r="E253" t="s">
        <v>3357</v>
      </c>
      <c r="F253" t="s">
        <v>3358</v>
      </c>
      <c r="G253">
        <v>248</v>
      </c>
      <c r="H253" t="s">
        <v>264</v>
      </c>
      <c r="I253" t="s">
        <v>1517</v>
      </c>
      <c r="J253" t="s">
        <v>2727</v>
      </c>
    </row>
    <row r="254" spans="1:10" ht="15.6" x14ac:dyDescent="0.3">
      <c r="A254" s="2" t="s">
        <v>1907</v>
      </c>
      <c r="B254" s="122" t="s">
        <v>316</v>
      </c>
      <c r="C254">
        <v>1</v>
      </c>
      <c r="D254">
        <v>2</v>
      </c>
      <c r="E254" t="s">
        <v>3357</v>
      </c>
      <c r="F254" t="s">
        <v>3358</v>
      </c>
      <c r="G254">
        <v>249</v>
      </c>
      <c r="H254" t="s">
        <v>312</v>
      </c>
      <c r="I254" t="s">
        <v>1554</v>
      </c>
      <c r="J254" t="s">
        <v>2727</v>
      </c>
    </row>
    <row r="255" spans="1:10" ht="15.6" x14ac:dyDescent="0.3">
      <c r="A255" s="2" t="s">
        <v>1907</v>
      </c>
      <c r="B255" s="129" t="s">
        <v>2410</v>
      </c>
      <c r="C255">
        <v>1</v>
      </c>
      <c r="D255">
        <v>2</v>
      </c>
      <c r="E255" t="s">
        <v>3357</v>
      </c>
      <c r="F255" t="s">
        <v>3358</v>
      </c>
      <c r="G255">
        <v>250</v>
      </c>
      <c r="H255" t="s">
        <v>868</v>
      </c>
      <c r="I255" t="s">
        <v>1561</v>
      </c>
      <c r="J255" t="s">
        <v>2727</v>
      </c>
    </row>
    <row r="256" spans="1:10" ht="15.6" x14ac:dyDescent="0.3">
      <c r="A256" s="2" t="s">
        <v>1907</v>
      </c>
      <c r="B256" s="122" t="s">
        <v>1028</v>
      </c>
      <c r="C256" s="128">
        <v>1</v>
      </c>
      <c r="D256">
        <v>2</v>
      </c>
      <c r="E256" t="s">
        <v>3357</v>
      </c>
      <c r="F256" t="s">
        <v>3358</v>
      </c>
      <c r="G256">
        <v>251</v>
      </c>
      <c r="H256" t="s">
        <v>1007</v>
      </c>
      <c r="I256" t="s">
        <v>1567</v>
      </c>
      <c r="J256" t="s">
        <v>2727</v>
      </c>
    </row>
    <row r="257" spans="1:10" ht="15.6" x14ac:dyDescent="0.3">
      <c r="A257" s="2" t="s">
        <v>1907</v>
      </c>
      <c r="B257" s="122" t="s">
        <v>2420</v>
      </c>
      <c r="C257" s="123">
        <v>1</v>
      </c>
      <c r="D257">
        <v>2</v>
      </c>
      <c r="E257" t="s">
        <v>3357</v>
      </c>
      <c r="F257" t="s">
        <v>3358</v>
      </c>
      <c r="G257">
        <v>252</v>
      </c>
      <c r="H257" t="s">
        <v>1696</v>
      </c>
      <c r="I257" t="s">
        <v>1568</v>
      </c>
      <c r="J257" t="s">
        <v>2727</v>
      </c>
    </row>
    <row r="258" spans="1:10" ht="15.6" x14ac:dyDescent="0.3">
      <c r="A258" s="2" t="s">
        <v>1907</v>
      </c>
      <c r="B258" s="122" t="s">
        <v>317</v>
      </c>
      <c r="C258">
        <v>1</v>
      </c>
      <c r="D258">
        <v>2</v>
      </c>
      <c r="E258" t="s">
        <v>3357</v>
      </c>
      <c r="F258" t="s">
        <v>3358</v>
      </c>
      <c r="G258">
        <v>253</v>
      </c>
      <c r="H258" t="s">
        <v>311</v>
      </c>
      <c r="I258" t="s">
        <v>1573</v>
      </c>
      <c r="J258" t="s">
        <v>2727</v>
      </c>
    </row>
    <row r="259" spans="1:10" ht="15.6" x14ac:dyDescent="0.3">
      <c r="A259" s="2" t="s">
        <v>1904</v>
      </c>
      <c r="B259" t="s">
        <v>449</v>
      </c>
      <c r="C259">
        <v>1</v>
      </c>
      <c r="D259">
        <v>2</v>
      </c>
      <c r="E259" t="s">
        <v>3357</v>
      </c>
      <c r="F259" t="s">
        <v>3358</v>
      </c>
      <c r="G259">
        <v>254</v>
      </c>
      <c r="H259" t="s">
        <v>14</v>
      </c>
      <c r="I259" t="s">
        <v>1110</v>
      </c>
      <c r="J259" t="s">
        <v>1722</v>
      </c>
    </row>
    <row r="260" spans="1:10" ht="15.6" x14ac:dyDescent="0.3">
      <c r="A260" s="2" t="s">
        <v>1904</v>
      </c>
      <c r="B260" t="s">
        <v>475</v>
      </c>
      <c r="C260">
        <v>1</v>
      </c>
      <c r="D260">
        <v>2</v>
      </c>
      <c r="E260" t="s">
        <v>3357</v>
      </c>
      <c r="F260" t="s">
        <v>3358</v>
      </c>
      <c r="G260">
        <v>255</v>
      </c>
      <c r="H260" t="s">
        <v>20</v>
      </c>
      <c r="I260" t="s">
        <v>1118</v>
      </c>
      <c r="J260" t="s">
        <v>1722</v>
      </c>
    </row>
    <row r="261" spans="1:10" ht="15.6" x14ac:dyDescent="0.3">
      <c r="A261" s="2" t="s">
        <v>1904</v>
      </c>
      <c r="B261" t="s">
        <v>664</v>
      </c>
      <c r="C261">
        <v>1</v>
      </c>
      <c r="D261">
        <v>2</v>
      </c>
      <c r="E261" t="s">
        <v>3357</v>
      </c>
      <c r="F261" t="s">
        <v>3358</v>
      </c>
      <c r="G261">
        <v>256</v>
      </c>
      <c r="H261" t="s">
        <v>175</v>
      </c>
      <c r="I261" t="s">
        <v>1328</v>
      </c>
      <c r="J261" t="s">
        <v>1722</v>
      </c>
    </row>
    <row r="262" spans="1:10" ht="15.6" x14ac:dyDescent="0.3">
      <c r="A262" s="2" t="s">
        <v>1904</v>
      </c>
      <c r="B262" t="s">
        <v>464</v>
      </c>
      <c r="C262">
        <v>1</v>
      </c>
      <c r="D262">
        <v>2</v>
      </c>
      <c r="E262" t="s">
        <v>3357</v>
      </c>
      <c r="F262" t="s">
        <v>3358</v>
      </c>
      <c r="G262">
        <v>257</v>
      </c>
      <c r="H262" t="s">
        <v>183</v>
      </c>
      <c r="I262" t="s">
        <v>1336</v>
      </c>
      <c r="J262" t="s">
        <v>1722</v>
      </c>
    </row>
    <row r="263" spans="1:10" ht="15.6" x14ac:dyDescent="0.3">
      <c r="A263" s="2" t="s">
        <v>1904</v>
      </c>
      <c r="B263" t="s">
        <v>537</v>
      </c>
      <c r="C263">
        <v>1</v>
      </c>
      <c r="D263">
        <v>2</v>
      </c>
      <c r="E263" t="s">
        <v>3357</v>
      </c>
      <c r="F263" t="s">
        <v>3358</v>
      </c>
      <c r="G263">
        <v>258</v>
      </c>
      <c r="H263" t="s">
        <v>185</v>
      </c>
      <c r="I263" t="s">
        <v>1338</v>
      </c>
      <c r="J263" t="s">
        <v>1722</v>
      </c>
    </row>
    <row r="264" spans="1:10" ht="15.6" x14ac:dyDescent="0.3">
      <c r="A264" s="2" t="s">
        <v>1904</v>
      </c>
      <c r="B264" t="s">
        <v>724</v>
      </c>
      <c r="C264">
        <v>1</v>
      </c>
      <c r="D264">
        <v>2</v>
      </c>
      <c r="E264" t="s">
        <v>3357</v>
      </c>
      <c r="F264" t="s">
        <v>3358</v>
      </c>
      <c r="G264">
        <v>259</v>
      </c>
      <c r="H264" t="s">
        <v>188</v>
      </c>
      <c r="I264" t="s">
        <v>1342</v>
      </c>
      <c r="J264" t="s">
        <v>1722</v>
      </c>
    </row>
    <row r="265" spans="1:10" ht="15.6" x14ac:dyDescent="0.3">
      <c r="A265" s="2" t="s">
        <v>1904</v>
      </c>
      <c r="B265" s="122" t="s">
        <v>524</v>
      </c>
      <c r="C265">
        <v>1</v>
      </c>
      <c r="D265">
        <v>2</v>
      </c>
      <c r="E265" t="s">
        <v>3357</v>
      </c>
      <c r="F265" t="s">
        <v>3358</v>
      </c>
      <c r="G265">
        <v>260</v>
      </c>
      <c r="H265" t="s">
        <v>262</v>
      </c>
      <c r="I265" t="s">
        <v>1515</v>
      </c>
      <c r="J265" t="s">
        <v>1722</v>
      </c>
    </row>
    <row r="266" spans="1:10" ht="15.6" x14ac:dyDescent="0.3">
      <c r="A266" s="2" t="s">
        <v>1904</v>
      </c>
      <c r="B266" s="122" t="s">
        <v>2416</v>
      </c>
      <c r="C266">
        <v>1</v>
      </c>
      <c r="D266">
        <v>2</v>
      </c>
      <c r="E266" t="s">
        <v>3357</v>
      </c>
      <c r="F266" t="s">
        <v>3358</v>
      </c>
      <c r="G266">
        <v>261</v>
      </c>
      <c r="H266" t="s">
        <v>869</v>
      </c>
      <c r="I266" t="s">
        <v>1565</v>
      </c>
      <c r="J266" t="s">
        <v>1722</v>
      </c>
    </row>
    <row r="267" spans="1:10" ht="15.6" x14ac:dyDescent="0.3">
      <c r="A267" s="2" t="s">
        <v>1902</v>
      </c>
      <c r="B267" s="122" t="s">
        <v>2026</v>
      </c>
      <c r="C267">
        <v>1</v>
      </c>
      <c r="D267">
        <v>2</v>
      </c>
      <c r="E267" t="s">
        <v>3357</v>
      </c>
      <c r="F267" t="s">
        <v>3358</v>
      </c>
      <c r="G267">
        <v>262</v>
      </c>
      <c r="H267" t="s">
        <v>7</v>
      </c>
      <c r="I267" t="s">
        <v>1101</v>
      </c>
      <c r="J267" t="s">
        <v>1720</v>
      </c>
    </row>
    <row r="268" spans="1:10" ht="15.6" x14ac:dyDescent="0.3">
      <c r="A268" s="2" t="s">
        <v>1902</v>
      </c>
      <c r="B268" s="2" t="s">
        <v>2028</v>
      </c>
      <c r="C268">
        <v>1</v>
      </c>
      <c r="D268">
        <v>2</v>
      </c>
      <c r="E268" t="s">
        <v>3357</v>
      </c>
      <c r="F268" t="s">
        <v>3358</v>
      </c>
      <c r="G268">
        <v>263</v>
      </c>
      <c r="H268" t="s">
        <v>1588</v>
      </c>
      <c r="I268" t="s">
        <v>1106</v>
      </c>
      <c r="J268" t="s">
        <v>1720</v>
      </c>
    </row>
    <row r="269" spans="1:10" ht="15.6" x14ac:dyDescent="0.3">
      <c r="A269" s="2" t="s">
        <v>1902</v>
      </c>
      <c r="B269" s="122" t="s">
        <v>616</v>
      </c>
      <c r="C269">
        <v>1</v>
      </c>
      <c r="D269">
        <v>2</v>
      </c>
      <c r="E269" t="s">
        <v>3357</v>
      </c>
      <c r="F269" t="s">
        <v>3358</v>
      </c>
      <c r="G269">
        <v>264</v>
      </c>
      <c r="H269" t="s">
        <v>18</v>
      </c>
      <c r="I269" t="s">
        <v>1116</v>
      </c>
      <c r="J269" t="s">
        <v>1720</v>
      </c>
    </row>
    <row r="270" spans="1:10" ht="15.6" x14ac:dyDescent="0.3">
      <c r="A270" s="2" t="s">
        <v>1902</v>
      </c>
      <c r="B270" s="122" t="s">
        <v>527</v>
      </c>
      <c r="C270">
        <v>1</v>
      </c>
      <c r="D270">
        <v>2</v>
      </c>
      <c r="E270" t="s">
        <v>3357</v>
      </c>
      <c r="F270" t="s">
        <v>3358</v>
      </c>
      <c r="G270">
        <v>265</v>
      </c>
      <c r="H270" t="s">
        <v>19</v>
      </c>
      <c r="I270" t="s">
        <v>1117</v>
      </c>
      <c r="J270" t="s">
        <v>1720</v>
      </c>
    </row>
    <row r="271" spans="1:10" ht="15.6" x14ac:dyDescent="0.3">
      <c r="A271" s="2" t="s">
        <v>1902</v>
      </c>
      <c r="B271" s="2" t="s">
        <v>1044</v>
      </c>
      <c r="C271">
        <v>1</v>
      </c>
      <c r="D271">
        <v>2</v>
      </c>
      <c r="E271" t="s">
        <v>3357</v>
      </c>
      <c r="F271" t="s">
        <v>3358</v>
      </c>
      <c r="G271">
        <v>266</v>
      </c>
      <c r="H271" t="s">
        <v>24</v>
      </c>
      <c r="I271" t="s">
        <v>1122</v>
      </c>
      <c r="J271" t="s">
        <v>1720</v>
      </c>
    </row>
    <row r="272" spans="1:10" ht="15.6" x14ac:dyDescent="0.3">
      <c r="A272" s="2" t="s">
        <v>1902</v>
      </c>
      <c r="B272" s="122" t="s">
        <v>603</v>
      </c>
      <c r="C272">
        <v>1</v>
      </c>
      <c r="D272">
        <v>2</v>
      </c>
      <c r="E272" t="s">
        <v>3357</v>
      </c>
      <c r="F272" t="s">
        <v>3358</v>
      </c>
      <c r="G272">
        <v>267</v>
      </c>
      <c r="H272" t="s">
        <v>27</v>
      </c>
      <c r="I272" t="s">
        <v>1125</v>
      </c>
      <c r="J272" t="s">
        <v>1720</v>
      </c>
    </row>
    <row r="273" spans="1:10" ht="15.6" x14ac:dyDescent="0.3">
      <c r="A273" s="2" t="s">
        <v>1902</v>
      </c>
      <c r="B273" s="2" t="s">
        <v>2032</v>
      </c>
      <c r="C273">
        <v>1</v>
      </c>
      <c r="D273">
        <v>2</v>
      </c>
      <c r="E273" t="s">
        <v>3357</v>
      </c>
      <c r="F273" t="s">
        <v>3358</v>
      </c>
      <c r="G273">
        <v>268</v>
      </c>
      <c r="H273" t="s">
        <v>1589</v>
      </c>
      <c r="I273" t="s">
        <v>1126</v>
      </c>
      <c r="J273" t="s">
        <v>1720</v>
      </c>
    </row>
    <row r="274" spans="1:10" ht="15.6" x14ac:dyDescent="0.3">
      <c r="A274" s="2" t="s">
        <v>1902</v>
      </c>
      <c r="B274" s="122" t="s">
        <v>413</v>
      </c>
      <c r="C274">
        <v>1</v>
      </c>
      <c r="D274">
        <v>2</v>
      </c>
      <c r="E274" t="s">
        <v>3357</v>
      </c>
      <c r="F274" t="s">
        <v>3358</v>
      </c>
      <c r="G274">
        <v>269</v>
      </c>
      <c r="H274" t="s">
        <v>28</v>
      </c>
      <c r="I274" t="s">
        <v>1127</v>
      </c>
      <c r="J274" t="s">
        <v>1720</v>
      </c>
    </row>
    <row r="275" spans="1:10" ht="15.6" x14ac:dyDescent="0.3">
      <c r="A275" s="2" t="s">
        <v>1902</v>
      </c>
      <c r="B275" s="122" t="s">
        <v>781</v>
      </c>
      <c r="C275">
        <v>1</v>
      </c>
      <c r="D275">
        <v>2</v>
      </c>
      <c r="E275" t="s">
        <v>3357</v>
      </c>
      <c r="F275" t="s">
        <v>3358</v>
      </c>
      <c r="G275">
        <v>270</v>
      </c>
      <c r="H275" t="s">
        <v>30</v>
      </c>
      <c r="I275" t="s">
        <v>1130</v>
      </c>
      <c r="J275" t="s">
        <v>1720</v>
      </c>
    </row>
    <row r="276" spans="1:10" ht="15.6" x14ac:dyDescent="0.3">
      <c r="A276" s="2" t="s">
        <v>1902</v>
      </c>
      <c r="B276" s="122" t="s">
        <v>2232</v>
      </c>
      <c r="C276">
        <v>1</v>
      </c>
      <c r="D276">
        <v>2</v>
      </c>
      <c r="E276" t="s">
        <v>3357</v>
      </c>
      <c r="F276" t="s">
        <v>3358</v>
      </c>
      <c r="G276">
        <v>271</v>
      </c>
      <c r="H276" t="s">
        <v>181</v>
      </c>
      <c r="I276" t="s">
        <v>1334</v>
      </c>
      <c r="J276" t="s">
        <v>1720</v>
      </c>
    </row>
    <row r="277" spans="1:10" ht="15.6" x14ac:dyDescent="0.3">
      <c r="A277" s="2" t="s">
        <v>1902</v>
      </c>
      <c r="B277" s="122" t="s">
        <v>888</v>
      </c>
      <c r="C277">
        <v>1</v>
      </c>
      <c r="D277">
        <v>2</v>
      </c>
      <c r="E277" t="s">
        <v>3357</v>
      </c>
      <c r="F277" t="s">
        <v>3358</v>
      </c>
      <c r="G277">
        <v>272</v>
      </c>
      <c r="H277" t="s">
        <v>187</v>
      </c>
      <c r="I277" t="s">
        <v>1341</v>
      </c>
      <c r="J277" t="s">
        <v>1720</v>
      </c>
    </row>
    <row r="278" spans="1:10" ht="15.6" x14ac:dyDescent="0.3">
      <c r="A278" s="2" t="s">
        <v>1902</v>
      </c>
      <c r="B278" s="122" t="s">
        <v>893</v>
      </c>
      <c r="C278" s="128">
        <v>1</v>
      </c>
      <c r="D278">
        <v>2</v>
      </c>
      <c r="E278" t="s">
        <v>3357</v>
      </c>
      <c r="F278" t="s">
        <v>3358</v>
      </c>
      <c r="G278">
        <v>273</v>
      </c>
      <c r="H278" t="s">
        <v>310</v>
      </c>
      <c r="I278" t="s">
        <v>1483</v>
      </c>
      <c r="J278" t="s">
        <v>1720</v>
      </c>
    </row>
    <row r="279" spans="1:10" ht="15.6" x14ac:dyDescent="0.3">
      <c r="A279" s="2" t="s">
        <v>1902</v>
      </c>
      <c r="B279" s="122" t="s">
        <v>2340</v>
      </c>
      <c r="C279">
        <v>1</v>
      </c>
      <c r="D279">
        <v>2</v>
      </c>
      <c r="E279" t="s">
        <v>3357</v>
      </c>
      <c r="F279" t="s">
        <v>3358</v>
      </c>
      <c r="G279">
        <v>274</v>
      </c>
      <c r="H279" t="s">
        <v>1671</v>
      </c>
      <c r="I279" t="s">
        <v>1484</v>
      </c>
      <c r="J279" t="s">
        <v>1720</v>
      </c>
    </row>
    <row r="280" spans="1:10" ht="15.6" x14ac:dyDescent="0.3">
      <c r="A280" s="2" t="s">
        <v>1902</v>
      </c>
      <c r="B280" s="122" t="s">
        <v>338</v>
      </c>
      <c r="C280">
        <v>1</v>
      </c>
      <c r="D280">
        <v>2</v>
      </c>
      <c r="E280" t="s">
        <v>3357</v>
      </c>
      <c r="F280" t="s">
        <v>3358</v>
      </c>
      <c r="G280">
        <v>275</v>
      </c>
      <c r="H280" t="s">
        <v>260</v>
      </c>
      <c r="I280" t="s">
        <v>1512</v>
      </c>
      <c r="J280" t="s">
        <v>1720</v>
      </c>
    </row>
    <row r="281" spans="1:10" ht="15.6" x14ac:dyDescent="0.3">
      <c r="A281" s="2" t="s">
        <v>1902</v>
      </c>
      <c r="B281" s="122" t="s">
        <v>578</v>
      </c>
      <c r="C281">
        <v>1</v>
      </c>
      <c r="D281">
        <v>2</v>
      </c>
      <c r="E281" t="s">
        <v>3357</v>
      </c>
      <c r="F281" t="s">
        <v>3358</v>
      </c>
      <c r="G281">
        <v>276</v>
      </c>
      <c r="H281" t="s">
        <v>265</v>
      </c>
      <c r="I281" t="s">
        <v>1518</v>
      </c>
      <c r="J281" t="s">
        <v>1720</v>
      </c>
    </row>
    <row r="282" spans="1:10" ht="15.6" x14ac:dyDescent="0.3">
      <c r="A282" s="2" t="s">
        <v>1902</v>
      </c>
      <c r="B282" s="122" t="s">
        <v>2409</v>
      </c>
      <c r="C282">
        <v>1</v>
      </c>
      <c r="D282">
        <v>2</v>
      </c>
      <c r="E282" t="s">
        <v>3357</v>
      </c>
      <c r="F282" t="s">
        <v>3358</v>
      </c>
      <c r="G282">
        <v>277</v>
      </c>
      <c r="H282" t="s">
        <v>1694</v>
      </c>
      <c r="I282" t="s">
        <v>1560</v>
      </c>
      <c r="J282" t="s">
        <v>1720</v>
      </c>
    </row>
    <row r="283" spans="1:10" ht="15.6" x14ac:dyDescent="0.3">
      <c r="A283" s="2" t="s">
        <v>1902</v>
      </c>
      <c r="B283" s="122" t="s">
        <v>855</v>
      </c>
      <c r="C283">
        <v>1</v>
      </c>
      <c r="D283">
        <v>2</v>
      </c>
      <c r="E283" t="s">
        <v>3357</v>
      </c>
      <c r="F283" t="s">
        <v>3358</v>
      </c>
      <c r="G283">
        <v>278</v>
      </c>
      <c r="H283" t="s">
        <v>854</v>
      </c>
      <c r="I283" t="s">
        <v>1564</v>
      </c>
      <c r="J283" t="s">
        <v>1720</v>
      </c>
    </row>
    <row r="284" spans="1:10" ht="15.6" x14ac:dyDescent="0.3">
      <c r="A284" s="2" t="s">
        <v>1910</v>
      </c>
      <c r="B284" s="122" t="s">
        <v>381</v>
      </c>
      <c r="C284">
        <v>1</v>
      </c>
      <c r="D284">
        <v>2</v>
      </c>
      <c r="E284" t="s">
        <v>3357</v>
      </c>
      <c r="F284" t="s">
        <v>3358</v>
      </c>
      <c r="G284">
        <v>279</v>
      </c>
      <c r="H284" t="s">
        <v>31</v>
      </c>
      <c r="I284" t="s">
        <v>1131</v>
      </c>
      <c r="J284" t="s">
        <v>1728</v>
      </c>
    </row>
    <row r="285" spans="1:10" ht="15.6" x14ac:dyDescent="0.3">
      <c r="A285" s="2" t="s">
        <v>1910</v>
      </c>
      <c r="B285" s="122" t="s">
        <v>378</v>
      </c>
      <c r="C285">
        <v>1</v>
      </c>
      <c r="D285">
        <v>2</v>
      </c>
      <c r="E285" t="s">
        <v>3357</v>
      </c>
      <c r="F285" t="s">
        <v>3358</v>
      </c>
      <c r="G285">
        <v>280</v>
      </c>
      <c r="H285" t="s">
        <v>32</v>
      </c>
      <c r="I285" t="s">
        <v>1132</v>
      </c>
      <c r="J285" t="s">
        <v>1728</v>
      </c>
    </row>
    <row r="286" spans="1:10" ht="15.6" x14ac:dyDescent="0.3">
      <c r="A286" s="2" t="s">
        <v>1910</v>
      </c>
      <c r="B286" s="122" t="s">
        <v>383</v>
      </c>
      <c r="C286">
        <v>1</v>
      </c>
      <c r="D286">
        <v>2</v>
      </c>
      <c r="E286" t="s">
        <v>3357</v>
      </c>
      <c r="F286" t="s">
        <v>3358</v>
      </c>
      <c r="G286">
        <v>281</v>
      </c>
      <c r="H286" t="s">
        <v>33</v>
      </c>
      <c r="I286" t="s">
        <v>1133</v>
      </c>
      <c r="J286" t="s">
        <v>1728</v>
      </c>
    </row>
    <row r="287" spans="1:10" ht="15.6" x14ac:dyDescent="0.3">
      <c r="A287" s="2" t="s">
        <v>1910</v>
      </c>
      <c r="B287" s="122" t="s">
        <v>857</v>
      </c>
      <c r="C287">
        <v>1</v>
      </c>
      <c r="D287">
        <v>2</v>
      </c>
      <c r="E287" t="s">
        <v>3357</v>
      </c>
      <c r="F287" t="s">
        <v>3358</v>
      </c>
      <c r="G287">
        <v>282</v>
      </c>
      <c r="H287" t="s">
        <v>856</v>
      </c>
      <c r="I287" t="s">
        <v>1439</v>
      </c>
      <c r="J287" t="s">
        <v>1728</v>
      </c>
    </row>
    <row r="288" spans="1:10" ht="15.6" x14ac:dyDescent="0.3">
      <c r="A288" s="2" t="s">
        <v>1910</v>
      </c>
      <c r="B288" s="122" t="s">
        <v>861</v>
      </c>
      <c r="C288">
        <v>1</v>
      </c>
      <c r="D288">
        <v>2</v>
      </c>
      <c r="E288" t="s">
        <v>3357</v>
      </c>
      <c r="F288" t="s">
        <v>3358</v>
      </c>
      <c r="G288">
        <v>283</v>
      </c>
      <c r="H288" t="s">
        <v>860</v>
      </c>
      <c r="I288" t="s">
        <v>1441</v>
      </c>
      <c r="J288" t="s">
        <v>1728</v>
      </c>
    </row>
    <row r="289" spans="1:10" ht="15.6" x14ac:dyDescent="0.3">
      <c r="A289" s="2" t="s">
        <v>1967</v>
      </c>
      <c r="B289" s="122" t="s">
        <v>335</v>
      </c>
      <c r="C289">
        <v>1</v>
      </c>
      <c r="D289">
        <v>2</v>
      </c>
      <c r="E289" t="s">
        <v>3357</v>
      </c>
      <c r="F289" t="s">
        <v>3358</v>
      </c>
      <c r="G289">
        <v>284</v>
      </c>
      <c r="H289" t="s">
        <v>281</v>
      </c>
      <c r="I289" t="s">
        <v>1469</v>
      </c>
      <c r="J289" t="s">
        <v>1803</v>
      </c>
    </row>
    <row r="290" spans="1:10" ht="15.6" x14ac:dyDescent="0.3">
      <c r="A290" s="2" t="s">
        <v>1967</v>
      </c>
      <c r="B290" s="122" t="s">
        <v>684</v>
      </c>
      <c r="C290">
        <v>1</v>
      </c>
      <c r="D290">
        <v>2</v>
      </c>
      <c r="E290" t="s">
        <v>3357</v>
      </c>
      <c r="F290" t="s">
        <v>3358</v>
      </c>
      <c r="G290">
        <v>285</v>
      </c>
      <c r="H290" t="s">
        <v>248</v>
      </c>
      <c r="I290" t="s">
        <v>1470</v>
      </c>
      <c r="J290" t="s">
        <v>1803</v>
      </c>
    </row>
    <row r="291" spans="1:10" ht="15.6" x14ac:dyDescent="0.3">
      <c r="A291" s="2" t="s">
        <v>1967</v>
      </c>
      <c r="B291" s="122" t="s">
        <v>2332</v>
      </c>
      <c r="C291">
        <v>1</v>
      </c>
      <c r="D291">
        <v>2</v>
      </c>
      <c r="E291" t="s">
        <v>3357</v>
      </c>
      <c r="F291" t="s">
        <v>3358</v>
      </c>
      <c r="G291">
        <v>286</v>
      </c>
      <c r="H291" t="s">
        <v>1665</v>
      </c>
      <c r="I291" t="s">
        <v>1471</v>
      </c>
      <c r="J291" t="s">
        <v>1803</v>
      </c>
    </row>
    <row r="292" spans="1:10" ht="15.6" x14ac:dyDescent="0.3">
      <c r="A292" s="2" t="s">
        <v>1959</v>
      </c>
      <c r="B292" s="129" t="s">
        <v>2179</v>
      </c>
      <c r="C292">
        <v>1</v>
      </c>
      <c r="D292">
        <v>2</v>
      </c>
      <c r="E292" t="s">
        <v>3357</v>
      </c>
      <c r="F292" t="s">
        <v>3358</v>
      </c>
      <c r="G292">
        <v>287</v>
      </c>
      <c r="H292" t="s">
        <v>140</v>
      </c>
      <c r="I292" t="s">
        <v>1283</v>
      </c>
      <c r="J292" t="s">
        <v>2759</v>
      </c>
    </row>
    <row r="293" spans="1:10" ht="15.6" x14ac:dyDescent="0.3">
      <c r="A293" s="2" t="s">
        <v>1959</v>
      </c>
      <c r="B293" s="129" t="s">
        <v>3364</v>
      </c>
      <c r="C293" s="37">
        <v>1</v>
      </c>
      <c r="D293">
        <v>2</v>
      </c>
      <c r="E293" t="s">
        <v>3357</v>
      </c>
      <c r="F293" t="s">
        <v>3358</v>
      </c>
      <c r="G293">
        <v>288</v>
      </c>
      <c r="H293" t="s">
        <v>143</v>
      </c>
      <c r="I293" t="s">
        <v>1287</v>
      </c>
      <c r="J293" t="s">
        <v>2759</v>
      </c>
    </row>
    <row r="294" spans="1:10" ht="15.6" x14ac:dyDescent="0.3">
      <c r="A294" s="2" t="s">
        <v>1959</v>
      </c>
      <c r="B294" s="129" t="s">
        <v>2190</v>
      </c>
      <c r="C294">
        <v>1</v>
      </c>
      <c r="D294">
        <v>2</v>
      </c>
      <c r="E294" t="s">
        <v>3357</v>
      </c>
      <c r="F294" t="s">
        <v>3358</v>
      </c>
      <c r="G294">
        <v>289</v>
      </c>
      <c r="H294" t="s">
        <v>148</v>
      </c>
      <c r="I294" t="s">
        <v>1293</v>
      </c>
      <c r="J294" t="s">
        <v>2759</v>
      </c>
    </row>
    <row r="295" spans="1:10" ht="15.6" x14ac:dyDescent="0.3">
      <c r="A295" s="2" t="s">
        <v>1959</v>
      </c>
      <c r="B295" s="129" t="s">
        <v>2191</v>
      </c>
      <c r="C295">
        <v>1</v>
      </c>
      <c r="D295">
        <v>2</v>
      </c>
      <c r="E295" t="s">
        <v>3357</v>
      </c>
      <c r="F295" t="s">
        <v>3358</v>
      </c>
      <c r="G295">
        <v>290</v>
      </c>
      <c r="H295" t="s">
        <v>149</v>
      </c>
      <c r="I295" t="s">
        <v>1294</v>
      </c>
      <c r="J295" t="s">
        <v>2759</v>
      </c>
    </row>
    <row r="296" spans="1:10" ht="15.6" x14ac:dyDescent="0.3">
      <c r="A296" s="2" t="s">
        <v>1959</v>
      </c>
      <c r="B296" s="129" t="s">
        <v>964</v>
      </c>
      <c r="C296">
        <v>1</v>
      </c>
      <c r="D296">
        <v>2</v>
      </c>
      <c r="E296" t="s">
        <v>3357</v>
      </c>
      <c r="F296" t="s">
        <v>3358</v>
      </c>
      <c r="G296">
        <v>291</v>
      </c>
      <c r="H296" t="s">
        <v>959</v>
      </c>
      <c r="I296" t="s">
        <v>1297</v>
      </c>
      <c r="J296" t="s">
        <v>2759</v>
      </c>
    </row>
    <row r="297" spans="1:10" ht="15.6" x14ac:dyDescent="0.3">
      <c r="A297" s="2" t="s">
        <v>1959</v>
      </c>
      <c r="B297" s="129" t="s">
        <v>2198</v>
      </c>
      <c r="C297">
        <v>1</v>
      </c>
      <c r="D297">
        <v>2</v>
      </c>
      <c r="E297" t="s">
        <v>3357</v>
      </c>
      <c r="F297" t="s">
        <v>3358</v>
      </c>
      <c r="G297">
        <v>292</v>
      </c>
      <c r="H297" t="s">
        <v>152</v>
      </c>
      <c r="I297" t="s">
        <v>1300</v>
      </c>
      <c r="J297" t="s">
        <v>2759</v>
      </c>
    </row>
    <row r="298" spans="1:10" ht="15.6" x14ac:dyDescent="0.3">
      <c r="A298" s="2" t="s">
        <v>1959</v>
      </c>
      <c r="B298" s="129" t="s">
        <v>2450</v>
      </c>
      <c r="C298">
        <v>1</v>
      </c>
      <c r="D298">
        <v>2</v>
      </c>
      <c r="E298" t="s">
        <v>3357</v>
      </c>
      <c r="F298" t="s">
        <v>3358</v>
      </c>
      <c r="G298">
        <v>293</v>
      </c>
      <c r="H298" t="s">
        <v>154</v>
      </c>
      <c r="I298" t="s">
        <v>1304</v>
      </c>
      <c r="J298" t="s">
        <v>2759</v>
      </c>
    </row>
    <row r="299" spans="1:10" ht="15.6" x14ac:dyDescent="0.3">
      <c r="A299" s="2" t="s">
        <v>1959</v>
      </c>
      <c r="B299" s="129" t="s">
        <v>399</v>
      </c>
      <c r="C299">
        <v>1</v>
      </c>
      <c r="D299">
        <v>2</v>
      </c>
      <c r="E299" t="s">
        <v>3357</v>
      </c>
      <c r="F299" t="s">
        <v>3358</v>
      </c>
      <c r="G299">
        <v>294</v>
      </c>
      <c r="H299" t="s">
        <v>164</v>
      </c>
      <c r="I299" t="s">
        <v>1315</v>
      </c>
      <c r="J299" t="s">
        <v>2759</v>
      </c>
    </row>
    <row r="300" spans="1:10" ht="15.6" x14ac:dyDescent="0.3">
      <c r="A300" s="2" t="s">
        <v>1959</v>
      </c>
      <c r="B300" s="129" t="s">
        <v>884</v>
      </c>
      <c r="C300">
        <v>1</v>
      </c>
      <c r="D300">
        <v>2</v>
      </c>
      <c r="E300" t="s">
        <v>3357</v>
      </c>
      <c r="F300" t="s">
        <v>3358</v>
      </c>
      <c r="G300">
        <v>295</v>
      </c>
      <c r="H300" t="s">
        <v>165</v>
      </c>
      <c r="I300" t="s">
        <v>1316</v>
      </c>
      <c r="J300" t="s">
        <v>2759</v>
      </c>
    </row>
    <row r="301" spans="1:10" ht="15.6" x14ac:dyDescent="0.3">
      <c r="A301" s="2" t="s">
        <v>1959</v>
      </c>
      <c r="B301" s="129" t="s">
        <v>729</v>
      </c>
      <c r="C301">
        <v>1</v>
      </c>
      <c r="D301">
        <v>2</v>
      </c>
      <c r="E301" t="s">
        <v>3357</v>
      </c>
      <c r="F301" t="s">
        <v>3358</v>
      </c>
      <c r="G301">
        <v>296</v>
      </c>
      <c r="H301" t="s">
        <v>167</v>
      </c>
      <c r="I301" t="s">
        <v>1318</v>
      </c>
      <c r="J301" t="s">
        <v>2759</v>
      </c>
    </row>
    <row r="302" spans="1:10" ht="15.6" x14ac:dyDescent="0.3">
      <c r="A302" s="2" t="s">
        <v>1959</v>
      </c>
      <c r="B302" s="122" t="s">
        <v>2431</v>
      </c>
      <c r="C302">
        <v>1</v>
      </c>
      <c r="D302">
        <v>2</v>
      </c>
      <c r="E302" t="s">
        <v>3357</v>
      </c>
      <c r="F302" t="s">
        <v>3358</v>
      </c>
      <c r="G302">
        <v>297</v>
      </c>
      <c r="H302" t="s">
        <v>1698</v>
      </c>
      <c r="I302" t="s">
        <v>1574</v>
      </c>
      <c r="J302" t="s">
        <v>2759</v>
      </c>
    </row>
    <row r="303" spans="1:10" ht="15.6" x14ac:dyDescent="0.3">
      <c r="A303" s="2" t="s">
        <v>2020</v>
      </c>
      <c r="B303" s="122" t="s">
        <v>2433</v>
      </c>
      <c r="C303">
        <v>1</v>
      </c>
      <c r="D303">
        <v>2</v>
      </c>
      <c r="E303" t="s">
        <v>3357</v>
      </c>
      <c r="F303" t="s">
        <v>3358</v>
      </c>
      <c r="G303">
        <v>298</v>
      </c>
      <c r="H303" t="s">
        <v>874</v>
      </c>
      <c r="I303" t="s">
        <v>1576</v>
      </c>
      <c r="J303" t="s">
        <v>1879</v>
      </c>
    </row>
    <row r="304" spans="1:10" ht="15.6" x14ac:dyDescent="0.3">
      <c r="A304" s="2" t="s">
        <v>1903</v>
      </c>
      <c r="B304" s="122" t="s">
        <v>2162</v>
      </c>
      <c r="C304">
        <v>1</v>
      </c>
      <c r="D304">
        <v>2</v>
      </c>
      <c r="E304" t="s">
        <v>3357</v>
      </c>
      <c r="F304" t="s">
        <v>3358</v>
      </c>
      <c r="G304">
        <v>299</v>
      </c>
      <c r="H304" t="s">
        <v>116</v>
      </c>
      <c r="I304" t="s">
        <v>1252</v>
      </c>
      <c r="J304" t="s">
        <v>1721</v>
      </c>
    </row>
    <row r="305" spans="1:10" ht="15.6" x14ac:dyDescent="0.3">
      <c r="A305" s="2" t="s">
        <v>1903</v>
      </c>
      <c r="B305" s="122" t="s">
        <v>657</v>
      </c>
      <c r="C305">
        <v>1</v>
      </c>
      <c r="D305">
        <v>2</v>
      </c>
      <c r="E305" t="s">
        <v>3357</v>
      </c>
      <c r="F305" t="s">
        <v>3358</v>
      </c>
      <c r="G305">
        <v>300</v>
      </c>
      <c r="H305" t="s">
        <v>122</v>
      </c>
      <c r="I305" t="s">
        <v>1259</v>
      </c>
      <c r="J305" t="s">
        <v>1721</v>
      </c>
    </row>
    <row r="306" spans="1:10" ht="15.6" x14ac:dyDescent="0.3">
      <c r="A306" s="2" t="s">
        <v>1903</v>
      </c>
      <c r="B306" s="122" t="s">
        <v>804</v>
      </c>
      <c r="C306">
        <v>1</v>
      </c>
      <c r="D306">
        <v>2</v>
      </c>
      <c r="E306" t="s">
        <v>3357</v>
      </c>
      <c r="F306" t="s">
        <v>3358</v>
      </c>
      <c r="G306">
        <v>301</v>
      </c>
      <c r="H306" t="s">
        <v>124</v>
      </c>
      <c r="I306" t="s">
        <v>1261</v>
      </c>
      <c r="J306" t="s">
        <v>1721</v>
      </c>
    </row>
    <row r="307" spans="1:10" ht="15.6" x14ac:dyDescent="0.3">
      <c r="A307" s="2" t="s">
        <v>1903</v>
      </c>
      <c r="B307" s="122" t="s">
        <v>714</v>
      </c>
      <c r="C307">
        <v>1</v>
      </c>
      <c r="D307">
        <v>2</v>
      </c>
      <c r="E307" t="s">
        <v>3357</v>
      </c>
      <c r="F307" t="s">
        <v>3358</v>
      </c>
      <c r="G307">
        <v>302</v>
      </c>
      <c r="H307" t="s">
        <v>125</v>
      </c>
      <c r="I307" t="s">
        <v>1263</v>
      </c>
      <c r="J307" t="s">
        <v>1721</v>
      </c>
    </row>
    <row r="308" spans="1:10" ht="15.6" x14ac:dyDescent="0.3">
      <c r="A308" s="2" t="s">
        <v>1903</v>
      </c>
      <c r="B308" s="122" t="s">
        <v>2169</v>
      </c>
      <c r="C308">
        <v>1</v>
      </c>
      <c r="D308">
        <v>2</v>
      </c>
      <c r="E308" t="s">
        <v>3357</v>
      </c>
      <c r="F308" t="s">
        <v>3358</v>
      </c>
      <c r="G308">
        <v>303</v>
      </c>
      <c r="H308" t="s">
        <v>1619</v>
      </c>
      <c r="I308" t="s">
        <v>1266</v>
      </c>
      <c r="J308" t="s">
        <v>1721</v>
      </c>
    </row>
    <row r="309" spans="1:10" ht="15.6" x14ac:dyDescent="0.3">
      <c r="A309" s="2" t="s">
        <v>1903</v>
      </c>
      <c r="B309" s="122" t="s">
        <v>775</v>
      </c>
      <c r="C309">
        <v>1</v>
      </c>
      <c r="D309">
        <v>2</v>
      </c>
      <c r="E309" t="s">
        <v>3357</v>
      </c>
      <c r="F309" t="s">
        <v>3358</v>
      </c>
      <c r="G309">
        <v>304</v>
      </c>
      <c r="H309" t="s">
        <v>154</v>
      </c>
      <c r="I309" t="s">
        <v>1304</v>
      </c>
      <c r="J309" t="s">
        <v>1721</v>
      </c>
    </row>
    <row r="310" spans="1:10" ht="15.6" x14ac:dyDescent="0.3">
      <c r="A310" s="2" t="s">
        <v>1903</v>
      </c>
      <c r="B310" s="122" t="s">
        <v>1023</v>
      </c>
      <c r="C310">
        <v>1</v>
      </c>
      <c r="D310">
        <v>2</v>
      </c>
      <c r="E310" t="s">
        <v>3357</v>
      </c>
      <c r="F310" t="s">
        <v>3358</v>
      </c>
      <c r="G310">
        <v>305</v>
      </c>
      <c r="H310" t="s">
        <v>1004</v>
      </c>
      <c r="I310" t="s">
        <v>1327</v>
      </c>
      <c r="J310" t="s">
        <v>1721</v>
      </c>
    </row>
    <row r="311" spans="1:10" ht="15.6" x14ac:dyDescent="0.3">
      <c r="A311" s="2" t="s">
        <v>1903</v>
      </c>
      <c r="B311" s="122" t="s">
        <v>727</v>
      </c>
      <c r="C311">
        <v>1</v>
      </c>
      <c r="D311">
        <v>2</v>
      </c>
      <c r="E311" t="s">
        <v>3357</v>
      </c>
      <c r="F311" t="s">
        <v>3358</v>
      </c>
      <c r="G311">
        <v>306</v>
      </c>
      <c r="H311" t="s">
        <v>177</v>
      </c>
      <c r="I311" t="s">
        <v>1330</v>
      </c>
      <c r="J311" t="s">
        <v>1721</v>
      </c>
    </row>
    <row r="312" spans="1:10" ht="15.6" x14ac:dyDescent="0.3">
      <c r="A312" s="2" t="s">
        <v>1903</v>
      </c>
      <c r="B312" s="122" t="s">
        <v>532</v>
      </c>
      <c r="C312">
        <v>1</v>
      </c>
      <c r="D312">
        <v>2</v>
      </c>
      <c r="E312" t="s">
        <v>3357</v>
      </c>
      <c r="F312" t="s">
        <v>3358</v>
      </c>
      <c r="G312">
        <v>307</v>
      </c>
      <c r="H312" t="s">
        <v>184</v>
      </c>
      <c r="I312" t="s">
        <v>1337</v>
      </c>
      <c r="J312" t="s">
        <v>1721</v>
      </c>
    </row>
    <row r="313" spans="1:10" ht="15.6" x14ac:dyDescent="0.3">
      <c r="A313" s="2" t="s">
        <v>1903</v>
      </c>
      <c r="B313" s="130" t="s">
        <v>2336</v>
      </c>
      <c r="C313">
        <v>1</v>
      </c>
      <c r="D313">
        <v>2</v>
      </c>
      <c r="E313" t="s">
        <v>3357</v>
      </c>
      <c r="F313" t="s">
        <v>3358</v>
      </c>
      <c r="G313">
        <v>308</v>
      </c>
      <c r="H313" t="s">
        <v>1667</v>
      </c>
      <c r="I313" t="s">
        <v>1475</v>
      </c>
      <c r="J313" t="s">
        <v>1721</v>
      </c>
    </row>
    <row r="314" spans="1:10" ht="15.6" x14ac:dyDescent="0.3">
      <c r="A314" s="2" t="s">
        <v>1903</v>
      </c>
      <c r="B314" s="122" t="s">
        <v>749</v>
      </c>
      <c r="C314">
        <v>1</v>
      </c>
      <c r="D314">
        <v>2</v>
      </c>
      <c r="E314" t="s">
        <v>3357</v>
      </c>
      <c r="F314" t="s">
        <v>3358</v>
      </c>
      <c r="G314">
        <v>309</v>
      </c>
      <c r="H314" t="s">
        <v>251</v>
      </c>
      <c r="I314" t="s">
        <v>1476</v>
      </c>
      <c r="J314" t="s">
        <v>1721</v>
      </c>
    </row>
    <row r="315" spans="1:10" ht="15.6" x14ac:dyDescent="0.3">
      <c r="A315" s="2" t="s">
        <v>1917</v>
      </c>
      <c r="B315" s="122" t="s">
        <v>2050</v>
      </c>
      <c r="C315">
        <v>1</v>
      </c>
      <c r="D315">
        <v>2</v>
      </c>
      <c r="E315" t="s">
        <v>3357</v>
      </c>
      <c r="F315" t="s">
        <v>3358</v>
      </c>
      <c r="G315">
        <v>310</v>
      </c>
      <c r="H315" t="s">
        <v>47</v>
      </c>
      <c r="I315" t="s">
        <v>1151</v>
      </c>
      <c r="J315" t="s">
        <v>1740</v>
      </c>
    </row>
    <row r="316" spans="1:10" ht="15.6" x14ac:dyDescent="0.3">
      <c r="A316" s="2" t="s">
        <v>1917</v>
      </c>
      <c r="B316" s="122" t="s">
        <v>2051</v>
      </c>
      <c r="C316">
        <v>1</v>
      </c>
      <c r="D316">
        <v>2</v>
      </c>
      <c r="E316" t="s">
        <v>3357</v>
      </c>
      <c r="F316" t="s">
        <v>3358</v>
      </c>
      <c r="G316">
        <v>311</v>
      </c>
      <c r="H316" t="s">
        <v>48</v>
      </c>
      <c r="I316" t="s">
        <v>1152</v>
      </c>
      <c r="J316" t="s">
        <v>1740</v>
      </c>
    </row>
    <row r="317" spans="1:10" ht="15.6" x14ac:dyDescent="0.3">
      <c r="A317" s="2" t="s">
        <v>1917</v>
      </c>
      <c r="B317" s="122" t="s">
        <v>2054</v>
      </c>
      <c r="C317">
        <v>1</v>
      </c>
      <c r="D317">
        <v>2</v>
      </c>
      <c r="E317" t="s">
        <v>3357</v>
      </c>
      <c r="F317" t="s">
        <v>3358</v>
      </c>
      <c r="G317">
        <v>312</v>
      </c>
      <c r="H317" t="s">
        <v>1594</v>
      </c>
      <c r="I317" t="s">
        <v>1153</v>
      </c>
      <c r="J317" t="s">
        <v>1740</v>
      </c>
    </row>
    <row r="318" spans="1:10" ht="15.6" x14ac:dyDescent="0.3">
      <c r="A318" s="2" t="s">
        <v>1917</v>
      </c>
      <c r="B318" s="122" t="s">
        <v>711</v>
      </c>
      <c r="C318">
        <v>1</v>
      </c>
      <c r="D318">
        <v>2</v>
      </c>
      <c r="E318" t="s">
        <v>3357</v>
      </c>
      <c r="F318" t="s">
        <v>3358</v>
      </c>
      <c r="G318">
        <v>313</v>
      </c>
      <c r="H318" t="s">
        <v>66</v>
      </c>
      <c r="I318" t="s">
        <v>1176</v>
      </c>
      <c r="J318" t="s">
        <v>1740</v>
      </c>
    </row>
    <row r="319" spans="1:10" ht="15.6" x14ac:dyDescent="0.3">
      <c r="A319" s="2" t="s">
        <v>1917</v>
      </c>
      <c r="B319" s="122" t="s">
        <v>2070</v>
      </c>
      <c r="C319">
        <v>1</v>
      </c>
      <c r="D319">
        <v>2</v>
      </c>
      <c r="E319" t="s">
        <v>3357</v>
      </c>
      <c r="F319" t="s">
        <v>3358</v>
      </c>
      <c r="G319">
        <v>314</v>
      </c>
      <c r="H319" t="s">
        <v>1599</v>
      </c>
      <c r="I319" t="s">
        <v>1177</v>
      </c>
      <c r="J319" t="s">
        <v>1740</v>
      </c>
    </row>
    <row r="320" spans="1:10" ht="15.6" x14ac:dyDescent="0.3">
      <c r="A320" s="2" t="s">
        <v>1917</v>
      </c>
      <c r="B320" s="122" t="s">
        <v>2187</v>
      </c>
      <c r="C320">
        <v>1</v>
      </c>
      <c r="D320">
        <v>2</v>
      </c>
      <c r="E320" t="s">
        <v>3357</v>
      </c>
      <c r="F320" t="s">
        <v>3358</v>
      </c>
      <c r="G320">
        <v>315</v>
      </c>
      <c r="H320" t="s">
        <v>145</v>
      </c>
      <c r="I320" t="s">
        <v>1289</v>
      </c>
      <c r="J320" t="s">
        <v>1740</v>
      </c>
    </row>
    <row r="321" spans="1:10" ht="15.6" x14ac:dyDescent="0.3">
      <c r="A321" s="2" t="s">
        <v>1917</v>
      </c>
      <c r="B321" s="122" t="s">
        <v>2188</v>
      </c>
      <c r="C321">
        <v>1</v>
      </c>
      <c r="D321">
        <v>2</v>
      </c>
      <c r="E321" t="s">
        <v>3357</v>
      </c>
      <c r="F321" t="s">
        <v>3358</v>
      </c>
      <c r="G321">
        <v>316</v>
      </c>
      <c r="H321" t="s">
        <v>146</v>
      </c>
      <c r="I321" t="s">
        <v>1290</v>
      </c>
      <c r="J321" t="s">
        <v>1740</v>
      </c>
    </row>
    <row r="322" spans="1:10" ht="15.6" x14ac:dyDescent="0.3">
      <c r="A322" s="2" t="s">
        <v>1983</v>
      </c>
      <c r="B322" s="122" t="s">
        <v>841</v>
      </c>
      <c r="C322">
        <v>1</v>
      </c>
      <c r="D322">
        <v>2</v>
      </c>
      <c r="E322" t="s">
        <v>3357</v>
      </c>
      <c r="F322" t="s">
        <v>3358</v>
      </c>
      <c r="G322">
        <v>317</v>
      </c>
      <c r="H322" t="s">
        <v>1647</v>
      </c>
      <c r="I322" t="s">
        <v>1425</v>
      </c>
      <c r="J322" t="s">
        <v>1824</v>
      </c>
    </row>
    <row r="323" spans="1:10" ht="15.6" x14ac:dyDescent="0.3">
      <c r="A323" s="2" t="s">
        <v>1983</v>
      </c>
      <c r="B323" s="122" t="s">
        <v>1045</v>
      </c>
      <c r="C323">
        <v>1</v>
      </c>
      <c r="D323">
        <v>2</v>
      </c>
      <c r="E323" t="s">
        <v>3357</v>
      </c>
      <c r="F323" t="s">
        <v>3358</v>
      </c>
      <c r="G323">
        <v>318</v>
      </c>
      <c r="H323" t="s">
        <v>1015</v>
      </c>
      <c r="I323" t="s">
        <v>1428</v>
      </c>
      <c r="J323" t="s">
        <v>1824</v>
      </c>
    </row>
    <row r="324" spans="1:10" ht="15.6" x14ac:dyDescent="0.3">
      <c r="A324" s="2" t="s">
        <v>1983</v>
      </c>
      <c r="B324" s="122" t="s">
        <v>397</v>
      </c>
      <c r="C324">
        <v>1</v>
      </c>
      <c r="D324">
        <v>2</v>
      </c>
      <c r="E324" t="s">
        <v>3357</v>
      </c>
      <c r="F324" t="s">
        <v>3358</v>
      </c>
      <c r="G324">
        <v>319</v>
      </c>
      <c r="H324" t="s">
        <v>226</v>
      </c>
      <c r="I324" t="s">
        <v>1429</v>
      </c>
      <c r="J324" t="s">
        <v>1824</v>
      </c>
    </row>
    <row r="325" spans="1:10" ht="15.6" x14ac:dyDescent="0.3">
      <c r="A325" s="2" t="s">
        <v>1983</v>
      </c>
      <c r="B325" s="122" t="s">
        <v>406</v>
      </c>
      <c r="C325">
        <v>1</v>
      </c>
      <c r="D325">
        <v>2</v>
      </c>
      <c r="E325" t="s">
        <v>3357</v>
      </c>
      <c r="F325" t="s">
        <v>3358</v>
      </c>
      <c r="G325">
        <v>320</v>
      </c>
      <c r="H325" t="s">
        <v>227</v>
      </c>
      <c r="I325" t="s">
        <v>1430</v>
      </c>
      <c r="J325" t="s">
        <v>1824</v>
      </c>
    </row>
    <row r="326" spans="1:10" ht="15.6" x14ac:dyDescent="0.3">
      <c r="A326" s="2" t="s">
        <v>1983</v>
      </c>
      <c r="B326" s="122" t="s">
        <v>417</v>
      </c>
      <c r="C326">
        <v>1</v>
      </c>
      <c r="D326">
        <v>2</v>
      </c>
      <c r="E326" t="s">
        <v>3357</v>
      </c>
      <c r="F326" t="s">
        <v>3358</v>
      </c>
      <c r="G326">
        <v>321</v>
      </c>
      <c r="H326" t="s">
        <v>228</v>
      </c>
      <c r="I326" t="s">
        <v>1431</v>
      </c>
      <c r="J326" t="s">
        <v>1824</v>
      </c>
    </row>
    <row r="327" spans="1:10" ht="15.6" x14ac:dyDescent="0.3">
      <c r="A327" s="2" t="s">
        <v>1983</v>
      </c>
      <c r="B327" s="122" t="s">
        <v>428</v>
      </c>
      <c r="C327">
        <v>1</v>
      </c>
      <c r="D327">
        <v>2</v>
      </c>
      <c r="E327" t="s">
        <v>3357</v>
      </c>
      <c r="F327" t="s">
        <v>3358</v>
      </c>
      <c r="G327">
        <v>322</v>
      </c>
      <c r="H327" t="s">
        <v>229</v>
      </c>
      <c r="I327" t="s">
        <v>1432</v>
      </c>
      <c r="J327" t="s">
        <v>1824</v>
      </c>
    </row>
    <row r="328" spans="1:10" ht="15.6" x14ac:dyDescent="0.3">
      <c r="A328" s="2" t="s">
        <v>1983</v>
      </c>
      <c r="B328" s="122" t="s">
        <v>530</v>
      </c>
      <c r="C328">
        <v>1</v>
      </c>
      <c r="D328">
        <v>2</v>
      </c>
      <c r="E328" t="s">
        <v>3357</v>
      </c>
      <c r="F328" t="s">
        <v>3358</v>
      </c>
      <c r="G328">
        <v>323</v>
      </c>
      <c r="H328" t="s">
        <v>231</v>
      </c>
      <c r="I328" t="s">
        <v>1434</v>
      </c>
      <c r="J328" t="s">
        <v>1824</v>
      </c>
    </row>
    <row r="329" spans="1:10" ht="15.6" x14ac:dyDescent="0.3">
      <c r="A329" s="2" t="s">
        <v>1983</v>
      </c>
      <c r="B329" s="122" t="s">
        <v>671</v>
      </c>
      <c r="C329">
        <v>1</v>
      </c>
      <c r="D329">
        <v>2</v>
      </c>
      <c r="E329" t="s">
        <v>3357</v>
      </c>
      <c r="F329" t="s">
        <v>3358</v>
      </c>
      <c r="G329">
        <v>324</v>
      </c>
      <c r="H329" t="s">
        <v>233</v>
      </c>
      <c r="I329" t="s">
        <v>1436</v>
      </c>
      <c r="J329" t="s">
        <v>1824</v>
      </c>
    </row>
    <row r="330" spans="1:10" ht="15.6" x14ac:dyDescent="0.3">
      <c r="A330" s="2" t="s">
        <v>1983</v>
      </c>
      <c r="B330" s="122" t="s">
        <v>673</v>
      </c>
      <c r="C330">
        <v>1</v>
      </c>
      <c r="D330">
        <v>2</v>
      </c>
      <c r="E330" t="s">
        <v>3357</v>
      </c>
      <c r="F330" t="s">
        <v>3358</v>
      </c>
      <c r="G330">
        <v>325</v>
      </c>
      <c r="H330" t="s">
        <v>234</v>
      </c>
      <c r="I330" t="s">
        <v>1436</v>
      </c>
      <c r="J330" t="s">
        <v>1824</v>
      </c>
    </row>
    <row r="331" spans="1:10" ht="15.6" x14ac:dyDescent="0.3">
      <c r="A331" s="2" t="s">
        <v>1983</v>
      </c>
      <c r="B331" s="122" t="s">
        <v>586</v>
      </c>
      <c r="C331">
        <v>1</v>
      </c>
      <c r="D331">
        <v>2</v>
      </c>
      <c r="E331" t="s">
        <v>3357</v>
      </c>
      <c r="F331" t="s">
        <v>3358</v>
      </c>
      <c r="G331">
        <v>326</v>
      </c>
      <c r="H331" t="s">
        <v>238</v>
      </c>
      <c r="I331" t="s">
        <v>1442</v>
      </c>
      <c r="J331" t="s">
        <v>1824</v>
      </c>
    </row>
    <row r="332" spans="1:10" ht="15.6" x14ac:dyDescent="0.3">
      <c r="A332" s="2" t="s">
        <v>1980</v>
      </c>
      <c r="B332" s="122" t="s">
        <v>1040</v>
      </c>
      <c r="C332">
        <v>1</v>
      </c>
      <c r="D332">
        <v>2</v>
      </c>
      <c r="E332" t="s">
        <v>3357</v>
      </c>
      <c r="F332" t="s">
        <v>3358</v>
      </c>
      <c r="G332">
        <v>327</v>
      </c>
      <c r="H332" t="s">
        <v>1017</v>
      </c>
      <c r="I332" t="s">
        <v>1420</v>
      </c>
      <c r="J332" t="s">
        <v>1821</v>
      </c>
    </row>
    <row r="333" spans="1:10" ht="15.6" x14ac:dyDescent="0.3">
      <c r="A333" s="2" t="s">
        <v>1905</v>
      </c>
      <c r="B333" s="122" t="s">
        <v>2552</v>
      </c>
      <c r="C333">
        <v>2</v>
      </c>
      <c r="D333">
        <v>5</v>
      </c>
      <c r="E333" t="s">
        <v>3357</v>
      </c>
      <c r="F333" t="s">
        <v>3365</v>
      </c>
      <c r="G333">
        <v>8</v>
      </c>
      <c r="H333" t="s">
        <v>2553</v>
      </c>
      <c r="I333" t="s">
        <v>3366</v>
      </c>
      <c r="J333" t="s">
        <v>1723</v>
      </c>
    </row>
    <row r="334" spans="1:10" ht="15.6" x14ac:dyDescent="0.3">
      <c r="A334" s="2" t="s">
        <v>1905</v>
      </c>
      <c r="B334" s="122" t="s">
        <v>628</v>
      </c>
      <c r="C334">
        <v>1</v>
      </c>
      <c r="D334">
        <v>2</v>
      </c>
      <c r="E334" t="s">
        <v>3357</v>
      </c>
      <c r="F334" t="s">
        <v>3358</v>
      </c>
      <c r="G334">
        <v>328</v>
      </c>
      <c r="H334" t="s">
        <v>147</v>
      </c>
      <c r="I334" t="s">
        <v>1291</v>
      </c>
      <c r="J334" t="s">
        <v>1723</v>
      </c>
    </row>
    <row r="335" spans="1:10" ht="15.6" x14ac:dyDescent="0.3">
      <c r="A335" s="2" t="s">
        <v>1905</v>
      </c>
      <c r="B335" s="122" t="s">
        <v>627</v>
      </c>
      <c r="C335">
        <v>1</v>
      </c>
      <c r="D335">
        <v>2</v>
      </c>
      <c r="E335" t="s">
        <v>3357</v>
      </c>
      <c r="F335" t="s">
        <v>3358</v>
      </c>
      <c r="G335">
        <v>329</v>
      </c>
      <c r="H335" t="s">
        <v>284</v>
      </c>
      <c r="I335" t="s">
        <v>1292</v>
      </c>
      <c r="J335" t="s">
        <v>1723</v>
      </c>
    </row>
    <row r="336" spans="1:10" ht="15.6" x14ac:dyDescent="0.3">
      <c r="A336" s="2" t="s">
        <v>1970</v>
      </c>
      <c r="B336" s="122" t="s">
        <v>2205</v>
      </c>
      <c r="C336">
        <v>1</v>
      </c>
      <c r="D336">
        <v>2</v>
      </c>
      <c r="E336" t="s">
        <v>3357</v>
      </c>
      <c r="F336" t="s">
        <v>3358</v>
      </c>
      <c r="G336">
        <v>330</v>
      </c>
      <c r="H336" t="s">
        <v>1624</v>
      </c>
      <c r="I336" t="s">
        <v>1303</v>
      </c>
      <c r="J336" t="s">
        <v>1806</v>
      </c>
    </row>
    <row r="337" spans="1:10" ht="15.6" x14ac:dyDescent="0.3">
      <c r="A337" s="2" t="s">
        <v>1970</v>
      </c>
      <c r="B337" s="122" t="s">
        <v>2207</v>
      </c>
      <c r="C337">
        <v>1</v>
      </c>
      <c r="D337">
        <v>2</v>
      </c>
      <c r="E337" t="s">
        <v>3357</v>
      </c>
      <c r="F337" t="s">
        <v>3358</v>
      </c>
      <c r="G337">
        <v>331</v>
      </c>
      <c r="H337" t="s">
        <v>156</v>
      </c>
      <c r="I337" t="s">
        <v>1306</v>
      </c>
      <c r="J337" t="s">
        <v>1806</v>
      </c>
    </row>
    <row r="338" spans="1:10" ht="15.6" x14ac:dyDescent="0.3">
      <c r="A338" s="2" t="s">
        <v>1970</v>
      </c>
      <c r="B338" s="122" t="s">
        <v>2211</v>
      </c>
      <c r="C338">
        <v>1</v>
      </c>
      <c r="D338">
        <v>2</v>
      </c>
      <c r="E338" t="s">
        <v>3357</v>
      </c>
      <c r="F338" t="s">
        <v>3358</v>
      </c>
      <c r="G338">
        <v>332</v>
      </c>
      <c r="H338" t="s">
        <v>158</v>
      </c>
      <c r="I338" t="s">
        <v>1308</v>
      </c>
      <c r="J338" t="s">
        <v>1806</v>
      </c>
    </row>
    <row r="339" spans="1:10" ht="15.6" x14ac:dyDescent="0.3">
      <c r="A339" s="2" t="s">
        <v>1970</v>
      </c>
      <c r="B339" s="122" t="s">
        <v>2222</v>
      </c>
      <c r="C339">
        <v>1</v>
      </c>
      <c r="D339">
        <v>2</v>
      </c>
      <c r="E339" t="s">
        <v>3357</v>
      </c>
      <c r="F339" t="s">
        <v>3358</v>
      </c>
      <c r="G339">
        <v>333</v>
      </c>
      <c r="H339" t="s">
        <v>1625</v>
      </c>
      <c r="I339" t="s">
        <v>1314</v>
      </c>
      <c r="J339" t="s">
        <v>1806</v>
      </c>
    </row>
    <row r="340" spans="1:10" ht="15.6" x14ac:dyDescent="0.3">
      <c r="A340" s="2" t="s">
        <v>1932</v>
      </c>
      <c r="B340" s="122" t="s">
        <v>2074</v>
      </c>
      <c r="C340">
        <v>1</v>
      </c>
      <c r="D340">
        <v>2</v>
      </c>
      <c r="E340" t="s">
        <v>3357</v>
      </c>
      <c r="F340" t="s">
        <v>3358</v>
      </c>
      <c r="G340">
        <v>334</v>
      </c>
      <c r="H340" t="s">
        <v>842</v>
      </c>
      <c r="I340" t="s">
        <v>1182</v>
      </c>
      <c r="J340" t="s">
        <v>1756</v>
      </c>
    </row>
    <row r="341" spans="1:10" ht="15.6" x14ac:dyDescent="0.3">
      <c r="A341" s="2" t="s">
        <v>1932</v>
      </c>
      <c r="B341" s="122" t="s">
        <v>2078</v>
      </c>
      <c r="C341">
        <v>1</v>
      </c>
      <c r="D341">
        <v>2</v>
      </c>
      <c r="E341" t="s">
        <v>3357</v>
      </c>
      <c r="F341" t="s">
        <v>3358</v>
      </c>
      <c r="G341">
        <v>335</v>
      </c>
      <c r="H341" t="s">
        <v>1601</v>
      </c>
      <c r="I341" t="s">
        <v>1188</v>
      </c>
      <c r="J341" t="s">
        <v>1756</v>
      </c>
    </row>
    <row r="342" spans="1:10" ht="15.6" x14ac:dyDescent="0.3">
      <c r="A342" s="2" t="s">
        <v>1932</v>
      </c>
      <c r="B342" s="122" t="s">
        <v>2131</v>
      </c>
      <c r="C342">
        <v>1</v>
      </c>
      <c r="D342">
        <v>2</v>
      </c>
      <c r="E342" t="s">
        <v>3357</v>
      </c>
      <c r="F342" t="s">
        <v>3358</v>
      </c>
      <c r="G342">
        <v>336</v>
      </c>
      <c r="H342" t="s">
        <v>103</v>
      </c>
      <c r="I342" t="s">
        <v>1230</v>
      </c>
      <c r="J342" t="s">
        <v>1756</v>
      </c>
    </row>
    <row r="343" spans="1:10" ht="15.6" x14ac:dyDescent="0.3">
      <c r="A343" s="2" t="s">
        <v>1932</v>
      </c>
      <c r="B343" s="122" t="s">
        <v>2136</v>
      </c>
      <c r="C343">
        <v>1</v>
      </c>
      <c r="D343">
        <v>2</v>
      </c>
      <c r="E343" t="s">
        <v>3357</v>
      </c>
      <c r="F343" t="s">
        <v>3358</v>
      </c>
      <c r="G343">
        <v>337</v>
      </c>
      <c r="H343" t="s">
        <v>106</v>
      </c>
      <c r="I343" t="s">
        <v>1233</v>
      </c>
      <c r="J343" t="s">
        <v>1756</v>
      </c>
    </row>
    <row r="344" spans="1:10" ht="15.6" x14ac:dyDescent="0.3">
      <c r="A344" s="2" t="s">
        <v>1932</v>
      </c>
      <c r="B344" s="122" t="s">
        <v>2139</v>
      </c>
      <c r="C344">
        <v>1</v>
      </c>
      <c r="D344">
        <v>2</v>
      </c>
      <c r="E344" t="s">
        <v>3357</v>
      </c>
      <c r="F344" t="s">
        <v>3358</v>
      </c>
      <c r="G344">
        <v>338</v>
      </c>
      <c r="H344" t="s">
        <v>1608</v>
      </c>
      <c r="I344" t="s">
        <v>1234</v>
      </c>
      <c r="J344" t="s">
        <v>1756</v>
      </c>
    </row>
    <row r="345" spans="1:10" ht="15.6" x14ac:dyDescent="0.3">
      <c r="A345" s="2" t="s">
        <v>1932</v>
      </c>
      <c r="B345" s="122" t="s">
        <v>2145</v>
      </c>
      <c r="C345">
        <v>1</v>
      </c>
      <c r="D345">
        <v>2</v>
      </c>
      <c r="E345" t="s">
        <v>3357</v>
      </c>
      <c r="F345" t="s">
        <v>3358</v>
      </c>
      <c r="G345">
        <v>339</v>
      </c>
      <c r="H345" t="s">
        <v>110</v>
      </c>
      <c r="I345" t="s">
        <v>1239</v>
      </c>
      <c r="J345" t="s">
        <v>1756</v>
      </c>
    </row>
    <row r="346" spans="1:10" ht="15.6" x14ac:dyDescent="0.3">
      <c r="A346" s="2" t="s">
        <v>1932</v>
      </c>
      <c r="B346" s="122" t="s">
        <v>846</v>
      </c>
      <c r="C346">
        <v>1</v>
      </c>
      <c r="D346">
        <v>2</v>
      </c>
      <c r="E346" t="s">
        <v>3357</v>
      </c>
      <c r="F346" t="s">
        <v>3358</v>
      </c>
      <c r="G346">
        <v>340</v>
      </c>
      <c r="H346" t="s">
        <v>1610</v>
      </c>
      <c r="I346" t="s">
        <v>1240</v>
      </c>
      <c r="J346" t="s">
        <v>1756</v>
      </c>
    </row>
    <row r="347" spans="1:10" ht="15.6" x14ac:dyDescent="0.3">
      <c r="A347" s="2" t="s">
        <v>1993</v>
      </c>
      <c r="B347" s="129" t="s">
        <v>2331</v>
      </c>
      <c r="C347">
        <v>1</v>
      </c>
      <c r="D347">
        <v>2</v>
      </c>
      <c r="E347" t="s">
        <v>3357</v>
      </c>
      <c r="F347" t="s">
        <v>3358</v>
      </c>
      <c r="G347">
        <v>341</v>
      </c>
      <c r="H347" t="s">
        <v>281</v>
      </c>
      <c r="I347" t="s">
        <v>1469</v>
      </c>
      <c r="J347" t="s">
        <v>1842</v>
      </c>
    </row>
    <row r="348" spans="1:10" ht="15.6" x14ac:dyDescent="0.3">
      <c r="A348" s="2" t="s">
        <v>1993</v>
      </c>
      <c r="B348" s="122" t="s">
        <v>685</v>
      </c>
      <c r="C348">
        <v>1</v>
      </c>
      <c r="D348">
        <v>2</v>
      </c>
      <c r="E348" t="s">
        <v>3357</v>
      </c>
      <c r="F348" t="s">
        <v>3358</v>
      </c>
      <c r="G348">
        <v>342</v>
      </c>
      <c r="H348" t="s">
        <v>248</v>
      </c>
      <c r="I348" t="s">
        <v>1470</v>
      </c>
      <c r="J348" t="s">
        <v>1842</v>
      </c>
    </row>
    <row r="349" spans="1:10" ht="15.6" x14ac:dyDescent="0.3">
      <c r="A349" s="2" t="s">
        <v>1897</v>
      </c>
      <c r="B349" s="122" t="s">
        <v>897</v>
      </c>
      <c r="C349">
        <v>1</v>
      </c>
      <c r="D349">
        <v>2</v>
      </c>
      <c r="E349" t="s">
        <v>3357</v>
      </c>
      <c r="F349" t="s">
        <v>3358</v>
      </c>
      <c r="G349">
        <v>343</v>
      </c>
      <c r="H349" t="s">
        <v>852</v>
      </c>
      <c r="I349" t="s">
        <v>1339</v>
      </c>
      <c r="J349" t="s">
        <v>1716</v>
      </c>
    </row>
    <row r="350" spans="1:10" ht="15.6" x14ac:dyDescent="0.3">
      <c r="A350" s="2" t="s">
        <v>1897</v>
      </c>
      <c r="B350" s="122" t="s">
        <v>2342</v>
      </c>
      <c r="C350">
        <v>1</v>
      </c>
      <c r="D350">
        <v>2</v>
      </c>
      <c r="E350" t="s">
        <v>3357</v>
      </c>
      <c r="F350" t="s">
        <v>3358</v>
      </c>
      <c r="G350">
        <v>344</v>
      </c>
      <c r="H350" t="s">
        <v>834</v>
      </c>
      <c r="I350" t="s">
        <v>1486</v>
      </c>
      <c r="J350" t="s">
        <v>1716</v>
      </c>
    </row>
    <row r="351" spans="1:10" ht="15.6" x14ac:dyDescent="0.3">
      <c r="A351" s="2" t="s">
        <v>1897</v>
      </c>
      <c r="B351" s="122" t="s">
        <v>2414</v>
      </c>
      <c r="C351">
        <v>1</v>
      </c>
      <c r="D351">
        <v>2</v>
      </c>
      <c r="E351" t="s">
        <v>3357</v>
      </c>
      <c r="F351" t="s">
        <v>3358</v>
      </c>
      <c r="G351">
        <v>345</v>
      </c>
      <c r="H351" t="s">
        <v>1695</v>
      </c>
      <c r="I351" t="s">
        <v>1563</v>
      </c>
      <c r="J351" t="s">
        <v>1716</v>
      </c>
    </row>
    <row r="352" spans="1:10" ht="15.6" x14ac:dyDescent="0.3">
      <c r="A352" s="2" t="s">
        <v>1897</v>
      </c>
      <c r="B352" s="122" t="s">
        <v>2419</v>
      </c>
      <c r="C352" s="126">
        <v>1</v>
      </c>
      <c r="D352">
        <v>2</v>
      </c>
      <c r="E352" t="s">
        <v>3357</v>
      </c>
      <c r="F352" t="s">
        <v>3358</v>
      </c>
      <c r="G352">
        <v>346</v>
      </c>
      <c r="H352" t="s">
        <v>1007</v>
      </c>
      <c r="I352" t="s">
        <v>1567</v>
      </c>
      <c r="J352" t="s">
        <v>1716</v>
      </c>
    </row>
    <row r="353" spans="1:10" ht="15.6" x14ac:dyDescent="0.3">
      <c r="A353" s="2" t="s">
        <v>1897</v>
      </c>
      <c r="B353" s="122" t="s">
        <v>2422</v>
      </c>
      <c r="C353">
        <v>1</v>
      </c>
      <c r="D353">
        <v>2</v>
      </c>
      <c r="E353" t="s">
        <v>3357</v>
      </c>
      <c r="F353" t="s">
        <v>3358</v>
      </c>
      <c r="G353">
        <v>347</v>
      </c>
      <c r="H353" t="s">
        <v>1696</v>
      </c>
      <c r="I353" t="s">
        <v>1568</v>
      </c>
      <c r="J353" t="s">
        <v>1716</v>
      </c>
    </row>
    <row r="354" spans="1:10" ht="15.6" x14ac:dyDescent="0.3">
      <c r="A354" s="2" t="s">
        <v>1897</v>
      </c>
      <c r="B354" s="122" t="s">
        <v>2424</v>
      </c>
      <c r="C354">
        <v>1</v>
      </c>
      <c r="D354">
        <v>2</v>
      </c>
      <c r="E354" t="s">
        <v>3357</v>
      </c>
      <c r="F354" t="s">
        <v>3358</v>
      </c>
      <c r="G354">
        <v>348</v>
      </c>
      <c r="H354" t="s">
        <v>1697</v>
      </c>
      <c r="I354" t="s">
        <v>1569</v>
      </c>
      <c r="J354" t="s">
        <v>1716</v>
      </c>
    </row>
    <row r="355" spans="1:10" ht="15.6" x14ac:dyDescent="0.3">
      <c r="A355" s="2" t="s">
        <v>1973</v>
      </c>
      <c r="B355" s="2" t="s">
        <v>2225</v>
      </c>
      <c r="C355">
        <v>1</v>
      </c>
      <c r="D355">
        <v>2</v>
      </c>
      <c r="E355" t="s">
        <v>3357</v>
      </c>
      <c r="F355" t="s">
        <v>3358</v>
      </c>
      <c r="G355">
        <v>349</v>
      </c>
      <c r="H355" t="s">
        <v>1626</v>
      </c>
      <c r="I355" t="s">
        <v>1319</v>
      </c>
      <c r="J355" t="s">
        <v>1809</v>
      </c>
    </row>
    <row r="356" spans="1:10" ht="15.6" x14ac:dyDescent="0.3">
      <c r="A356" s="2" t="s">
        <v>1973</v>
      </c>
      <c r="B356" s="122" t="s">
        <v>1083</v>
      </c>
      <c r="C356">
        <v>1</v>
      </c>
      <c r="D356">
        <v>2</v>
      </c>
      <c r="E356" t="s">
        <v>3357</v>
      </c>
      <c r="F356" t="s">
        <v>3358</v>
      </c>
      <c r="G356">
        <v>350</v>
      </c>
      <c r="H356" t="s">
        <v>169</v>
      </c>
      <c r="I356" t="s">
        <v>1321</v>
      </c>
      <c r="J356" t="s">
        <v>1809</v>
      </c>
    </row>
    <row r="357" spans="1:10" ht="15.6" x14ac:dyDescent="0.3">
      <c r="A357" s="2" t="s">
        <v>1973</v>
      </c>
      <c r="B357" s="122" t="s">
        <v>402</v>
      </c>
      <c r="C357">
        <v>1</v>
      </c>
      <c r="D357">
        <v>2</v>
      </c>
      <c r="E357" t="s">
        <v>3357</v>
      </c>
      <c r="F357" t="s">
        <v>3358</v>
      </c>
      <c r="G357">
        <v>351</v>
      </c>
      <c r="H357" t="s">
        <v>170</v>
      </c>
      <c r="I357" t="s">
        <v>1322</v>
      </c>
      <c r="J357" t="s">
        <v>1809</v>
      </c>
    </row>
    <row r="358" spans="1:10" ht="15.6" x14ac:dyDescent="0.3">
      <c r="A358" s="2" t="s">
        <v>1973</v>
      </c>
      <c r="B358" s="122" t="s">
        <v>410</v>
      </c>
      <c r="C358">
        <v>1</v>
      </c>
      <c r="D358">
        <v>2</v>
      </c>
      <c r="E358" t="s">
        <v>3357</v>
      </c>
      <c r="F358" t="s">
        <v>3358</v>
      </c>
      <c r="G358">
        <v>352</v>
      </c>
      <c r="H358" t="s">
        <v>171</v>
      </c>
      <c r="I358" t="s">
        <v>1323</v>
      </c>
      <c r="J358" t="s">
        <v>1809</v>
      </c>
    </row>
    <row r="359" spans="1:10" ht="15.6" x14ac:dyDescent="0.3">
      <c r="A359" s="2" t="s">
        <v>1973</v>
      </c>
      <c r="B359" s="122" t="s">
        <v>584</v>
      </c>
      <c r="C359">
        <v>1</v>
      </c>
      <c r="D359">
        <v>2</v>
      </c>
      <c r="E359" t="s">
        <v>3357</v>
      </c>
      <c r="F359" t="s">
        <v>3358</v>
      </c>
      <c r="G359">
        <v>353</v>
      </c>
      <c r="H359" t="s">
        <v>172</v>
      </c>
      <c r="I359" t="s">
        <v>1324</v>
      </c>
      <c r="J359" t="s">
        <v>1809</v>
      </c>
    </row>
    <row r="360" spans="1:10" ht="15.6" x14ac:dyDescent="0.3">
      <c r="A360" s="2" t="s">
        <v>1973</v>
      </c>
      <c r="B360" s="122" t="s">
        <v>625</v>
      </c>
      <c r="C360">
        <v>1</v>
      </c>
      <c r="D360">
        <v>2</v>
      </c>
      <c r="E360" t="s">
        <v>3357</v>
      </c>
      <c r="F360" t="s">
        <v>3358</v>
      </c>
      <c r="G360">
        <v>354</v>
      </c>
      <c r="H360" t="s">
        <v>173</v>
      </c>
      <c r="I360" t="s">
        <v>1325</v>
      </c>
      <c r="J360" t="s">
        <v>1809</v>
      </c>
    </row>
    <row r="361" spans="1:10" ht="15.6" x14ac:dyDescent="0.3">
      <c r="A361" s="2" t="s">
        <v>1973</v>
      </c>
      <c r="B361" s="122" t="s">
        <v>662</v>
      </c>
      <c r="C361">
        <v>1</v>
      </c>
      <c r="D361">
        <v>2</v>
      </c>
      <c r="E361" t="s">
        <v>3357</v>
      </c>
      <c r="F361" t="s">
        <v>3358</v>
      </c>
      <c r="G361">
        <v>355</v>
      </c>
      <c r="H361" t="s">
        <v>174</v>
      </c>
      <c r="I361" t="s">
        <v>1326</v>
      </c>
      <c r="J361" t="s">
        <v>1809</v>
      </c>
    </row>
    <row r="362" spans="1:10" ht="15.6" x14ac:dyDescent="0.3">
      <c r="A362" s="2" t="s">
        <v>1973</v>
      </c>
      <c r="B362" s="2" t="s">
        <v>703</v>
      </c>
      <c r="C362">
        <v>1</v>
      </c>
      <c r="D362">
        <v>2</v>
      </c>
      <c r="E362" t="s">
        <v>3357</v>
      </c>
      <c r="F362" t="s">
        <v>3358</v>
      </c>
      <c r="G362">
        <v>356</v>
      </c>
      <c r="H362" t="s">
        <v>176</v>
      </c>
      <c r="I362" t="s">
        <v>1329</v>
      </c>
      <c r="J362" t="s">
        <v>1809</v>
      </c>
    </row>
    <row r="363" spans="1:10" ht="15.6" x14ac:dyDescent="0.3">
      <c r="A363" s="2" t="s">
        <v>1979</v>
      </c>
      <c r="B363" s="122" t="s">
        <v>637</v>
      </c>
      <c r="C363">
        <v>1</v>
      </c>
      <c r="D363">
        <v>2</v>
      </c>
      <c r="E363" t="s">
        <v>3357</v>
      </c>
      <c r="F363" t="s">
        <v>3358</v>
      </c>
      <c r="G363">
        <v>357</v>
      </c>
      <c r="H363" t="s">
        <v>224</v>
      </c>
      <c r="I363" t="s">
        <v>1418</v>
      </c>
      <c r="J363" t="s">
        <v>1820</v>
      </c>
    </row>
    <row r="364" spans="1:10" ht="15.6" x14ac:dyDescent="0.3">
      <c r="A364" s="2" t="s">
        <v>1979</v>
      </c>
      <c r="B364" s="122" t="s">
        <v>638</v>
      </c>
      <c r="C364">
        <v>1</v>
      </c>
      <c r="D364">
        <v>2</v>
      </c>
      <c r="E364" t="s">
        <v>3357</v>
      </c>
      <c r="F364" t="s">
        <v>3358</v>
      </c>
      <c r="G364">
        <v>358</v>
      </c>
      <c r="H364" t="s">
        <v>225</v>
      </c>
      <c r="I364" t="s">
        <v>1419</v>
      </c>
      <c r="J364" t="s">
        <v>1820</v>
      </c>
    </row>
    <row r="365" spans="1:10" ht="15.6" x14ac:dyDescent="0.3">
      <c r="A365" s="2" t="s">
        <v>1937</v>
      </c>
      <c r="B365" s="122" t="s">
        <v>2140</v>
      </c>
      <c r="C365">
        <v>1</v>
      </c>
      <c r="D365">
        <v>2</v>
      </c>
      <c r="E365" t="s">
        <v>3357</v>
      </c>
      <c r="F365" t="s">
        <v>3358</v>
      </c>
      <c r="G365">
        <v>359</v>
      </c>
      <c r="H365" t="s">
        <v>1608</v>
      </c>
      <c r="I365" t="s">
        <v>1234</v>
      </c>
      <c r="J365" t="s">
        <v>1767</v>
      </c>
    </row>
    <row r="366" spans="1:10" ht="15.6" x14ac:dyDescent="0.3">
      <c r="A366" s="2" t="s">
        <v>1927</v>
      </c>
      <c r="B366" s="122" t="s">
        <v>2063</v>
      </c>
      <c r="C366">
        <v>1</v>
      </c>
      <c r="D366">
        <v>2</v>
      </c>
      <c r="E366" t="s">
        <v>3357</v>
      </c>
      <c r="F366" t="s">
        <v>3358</v>
      </c>
      <c r="G366">
        <v>360</v>
      </c>
      <c r="H366" t="s">
        <v>62</v>
      </c>
      <c r="I366" t="s">
        <v>62</v>
      </c>
      <c r="J366" t="s">
        <v>1751</v>
      </c>
    </row>
    <row r="367" spans="1:10" ht="15.6" x14ac:dyDescent="0.3">
      <c r="A367" s="2" t="s">
        <v>1927</v>
      </c>
      <c r="B367" s="122" t="s">
        <v>2065</v>
      </c>
      <c r="C367">
        <v>1</v>
      </c>
      <c r="D367">
        <v>2</v>
      </c>
      <c r="E367" t="s">
        <v>3357</v>
      </c>
      <c r="F367" t="s">
        <v>3358</v>
      </c>
      <c r="G367">
        <v>361</v>
      </c>
      <c r="H367" t="s">
        <v>1596</v>
      </c>
      <c r="I367" t="s">
        <v>1169</v>
      </c>
      <c r="J367" t="s">
        <v>1751</v>
      </c>
    </row>
    <row r="368" spans="1:10" ht="15.6" x14ac:dyDescent="0.3">
      <c r="A368" s="2" t="s">
        <v>1927</v>
      </c>
      <c r="B368" s="122" t="s">
        <v>2080</v>
      </c>
      <c r="C368">
        <v>1</v>
      </c>
      <c r="D368">
        <v>2</v>
      </c>
      <c r="E368" t="s">
        <v>3357</v>
      </c>
      <c r="F368" t="s">
        <v>3358</v>
      </c>
      <c r="G368">
        <v>362</v>
      </c>
      <c r="H368" t="s">
        <v>79</v>
      </c>
      <c r="I368" t="s">
        <v>1196</v>
      </c>
      <c r="J368" t="s">
        <v>1751</v>
      </c>
    </row>
    <row r="369" spans="1:10" ht="15.6" x14ac:dyDescent="0.3">
      <c r="A369" s="2" t="s">
        <v>1927</v>
      </c>
      <c r="B369" s="122" t="s">
        <v>2132</v>
      </c>
      <c r="C369">
        <v>1</v>
      </c>
      <c r="D369">
        <v>2</v>
      </c>
      <c r="E369" t="s">
        <v>3357</v>
      </c>
      <c r="F369" t="s">
        <v>3358</v>
      </c>
      <c r="G369">
        <v>363</v>
      </c>
      <c r="H369" t="s">
        <v>104</v>
      </c>
      <c r="I369" t="s">
        <v>1231</v>
      </c>
      <c r="J369" t="s">
        <v>1751</v>
      </c>
    </row>
    <row r="370" spans="1:10" ht="15.6" x14ac:dyDescent="0.3">
      <c r="A370" s="2" t="s">
        <v>1927</v>
      </c>
      <c r="B370" s="122" t="s">
        <v>2134</v>
      </c>
      <c r="C370">
        <v>1</v>
      </c>
      <c r="D370">
        <v>2</v>
      </c>
      <c r="E370" t="s">
        <v>3357</v>
      </c>
      <c r="F370" t="s">
        <v>3358</v>
      </c>
      <c r="G370">
        <v>364</v>
      </c>
      <c r="H370" t="s">
        <v>105</v>
      </c>
      <c r="I370" t="s">
        <v>1232</v>
      </c>
      <c r="J370" t="s">
        <v>1751</v>
      </c>
    </row>
    <row r="371" spans="1:10" ht="15.6" x14ac:dyDescent="0.3">
      <c r="A371" s="2" t="s">
        <v>1927</v>
      </c>
      <c r="B371" s="2" t="s">
        <v>2149</v>
      </c>
      <c r="C371">
        <v>1</v>
      </c>
      <c r="D371">
        <v>2</v>
      </c>
      <c r="E371" t="s">
        <v>3357</v>
      </c>
      <c r="F371" t="s">
        <v>3358</v>
      </c>
      <c r="G371">
        <v>365</v>
      </c>
      <c r="H371" t="s">
        <v>112</v>
      </c>
      <c r="I371" t="s">
        <v>1241</v>
      </c>
      <c r="J371" t="s">
        <v>1751</v>
      </c>
    </row>
    <row r="372" spans="1:10" ht="15.6" x14ac:dyDescent="0.3">
      <c r="A372" s="2" t="s">
        <v>1927</v>
      </c>
      <c r="B372" s="2" t="s">
        <v>2460</v>
      </c>
      <c r="C372">
        <v>1</v>
      </c>
      <c r="D372">
        <v>2</v>
      </c>
      <c r="E372" t="s">
        <v>3357</v>
      </c>
      <c r="F372" t="s">
        <v>3358</v>
      </c>
      <c r="G372">
        <v>366</v>
      </c>
      <c r="H372" t="s">
        <v>250</v>
      </c>
      <c r="I372" t="s">
        <v>1474</v>
      </c>
      <c r="J372" t="s">
        <v>1751</v>
      </c>
    </row>
    <row r="373" spans="1:10" ht="15.6" x14ac:dyDescent="0.3">
      <c r="A373" s="2" t="s">
        <v>1927</v>
      </c>
      <c r="B373" s="122" t="s">
        <v>2426</v>
      </c>
      <c r="C373">
        <v>1</v>
      </c>
      <c r="D373">
        <v>2</v>
      </c>
      <c r="E373" t="s">
        <v>3357</v>
      </c>
      <c r="F373" t="s">
        <v>3358</v>
      </c>
      <c r="G373">
        <v>367</v>
      </c>
      <c r="H373" t="s">
        <v>866</v>
      </c>
      <c r="I373" t="s">
        <v>1570</v>
      </c>
      <c r="J373" t="s">
        <v>1751</v>
      </c>
    </row>
    <row r="374" spans="1:10" ht="15.6" x14ac:dyDescent="0.3">
      <c r="A374" s="2" t="s">
        <v>1927</v>
      </c>
      <c r="B374" s="122" t="s">
        <v>2427</v>
      </c>
      <c r="C374">
        <v>1</v>
      </c>
      <c r="D374">
        <v>2</v>
      </c>
      <c r="E374" t="s">
        <v>3357</v>
      </c>
      <c r="F374" t="s">
        <v>3358</v>
      </c>
      <c r="G374">
        <v>368</v>
      </c>
      <c r="H374" t="s">
        <v>867</v>
      </c>
      <c r="I374" t="s">
        <v>1571</v>
      </c>
      <c r="J374" t="s">
        <v>1751</v>
      </c>
    </row>
    <row r="375" spans="1:10" ht="15.6" x14ac:dyDescent="0.3">
      <c r="A375" s="2" t="s">
        <v>1931</v>
      </c>
      <c r="B375" s="122" t="s">
        <v>877</v>
      </c>
      <c r="C375">
        <v>1</v>
      </c>
      <c r="D375">
        <v>2</v>
      </c>
      <c r="E375" t="s">
        <v>3357</v>
      </c>
      <c r="F375" t="s">
        <v>3358</v>
      </c>
      <c r="G375">
        <v>369</v>
      </c>
      <c r="H375" t="s">
        <v>842</v>
      </c>
      <c r="I375" t="s">
        <v>1182</v>
      </c>
      <c r="J375" t="s">
        <v>1755</v>
      </c>
    </row>
    <row r="376" spans="1:10" ht="15.6" x14ac:dyDescent="0.3">
      <c r="A376" s="2" t="s">
        <v>1931</v>
      </c>
      <c r="B376" s="122" t="s">
        <v>551</v>
      </c>
      <c r="C376">
        <v>1</v>
      </c>
      <c r="D376">
        <v>2</v>
      </c>
      <c r="E376" t="s">
        <v>3357</v>
      </c>
      <c r="F376" t="s">
        <v>3358</v>
      </c>
      <c r="G376">
        <v>370</v>
      </c>
      <c r="H376" t="s">
        <v>69</v>
      </c>
      <c r="I376" t="s">
        <v>1185</v>
      </c>
      <c r="J376" t="s">
        <v>1755</v>
      </c>
    </row>
    <row r="377" spans="1:10" ht="15.6" x14ac:dyDescent="0.3">
      <c r="A377" s="2" t="s">
        <v>1931</v>
      </c>
      <c r="B377" s="122" t="s">
        <v>2076</v>
      </c>
      <c r="C377">
        <v>1</v>
      </c>
      <c r="D377">
        <v>2</v>
      </c>
      <c r="E377" t="s">
        <v>3357</v>
      </c>
      <c r="F377" t="s">
        <v>3358</v>
      </c>
      <c r="G377">
        <v>371</v>
      </c>
      <c r="H377" t="s">
        <v>1601</v>
      </c>
      <c r="I377" t="s">
        <v>1188</v>
      </c>
      <c r="J377" t="s">
        <v>1755</v>
      </c>
    </row>
    <row r="378" spans="1:10" ht="15.6" x14ac:dyDescent="0.3">
      <c r="A378" s="2" t="s">
        <v>1931</v>
      </c>
      <c r="B378" s="122" t="s">
        <v>2081</v>
      </c>
      <c r="C378">
        <v>1</v>
      </c>
      <c r="D378">
        <v>2</v>
      </c>
      <c r="E378" t="s">
        <v>3357</v>
      </c>
      <c r="F378" t="s">
        <v>3358</v>
      </c>
      <c r="G378">
        <v>372</v>
      </c>
      <c r="H378" t="s">
        <v>1602</v>
      </c>
      <c r="I378" t="s">
        <v>1197</v>
      </c>
      <c r="J378" t="s">
        <v>1755</v>
      </c>
    </row>
    <row r="379" spans="1:10" ht="15.6" x14ac:dyDescent="0.3">
      <c r="A379" s="2" t="s">
        <v>1931</v>
      </c>
      <c r="B379" s="122" t="s">
        <v>2126</v>
      </c>
      <c r="C379">
        <v>1</v>
      </c>
      <c r="D379">
        <v>2</v>
      </c>
      <c r="E379" t="s">
        <v>3357</v>
      </c>
      <c r="F379" t="s">
        <v>3358</v>
      </c>
      <c r="G379">
        <v>373</v>
      </c>
      <c r="H379" t="s">
        <v>1607</v>
      </c>
      <c r="I379" t="s">
        <v>1228</v>
      </c>
      <c r="J379" t="s">
        <v>1755</v>
      </c>
    </row>
    <row r="380" spans="1:10" ht="15.6" x14ac:dyDescent="0.3">
      <c r="A380" s="2" t="s">
        <v>1931</v>
      </c>
      <c r="B380" s="122" t="s">
        <v>2133</v>
      </c>
      <c r="C380">
        <v>1</v>
      </c>
      <c r="D380">
        <v>2</v>
      </c>
      <c r="E380" t="s">
        <v>3357</v>
      </c>
      <c r="F380" t="s">
        <v>3358</v>
      </c>
      <c r="G380">
        <v>374</v>
      </c>
      <c r="H380" t="s">
        <v>104</v>
      </c>
      <c r="I380" t="s">
        <v>1231</v>
      </c>
      <c r="J380" t="s">
        <v>1755</v>
      </c>
    </row>
    <row r="381" spans="1:10" ht="15.6" x14ac:dyDescent="0.3">
      <c r="A381" s="2" t="s">
        <v>1931</v>
      </c>
      <c r="B381" s="122" t="s">
        <v>2135</v>
      </c>
      <c r="C381">
        <v>1</v>
      </c>
      <c r="D381">
        <v>2</v>
      </c>
      <c r="E381" t="s">
        <v>3357</v>
      </c>
      <c r="F381" t="s">
        <v>3358</v>
      </c>
      <c r="G381">
        <v>375</v>
      </c>
      <c r="H381" t="s">
        <v>105</v>
      </c>
      <c r="I381" t="s">
        <v>1232</v>
      </c>
      <c r="J381" t="s">
        <v>1755</v>
      </c>
    </row>
    <row r="382" spans="1:10" ht="15.6" x14ac:dyDescent="0.3">
      <c r="A382" s="2" t="s">
        <v>1921</v>
      </c>
      <c r="B382" s="122" t="s">
        <v>444</v>
      </c>
      <c r="C382">
        <v>1</v>
      </c>
      <c r="D382">
        <v>2</v>
      </c>
      <c r="E382" t="s">
        <v>3357</v>
      </c>
      <c r="F382" t="s">
        <v>3358</v>
      </c>
      <c r="G382">
        <v>376</v>
      </c>
      <c r="H382" t="s">
        <v>53</v>
      </c>
      <c r="I382" t="s">
        <v>1160</v>
      </c>
      <c r="J382" t="s">
        <v>1745</v>
      </c>
    </row>
    <row r="383" spans="1:10" ht="15.6" x14ac:dyDescent="0.3">
      <c r="A383" s="2" t="s">
        <v>1921</v>
      </c>
      <c r="B383" s="122" t="s">
        <v>447</v>
      </c>
      <c r="C383">
        <v>1</v>
      </c>
      <c r="D383">
        <v>2</v>
      </c>
      <c r="E383" t="s">
        <v>3357</v>
      </c>
      <c r="F383" t="s">
        <v>3358</v>
      </c>
      <c r="G383">
        <v>377</v>
      </c>
      <c r="H383" t="s">
        <v>54</v>
      </c>
      <c r="I383" t="s">
        <v>1161</v>
      </c>
      <c r="J383" t="s">
        <v>1745</v>
      </c>
    </row>
    <row r="384" spans="1:10" ht="15.6" x14ac:dyDescent="0.3">
      <c r="A384" s="2" t="s">
        <v>1921</v>
      </c>
      <c r="B384" s="122" t="s">
        <v>2060</v>
      </c>
      <c r="C384">
        <v>1</v>
      </c>
      <c r="D384">
        <v>2</v>
      </c>
      <c r="E384" t="s">
        <v>3357</v>
      </c>
      <c r="F384" t="s">
        <v>3358</v>
      </c>
      <c r="G384">
        <v>378</v>
      </c>
      <c r="H384" t="s">
        <v>56</v>
      </c>
      <c r="I384" t="s">
        <v>1163</v>
      </c>
      <c r="J384" t="s">
        <v>1745</v>
      </c>
    </row>
    <row r="385" spans="1:10" ht="15.6" x14ac:dyDescent="0.3">
      <c r="A385" s="2" t="s">
        <v>1921</v>
      </c>
      <c r="B385" s="122" t="s">
        <v>2453</v>
      </c>
      <c r="C385">
        <v>1</v>
      </c>
      <c r="D385">
        <v>2</v>
      </c>
      <c r="E385" t="s">
        <v>3357</v>
      </c>
      <c r="F385" t="s">
        <v>3358</v>
      </c>
      <c r="G385">
        <v>379</v>
      </c>
      <c r="H385" t="s">
        <v>57</v>
      </c>
      <c r="I385" t="s">
        <v>1164</v>
      </c>
      <c r="J385" t="s">
        <v>1745</v>
      </c>
    </row>
    <row r="386" spans="1:10" ht="15.6" x14ac:dyDescent="0.3">
      <c r="A386" s="2" t="s">
        <v>1921</v>
      </c>
      <c r="B386" s="122" t="s">
        <v>747</v>
      </c>
      <c r="C386">
        <v>1</v>
      </c>
      <c r="D386">
        <v>2</v>
      </c>
      <c r="E386" t="s">
        <v>3357</v>
      </c>
      <c r="F386" t="s">
        <v>3358</v>
      </c>
      <c r="G386">
        <v>380</v>
      </c>
      <c r="H386" t="s">
        <v>60</v>
      </c>
      <c r="I386" t="s">
        <v>1167</v>
      </c>
      <c r="J386" t="s">
        <v>1745</v>
      </c>
    </row>
    <row r="387" spans="1:10" ht="15.6" x14ac:dyDescent="0.3">
      <c r="A387" s="2" t="s">
        <v>1921</v>
      </c>
      <c r="B387" s="122" t="s">
        <v>2062</v>
      </c>
      <c r="C387">
        <v>1</v>
      </c>
      <c r="D387">
        <v>2</v>
      </c>
      <c r="E387" t="s">
        <v>3357</v>
      </c>
      <c r="F387" t="s">
        <v>3358</v>
      </c>
      <c r="G387">
        <v>381</v>
      </c>
      <c r="H387" t="s">
        <v>62</v>
      </c>
      <c r="I387" t="s">
        <v>62</v>
      </c>
      <c r="J387" t="s">
        <v>1745</v>
      </c>
    </row>
    <row r="388" spans="1:10" ht="15.6" x14ac:dyDescent="0.3">
      <c r="A388" s="2" t="s">
        <v>1921</v>
      </c>
      <c r="B388" s="122" t="s">
        <v>2064</v>
      </c>
      <c r="C388">
        <v>1</v>
      </c>
      <c r="D388">
        <v>2</v>
      </c>
      <c r="E388" t="s">
        <v>3357</v>
      </c>
      <c r="F388" t="s">
        <v>3358</v>
      </c>
      <c r="G388">
        <v>382</v>
      </c>
      <c r="H388" t="s">
        <v>1596</v>
      </c>
      <c r="I388" t="s">
        <v>1169</v>
      </c>
      <c r="J388" t="s">
        <v>1745</v>
      </c>
    </row>
    <row r="389" spans="1:10" ht="15.6" x14ac:dyDescent="0.3">
      <c r="A389" s="2" t="s">
        <v>1921</v>
      </c>
      <c r="B389" s="122" t="s">
        <v>2125</v>
      </c>
      <c r="C389">
        <v>1</v>
      </c>
      <c r="D389">
        <v>2</v>
      </c>
      <c r="E389" t="s">
        <v>3357</v>
      </c>
      <c r="F389" t="s">
        <v>3358</v>
      </c>
      <c r="G389">
        <v>383</v>
      </c>
      <c r="H389" t="s">
        <v>1607</v>
      </c>
      <c r="I389" t="s">
        <v>1228</v>
      </c>
      <c r="J389" t="s">
        <v>1745</v>
      </c>
    </row>
    <row r="390" spans="1:10" ht="15.6" x14ac:dyDescent="0.3">
      <c r="A390" s="2" t="s">
        <v>1921</v>
      </c>
      <c r="B390" s="122" t="s">
        <v>2129</v>
      </c>
      <c r="C390">
        <v>1</v>
      </c>
      <c r="D390">
        <v>2</v>
      </c>
      <c r="E390" t="s">
        <v>3357</v>
      </c>
      <c r="F390" t="s">
        <v>3358</v>
      </c>
      <c r="G390">
        <v>384</v>
      </c>
      <c r="H390" t="s">
        <v>102</v>
      </c>
      <c r="I390" t="s">
        <v>1229</v>
      </c>
      <c r="J390" t="s">
        <v>1745</v>
      </c>
    </row>
    <row r="391" spans="1:10" ht="15.6" x14ac:dyDescent="0.3">
      <c r="A391" s="2" t="s">
        <v>1921</v>
      </c>
      <c r="B391" s="2" t="s">
        <v>2148</v>
      </c>
      <c r="C391">
        <v>1</v>
      </c>
      <c r="D391">
        <v>2</v>
      </c>
      <c r="E391" t="s">
        <v>3357</v>
      </c>
      <c r="F391" t="s">
        <v>3358</v>
      </c>
      <c r="G391">
        <v>385</v>
      </c>
      <c r="H391" t="s">
        <v>112</v>
      </c>
      <c r="I391" t="s">
        <v>1241</v>
      </c>
      <c r="J391" t="s">
        <v>1745</v>
      </c>
    </row>
    <row r="392" spans="1:10" ht="15.6" x14ac:dyDescent="0.3">
      <c r="A392" s="2" t="s">
        <v>1965</v>
      </c>
      <c r="B392" s="122" t="s">
        <v>564</v>
      </c>
      <c r="C392">
        <v>1</v>
      </c>
      <c r="D392">
        <v>2</v>
      </c>
      <c r="E392" t="s">
        <v>3357</v>
      </c>
      <c r="F392" t="s">
        <v>3358</v>
      </c>
      <c r="G392">
        <v>386</v>
      </c>
      <c r="H392" t="s">
        <v>152</v>
      </c>
      <c r="I392" t="s">
        <v>1300</v>
      </c>
      <c r="J392" t="s">
        <v>1801</v>
      </c>
    </row>
    <row r="393" spans="1:10" ht="15.6" x14ac:dyDescent="0.3">
      <c r="A393" s="2" t="s">
        <v>1965</v>
      </c>
      <c r="B393" s="122" t="s">
        <v>2223</v>
      </c>
      <c r="C393">
        <v>1</v>
      </c>
      <c r="D393">
        <v>2</v>
      </c>
      <c r="E393" t="s">
        <v>3357</v>
      </c>
      <c r="F393" t="s">
        <v>3358</v>
      </c>
      <c r="G393">
        <v>387</v>
      </c>
      <c r="H393" t="s">
        <v>1625</v>
      </c>
      <c r="I393" t="s">
        <v>1314</v>
      </c>
      <c r="J393" t="s">
        <v>1801</v>
      </c>
    </row>
    <row r="394" spans="1:10" ht="15.6" x14ac:dyDescent="0.3">
      <c r="A394" s="2" t="s">
        <v>1965</v>
      </c>
      <c r="B394" s="122" t="s">
        <v>423</v>
      </c>
      <c r="C394">
        <v>1</v>
      </c>
      <c r="D394">
        <v>2</v>
      </c>
      <c r="E394" t="s">
        <v>3357</v>
      </c>
      <c r="F394" t="s">
        <v>3358</v>
      </c>
      <c r="G394">
        <v>388</v>
      </c>
      <c r="H394" t="s">
        <v>165</v>
      </c>
      <c r="I394" t="s">
        <v>1316</v>
      </c>
      <c r="J394" t="s">
        <v>1801</v>
      </c>
    </row>
    <row r="395" spans="1:10" ht="15.6" x14ac:dyDescent="0.3">
      <c r="A395" s="2" t="s">
        <v>1965</v>
      </c>
      <c r="B395" s="122" t="s">
        <v>913</v>
      </c>
      <c r="C395">
        <v>1</v>
      </c>
      <c r="D395">
        <v>2</v>
      </c>
      <c r="E395" t="s">
        <v>3357</v>
      </c>
      <c r="F395" t="s">
        <v>3358</v>
      </c>
      <c r="G395">
        <v>389</v>
      </c>
      <c r="H395" t="s">
        <v>166</v>
      </c>
      <c r="I395" t="s">
        <v>1317</v>
      </c>
      <c r="J395" t="s">
        <v>1801</v>
      </c>
    </row>
    <row r="396" spans="1:10" ht="15.6" x14ac:dyDescent="0.3">
      <c r="A396" s="2" t="s">
        <v>3782</v>
      </c>
      <c r="B396" s="122" t="s">
        <v>3367</v>
      </c>
      <c r="C396">
        <v>2</v>
      </c>
      <c r="D396">
        <v>5</v>
      </c>
      <c r="E396" t="s">
        <v>3357</v>
      </c>
      <c r="F396" t="s">
        <v>3365</v>
      </c>
      <c r="G396">
        <v>11</v>
      </c>
      <c r="H396" t="s">
        <v>2553</v>
      </c>
      <c r="I396" t="s">
        <v>3366</v>
      </c>
      <c r="J396" t="s">
        <v>3368</v>
      </c>
    </row>
    <row r="397" spans="1:10" ht="15.6" x14ac:dyDescent="0.3">
      <c r="A397" s="2" t="s">
        <v>3783</v>
      </c>
      <c r="B397" s="122" t="s">
        <v>878</v>
      </c>
      <c r="C397">
        <v>1</v>
      </c>
      <c r="D397">
        <v>2</v>
      </c>
      <c r="E397" t="s">
        <v>3357</v>
      </c>
      <c r="F397" t="s">
        <v>3358</v>
      </c>
      <c r="G397">
        <v>390</v>
      </c>
      <c r="H397" t="s">
        <v>847</v>
      </c>
      <c r="I397" t="s">
        <v>1183</v>
      </c>
      <c r="J397" t="s">
        <v>3369</v>
      </c>
    </row>
    <row r="398" spans="1:10" ht="15.6" x14ac:dyDescent="0.3">
      <c r="A398" s="2" t="s">
        <v>3783</v>
      </c>
      <c r="B398" s="122" t="s">
        <v>2137</v>
      </c>
      <c r="C398">
        <v>1</v>
      </c>
      <c r="D398">
        <v>2</v>
      </c>
      <c r="E398" t="s">
        <v>3357</v>
      </c>
      <c r="F398" t="s">
        <v>3358</v>
      </c>
      <c r="G398">
        <v>391</v>
      </c>
      <c r="H398" t="s">
        <v>106</v>
      </c>
      <c r="I398" t="s">
        <v>1233</v>
      </c>
      <c r="J398" t="s">
        <v>3369</v>
      </c>
    </row>
    <row r="399" spans="1:10" ht="15.6" x14ac:dyDescent="0.3">
      <c r="A399" s="2" t="s">
        <v>3783</v>
      </c>
      <c r="B399" s="122" t="s">
        <v>2144</v>
      </c>
      <c r="C399">
        <v>1</v>
      </c>
      <c r="D399">
        <v>2</v>
      </c>
      <c r="E399" t="s">
        <v>3357</v>
      </c>
      <c r="F399" t="s">
        <v>3358</v>
      </c>
      <c r="G399">
        <v>392</v>
      </c>
      <c r="H399" t="s">
        <v>109</v>
      </c>
      <c r="I399" t="s">
        <v>1238</v>
      </c>
      <c r="J399" t="s">
        <v>3369</v>
      </c>
    </row>
    <row r="400" spans="1:10" ht="15.6" x14ac:dyDescent="0.3">
      <c r="A400" s="2" t="s">
        <v>3783</v>
      </c>
      <c r="B400" s="122" t="s">
        <v>2146</v>
      </c>
      <c r="C400">
        <v>1</v>
      </c>
      <c r="D400">
        <v>2</v>
      </c>
      <c r="E400" t="s">
        <v>3357</v>
      </c>
      <c r="F400" t="s">
        <v>3358</v>
      </c>
      <c r="G400">
        <v>393</v>
      </c>
      <c r="H400" t="s">
        <v>110</v>
      </c>
      <c r="I400" t="s">
        <v>1239</v>
      </c>
      <c r="J400" t="s">
        <v>3369</v>
      </c>
    </row>
    <row r="401" spans="1:10" ht="15.6" x14ac:dyDescent="0.3">
      <c r="A401" s="2" t="s">
        <v>1961</v>
      </c>
      <c r="B401" s="122" t="s">
        <v>2181</v>
      </c>
      <c r="C401">
        <v>1</v>
      </c>
      <c r="D401">
        <v>2</v>
      </c>
      <c r="E401" t="s">
        <v>3357</v>
      </c>
      <c r="F401" t="s">
        <v>3358</v>
      </c>
      <c r="G401">
        <v>394</v>
      </c>
      <c r="H401" t="s">
        <v>280</v>
      </c>
      <c r="I401" t="s">
        <v>1284</v>
      </c>
      <c r="J401" t="s">
        <v>1798</v>
      </c>
    </row>
    <row r="402" spans="1:10" ht="15.6" x14ac:dyDescent="0.3">
      <c r="A402" s="2" t="s">
        <v>1961</v>
      </c>
      <c r="B402" s="122" t="s">
        <v>521</v>
      </c>
      <c r="C402">
        <v>1</v>
      </c>
      <c r="D402">
        <v>2</v>
      </c>
      <c r="E402" t="s">
        <v>3357</v>
      </c>
      <c r="F402" t="s">
        <v>3358</v>
      </c>
      <c r="G402">
        <v>395</v>
      </c>
      <c r="H402" t="s">
        <v>143</v>
      </c>
      <c r="I402" t="s">
        <v>1287</v>
      </c>
      <c r="J402" t="s">
        <v>1798</v>
      </c>
    </row>
    <row r="403" spans="1:10" ht="15.6" x14ac:dyDescent="0.3">
      <c r="A403" s="2" t="s">
        <v>1961</v>
      </c>
      <c r="B403" s="122" t="s">
        <v>2185</v>
      </c>
      <c r="C403">
        <v>1</v>
      </c>
      <c r="D403">
        <v>2</v>
      </c>
      <c r="E403" t="s">
        <v>3357</v>
      </c>
      <c r="F403" t="s">
        <v>3358</v>
      </c>
      <c r="G403">
        <v>396</v>
      </c>
      <c r="H403" t="s">
        <v>144</v>
      </c>
      <c r="I403" t="s">
        <v>1288</v>
      </c>
      <c r="J403" t="s">
        <v>1798</v>
      </c>
    </row>
    <row r="404" spans="1:10" ht="15.6" x14ac:dyDescent="0.3">
      <c r="A404" s="2" t="s">
        <v>1961</v>
      </c>
      <c r="B404" s="122" t="s">
        <v>630</v>
      </c>
      <c r="C404">
        <v>1</v>
      </c>
      <c r="D404">
        <v>2</v>
      </c>
      <c r="E404" t="s">
        <v>3357</v>
      </c>
      <c r="F404" t="s">
        <v>3358</v>
      </c>
      <c r="G404">
        <v>397</v>
      </c>
      <c r="H404" t="s">
        <v>145</v>
      </c>
      <c r="I404" t="s">
        <v>1289</v>
      </c>
      <c r="J404" t="s">
        <v>1798</v>
      </c>
    </row>
    <row r="405" spans="1:10" ht="15.6" x14ac:dyDescent="0.3">
      <c r="A405" s="2" t="s">
        <v>1961</v>
      </c>
      <c r="B405" s="122" t="s">
        <v>629</v>
      </c>
      <c r="C405">
        <v>1</v>
      </c>
      <c r="D405">
        <v>2</v>
      </c>
      <c r="E405" t="s">
        <v>3357</v>
      </c>
      <c r="F405" t="s">
        <v>3358</v>
      </c>
      <c r="G405">
        <v>398</v>
      </c>
      <c r="H405" t="s">
        <v>146</v>
      </c>
      <c r="I405" t="s">
        <v>1290</v>
      </c>
      <c r="J405" t="s">
        <v>1798</v>
      </c>
    </row>
    <row r="406" spans="1:10" ht="15.6" x14ac:dyDescent="0.3">
      <c r="A406" s="2" t="s">
        <v>1961</v>
      </c>
      <c r="B406" s="122" t="s">
        <v>787</v>
      </c>
      <c r="C406">
        <v>1</v>
      </c>
      <c r="D406">
        <v>2</v>
      </c>
      <c r="E406" t="s">
        <v>3357</v>
      </c>
      <c r="F406" t="s">
        <v>3358</v>
      </c>
      <c r="G406">
        <v>399</v>
      </c>
      <c r="H406" t="s">
        <v>150</v>
      </c>
      <c r="I406" t="s">
        <v>1295</v>
      </c>
      <c r="J406" t="s">
        <v>1798</v>
      </c>
    </row>
    <row r="407" spans="1:10" ht="15.6" x14ac:dyDescent="0.3">
      <c r="A407" s="2" t="s">
        <v>1961</v>
      </c>
      <c r="B407" s="122" t="s">
        <v>2435</v>
      </c>
      <c r="C407">
        <v>1</v>
      </c>
      <c r="D407">
        <v>2</v>
      </c>
      <c r="E407" t="s">
        <v>3357</v>
      </c>
      <c r="F407" t="s">
        <v>3358</v>
      </c>
      <c r="G407">
        <v>400</v>
      </c>
      <c r="H407" t="s">
        <v>871</v>
      </c>
      <c r="I407" t="s">
        <v>1577</v>
      </c>
      <c r="J407" t="s">
        <v>1798</v>
      </c>
    </row>
    <row r="408" spans="1:10" ht="15.6" x14ac:dyDescent="0.3">
      <c r="A408" s="2" t="s">
        <v>1926</v>
      </c>
      <c r="B408" s="122" t="s">
        <v>843</v>
      </c>
      <c r="C408">
        <v>1</v>
      </c>
      <c r="D408">
        <v>2</v>
      </c>
      <c r="E408" t="s">
        <v>3357</v>
      </c>
      <c r="F408" t="s">
        <v>3358</v>
      </c>
      <c r="G408">
        <v>401</v>
      </c>
      <c r="H408" t="s">
        <v>842</v>
      </c>
      <c r="I408" t="s">
        <v>1182</v>
      </c>
      <c r="J408" t="s">
        <v>1750</v>
      </c>
    </row>
    <row r="409" spans="1:10" ht="15.6" x14ac:dyDescent="0.3">
      <c r="A409" s="2" t="s">
        <v>1926</v>
      </c>
      <c r="B409" s="122" t="s">
        <v>848</v>
      </c>
      <c r="C409">
        <v>1</v>
      </c>
      <c r="D409">
        <v>2</v>
      </c>
      <c r="E409" t="s">
        <v>3357</v>
      </c>
      <c r="F409" t="s">
        <v>3358</v>
      </c>
      <c r="G409">
        <v>402</v>
      </c>
      <c r="H409" t="s">
        <v>847</v>
      </c>
      <c r="I409" t="s">
        <v>1183</v>
      </c>
      <c r="J409" t="s">
        <v>1750</v>
      </c>
    </row>
    <row r="410" spans="1:10" ht="15.6" x14ac:dyDescent="0.3">
      <c r="A410" s="2" t="s">
        <v>1926</v>
      </c>
      <c r="B410" s="122" t="s">
        <v>550</v>
      </c>
      <c r="C410">
        <v>1</v>
      </c>
      <c r="D410">
        <v>2</v>
      </c>
      <c r="E410" t="s">
        <v>3357</v>
      </c>
      <c r="F410" t="s">
        <v>3358</v>
      </c>
      <c r="G410">
        <v>403</v>
      </c>
      <c r="H410" t="s">
        <v>69</v>
      </c>
      <c r="I410" t="s">
        <v>1184</v>
      </c>
      <c r="J410" t="s">
        <v>1750</v>
      </c>
    </row>
    <row r="411" spans="1:10" ht="15.6" x14ac:dyDescent="0.3">
      <c r="A411" s="2" t="s">
        <v>1926</v>
      </c>
      <c r="B411" s="122" t="s">
        <v>2130</v>
      </c>
      <c r="C411">
        <v>1</v>
      </c>
      <c r="D411">
        <v>2</v>
      </c>
      <c r="E411" t="s">
        <v>3357</v>
      </c>
      <c r="F411" t="s">
        <v>3358</v>
      </c>
      <c r="G411">
        <v>404</v>
      </c>
      <c r="H411" t="s">
        <v>103</v>
      </c>
      <c r="I411" t="s">
        <v>1230</v>
      </c>
      <c r="J411" t="s">
        <v>1750</v>
      </c>
    </row>
    <row r="412" spans="1:10" ht="15.6" x14ac:dyDescent="0.3">
      <c r="A412" s="2" t="s">
        <v>1926</v>
      </c>
      <c r="B412" s="122" t="s">
        <v>718</v>
      </c>
      <c r="C412">
        <v>1</v>
      </c>
      <c r="D412">
        <v>2</v>
      </c>
      <c r="E412" t="s">
        <v>3357</v>
      </c>
      <c r="F412" t="s">
        <v>3358</v>
      </c>
      <c r="G412">
        <v>405</v>
      </c>
      <c r="H412" t="s">
        <v>106</v>
      </c>
      <c r="I412" t="s">
        <v>1233</v>
      </c>
      <c r="J412" t="s">
        <v>1750</v>
      </c>
    </row>
    <row r="413" spans="1:10" ht="15.6" x14ac:dyDescent="0.3">
      <c r="A413" s="2" t="s">
        <v>1926</v>
      </c>
      <c r="B413" s="122" t="s">
        <v>2138</v>
      </c>
      <c r="C413">
        <v>1</v>
      </c>
      <c r="D413">
        <v>2</v>
      </c>
      <c r="E413" t="s">
        <v>3357</v>
      </c>
      <c r="F413" t="s">
        <v>3358</v>
      </c>
      <c r="G413">
        <v>406</v>
      </c>
      <c r="H413" t="s">
        <v>1608</v>
      </c>
      <c r="I413" t="s">
        <v>1234</v>
      </c>
      <c r="J413" t="s">
        <v>1750</v>
      </c>
    </row>
    <row r="414" spans="1:10" ht="15.6" x14ac:dyDescent="0.3">
      <c r="A414" s="2" t="s">
        <v>1926</v>
      </c>
      <c r="B414" s="122" t="s">
        <v>439</v>
      </c>
      <c r="C414">
        <v>1</v>
      </c>
      <c r="D414">
        <v>2</v>
      </c>
      <c r="E414" t="s">
        <v>3357</v>
      </c>
      <c r="F414" t="s">
        <v>3358</v>
      </c>
      <c r="G414">
        <v>407</v>
      </c>
      <c r="H414" t="s">
        <v>109</v>
      </c>
      <c r="I414" t="s">
        <v>1238</v>
      </c>
      <c r="J414" t="s">
        <v>1750</v>
      </c>
    </row>
    <row r="415" spans="1:10" ht="15.6" x14ac:dyDescent="0.3">
      <c r="A415" s="2" t="s">
        <v>1926</v>
      </c>
      <c r="B415" s="122" t="s">
        <v>719</v>
      </c>
      <c r="C415">
        <v>1</v>
      </c>
      <c r="D415">
        <v>2</v>
      </c>
      <c r="E415" t="s">
        <v>3357</v>
      </c>
      <c r="F415" t="s">
        <v>3358</v>
      </c>
      <c r="G415">
        <v>408</v>
      </c>
      <c r="H415" t="s">
        <v>110</v>
      </c>
      <c r="I415" t="s">
        <v>1239</v>
      </c>
      <c r="J415" t="s">
        <v>1750</v>
      </c>
    </row>
    <row r="416" spans="1:10" ht="15.6" x14ac:dyDescent="0.3">
      <c r="A416" s="2" t="s">
        <v>1916</v>
      </c>
      <c r="B416" s="122" t="s">
        <v>786</v>
      </c>
      <c r="C416">
        <v>1</v>
      </c>
      <c r="D416">
        <v>2</v>
      </c>
      <c r="E416" t="s">
        <v>3357</v>
      </c>
      <c r="F416" t="s">
        <v>3358</v>
      </c>
      <c r="G416">
        <v>409</v>
      </c>
      <c r="H416" t="s">
        <v>47</v>
      </c>
      <c r="I416" t="s">
        <v>1151</v>
      </c>
      <c r="J416" t="s">
        <v>1739</v>
      </c>
    </row>
    <row r="417" spans="1:10" ht="15.6" x14ac:dyDescent="0.3">
      <c r="A417" s="2" t="s">
        <v>1916</v>
      </c>
      <c r="B417" s="122" t="s">
        <v>789</v>
      </c>
      <c r="C417">
        <v>1</v>
      </c>
      <c r="D417">
        <v>2</v>
      </c>
      <c r="E417" t="s">
        <v>3357</v>
      </c>
      <c r="F417" t="s">
        <v>3358</v>
      </c>
      <c r="G417">
        <v>410</v>
      </c>
      <c r="H417" t="s">
        <v>48</v>
      </c>
      <c r="I417" t="s">
        <v>1152</v>
      </c>
      <c r="J417" t="s">
        <v>1739</v>
      </c>
    </row>
    <row r="418" spans="1:10" ht="15.6" x14ac:dyDescent="0.3">
      <c r="A418" s="2" t="s">
        <v>1916</v>
      </c>
      <c r="B418" s="122" t="s">
        <v>2053</v>
      </c>
      <c r="C418">
        <v>1</v>
      </c>
      <c r="D418">
        <v>2</v>
      </c>
      <c r="E418" t="s">
        <v>3357</v>
      </c>
      <c r="F418" t="s">
        <v>3358</v>
      </c>
      <c r="G418">
        <v>411</v>
      </c>
      <c r="H418" t="s">
        <v>1594</v>
      </c>
      <c r="I418" t="s">
        <v>1153</v>
      </c>
      <c r="J418" t="s">
        <v>1739</v>
      </c>
    </row>
    <row r="419" spans="1:10" ht="15.6" x14ac:dyDescent="0.3">
      <c r="A419" s="2" t="s">
        <v>1916</v>
      </c>
      <c r="B419" s="122" t="s">
        <v>793</v>
      </c>
      <c r="C419">
        <v>1</v>
      </c>
      <c r="D419">
        <v>2</v>
      </c>
      <c r="E419" t="s">
        <v>3357</v>
      </c>
      <c r="F419" t="s">
        <v>3358</v>
      </c>
      <c r="G419">
        <v>412</v>
      </c>
      <c r="H419" t="s">
        <v>49</v>
      </c>
      <c r="I419" t="s">
        <v>1154</v>
      </c>
      <c r="J419" t="s">
        <v>1739</v>
      </c>
    </row>
    <row r="420" spans="1:10" ht="15.6" x14ac:dyDescent="0.3">
      <c r="A420" s="2" t="s">
        <v>1916</v>
      </c>
      <c r="B420" s="122" t="s">
        <v>791</v>
      </c>
      <c r="C420">
        <v>1</v>
      </c>
      <c r="D420">
        <v>2</v>
      </c>
      <c r="E420" t="s">
        <v>3357</v>
      </c>
      <c r="F420" t="s">
        <v>3358</v>
      </c>
      <c r="G420">
        <v>413</v>
      </c>
      <c r="H420" t="s">
        <v>50</v>
      </c>
      <c r="I420" t="s">
        <v>1155</v>
      </c>
      <c r="J420" t="s">
        <v>1739</v>
      </c>
    </row>
    <row r="421" spans="1:10" ht="15.6" x14ac:dyDescent="0.3">
      <c r="A421" s="2" t="s">
        <v>1916</v>
      </c>
      <c r="B421" s="122" t="s">
        <v>2058</v>
      </c>
      <c r="C421">
        <v>1</v>
      </c>
      <c r="D421">
        <v>2</v>
      </c>
      <c r="E421" t="s">
        <v>3357</v>
      </c>
      <c r="F421" t="s">
        <v>3358</v>
      </c>
      <c r="G421">
        <v>414</v>
      </c>
      <c r="H421" t="s">
        <v>1595</v>
      </c>
      <c r="I421" t="s">
        <v>1156</v>
      </c>
      <c r="J421" t="s">
        <v>1739</v>
      </c>
    </row>
    <row r="422" spans="1:10" ht="15.6" x14ac:dyDescent="0.3">
      <c r="A422" s="2" t="s">
        <v>1916</v>
      </c>
      <c r="B422" s="122" t="s">
        <v>2082</v>
      </c>
      <c r="C422">
        <v>1</v>
      </c>
      <c r="D422">
        <v>2</v>
      </c>
      <c r="E422" t="s">
        <v>3357</v>
      </c>
      <c r="F422" t="s">
        <v>3358</v>
      </c>
      <c r="G422">
        <v>415</v>
      </c>
      <c r="H422" t="s">
        <v>858</v>
      </c>
      <c r="I422" t="s">
        <v>1198</v>
      </c>
      <c r="J422" t="s">
        <v>1739</v>
      </c>
    </row>
    <row r="423" spans="1:10" ht="15.6" x14ac:dyDescent="0.3">
      <c r="A423" s="2" t="s">
        <v>1916</v>
      </c>
      <c r="B423" s="122" t="s">
        <v>2086</v>
      </c>
      <c r="C423">
        <v>1</v>
      </c>
      <c r="D423">
        <v>2</v>
      </c>
      <c r="E423" t="s">
        <v>3357</v>
      </c>
      <c r="F423" t="s">
        <v>3358</v>
      </c>
      <c r="G423">
        <v>416</v>
      </c>
      <c r="H423" t="s">
        <v>1604</v>
      </c>
      <c r="I423" t="s">
        <v>1200</v>
      </c>
      <c r="J423" t="s">
        <v>1739</v>
      </c>
    </row>
    <row r="424" spans="1:10" ht="15.6" x14ac:dyDescent="0.3">
      <c r="A424" s="2" t="s">
        <v>1916</v>
      </c>
      <c r="B424" s="122" t="s">
        <v>2184</v>
      </c>
      <c r="C424" s="37">
        <v>1</v>
      </c>
      <c r="D424">
        <v>2</v>
      </c>
      <c r="E424" t="s">
        <v>3357</v>
      </c>
      <c r="F424" t="s">
        <v>3358</v>
      </c>
      <c r="G424">
        <v>417</v>
      </c>
      <c r="H424" t="s">
        <v>143</v>
      </c>
      <c r="I424" t="s">
        <v>1287</v>
      </c>
      <c r="J424" t="s">
        <v>1739</v>
      </c>
    </row>
    <row r="425" spans="1:10" ht="15.6" x14ac:dyDescent="0.3">
      <c r="A425" s="2" t="s">
        <v>1916</v>
      </c>
      <c r="B425" s="122" t="s">
        <v>2186</v>
      </c>
      <c r="C425">
        <v>1</v>
      </c>
      <c r="D425">
        <v>2</v>
      </c>
      <c r="E425" t="s">
        <v>3357</v>
      </c>
      <c r="F425" t="s">
        <v>3358</v>
      </c>
      <c r="G425">
        <v>418</v>
      </c>
      <c r="H425" t="s">
        <v>144</v>
      </c>
      <c r="I425" t="s">
        <v>1288</v>
      </c>
      <c r="J425" t="s">
        <v>1739</v>
      </c>
    </row>
    <row r="426" spans="1:10" ht="15.6" x14ac:dyDescent="0.3">
      <c r="A426" s="2" t="s">
        <v>1925</v>
      </c>
      <c r="B426" s="122" t="s">
        <v>813</v>
      </c>
      <c r="C426">
        <v>1</v>
      </c>
      <c r="D426">
        <v>2</v>
      </c>
      <c r="E426" t="s">
        <v>3357</v>
      </c>
      <c r="F426" t="s">
        <v>3358</v>
      </c>
      <c r="G426">
        <v>419</v>
      </c>
      <c r="H426" t="s">
        <v>59</v>
      </c>
      <c r="I426" t="s">
        <v>1166</v>
      </c>
      <c r="J426" t="s">
        <v>1749</v>
      </c>
    </row>
    <row r="427" spans="1:10" ht="15.6" x14ac:dyDescent="0.3">
      <c r="A427" s="2" t="s">
        <v>1925</v>
      </c>
      <c r="B427" s="122" t="s">
        <v>2075</v>
      </c>
      <c r="C427">
        <v>1</v>
      </c>
      <c r="D427">
        <v>2</v>
      </c>
      <c r="E427" t="s">
        <v>3357</v>
      </c>
      <c r="F427" t="s">
        <v>3358</v>
      </c>
      <c r="G427">
        <v>420</v>
      </c>
      <c r="H427" t="s">
        <v>69</v>
      </c>
      <c r="I427" t="s">
        <v>1186</v>
      </c>
      <c r="J427" t="s">
        <v>1749</v>
      </c>
    </row>
    <row r="428" spans="1:10" ht="15.6" x14ac:dyDescent="0.3">
      <c r="A428" s="2" t="s">
        <v>1925</v>
      </c>
      <c r="B428" s="122" t="s">
        <v>2077</v>
      </c>
      <c r="C428">
        <v>1</v>
      </c>
      <c r="D428">
        <v>2</v>
      </c>
      <c r="E428" t="s">
        <v>3357</v>
      </c>
      <c r="F428" t="s">
        <v>3358</v>
      </c>
      <c r="G428">
        <v>421</v>
      </c>
      <c r="H428" t="s">
        <v>1601</v>
      </c>
      <c r="I428" t="s">
        <v>1188</v>
      </c>
      <c r="J428" t="s">
        <v>1749</v>
      </c>
    </row>
    <row r="429" spans="1:10" ht="15.6" x14ac:dyDescent="0.3">
      <c r="A429" s="2" t="s">
        <v>1925</v>
      </c>
      <c r="B429" s="122" t="s">
        <v>2127</v>
      </c>
      <c r="C429">
        <v>1</v>
      </c>
      <c r="D429">
        <v>2</v>
      </c>
      <c r="E429" t="s">
        <v>3357</v>
      </c>
      <c r="F429" t="s">
        <v>3358</v>
      </c>
      <c r="G429">
        <v>422</v>
      </c>
      <c r="H429" t="s">
        <v>1607</v>
      </c>
      <c r="I429" t="s">
        <v>1228</v>
      </c>
      <c r="J429" t="s">
        <v>1749</v>
      </c>
    </row>
    <row r="430" spans="1:10" ht="15.6" x14ac:dyDescent="0.3">
      <c r="A430" s="2" t="s">
        <v>1915</v>
      </c>
      <c r="B430" s="122" t="s">
        <v>785</v>
      </c>
      <c r="C430">
        <v>1</v>
      </c>
      <c r="D430">
        <v>2</v>
      </c>
      <c r="E430" t="s">
        <v>3357</v>
      </c>
      <c r="F430" t="s">
        <v>3358</v>
      </c>
      <c r="G430">
        <v>423</v>
      </c>
      <c r="H430" t="s">
        <v>47</v>
      </c>
      <c r="I430" t="s">
        <v>1151</v>
      </c>
      <c r="J430" t="s">
        <v>1738</v>
      </c>
    </row>
    <row r="431" spans="1:10" ht="15.6" x14ac:dyDescent="0.3">
      <c r="A431" s="2" t="s">
        <v>1915</v>
      </c>
      <c r="B431" s="122" t="s">
        <v>788</v>
      </c>
      <c r="C431">
        <v>1</v>
      </c>
      <c r="D431">
        <v>2</v>
      </c>
      <c r="E431" t="s">
        <v>3357</v>
      </c>
      <c r="F431" t="s">
        <v>3358</v>
      </c>
      <c r="G431">
        <v>424</v>
      </c>
      <c r="H431" t="s">
        <v>48</v>
      </c>
      <c r="I431" t="s">
        <v>1152</v>
      </c>
      <c r="J431" t="s">
        <v>1738</v>
      </c>
    </row>
    <row r="432" spans="1:10" ht="15.6" x14ac:dyDescent="0.3">
      <c r="A432" s="2" t="s">
        <v>1915</v>
      </c>
      <c r="B432" s="122" t="s">
        <v>2052</v>
      </c>
      <c r="C432">
        <v>1</v>
      </c>
      <c r="D432">
        <v>2</v>
      </c>
      <c r="E432" t="s">
        <v>3357</v>
      </c>
      <c r="F432" t="s">
        <v>3358</v>
      </c>
      <c r="G432">
        <v>425</v>
      </c>
      <c r="H432" t="s">
        <v>1594</v>
      </c>
      <c r="I432" t="s">
        <v>1153</v>
      </c>
      <c r="J432" t="s">
        <v>1738</v>
      </c>
    </row>
    <row r="433" spans="1:10" ht="15.6" x14ac:dyDescent="0.3">
      <c r="A433" s="2" t="s">
        <v>1915</v>
      </c>
      <c r="B433" s="122" t="s">
        <v>792</v>
      </c>
      <c r="C433">
        <v>1</v>
      </c>
      <c r="D433">
        <v>2</v>
      </c>
      <c r="E433" t="s">
        <v>3357</v>
      </c>
      <c r="F433" t="s">
        <v>3358</v>
      </c>
      <c r="G433">
        <v>426</v>
      </c>
      <c r="H433" t="s">
        <v>49</v>
      </c>
      <c r="I433" t="s">
        <v>1154</v>
      </c>
      <c r="J433" t="s">
        <v>1738</v>
      </c>
    </row>
    <row r="434" spans="1:10" ht="15.6" x14ac:dyDescent="0.3">
      <c r="A434" s="2" t="s">
        <v>1915</v>
      </c>
      <c r="B434" s="122" t="s">
        <v>790</v>
      </c>
      <c r="C434">
        <v>1</v>
      </c>
      <c r="D434">
        <v>2</v>
      </c>
      <c r="E434" t="s">
        <v>3357</v>
      </c>
      <c r="F434" t="s">
        <v>3358</v>
      </c>
      <c r="G434">
        <v>427</v>
      </c>
      <c r="H434" t="s">
        <v>50</v>
      </c>
      <c r="I434" t="s">
        <v>1155</v>
      </c>
      <c r="J434" t="s">
        <v>1738</v>
      </c>
    </row>
    <row r="435" spans="1:10" ht="15.6" x14ac:dyDescent="0.3">
      <c r="A435" s="2" t="s">
        <v>1915</v>
      </c>
      <c r="B435" s="122" t="s">
        <v>2057</v>
      </c>
      <c r="C435">
        <v>1</v>
      </c>
      <c r="D435">
        <v>2</v>
      </c>
      <c r="E435" t="s">
        <v>3357</v>
      </c>
      <c r="F435" t="s">
        <v>3358</v>
      </c>
      <c r="G435">
        <v>428</v>
      </c>
      <c r="H435" t="s">
        <v>1595</v>
      </c>
      <c r="I435" t="s">
        <v>1156</v>
      </c>
      <c r="J435" t="s">
        <v>1738</v>
      </c>
    </row>
    <row r="436" spans="1:10" ht="15.6" x14ac:dyDescent="0.3">
      <c r="A436" s="2" t="s">
        <v>1915</v>
      </c>
      <c r="B436" s="122" t="s">
        <v>859</v>
      </c>
      <c r="C436">
        <v>1</v>
      </c>
      <c r="D436">
        <v>2</v>
      </c>
      <c r="E436" t="s">
        <v>3357</v>
      </c>
      <c r="F436" t="s">
        <v>3358</v>
      </c>
      <c r="G436">
        <v>429</v>
      </c>
      <c r="H436" t="s">
        <v>858</v>
      </c>
      <c r="I436" t="s">
        <v>1198</v>
      </c>
      <c r="J436" t="s">
        <v>1738</v>
      </c>
    </row>
    <row r="437" spans="1:10" ht="15.6" x14ac:dyDescent="0.3">
      <c r="A437" s="2" t="s">
        <v>1915</v>
      </c>
      <c r="B437" s="122" t="s">
        <v>2085</v>
      </c>
      <c r="C437">
        <v>1</v>
      </c>
      <c r="D437">
        <v>2</v>
      </c>
      <c r="E437" t="s">
        <v>3357</v>
      </c>
      <c r="F437" t="s">
        <v>3358</v>
      </c>
      <c r="G437">
        <v>430</v>
      </c>
      <c r="H437" t="s">
        <v>1604</v>
      </c>
      <c r="I437" t="s">
        <v>1200</v>
      </c>
      <c r="J437" t="s">
        <v>1738</v>
      </c>
    </row>
    <row r="438" spans="1:10" ht="15.6" x14ac:dyDescent="0.3">
      <c r="A438" s="2" t="s">
        <v>1915</v>
      </c>
      <c r="B438" s="122" t="s">
        <v>636</v>
      </c>
      <c r="C438">
        <v>1</v>
      </c>
      <c r="D438">
        <v>2</v>
      </c>
      <c r="E438" t="s">
        <v>3357</v>
      </c>
      <c r="F438" t="s">
        <v>3358</v>
      </c>
      <c r="G438">
        <v>431</v>
      </c>
      <c r="H438" t="s">
        <v>140</v>
      </c>
      <c r="I438" t="s">
        <v>1283</v>
      </c>
      <c r="J438" t="s">
        <v>1738</v>
      </c>
    </row>
    <row r="439" spans="1:10" ht="15.6" x14ac:dyDescent="0.3">
      <c r="A439" s="2" t="s">
        <v>1915</v>
      </c>
      <c r="B439" s="122" t="s">
        <v>2192</v>
      </c>
      <c r="C439">
        <v>1</v>
      </c>
      <c r="D439">
        <v>2</v>
      </c>
      <c r="E439" t="s">
        <v>3357</v>
      </c>
      <c r="F439" t="s">
        <v>3358</v>
      </c>
      <c r="G439">
        <v>432</v>
      </c>
      <c r="H439" t="s">
        <v>150</v>
      </c>
      <c r="I439" t="s">
        <v>1295</v>
      </c>
      <c r="J439" t="s">
        <v>1738</v>
      </c>
    </row>
    <row r="440" spans="1:10" ht="15.6" x14ac:dyDescent="0.3">
      <c r="A440" s="2" t="s">
        <v>1922</v>
      </c>
      <c r="B440" s="122" t="s">
        <v>445</v>
      </c>
      <c r="C440">
        <v>1</v>
      </c>
      <c r="D440">
        <v>2</v>
      </c>
      <c r="E440" t="s">
        <v>3357</v>
      </c>
      <c r="F440" t="s">
        <v>3358</v>
      </c>
      <c r="G440">
        <v>433</v>
      </c>
      <c r="H440" t="s">
        <v>53</v>
      </c>
      <c r="I440" t="s">
        <v>1160</v>
      </c>
      <c r="J440" t="s">
        <v>1746</v>
      </c>
    </row>
    <row r="441" spans="1:10" ht="15.6" x14ac:dyDescent="0.3">
      <c r="A441" s="2" t="s">
        <v>1922</v>
      </c>
      <c r="B441" s="122" t="s">
        <v>448</v>
      </c>
      <c r="C441">
        <v>1</v>
      </c>
      <c r="D441">
        <v>2</v>
      </c>
      <c r="E441" t="s">
        <v>3357</v>
      </c>
      <c r="F441" t="s">
        <v>3358</v>
      </c>
      <c r="G441">
        <v>434</v>
      </c>
      <c r="H441" t="s">
        <v>54</v>
      </c>
      <c r="I441" t="s">
        <v>1161</v>
      </c>
      <c r="J441" t="s">
        <v>1746</v>
      </c>
    </row>
    <row r="442" spans="1:10" ht="15.6" x14ac:dyDescent="0.3">
      <c r="A442" s="2" t="s">
        <v>1922</v>
      </c>
      <c r="B442" s="122" t="s">
        <v>748</v>
      </c>
      <c r="C442">
        <v>1</v>
      </c>
      <c r="D442">
        <v>2</v>
      </c>
      <c r="E442" t="s">
        <v>3357</v>
      </c>
      <c r="F442" t="s">
        <v>3358</v>
      </c>
      <c r="G442">
        <v>435</v>
      </c>
      <c r="H442" t="s">
        <v>60</v>
      </c>
      <c r="I442" t="s">
        <v>1167</v>
      </c>
      <c r="J442" t="s">
        <v>1746</v>
      </c>
    </row>
    <row r="443" spans="1:10" ht="15.6" x14ac:dyDescent="0.3">
      <c r="A443" s="2" t="s">
        <v>1922</v>
      </c>
      <c r="B443" s="122" t="s">
        <v>433</v>
      </c>
      <c r="C443">
        <v>1</v>
      </c>
      <c r="D443">
        <v>2</v>
      </c>
      <c r="E443" t="s">
        <v>3357</v>
      </c>
      <c r="F443" t="s">
        <v>3358</v>
      </c>
      <c r="G443">
        <v>436</v>
      </c>
      <c r="H443" t="s">
        <v>61</v>
      </c>
      <c r="I443" t="s">
        <v>1168</v>
      </c>
      <c r="J443" t="s">
        <v>1746</v>
      </c>
    </row>
    <row r="444" spans="1:10" ht="15.6" x14ac:dyDescent="0.3">
      <c r="A444" s="2" t="s">
        <v>1922</v>
      </c>
      <c r="B444" s="122" t="s">
        <v>2066</v>
      </c>
      <c r="C444">
        <v>1</v>
      </c>
      <c r="D444">
        <v>2</v>
      </c>
      <c r="E444" t="s">
        <v>3357</v>
      </c>
      <c r="F444" t="s">
        <v>3358</v>
      </c>
      <c r="G444">
        <v>437</v>
      </c>
      <c r="H444" t="s">
        <v>1596</v>
      </c>
      <c r="I444" t="s">
        <v>1169</v>
      </c>
      <c r="J444" t="s">
        <v>1746</v>
      </c>
    </row>
    <row r="445" spans="1:10" ht="15.6" x14ac:dyDescent="0.3">
      <c r="A445" s="2" t="s">
        <v>1914</v>
      </c>
      <c r="B445" s="122" t="s">
        <v>2048</v>
      </c>
      <c r="C445">
        <v>1</v>
      </c>
      <c r="D445">
        <v>2</v>
      </c>
      <c r="E445" t="s">
        <v>3357</v>
      </c>
      <c r="F445" t="s">
        <v>3358</v>
      </c>
      <c r="G445">
        <v>438</v>
      </c>
      <c r="H445" t="s">
        <v>45</v>
      </c>
      <c r="I445" t="s">
        <v>1149</v>
      </c>
      <c r="J445" t="s">
        <v>1737</v>
      </c>
    </row>
    <row r="446" spans="1:10" ht="15.6" x14ac:dyDescent="0.3">
      <c r="A446" s="2" t="s">
        <v>1914</v>
      </c>
      <c r="B446" s="122" t="s">
        <v>2049</v>
      </c>
      <c r="C446">
        <v>1</v>
      </c>
      <c r="D446">
        <v>2</v>
      </c>
      <c r="E446" t="s">
        <v>3357</v>
      </c>
      <c r="F446" t="s">
        <v>3358</v>
      </c>
      <c r="G446">
        <v>439</v>
      </c>
      <c r="H446" t="s">
        <v>46</v>
      </c>
      <c r="I446" t="s">
        <v>1150</v>
      </c>
      <c r="J446" t="s">
        <v>1737</v>
      </c>
    </row>
    <row r="447" spans="1:10" ht="15.6" x14ac:dyDescent="0.3">
      <c r="A447" s="2" t="s">
        <v>1914</v>
      </c>
      <c r="B447" s="122" t="s">
        <v>552</v>
      </c>
      <c r="C447">
        <v>1</v>
      </c>
      <c r="D447">
        <v>2</v>
      </c>
      <c r="E447" t="s">
        <v>3357</v>
      </c>
      <c r="F447" t="s">
        <v>3358</v>
      </c>
      <c r="G447">
        <v>440</v>
      </c>
      <c r="H447" t="s">
        <v>64</v>
      </c>
      <c r="I447" t="s">
        <v>1173</v>
      </c>
      <c r="J447" t="s">
        <v>1737</v>
      </c>
    </row>
    <row r="448" spans="1:10" ht="15.6" x14ac:dyDescent="0.3">
      <c r="A448" s="2" t="s">
        <v>1923</v>
      </c>
      <c r="B448" s="122" t="s">
        <v>515</v>
      </c>
      <c r="C448">
        <v>1</v>
      </c>
      <c r="D448">
        <v>2</v>
      </c>
      <c r="E448" t="s">
        <v>3357</v>
      </c>
      <c r="F448" t="s">
        <v>3358</v>
      </c>
      <c r="G448">
        <v>441</v>
      </c>
      <c r="H448" t="s">
        <v>55</v>
      </c>
      <c r="I448" t="s">
        <v>1162</v>
      </c>
      <c r="J448" t="s">
        <v>1747</v>
      </c>
    </row>
    <row r="449" spans="1:10" ht="15.6" x14ac:dyDescent="0.3">
      <c r="A449" s="2" t="s">
        <v>1923</v>
      </c>
      <c r="B449" s="122" t="s">
        <v>811</v>
      </c>
      <c r="C449">
        <v>1</v>
      </c>
      <c r="D449">
        <v>2</v>
      </c>
      <c r="E449" t="s">
        <v>3357</v>
      </c>
      <c r="F449" t="s">
        <v>3358</v>
      </c>
      <c r="G449">
        <v>442</v>
      </c>
      <c r="H449" t="s">
        <v>58</v>
      </c>
      <c r="I449" t="s">
        <v>1165</v>
      </c>
      <c r="J449" t="s">
        <v>1747</v>
      </c>
    </row>
    <row r="450" spans="1:10" ht="15.6" x14ac:dyDescent="0.3">
      <c r="A450" s="2" t="s">
        <v>1923</v>
      </c>
      <c r="B450" s="122" t="s">
        <v>812</v>
      </c>
      <c r="C450">
        <v>1</v>
      </c>
      <c r="D450">
        <v>2</v>
      </c>
      <c r="E450" t="s">
        <v>3357</v>
      </c>
      <c r="F450" t="s">
        <v>3358</v>
      </c>
      <c r="G450">
        <v>443</v>
      </c>
      <c r="H450" t="s">
        <v>59</v>
      </c>
      <c r="I450" t="s">
        <v>1166</v>
      </c>
      <c r="J450" t="s">
        <v>1747</v>
      </c>
    </row>
    <row r="451" spans="1:10" ht="15.6" x14ac:dyDescent="0.3">
      <c r="A451" s="2" t="s">
        <v>1923</v>
      </c>
      <c r="B451" s="122" t="s">
        <v>2061</v>
      </c>
      <c r="C451">
        <v>1</v>
      </c>
      <c r="D451">
        <v>2</v>
      </c>
      <c r="E451" t="s">
        <v>3357</v>
      </c>
      <c r="F451" t="s">
        <v>3358</v>
      </c>
      <c r="G451">
        <v>444</v>
      </c>
      <c r="H451" t="s">
        <v>60</v>
      </c>
      <c r="I451" t="s">
        <v>1167</v>
      </c>
      <c r="J451" t="s">
        <v>1747</v>
      </c>
    </row>
    <row r="452" spans="1:10" ht="15.6" x14ac:dyDescent="0.3">
      <c r="A452" s="2" t="s">
        <v>1923</v>
      </c>
      <c r="B452" s="122" t="s">
        <v>434</v>
      </c>
      <c r="C452">
        <v>1</v>
      </c>
      <c r="D452">
        <v>2</v>
      </c>
      <c r="E452" t="s">
        <v>3357</v>
      </c>
      <c r="F452" t="s">
        <v>3358</v>
      </c>
      <c r="G452">
        <v>445</v>
      </c>
      <c r="H452" t="s">
        <v>61</v>
      </c>
      <c r="I452" t="s">
        <v>1168</v>
      </c>
      <c r="J452" t="s">
        <v>1747</v>
      </c>
    </row>
    <row r="453" spans="1:10" ht="15.6" x14ac:dyDescent="0.3">
      <c r="A453" s="2" t="s">
        <v>1923</v>
      </c>
      <c r="B453" s="122" t="s">
        <v>885</v>
      </c>
      <c r="C453">
        <v>1</v>
      </c>
      <c r="D453">
        <v>2</v>
      </c>
      <c r="E453" t="s">
        <v>3357</v>
      </c>
      <c r="F453" t="s">
        <v>3358</v>
      </c>
      <c r="G453">
        <v>446</v>
      </c>
      <c r="H453" t="s">
        <v>1602</v>
      </c>
      <c r="I453" t="s">
        <v>1197</v>
      </c>
      <c r="J453" t="s">
        <v>1747</v>
      </c>
    </row>
    <row r="454" spans="1:10" ht="15.6" x14ac:dyDescent="0.3">
      <c r="A454" s="2" t="s">
        <v>1969</v>
      </c>
      <c r="B454" s="122" t="s">
        <v>2204</v>
      </c>
      <c r="C454">
        <v>1</v>
      </c>
      <c r="D454">
        <v>2</v>
      </c>
      <c r="E454" t="s">
        <v>3357</v>
      </c>
      <c r="F454" t="s">
        <v>3358</v>
      </c>
      <c r="G454">
        <v>447</v>
      </c>
      <c r="H454" t="s">
        <v>1624</v>
      </c>
      <c r="I454" t="s">
        <v>1303</v>
      </c>
      <c r="J454" t="s">
        <v>1805</v>
      </c>
    </row>
    <row r="455" spans="1:10" ht="15.6" x14ac:dyDescent="0.3">
      <c r="A455" s="2" t="s">
        <v>1969</v>
      </c>
      <c r="B455" s="122" t="s">
        <v>1081</v>
      </c>
      <c r="C455">
        <v>1</v>
      </c>
      <c r="D455">
        <v>2</v>
      </c>
      <c r="E455" t="s">
        <v>3357</v>
      </c>
      <c r="F455" t="s">
        <v>3358</v>
      </c>
      <c r="G455">
        <v>448</v>
      </c>
      <c r="H455" t="s">
        <v>155</v>
      </c>
      <c r="I455" t="s">
        <v>1305</v>
      </c>
      <c r="J455" t="s">
        <v>1805</v>
      </c>
    </row>
    <row r="456" spans="1:10" ht="15.6" x14ac:dyDescent="0.3">
      <c r="A456" s="2" t="s">
        <v>1969</v>
      </c>
      <c r="B456" s="122" t="s">
        <v>519</v>
      </c>
      <c r="C456">
        <v>1</v>
      </c>
      <c r="D456">
        <v>2</v>
      </c>
      <c r="E456" t="s">
        <v>3357</v>
      </c>
      <c r="F456" t="s">
        <v>3358</v>
      </c>
      <c r="G456">
        <v>449</v>
      </c>
      <c r="H456" t="s">
        <v>156</v>
      </c>
      <c r="I456" t="s">
        <v>1306</v>
      </c>
      <c r="J456" t="s">
        <v>1805</v>
      </c>
    </row>
    <row r="457" spans="1:10" ht="15.6" x14ac:dyDescent="0.3">
      <c r="A457" s="2" t="s">
        <v>1969</v>
      </c>
      <c r="B457" s="122" t="s">
        <v>2209</v>
      </c>
      <c r="C457">
        <v>1</v>
      </c>
      <c r="D457">
        <v>2</v>
      </c>
      <c r="E457" t="s">
        <v>3357</v>
      </c>
      <c r="F457" t="s">
        <v>3358</v>
      </c>
      <c r="G457">
        <v>450</v>
      </c>
      <c r="H457" t="s">
        <v>157</v>
      </c>
      <c r="I457" t="s">
        <v>1307</v>
      </c>
      <c r="J457" t="s">
        <v>1805</v>
      </c>
    </row>
    <row r="458" spans="1:10" ht="15.6" x14ac:dyDescent="0.3">
      <c r="A458" s="2" t="s">
        <v>1969</v>
      </c>
      <c r="B458" s="122" t="s">
        <v>528</v>
      </c>
      <c r="C458">
        <v>1</v>
      </c>
      <c r="D458">
        <v>2</v>
      </c>
      <c r="E458" t="s">
        <v>3357</v>
      </c>
      <c r="F458" t="s">
        <v>3358</v>
      </c>
      <c r="G458">
        <v>451</v>
      </c>
      <c r="H458" t="s">
        <v>158</v>
      </c>
      <c r="I458" t="s">
        <v>1308</v>
      </c>
      <c r="J458" t="s">
        <v>1805</v>
      </c>
    </row>
    <row r="459" spans="1:10" ht="15.6" x14ac:dyDescent="0.3">
      <c r="A459" s="2" t="s">
        <v>1969</v>
      </c>
      <c r="B459" s="122" t="s">
        <v>962</v>
      </c>
      <c r="C459">
        <v>1</v>
      </c>
      <c r="D459">
        <v>2</v>
      </c>
      <c r="E459" t="s">
        <v>3357</v>
      </c>
      <c r="F459" t="s">
        <v>3358</v>
      </c>
      <c r="G459">
        <v>452</v>
      </c>
      <c r="H459" t="s">
        <v>159</v>
      </c>
      <c r="I459" t="s">
        <v>1309</v>
      </c>
      <c r="J459" t="s">
        <v>1805</v>
      </c>
    </row>
    <row r="460" spans="1:10" ht="15.6" x14ac:dyDescent="0.3">
      <c r="A460" s="2" t="s">
        <v>1969</v>
      </c>
      <c r="B460" s="122" t="s">
        <v>2213</v>
      </c>
      <c r="C460">
        <v>1</v>
      </c>
      <c r="D460">
        <v>2</v>
      </c>
      <c r="E460" t="s">
        <v>3357</v>
      </c>
      <c r="F460" t="s">
        <v>3358</v>
      </c>
      <c r="G460">
        <v>453</v>
      </c>
      <c r="H460" t="s">
        <v>160</v>
      </c>
      <c r="I460" t="s">
        <v>1310</v>
      </c>
      <c r="J460" t="s">
        <v>1805</v>
      </c>
    </row>
    <row r="461" spans="1:10" ht="15.6" x14ac:dyDescent="0.3">
      <c r="A461" s="2" t="s">
        <v>1969</v>
      </c>
      <c r="B461" s="122" t="s">
        <v>2215</v>
      </c>
      <c r="C461">
        <v>1</v>
      </c>
      <c r="D461">
        <v>2</v>
      </c>
      <c r="E461" t="s">
        <v>3357</v>
      </c>
      <c r="F461" t="s">
        <v>3358</v>
      </c>
      <c r="G461">
        <v>454</v>
      </c>
      <c r="H461" t="s">
        <v>161</v>
      </c>
      <c r="I461" t="s">
        <v>1311</v>
      </c>
      <c r="J461" t="s">
        <v>1805</v>
      </c>
    </row>
    <row r="462" spans="1:10" ht="15.6" x14ac:dyDescent="0.3">
      <c r="A462" s="2" t="s">
        <v>1969</v>
      </c>
      <c r="B462" s="122" t="s">
        <v>2217</v>
      </c>
      <c r="C462">
        <v>1</v>
      </c>
      <c r="D462">
        <v>2</v>
      </c>
      <c r="E462" t="s">
        <v>3357</v>
      </c>
      <c r="F462" t="s">
        <v>3358</v>
      </c>
      <c r="G462">
        <v>455</v>
      </c>
      <c r="H462" t="s">
        <v>162</v>
      </c>
      <c r="I462" t="s">
        <v>1312</v>
      </c>
      <c r="J462" t="s">
        <v>1805</v>
      </c>
    </row>
    <row r="463" spans="1:10" ht="15.6" x14ac:dyDescent="0.3">
      <c r="A463" s="2" t="s">
        <v>1913</v>
      </c>
      <c r="B463" s="122" t="s">
        <v>648</v>
      </c>
      <c r="C463">
        <v>1</v>
      </c>
      <c r="D463">
        <v>2</v>
      </c>
      <c r="E463" t="s">
        <v>3357</v>
      </c>
      <c r="F463" t="s">
        <v>3358</v>
      </c>
      <c r="G463">
        <v>456</v>
      </c>
      <c r="H463" t="s">
        <v>45</v>
      </c>
      <c r="I463" t="s">
        <v>1149</v>
      </c>
      <c r="J463" t="s">
        <v>1736</v>
      </c>
    </row>
    <row r="464" spans="1:10" ht="15.6" x14ac:dyDescent="0.3">
      <c r="A464" s="2" t="s">
        <v>1913</v>
      </c>
      <c r="B464" t="s">
        <v>556</v>
      </c>
      <c r="C464">
        <v>1</v>
      </c>
      <c r="D464">
        <v>2</v>
      </c>
      <c r="E464" t="s">
        <v>3357</v>
      </c>
      <c r="F464" t="s">
        <v>3358</v>
      </c>
      <c r="G464">
        <v>457</v>
      </c>
      <c r="H464" t="s">
        <v>46</v>
      </c>
      <c r="I464" t="s">
        <v>1150</v>
      </c>
      <c r="J464" t="s">
        <v>1736</v>
      </c>
    </row>
    <row r="465" spans="1:10" ht="15.6" x14ac:dyDescent="0.3">
      <c r="A465" s="2" t="s">
        <v>1913</v>
      </c>
      <c r="B465" s="2" t="s">
        <v>745</v>
      </c>
      <c r="C465">
        <v>1</v>
      </c>
      <c r="D465">
        <v>2</v>
      </c>
      <c r="E465" t="s">
        <v>3357</v>
      </c>
      <c r="F465" t="s">
        <v>3358</v>
      </c>
      <c r="G465">
        <v>458</v>
      </c>
      <c r="H465" t="s">
        <v>67</v>
      </c>
      <c r="I465" t="s">
        <v>1179</v>
      </c>
      <c r="J465" t="s">
        <v>1736</v>
      </c>
    </row>
    <row r="466" spans="1:10" ht="15.6" x14ac:dyDescent="0.3">
      <c r="A466" s="2" t="s">
        <v>1913</v>
      </c>
      <c r="B466" s="2" t="s">
        <v>2073</v>
      </c>
      <c r="C466">
        <v>1</v>
      </c>
      <c r="D466">
        <v>2</v>
      </c>
      <c r="E466" t="s">
        <v>3357</v>
      </c>
      <c r="F466" t="s">
        <v>3358</v>
      </c>
      <c r="G466">
        <v>459</v>
      </c>
      <c r="H466" t="s">
        <v>1180</v>
      </c>
      <c r="I466" t="s">
        <v>1180</v>
      </c>
      <c r="J466" t="s">
        <v>1736</v>
      </c>
    </row>
    <row r="467" spans="1:10" ht="15.6" x14ac:dyDescent="0.3">
      <c r="A467" s="2" t="s">
        <v>1913</v>
      </c>
      <c r="B467" s="2" t="s">
        <v>750</v>
      </c>
      <c r="C467">
        <v>1</v>
      </c>
      <c r="D467">
        <v>2</v>
      </c>
      <c r="E467" t="s">
        <v>3357</v>
      </c>
      <c r="F467" t="s">
        <v>3358</v>
      </c>
      <c r="G467">
        <v>460</v>
      </c>
      <c r="H467" t="s">
        <v>68</v>
      </c>
      <c r="I467" t="s">
        <v>1181</v>
      </c>
      <c r="J467" t="s">
        <v>1736</v>
      </c>
    </row>
    <row r="468" spans="1:10" ht="15.6" x14ac:dyDescent="0.3">
      <c r="A468" s="2" t="s">
        <v>1913</v>
      </c>
      <c r="B468" t="s">
        <v>592</v>
      </c>
      <c r="C468">
        <v>1</v>
      </c>
      <c r="D468">
        <v>2</v>
      </c>
      <c r="E468" t="s">
        <v>3357</v>
      </c>
      <c r="F468" t="s">
        <v>3358</v>
      </c>
      <c r="G468">
        <v>461</v>
      </c>
      <c r="H468" t="s">
        <v>70</v>
      </c>
      <c r="I468" t="s">
        <v>1187</v>
      </c>
      <c r="J468" t="s">
        <v>1736</v>
      </c>
    </row>
    <row r="469" spans="1:10" ht="15.6" x14ac:dyDescent="0.3">
      <c r="A469" s="2" t="s">
        <v>1913</v>
      </c>
      <c r="B469" t="s">
        <v>712</v>
      </c>
      <c r="C469">
        <v>1</v>
      </c>
      <c r="D469">
        <v>2</v>
      </c>
      <c r="E469" t="s">
        <v>3357</v>
      </c>
      <c r="F469" t="s">
        <v>3358</v>
      </c>
      <c r="G469">
        <v>462</v>
      </c>
      <c r="H469" t="s">
        <v>71</v>
      </c>
      <c r="I469" t="s">
        <v>1189</v>
      </c>
      <c r="J469" t="s">
        <v>1736</v>
      </c>
    </row>
    <row r="470" spans="1:10" ht="15.6" x14ac:dyDescent="0.3">
      <c r="A470" s="2" t="s">
        <v>1913</v>
      </c>
      <c r="B470" t="s">
        <v>746</v>
      </c>
      <c r="C470">
        <v>1</v>
      </c>
      <c r="D470">
        <v>2</v>
      </c>
      <c r="E470" t="s">
        <v>3357</v>
      </c>
      <c r="F470" t="s">
        <v>3358</v>
      </c>
      <c r="G470">
        <v>463</v>
      </c>
      <c r="H470" t="s">
        <v>72</v>
      </c>
      <c r="I470" t="s">
        <v>1190</v>
      </c>
      <c r="J470" t="s">
        <v>1736</v>
      </c>
    </row>
    <row r="471" spans="1:10" ht="15.6" x14ac:dyDescent="0.3">
      <c r="A471" s="2" t="s">
        <v>1920</v>
      </c>
      <c r="B471" s="122" t="s">
        <v>443</v>
      </c>
      <c r="C471">
        <v>1</v>
      </c>
      <c r="D471">
        <v>2</v>
      </c>
      <c r="E471" t="s">
        <v>3357</v>
      </c>
      <c r="F471" t="s">
        <v>3358</v>
      </c>
      <c r="G471">
        <v>464</v>
      </c>
      <c r="H471" t="s">
        <v>53</v>
      </c>
      <c r="I471" t="s">
        <v>1159</v>
      </c>
      <c r="J471" t="s">
        <v>1744</v>
      </c>
    </row>
    <row r="472" spans="1:10" ht="15.6" x14ac:dyDescent="0.3">
      <c r="A472" s="2" t="s">
        <v>1920</v>
      </c>
      <c r="B472" s="122" t="s">
        <v>446</v>
      </c>
      <c r="C472">
        <v>1</v>
      </c>
      <c r="D472">
        <v>2</v>
      </c>
      <c r="E472" t="s">
        <v>3357</v>
      </c>
      <c r="F472" t="s">
        <v>3358</v>
      </c>
      <c r="G472">
        <v>465</v>
      </c>
      <c r="H472" t="s">
        <v>54</v>
      </c>
      <c r="I472" t="s">
        <v>1161</v>
      </c>
      <c r="J472" t="s">
        <v>1744</v>
      </c>
    </row>
    <row r="473" spans="1:10" ht="15.6" x14ac:dyDescent="0.3">
      <c r="A473" s="2" t="s">
        <v>1920</v>
      </c>
      <c r="B473" s="122" t="s">
        <v>650</v>
      </c>
      <c r="C473">
        <v>1</v>
      </c>
      <c r="D473">
        <v>2</v>
      </c>
      <c r="E473" t="s">
        <v>3357</v>
      </c>
      <c r="F473" t="s">
        <v>3358</v>
      </c>
      <c r="G473">
        <v>466</v>
      </c>
      <c r="H473" t="s">
        <v>56</v>
      </c>
      <c r="I473" t="s">
        <v>1163</v>
      </c>
      <c r="J473" t="s">
        <v>1744</v>
      </c>
    </row>
    <row r="474" spans="1:10" ht="15.6" x14ac:dyDescent="0.3">
      <c r="A474" s="2" t="s">
        <v>1920</v>
      </c>
      <c r="B474" s="122" t="s">
        <v>2452</v>
      </c>
      <c r="C474">
        <v>1</v>
      </c>
      <c r="D474">
        <v>2</v>
      </c>
      <c r="E474" t="s">
        <v>3357</v>
      </c>
      <c r="F474" t="s">
        <v>3358</v>
      </c>
      <c r="G474">
        <v>467</v>
      </c>
      <c r="H474" t="s">
        <v>57</v>
      </c>
      <c r="I474" t="s">
        <v>1164</v>
      </c>
      <c r="J474" t="s">
        <v>1744</v>
      </c>
    </row>
    <row r="475" spans="1:10" ht="15.6" x14ac:dyDescent="0.3">
      <c r="A475" s="2" t="s">
        <v>1920</v>
      </c>
      <c r="B475" s="122" t="s">
        <v>432</v>
      </c>
      <c r="C475">
        <v>1</v>
      </c>
      <c r="D475">
        <v>2</v>
      </c>
      <c r="E475" t="s">
        <v>3357</v>
      </c>
      <c r="F475" t="s">
        <v>3358</v>
      </c>
      <c r="G475">
        <v>468</v>
      </c>
      <c r="H475" t="s">
        <v>61</v>
      </c>
      <c r="I475" t="s">
        <v>1168</v>
      </c>
      <c r="J475" t="s">
        <v>1744</v>
      </c>
    </row>
    <row r="476" spans="1:10" ht="15.6" x14ac:dyDescent="0.3">
      <c r="A476" s="2" t="s">
        <v>1920</v>
      </c>
      <c r="B476" s="122" t="s">
        <v>767</v>
      </c>
      <c r="C476">
        <v>1</v>
      </c>
      <c r="D476">
        <v>2</v>
      </c>
      <c r="E476" t="s">
        <v>3357</v>
      </c>
      <c r="F476" t="s">
        <v>3358</v>
      </c>
      <c r="G476">
        <v>469</v>
      </c>
      <c r="H476" t="s">
        <v>62</v>
      </c>
      <c r="I476" t="s">
        <v>62</v>
      </c>
      <c r="J476" t="s">
        <v>1744</v>
      </c>
    </row>
    <row r="477" spans="1:10" ht="15.6" x14ac:dyDescent="0.3">
      <c r="A477" s="2" t="s">
        <v>1920</v>
      </c>
      <c r="B477" s="122" t="s">
        <v>1084</v>
      </c>
      <c r="C477">
        <v>1</v>
      </c>
      <c r="D477">
        <v>2</v>
      </c>
      <c r="E477" t="s">
        <v>3357</v>
      </c>
      <c r="F477" t="s">
        <v>3358</v>
      </c>
      <c r="G477">
        <v>470</v>
      </c>
      <c r="H477" t="s">
        <v>79</v>
      </c>
      <c r="I477" t="s">
        <v>1196</v>
      </c>
      <c r="J477" t="s">
        <v>1744</v>
      </c>
    </row>
    <row r="478" spans="1:10" ht="15.6" x14ac:dyDescent="0.3">
      <c r="A478" s="2" t="s">
        <v>1920</v>
      </c>
      <c r="B478" s="122" t="s">
        <v>394</v>
      </c>
      <c r="C478">
        <v>1</v>
      </c>
      <c r="D478">
        <v>2</v>
      </c>
      <c r="E478" t="s">
        <v>3357</v>
      </c>
      <c r="F478" t="s">
        <v>3358</v>
      </c>
      <c r="G478">
        <v>471</v>
      </c>
      <c r="H478" t="s">
        <v>1602</v>
      </c>
      <c r="I478" t="s">
        <v>1197</v>
      </c>
      <c r="J478" t="s">
        <v>1744</v>
      </c>
    </row>
    <row r="479" spans="1:10" ht="15.6" x14ac:dyDescent="0.3">
      <c r="A479" s="2" t="s">
        <v>1920</v>
      </c>
      <c r="B479" s="122" t="s">
        <v>2128</v>
      </c>
      <c r="C479">
        <v>1</v>
      </c>
      <c r="D479">
        <v>2</v>
      </c>
      <c r="E479" t="s">
        <v>3357</v>
      </c>
      <c r="F479" t="s">
        <v>3358</v>
      </c>
      <c r="G479">
        <v>472</v>
      </c>
      <c r="H479" t="s">
        <v>102</v>
      </c>
      <c r="I479" t="s">
        <v>1229</v>
      </c>
      <c r="J479" t="s">
        <v>1744</v>
      </c>
    </row>
    <row r="480" spans="1:10" ht="15.6" x14ac:dyDescent="0.3">
      <c r="A480" s="2" t="s">
        <v>1920</v>
      </c>
      <c r="B480" s="122" t="s">
        <v>1022</v>
      </c>
      <c r="C480">
        <v>1</v>
      </c>
      <c r="D480">
        <v>2</v>
      </c>
      <c r="E480" t="s">
        <v>3357</v>
      </c>
      <c r="F480" t="s">
        <v>3358</v>
      </c>
      <c r="G480">
        <v>473</v>
      </c>
      <c r="H480" t="s">
        <v>1004</v>
      </c>
      <c r="I480" t="s">
        <v>1327</v>
      </c>
      <c r="J480" t="s">
        <v>1744</v>
      </c>
    </row>
    <row r="481" spans="1:10" ht="15.6" x14ac:dyDescent="0.3">
      <c r="A481" s="2" t="s">
        <v>1920</v>
      </c>
      <c r="B481" s="122" t="s">
        <v>467</v>
      </c>
      <c r="C481">
        <v>1</v>
      </c>
      <c r="D481">
        <v>2</v>
      </c>
      <c r="E481" t="s">
        <v>3357</v>
      </c>
      <c r="F481" t="s">
        <v>3358</v>
      </c>
      <c r="G481">
        <v>474</v>
      </c>
      <c r="H481" t="s">
        <v>252</v>
      </c>
      <c r="I481" t="s">
        <v>1479</v>
      </c>
      <c r="J481" t="s">
        <v>1744</v>
      </c>
    </row>
    <row r="482" spans="1:10" ht="15.6" x14ac:dyDescent="0.3">
      <c r="A482" s="2" t="s">
        <v>1920</v>
      </c>
      <c r="B482" s="122" t="s">
        <v>422</v>
      </c>
      <c r="C482">
        <v>1</v>
      </c>
      <c r="D482">
        <v>2</v>
      </c>
      <c r="E482" t="s">
        <v>3357</v>
      </c>
      <c r="F482" t="s">
        <v>3358</v>
      </c>
      <c r="G482">
        <v>475</v>
      </c>
      <c r="H482" t="s">
        <v>253</v>
      </c>
      <c r="I482" t="s">
        <v>1480</v>
      </c>
      <c r="J482" t="s">
        <v>1744</v>
      </c>
    </row>
    <row r="483" spans="1:10" ht="15.6" x14ac:dyDescent="0.3">
      <c r="A483" s="2" t="s">
        <v>1920</v>
      </c>
      <c r="B483" s="122" t="s">
        <v>2360</v>
      </c>
      <c r="C483">
        <v>1</v>
      </c>
      <c r="D483">
        <v>2</v>
      </c>
      <c r="E483" t="s">
        <v>3357</v>
      </c>
      <c r="F483" t="s">
        <v>3358</v>
      </c>
      <c r="G483">
        <v>476</v>
      </c>
      <c r="H483" t="s">
        <v>262</v>
      </c>
      <c r="I483" t="s">
        <v>1515</v>
      </c>
      <c r="J483" t="s">
        <v>1744</v>
      </c>
    </row>
    <row r="484" spans="1:10" ht="15.6" x14ac:dyDescent="0.3">
      <c r="A484" s="2" t="s">
        <v>1920</v>
      </c>
      <c r="B484" s="122" t="s">
        <v>895</v>
      </c>
      <c r="C484">
        <v>1</v>
      </c>
      <c r="D484">
        <v>2</v>
      </c>
      <c r="E484" t="s">
        <v>3357</v>
      </c>
      <c r="F484" t="s">
        <v>3358</v>
      </c>
      <c r="G484">
        <v>477</v>
      </c>
      <c r="H484" t="s">
        <v>312</v>
      </c>
      <c r="I484" t="s">
        <v>1554</v>
      </c>
      <c r="J484" t="s">
        <v>1744</v>
      </c>
    </row>
    <row r="485" spans="1:10" ht="15.6" x14ac:dyDescent="0.3">
      <c r="A485" s="2" t="s">
        <v>1920</v>
      </c>
      <c r="B485" s="122" t="s">
        <v>2464</v>
      </c>
      <c r="C485">
        <v>1</v>
      </c>
      <c r="D485">
        <v>2</v>
      </c>
      <c r="E485" t="s">
        <v>3357</v>
      </c>
      <c r="F485" t="s">
        <v>3358</v>
      </c>
      <c r="G485">
        <v>478</v>
      </c>
      <c r="H485" t="s">
        <v>978</v>
      </c>
      <c r="I485" t="s">
        <v>1555</v>
      </c>
      <c r="J485" t="s">
        <v>1744</v>
      </c>
    </row>
    <row r="486" spans="1:10" ht="15.6" x14ac:dyDescent="0.3">
      <c r="A486" s="2" t="s">
        <v>1920</v>
      </c>
      <c r="B486" s="122" t="s">
        <v>2408</v>
      </c>
      <c r="C486">
        <v>1</v>
      </c>
      <c r="D486">
        <v>2</v>
      </c>
      <c r="E486" t="s">
        <v>3357</v>
      </c>
      <c r="F486" t="s">
        <v>3358</v>
      </c>
      <c r="G486">
        <v>479</v>
      </c>
      <c r="H486" t="s">
        <v>960</v>
      </c>
      <c r="I486" t="s">
        <v>1559</v>
      </c>
      <c r="J486" t="s">
        <v>1744</v>
      </c>
    </row>
    <row r="487" spans="1:10" ht="15.6" x14ac:dyDescent="0.3">
      <c r="A487" s="2" t="s">
        <v>1982</v>
      </c>
      <c r="B487" s="2" t="s">
        <v>921</v>
      </c>
      <c r="C487">
        <v>1</v>
      </c>
      <c r="D487">
        <v>2</v>
      </c>
      <c r="E487" t="s">
        <v>3357</v>
      </c>
      <c r="F487" t="s">
        <v>3358</v>
      </c>
      <c r="G487">
        <v>480</v>
      </c>
      <c r="H487" t="s">
        <v>918</v>
      </c>
      <c r="I487" t="s">
        <v>1421</v>
      </c>
      <c r="J487" t="s">
        <v>1823</v>
      </c>
    </row>
    <row r="488" spans="1:10" ht="15.6" x14ac:dyDescent="0.3">
      <c r="A488" s="2" t="s">
        <v>1982</v>
      </c>
      <c r="B488" s="122" t="s">
        <v>923</v>
      </c>
      <c r="C488">
        <v>1</v>
      </c>
      <c r="D488">
        <v>2</v>
      </c>
      <c r="E488" t="s">
        <v>3357</v>
      </c>
      <c r="F488" t="s">
        <v>3358</v>
      </c>
      <c r="G488">
        <v>481</v>
      </c>
      <c r="H488" t="s">
        <v>919</v>
      </c>
      <c r="I488" t="s">
        <v>1422</v>
      </c>
      <c r="J488" t="s">
        <v>1823</v>
      </c>
    </row>
    <row r="489" spans="1:10" ht="15.6" x14ac:dyDescent="0.3">
      <c r="A489" s="2" t="s">
        <v>1982</v>
      </c>
      <c r="B489" s="2" t="s">
        <v>2306</v>
      </c>
      <c r="C489">
        <v>1</v>
      </c>
      <c r="D489">
        <v>2</v>
      </c>
      <c r="E489" t="s">
        <v>3357</v>
      </c>
      <c r="F489" t="s">
        <v>3358</v>
      </c>
      <c r="G489">
        <v>482</v>
      </c>
      <c r="H489" t="s">
        <v>1646</v>
      </c>
      <c r="I489" t="s">
        <v>1423</v>
      </c>
      <c r="J489" t="s">
        <v>1823</v>
      </c>
    </row>
    <row r="490" spans="1:10" ht="15.6" x14ac:dyDescent="0.3">
      <c r="A490" s="2" t="s">
        <v>1982</v>
      </c>
      <c r="B490" s="122" t="s">
        <v>939</v>
      </c>
      <c r="C490">
        <v>1</v>
      </c>
      <c r="D490">
        <v>2</v>
      </c>
      <c r="E490" t="s">
        <v>3357</v>
      </c>
      <c r="F490" t="s">
        <v>3358</v>
      </c>
      <c r="G490">
        <v>483</v>
      </c>
      <c r="H490" t="s">
        <v>937</v>
      </c>
      <c r="I490" t="s">
        <v>1424</v>
      </c>
      <c r="J490" t="s">
        <v>1823</v>
      </c>
    </row>
    <row r="491" spans="1:10" ht="15.6" x14ac:dyDescent="0.3">
      <c r="A491" s="2" t="s">
        <v>1982</v>
      </c>
      <c r="B491" s="122" t="s">
        <v>2309</v>
      </c>
      <c r="C491">
        <v>1</v>
      </c>
      <c r="D491">
        <v>2</v>
      </c>
      <c r="E491" t="s">
        <v>3357</v>
      </c>
      <c r="F491" t="s">
        <v>3358</v>
      </c>
      <c r="G491">
        <v>484</v>
      </c>
      <c r="H491" t="s">
        <v>1647</v>
      </c>
      <c r="I491" t="s">
        <v>1425</v>
      </c>
      <c r="J491" t="s">
        <v>1823</v>
      </c>
    </row>
    <row r="492" spans="1:10" ht="15.6" x14ac:dyDescent="0.3">
      <c r="A492" s="2" t="s">
        <v>1982</v>
      </c>
      <c r="B492" s="122" t="s">
        <v>1027</v>
      </c>
      <c r="C492">
        <v>1</v>
      </c>
      <c r="D492">
        <v>2</v>
      </c>
      <c r="E492" t="s">
        <v>3357</v>
      </c>
      <c r="F492" t="s">
        <v>3358</v>
      </c>
      <c r="G492">
        <v>485</v>
      </c>
      <c r="H492" t="s">
        <v>1005</v>
      </c>
      <c r="I492" t="s">
        <v>1426</v>
      </c>
      <c r="J492" t="s">
        <v>1823</v>
      </c>
    </row>
    <row r="493" spans="1:10" ht="15.6" x14ac:dyDescent="0.3">
      <c r="A493" s="2" t="s">
        <v>1982</v>
      </c>
      <c r="B493" s="122" t="s">
        <v>1025</v>
      </c>
      <c r="C493">
        <v>1</v>
      </c>
      <c r="D493">
        <v>2</v>
      </c>
      <c r="E493" t="s">
        <v>3357</v>
      </c>
      <c r="F493" t="s">
        <v>3358</v>
      </c>
      <c r="G493">
        <v>486</v>
      </c>
      <c r="H493" t="s">
        <v>1006</v>
      </c>
      <c r="I493" t="s">
        <v>1427</v>
      </c>
      <c r="J493" t="s">
        <v>1823</v>
      </c>
    </row>
    <row r="494" spans="1:10" ht="15.6" x14ac:dyDescent="0.3">
      <c r="A494" s="2" t="s">
        <v>1982</v>
      </c>
      <c r="B494" s="122" t="s">
        <v>738</v>
      </c>
      <c r="C494">
        <v>1</v>
      </c>
      <c r="D494">
        <v>2</v>
      </c>
      <c r="E494" t="s">
        <v>3357</v>
      </c>
      <c r="F494" t="s">
        <v>3358</v>
      </c>
      <c r="G494">
        <v>487</v>
      </c>
      <c r="H494" t="s">
        <v>235</v>
      </c>
      <c r="I494" t="s">
        <v>1437</v>
      </c>
      <c r="J494" t="s">
        <v>1823</v>
      </c>
    </row>
    <row r="495" spans="1:10" ht="15.6" x14ac:dyDescent="0.3">
      <c r="A495" s="2" t="s">
        <v>1984</v>
      </c>
      <c r="B495" s="122" t="s">
        <v>1024</v>
      </c>
      <c r="C495">
        <v>1</v>
      </c>
      <c r="D495">
        <v>2</v>
      </c>
      <c r="E495" t="s">
        <v>3357</v>
      </c>
      <c r="F495" t="s">
        <v>3358</v>
      </c>
      <c r="G495">
        <v>488</v>
      </c>
      <c r="H495" t="s">
        <v>1006</v>
      </c>
      <c r="I495" t="s">
        <v>1427</v>
      </c>
      <c r="J495" t="s">
        <v>1825</v>
      </c>
    </row>
    <row r="496" spans="1:10" ht="15.6" x14ac:dyDescent="0.3">
      <c r="A496" s="2" t="s">
        <v>1972</v>
      </c>
      <c r="B496" s="122" t="s">
        <v>2224</v>
      </c>
      <c r="C496">
        <v>1</v>
      </c>
      <c r="D496">
        <v>2</v>
      </c>
      <c r="E496" t="s">
        <v>3357</v>
      </c>
      <c r="F496" t="s">
        <v>3358</v>
      </c>
      <c r="G496">
        <v>489</v>
      </c>
      <c r="H496" t="s">
        <v>1626</v>
      </c>
      <c r="I496" t="s">
        <v>1319</v>
      </c>
      <c r="J496" t="s">
        <v>1808</v>
      </c>
    </row>
    <row r="497" spans="1:10" ht="15.6" x14ac:dyDescent="0.3">
      <c r="A497" s="2" t="s">
        <v>1972</v>
      </c>
      <c r="B497" s="122" t="s">
        <v>341</v>
      </c>
      <c r="C497">
        <v>1</v>
      </c>
      <c r="D497">
        <v>2</v>
      </c>
      <c r="E497" t="s">
        <v>3357</v>
      </c>
      <c r="F497" t="s">
        <v>3358</v>
      </c>
      <c r="G497">
        <v>490</v>
      </c>
      <c r="H497" t="s">
        <v>169</v>
      </c>
      <c r="I497" t="s">
        <v>1321</v>
      </c>
      <c r="J497" t="s">
        <v>1808</v>
      </c>
    </row>
    <row r="498" spans="1:10" ht="15.6" x14ac:dyDescent="0.3">
      <c r="A498" s="2" t="s">
        <v>1972</v>
      </c>
      <c r="B498" s="122" t="s">
        <v>2229</v>
      </c>
      <c r="C498">
        <v>1</v>
      </c>
      <c r="D498">
        <v>2</v>
      </c>
      <c r="E498" t="s">
        <v>3357</v>
      </c>
      <c r="F498" t="s">
        <v>3358</v>
      </c>
      <c r="G498">
        <v>491</v>
      </c>
      <c r="H498" t="s">
        <v>170</v>
      </c>
      <c r="I498" t="s">
        <v>1322</v>
      </c>
      <c r="J498" t="s">
        <v>1808</v>
      </c>
    </row>
    <row r="499" spans="1:10" ht="15.6" x14ac:dyDescent="0.3">
      <c r="A499" s="2" t="s">
        <v>1972</v>
      </c>
      <c r="B499" s="122" t="s">
        <v>409</v>
      </c>
      <c r="C499">
        <v>1</v>
      </c>
      <c r="D499">
        <v>2</v>
      </c>
      <c r="E499" t="s">
        <v>3357</v>
      </c>
      <c r="F499" t="s">
        <v>3358</v>
      </c>
      <c r="G499">
        <v>492</v>
      </c>
      <c r="H499" t="s">
        <v>171</v>
      </c>
      <c r="I499" t="s">
        <v>1323</v>
      </c>
      <c r="J499" t="s">
        <v>1808</v>
      </c>
    </row>
    <row r="500" spans="1:10" ht="15.6" x14ac:dyDescent="0.3">
      <c r="A500" s="2" t="s">
        <v>1972</v>
      </c>
      <c r="B500" s="122" t="s">
        <v>583</v>
      </c>
      <c r="C500">
        <v>1</v>
      </c>
      <c r="D500">
        <v>2</v>
      </c>
      <c r="E500" t="s">
        <v>3357</v>
      </c>
      <c r="F500" t="s">
        <v>3358</v>
      </c>
      <c r="G500">
        <v>493</v>
      </c>
      <c r="H500" t="s">
        <v>172</v>
      </c>
      <c r="I500" t="s">
        <v>1324</v>
      </c>
      <c r="J500" t="s">
        <v>1808</v>
      </c>
    </row>
    <row r="501" spans="1:10" ht="15.6" x14ac:dyDescent="0.3">
      <c r="A501" s="2" t="s">
        <v>1972</v>
      </c>
      <c r="B501" s="122" t="s">
        <v>624</v>
      </c>
      <c r="C501">
        <v>1</v>
      </c>
      <c r="D501">
        <v>2</v>
      </c>
      <c r="E501" t="s">
        <v>3357</v>
      </c>
      <c r="F501" t="s">
        <v>3358</v>
      </c>
      <c r="G501">
        <v>494</v>
      </c>
      <c r="H501" t="s">
        <v>173</v>
      </c>
      <c r="I501" t="s">
        <v>1325</v>
      </c>
      <c r="J501" t="s">
        <v>1808</v>
      </c>
    </row>
    <row r="502" spans="1:10" ht="15.6" x14ac:dyDescent="0.3">
      <c r="A502" s="2" t="s">
        <v>1972</v>
      </c>
      <c r="B502" s="122" t="s">
        <v>661</v>
      </c>
      <c r="C502">
        <v>1</v>
      </c>
      <c r="D502">
        <v>2</v>
      </c>
      <c r="E502" t="s">
        <v>3357</v>
      </c>
      <c r="F502" t="s">
        <v>3358</v>
      </c>
      <c r="G502">
        <v>495</v>
      </c>
      <c r="H502" t="s">
        <v>174</v>
      </c>
      <c r="I502" t="s">
        <v>1326</v>
      </c>
      <c r="J502" t="s">
        <v>1808</v>
      </c>
    </row>
    <row r="503" spans="1:10" ht="15.6" x14ac:dyDescent="0.3">
      <c r="A503" s="2" t="s">
        <v>1972</v>
      </c>
      <c r="B503" s="2" t="s">
        <v>702</v>
      </c>
      <c r="C503">
        <v>1</v>
      </c>
      <c r="D503">
        <v>2</v>
      </c>
      <c r="E503" t="s">
        <v>3357</v>
      </c>
      <c r="F503" t="s">
        <v>3358</v>
      </c>
      <c r="G503">
        <v>496</v>
      </c>
      <c r="H503" t="s">
        <v>176</v>
      </c>
      <c r="I503" t="s">
        <v>1329</v>
      </c>
      <c r="J503" t="s">
        <v>1808</v>
      </c>
    </row>
    <row r="504" spans="1:10" ht="15.6" x14ac:dyDescent="0.3">
      <c r="A504" s="2" t="s">
        <v>2017</v>
      </c>
      <c r="B504" s="122" t="s">
        <v>965</v>
      </c>
      <c r="C504">
        <v>1</v>
      </c>
      <c r="D504">
        <v>2</v>
      </c>
      <c r="E504" t="s">
        <v>3357</v>
      </c>
      <c r="F504" t="s">
        <v>3358</v>
      </c>
      <c r="G504">
        <v>497</v>
      </c>
      <c r="H504" t="s">
        <v>960</v>
      </c>
      <c r="I504" t="s">
        <v>1559</v>
      </c>
      <c r="J504" t="s">
        <v>1875</v>
      </c>
    </row>
    <row r="505" spans="1:10" ht="15.6" x14ac:dyDescent="0.3">
      <c r="A505" s="2" t="s">
        <v>2017</v>
      </c>
      <c r="B505" s="122" t="s">
        <v>2415</v>
      </c>
      <c r="C505">
        <v>1</v>
      </c>
      <c r="D505">
        <v>2</v>
      </c>
      <c r="E505" t="s">
        <v>3357</v>
      </c>
      <c r="F505" t="s">
        <v>3358</v>
      </c>
      <c r="G505">
        <v>498</v>
      </c>
      <c r="H505" t="s">
        <v>1695</v>
      </c>
      <c r="I505" t="s">
        <v>1563</v>
      </c>
      <c r="J505" t="s">
        <v>1875</v>
      </c>
    </row>
    <row r="506" spans="1:10" ht="15.6" x14ac:dyDescent="0.3">
      <c r="A506" s="2" t="s">
        <v>2017</v>
      </c>
      <c r="B506" s="129" t="s">
        <v>2465</v>
      </c>
      <c r="C506" s="123">
        <v>1</v>
      </c>
      <c r="D506">
        <v>2</v>
      </c>
      <c r="E506" t="s">
        <v>3357</v>
      </c>
      <c r="F506" t="s">
        <v>3358</v>
      </c>
      <c r="G506">
        <v>499</v>
      </c>
      <c r="H506" t="s">
        <v>1007</v>
      </c>
      <c r="I506" t="s">
        <v>1567</v>
      </c>
      <c r="J506" t="s">
        <v>1875</v>
      </c>
    </row>
    <row r="507" spans="1:10" ht="15.6" x14ac:dyDescent="0.3">
      <c r="A507" s="2" t="s">
        <v>2017</v>
      </c>
      <c r="B507" s="122" t="s">
        <v>2425</v>
      </c>
      <c r="C507">
        <v>1</v>
      </c>
      <c r="D507">
        <v>2</v>
      </c>
      <c r="E507" t="s">
        <v>3357</v>
      </c>
      <c r="F507" t="s">
        <v>3358</v>
      </c>
      <c r="G507">
        <v>500</v>
      </c>
      <c r="H507" t="s">
        <v>1697</v>
      </c>
      <c r="I507" t="s">
        <v>1569</v>
      </c>
      <c r="J507" t="s">
        <v>1875</v>
      </c>
    </row>
    <row r="508" spans="1:10" ht="15.6" x14ac:dyDescent="0.3">
      <c r="A508" s="2" t="s">
        <v>1893</v>
      </c>
      <c r="B508" s="122" t="s">
        <v>388</v>
      </c>
      <c r="C508">
        <v>1</v>
      </c>
      <c r="D508">
        <v>2</v>
      </c>
      <c r="E508" t="s">
        <v>3357</v>
      </c>
      <c r="F508" t="s">
        <v>3358</v>
      </c>
      <c r="G508">
        <v>501</v>
      </c>
      <c r="H508" t="s">
        <v>3</v>
      </c>
      <c r="I508" t="s">
        <v>1095</v>
      </c>
      <c r="J508" t="s">
        <v>1712</v>
      </c>
    </row>
    <row r="509" spans="1:10" ht="15.6" x14ac:dyDescent="0.3">
      <c r="A509" s="2" t="s">
        <v>1893</v>
      </c>
      <c r="B509" s="122" t="s">
        <v>600</v>
      </c>
      <c r="C509">
        <v>1</v>
      </c>
      <c r="D509">
        <v>2</v>
      </c>
      <c r="E509" t="s">
        <v>3357</v>
      </c>
      <c r="F509" t="s">
        <v>3358</v>
      </c>
      <c r="G509">
        <v>502</v>
      </c>
      <c r="H509" t="s">
        <v>6</v>
      </c>
      <c r="I509" t="s">
        <v>1100</v>
      </c>
      <c r="J509" t="s">
        <v>1712</v>
      </c>
    </row>
    <row r="510" spans="1:10" ht="15.6" x14ac:dyDescent="0.3">
      <c r="A510" s="2" t="s">
        <v>1893</v>
      </c>
      <c r="B510" s="122" t="s">
        <v>622</v>
      </c>
      <c r="C510">
        <v>1</v>
      </c>
      <c r="D510">
        <v>2</v>
      </c>
      <c r="E510" t="s">
        <v>3357</v>
      </c>
      <c r="F510" t="s">
        <v>3358</v>
      </c>
      <c r="G510">
        <v>503</v>
      </c>
      <c r="H510" t="s">
        <v>10</v>
      </c>
      <c r="I510" t="s">
        <v>1105</v>
      </c>
      <c r="J510" t="s">
        <v>1712</v>
      </c>
    </row>
    <row r="511" spans="1:10" ht="15.6" x14ac:dyDescent="0.3">
      <c r="A511" s="2" t="s">
        <v>1893</v>
      </c>
      <c r="B511" s="122" t="s">
        <v>476</v>
      </c>
      <c r="C511">
        <v>1</v>
      </c>
      <c r="D511">
        <v>2</v>
      </c>
      <c r="E511" t="s">
        <v>3357</v>
      </c>
      <c r="F511" t="s">
        <v>3358</v>
      </c>
      <c r="G511">
        <v>504</v>
      </c>
      <c r="H511" t="s">
        <v>20</v>
      </c>
      <c r="I511" t="s">
        <v>1118</v>
      </c>
      <c r="J511" t="s">
        <v>1712</v>
      </c>
    </row>
    <row r="512" spans="1:10" ht="15.6" x14ac:dyDescent="0.3">
      <c r="A512" s="2" t="s">
        <v>1893</v>
      </c>
      <c r="B512" s="122" t="s">
        <v>651</v>
      </c>
      <c r="C512">
        <v>1</v>
      </c>
      <c r="D512">
        <v>2</v>
      </c>
      <c r="E512" t="s">
        <v>3357</v>
      </c>
      <c r="F512" t="s">
        <v>3358</v>
      </c>
      <c r="G512">
        <v>505</v>
      </c>
      <c r="H512" t="s">
        <v>259</v>
      </c>
      <c r="I512" t="s">
        <v>1511</v>
      </c>
      <c r="J512" t="s">
        <v>1712</v>
      </c>
    </row>
    <row r="513" spans="1:10" ht="15.6" x14ac:dyDescent="0.3">
      <c r="A513" s="2" t="s">
        <v>1893</v>
      </c>
      <c r="B513" s="122" t="s">
        <v>979</v>
      </c>
      <c r="C513">
        <v>1</v>
      </c>
      <c r="D513">
        <v>2</v>
      </c>
      <c r="E513" t="s">
        <v>3357</v>
      </c>
      <c r="F513" t="s">
        <v>3358</v>
      </c>
      <c r="G513">
        <v>506</v>
      </c>
      <c r="H513" t="s">
        <v>978</v>
      </c>
      <c r="I513" t="s">
        <v>1555</v>
      </c>
      <c r="J513" t="s">
        <v>1712</v>
      </c>
    </row>
    <row r="514" spans="1:10" ht="15.6" x14ac:dyDescent="0.3">
      <c r="A514" s="2" t="s">
        <v>1893</v>
      </c>
      <c r="B514" s="122" t="s">
        <v>1036</v>
      </c>
      <c r="C514">
        <v>1</v>
      </c>
      <c r="D514">
        <v>2</v>
      </c>
      <c r="E514" t="s">
        <v>3357</v>
      </c>
      <c r="F514" t="s">
        <v>3358</v>
      </c>
      <c r="G514">
        <v>507</v>
      </c>
      <c r="H514" t="s">
        <v>1011</v>
      </c>
      <c r="I514" t="s">
        <v>1557</v>
      </c>
      <c r="J514" t="s">
        <v>1712</v>
      </c>
    </row>
    <row r="515" spans="1:10" ht="15.6" x14ac:dyDescent="0.3">
      <c r="A515" s="2" t="s">
        <v>1893</v>
      </c>
      <c r="B515" s="122" t="s">
        <v>2412</v>
      </c>
      <c r="C515">
        <v>1</v>
      </c>
      <c r="D515">
        <v>2</v>
      </c>
      <c r="E515" t="s">
        <v>3357</v>
      </c>
      <c r="F515" t="s">
        <v>3358</v>
      </c>
      <c r="G515">
        <v>508</v>
      </c>
      <c r="H515" t="s">
        <v>868</v>
      </c>
      <c r="I515" t="s">
        <v>1561</v>
      </c>
      <c r="J515" t="s">
        <v>1712</v>
      </c>
    </row>
    <row r="516" spans="1:10" ht="15.6" x14ac:dyDescent="0.3">
      <c r="A516" s="2" t="s">
        <v>1893</v>
      </c>
      <c r="B516" s="122" t="s">
        <v>2421</v>
      </c>
      <c r="C516" s="123">
        <v>1</v>
      </c>
      <c r="D516">
        <v>2</v>
      </c>
      <c r="E516" t="s">
        <v>3357</v>
      </c>
      <c r="F516" t="s">
        <v>3358</v>
      </c>
      <c r="G516">
        <v>509</v>
      </c>
      <c r="H516" t="s">
        <v>1696</v>
      </c>
      <c r="I516" t="s">
        <v>1568</v>
      </c>
      <c r="J516" t="s">
        <v>1712</v>
      </c>
    </row>
    <row r="517" spans="1:10" ht="15.6" x14ac:dyDescent="0.3">
      <c r="A517" s="2" t="s">
        <v>1974</v>
      </c>
      <c r="B517" s="2" t="s">
        <v>2226</v>
      </c>
      <c r="C517">
        <v>1</v>
      </c>
      <c r="D517">
        <v>2</v>
      </c>
      <c r="E517" t="s">
        <v>3357</v>
      </c>
      <c r="F517" t="s">
        <v>3358</v>
      </c>
      <c r="G517">
        <v>510</v>
      </c>
      <c r="H517" t="s">
        <v>1626</v>
      </c>
      <c r="I517" t="s">
        <v>1319</v>
      </c>
      <c r="J517" t="s">
        <v>1810</v>
      </c>
    </row>
    <row r="518" spans="1:10" ht="15.6" x14ac:dyDescent="0.3">
      <c r="A518" s="2" t="s">
        <v>1974</v>
      </c>
      <c r="B518" s="122" t="s">
        <v>2228</v>
      </c>
      <c r="C518">
        <v>1</v>
      </c>
      <c r="D518">
        <v>2</v>
      </c>
      <c r="E518" t="s">
        <v>3357</v>
      </c>
      <c r="F518" t="s">
        <v>3358</v>
      </c>
      <c r="G518">
        <v>511</v>
      </c>
      <c r="H518" t="s">
        <v>169</v>
      </c>
      <c r="I518" t="s">
        <v>1321</v>
      </c>
      <c r="J518" t="s">
        <v>1810</v>
      </c>
    </row>
    <row r="519" spans="1:10" ht="15.6" x14ac:dyDescent="0.3">
      <c r="A519" s="2" t="s">
        <v>1974</v>
      </c>
      <c r="B519" s="122" t="s">
        <v>403</v>
      </c>
      <c r="C519">
        <v>1</v>
      </c>
      <c r="D519">
        <v>2</v>
      </c>
      <c r="E519" t="s">
        <v>3357</v>
      </c>
      <c r="F519" t="s">
        <v>3358</v>
      </c>
      <c r="G519">
        <v>512</v>
      </c>
      <c r="H519" t="s">
        <v>170</v>
      </c>
      <c r="I519" t="s">
        <v>1322</v>
      </c>
      <c r="J519" t="s">
        <v>1810</v>
      </c>
    </row>
    <row r="520" spans="1:10" ht="15.6" x14ac:dyDescent="0.3">
      <c r="A520" s="2" t="s">
        <v>1974</v>
      </c>
      <c r="B520" s="122" t="s">
        <v>585</v>
      </c>
      <c r="C520">
        <v>1</v>
      </c>
      <c r="D520">
        <v>2</v>
      </c>
      <c r="E520" t="s">
        <v>3357</v>
      </c>
      <c r="F520" t="s">
        <v>3358</v>
      </c>
      <c r="G520">
        <v>513</v>
      </c>
      <c r="H520" t="s">
        <v>172</v>
      </c>
      <c r="I520" t="s">
        <v>1324</v>
      </c>
      <c r="J520" t="s">
        <v>1810</v>
      </c>
    </row>
    <row r="521" spans="1:10" ht="15.6" x14ac:dyDescent="0.3">
      <c r="A521" s="2" t="s">
        <v>1974</v>
      </c>
      <c r="B521" s="122" t="s">
        <v>626</v>
      </c>
      <c r="C521">
        <v>1</v>
      </c>
      <c r="D521">
        <v>2</v>
      </c>
      <c r="E521" t="s">
        <v>3357</v>
      </c>
      <c r="F521" t="s">
        <v>3358</v>
      </c>
      <c r="G521">
        <v>514</v>
      </c>
      <c r="H521" t="s">
        <v>173</v>
      </c>
      <c r="I521" t="s">
        <v>1325</v>
      </c>
      <c r="J521" t="s">
        <v>1810</v>
      </c>
    </row>
    <row r="522" spans="1:10" ht="15.6" x14ac:dyDescent="0.3">
      <c r="A522" s="2" t="s">
        <v>1974</v>
      </c>
      <c r="B522" s="122" t="s">
        <v>663</v>
      </c>
      <c r="C522">
        <v>1</v>
      </c>
      <c r="D522">
        <v>2</v>
      </c>
      <c r="E522" t="s">
        <v>3357</v>
      </c>
      <c r="F522" t="s">
        <v>3358</v>
      </c>
      <c r="G522">
        <v>515</v>
      </c>
      <c r="H522" t="s">
        <v>174</v>
      </c>
      <c r="I522" t="s">
        <v>1326</v>
      </c>
      <c r="J522" t="s">
        <v>1810</v>
      </c>
    </row>
    <row r="523" spans="1:10" ht="15.6" x14ac:dyDescent="0.3">
      <c r="A523" s="2" t="s">
        <v>1974</v>
      </c>
      <c r="B523" s="2" t="s">
        <v>704</v>
      </c>
      <c r="C523">
        <v>1</v>
      </c>
      <c r="D523">
        <v>2</v>
      </c>
      <c r="E523" t="s">
        <v>3357</v>
      </c>
      <c r="F523" t="s">
        <v>3358</v>
      </c>
      <c r="G523">
        <v>516</v>
      </c>
      <c r="H523" t="s">
        <v>176</v>
      </c>
      <c r="I523" t="s">
        <v>1329</v>
      </c>
      <c r="J523" t="s">
        <v>1810</v>
      </c>
    </row>
    <row r="524" spans="1:10" ht="15.6" x14ac:dyDescent="0.3">
      <c r="A524" s="2" t="s">
        <v>1896</v>
      </c>
      <c r="B524" s="122" t="s">
        <v>596</v>
      </c>
      <c r="C524">
        <v>1</v>
      </c>
      <c r="D524">
        <v>2</v>
      </c>
      <c r="E524" t="s">
        <v>3357</v>
      </c>
      <c r="F524" t="s">
        <v>3358</v>
      </c>
      <c r="G524">
        <v>517</v>
      </c>
      <c r="H524" t="s">
        <v>5</v>
      </c>
      <c r="I524" t="s">
        <v>1097</v>
      </c>
      <c r="J524" t="s">
        <v>1715</v>
      </c>
    </row>
    <row r="525" spans="1:10" ht="15.6" x14ac:dyDescent="0.3">
      <c r="A525" s="2" t="s">
        <v>1896</v>
      </c>
      <c r="B525" s="122" t="s">
        <v>2024</v>
      </c>
      <c r="C525">
        <v>1</v>
      </c>
      <c r="D525">
        <v>2</v>
      </c>
      <c r="E525" t="s">
        <v>3357</v>
      </c>
      <c r="F525" t="s">
        <v>3358</v>
      </c>
      <c r="G525">
        <v>518</v>
      </c>
      <c r="H525" t="s">
        <v>975</v>
      </c>
      <c r="I525" t="s">
        <v>1098</v>
      </c>
      <c r="J525" t="s">
        <v>1715</v>
      </c>
    </row>
    <row r="526" spans="1:10" ht="15.6" x14ac:dyDescent="0.3">
      <c r="A526" s="2" t="s">
        <v>1896</v>
      </c>
      <c r="B526" s="122" t="s">
        <v>451</v>
      </c>
      <c r="C526">
        <v>1</v>
      </c>
      <c r="D526">
        <v>2</v>
      </c>
      <c r="E526" t="s">
        <v>3357</v>
      </c>
      <c r="F526" t="s">
        <v>3358</v>
      </c>
      <c r="G526">
        <v>519</v>
      </c>
      <c r="H526" t="s">
        <v>14</v>
      </c>
      <c r="I526" t="s">
        <v>1110</v>
      </c>
      <c r="J526" t="s">
        <v>1715</v>
      </c>
    </row>
    <row r="527" spans="1:10" ht="15.6" x14ac:dyDescent="0.3">
      <c r="A527" s="2" t="s">
        <v>1896</v>
      </c>
      <c r="B527" s="122" t="s">
        <v>412</v>
      </c>
      <c r="C527">
        <v>1</v>
      </c>
      <c r="D527">
        <v>2</v>
      </c>
      <c r="E527" t="s">
        <v>3357</v>
      </c>
      <c r="F527" t="s">
        <v>3358</v>
      </c>
      <c r="G527">
        <v>520</v>
      </c>
      <c r="H527" t="s">
        <v>28</v>
      </c>
      <c r="I527" t="s">
        <v>1127</v>
      </c>
      <c r="J527" t="s">
        <v>1715</v>
      </c>
    </row>
    <row r="528" spans="1:10" ht="15.6" x14ac:dyDescent="0.3">
      <c r="A528" s="2" t="s">
        <v>1896</v>
      </c>
      <c r="B528" s="122" t="s">
        <v>2231</v>
      </c>
      <c r="C528">
        <v>1</v>
      </c>
      <c r="D528">
        <v>2</v>
      </c>
      <c r="E528" t="s">
        <v>3357</v>
      </c>
      <c r="F528" t="s">
        <v>3358</v>
      </c>
      <c r="G528">
        <v>521</v>
      </c>
      <c r="H528" t="s">
        <v>175</v>
      </c>
      <c r="I528" t="s">
        <v>1328</v>
      </c>
      <c r="J528" t="s">
        <v>1715</v>
      </c>
    </row>
    <row r="529" spans="1:10" ht="15.6" x14ac:dyDescent="0.3">
      <c r="A529" s="2" t="s">
        <v>1896</v>
      </c>
      <c r="B529" s="122" t="s">
        <v>2236</v>
      </c>
      <c r="C529">
        <v>1</v>
      </c>
      <c r="D529">
        <v>2</v>
      </c>
      <c r="E529" t="s">
        <v>3357</v>
      </c>
      <c r="F529" t="s">
        <v>3358</v>
      </c>
      <c r="G529">
        <v>522</v>
      </c>
      <c r="H529" t="s">
        <v>186</v>
      </c>
      <c r="I529" t="s">
        <v>1340</v>
      </c>
      <c r="J529" t="s">
        <v>1715</v>
      </c>
    </row>
    <row r="530" spans="1:10" ht="15.6" x14ac:dyDescent="0.3">
      <c r="A530" s="2" t="s">
        <v>1896</v>
      </c>
      <c r="B530" s="122" t="s">
        <v>2418</v>
      </c>
      <c r="C530">
        <v>1</v>
      </c>
      <c r="D530">
        <v>2</v>
      </c>
      <c r="E530" t="s">
        <v>3357</v>
      </c>
      <c r="F530" t="s">
        <v>3358</v>
      </c>
      <c r="G530">
        <v>523</v>
      </c>
      <c r="H530" t="s">
        <v>869</v>
      </c>
      <c r="I530" t="s">
        <v>1565</v>
      </c>
      <c r="J530" t="s">
        <v>1715</v>
      </c>
    </row>
    <row r="531" spans="1:10" ht="15.6" x14ac:dyDescent="0.3">
      <c r="A531" s="2" t="s">
        <v>307</v>
      </c>
      <c r="B531" s="122" t="s">
        <v>853</v>
      </c>
      <c r="C531">
        <v>1</v>
      </c>
      <c r="D531">
        <v>2</v>
      </c>
      <c r="E531" t="s">
        <v>3357</v>
      </c>
      <c r="F531" t="s">
        <v>3358</v>
      </c>
      <c r="G531">
        <v>524</v>
      </c>
      <c r="H531" t="s">
        <v>852</v>
      </c>
      <c r="I531" t="s">
        <v>1339</v>
      </c>
      <c r="J531" t="s">
        <v>1811</v>
      </c>
    </row>
    <row r="532" spans="1:10" ht="15.6" x14ac:dyDescent="0.3">
      <c r="A532" s="2" t="s">
        <v>307</v>
      </c>
      <c r="B532" s="2" t="s">
        <v>3370</v>
      </c>
      <c r="C532" s="37">
        <v>1</v>
      </c>
      <c r="D532">
        <v>2</v>
      </c>
      <c r="E532" t="s">
        <v>3357</v>
      </c>
      <c r="F532" t="s">
        <v>3358</v>
      </c>
      <c r="G532">
        <v>525</v>
      </c>
      <c r="H532" t="s">
        <v>250</v>
      </c>
      <c r="I532" t="s">
        <v>1474</v>
      </c>
      <c r="J532" t="s">
        <v>1811</v>
      </c>
    </row>
    <row r="533" spans="1:10" ht="15.6" x14ac:dyDescent="0.3">
      <c r="A533" s="2" t="s">
        <v>307</v>
      </c>
      <c r="B533" s="122" t="s">
        <v>466</v>
      </c>
      <c r="C533">
        <v>1</v>
      </c>
      <c r="D533">
        <v>2</v>
      </c>
      <c r="E533" t="s">
        <v>3357</v>
      </c>
      <c r="F533" t="s">
        <v>3358</v>
      </c>
      <c r="G533">
        <v>526</v>
      </c>
      <c r="H533" t="s">
        <v>252</v>
      </c>
      <c r="I533" t="s">
        <v>1479</v>
      </c>
      <c r="J533" t="s">
        <v>1811</v>
      </c>
    </row>
    <row r="534" spans="1:10" ht="15.6" x14ac:dyDescent="0.3">
      <c r="A534" s="2" t="s">
        <v>307</v>
      </c>
      <c r="B534" s="122" t="s">
        <v>421</v>
      </c>
      <c r="C534">
        <v>1</v>
      </c>
      <c r="D534">
        <v>2</v>
      </c>
      <c r="E534" t="s">
        <v>3357</v>
      </c>
      <c r="F534" t="s">
        <v>3358</v>
      </c>
      <c r="G534">
        <v>527</v>
      </c>
      <c r="H534" t="s">
        <v>253</v>
      </c>
      <c r="I534" t="s">
        <v>1480</v>
      </c>
      <c r="J534" t="s">
        <v>1811</v>
      </c>
    </row>
    <row r="535" spans="1:10" ht="15.6" x14ac:dyDescent="0.3">
      <c r="A535" s="2" t="s">
        <v>307</v>
      </c>
      <c r="B535" s="122" t="s">
        <v>424</v>
      </c>
      <c r="C535">
        <v>1</v>
      </c>
      <c r="D535">
        <v>2</v>
      </c>
      <c r="E535" t="s">
        <v>3357</v>
      </c>
      <c r="F535" t="s">
        <v>3358</v>
      </c>
      <c r="G535">
        <v>528</v>
      </c>
      <c r="H535" t="s">
        <v>254</v>
      </c>
      <c r="I535" t="s">
        <v>1481</v>
      </c>
      <c r="J535" t="s">
        <v>1811</v>
      </c>
    </row>
    <row r="536" spans="1:10" ht="15.6" x14ac:dyDescent="0.3">
      <c r="A536" s="2" t="s">
        <v>307</v>
      </c>
      <c r="B536" s="122" t="s">
        <v>371</v>
      </c>
      <c r="C536">
        <v>1</v>
      </c>
      <c r="D536">
        <v>2</v>
      </c>
      <c r="E536" t="s">
        <v>3357</v>
      </c>
      <c r="F536" t="s">
        <v>3358</v>
      </c>
      <c r="G536">
        <v>529</v>
      </c>
      <c r="H536" t="s">
        <v>257</v>
      </c>
      <c r="I536" t="s">
        <v>1505</v>
      </c>
      <c r="J536" t="s">
        <v>1811</v>
      </c>
    </row>
    <row r="537" spans="1:10" ht="15.6" x14ac:dyDescent="0.3">
      <c r="A537" s="2" t="s">
        <v>307</v>
      </c>
      <c r="B537" s="122" t="s">
        <v>553</v>
      </c>
      <c r="C537">
        <v>1</v>
      </c>
      <c r="D537">
        <v>2</v>
      </c>
      <c r="E537" t="s">
        <v>3357</v>
      </c>
      <c r="F537" t="s">
        <v>3358</v>
      </c>
      <c r="G537">
        <v>530</v>
      </c>
      <c r="H537" t="s">
        <v>258</v>
      </c>
      <c r="I537" t="s">
        <v>1507</v>
      </c>
      <c r="J537" t="s">
        <v>1811</v>
      </c>
    </row>
    <row r="538" spans="1:10" ht="15.6" x14ac:dyDescent="0.3">
      <c r="A538" s="2" t="s">
        <v>1909</v>
      </c>
      <c r="B538" s="122" t="s">
        <v>778</v>
      </c>
      <c r="C538">
        <v>1</v>
      </c>
      <c r="D538">
        <v>2</v>
      </c>
      <c r="E538" t="s">
        <v>3357</v>
      </c>
      <c r="F538" t="s">
        <v>3358</v>
      </c>
      <c r="G538">
        <v>531</v>
      </c>
      <c r="H538" t="s">
        <v>29</v>
      </c>
      <c r="I538" t="s">
        <v>1129</v>
      </c>
      <c r="J538" t="s">
        <v>1727</v>
      </c>
    </row>
    <row r="539" spans="1:10" ht="15.6" x14ac:dyDescent="0.3">
      <c r="A539" s="2" t="s">
        <v>1909</v>
      </c>
      <c r="B539" s="122" t="s">
        <v>883</v>
      </c>
      <c r="C539">
        <v>1</v>
      </c>
      <c r="D539">
        <v>2</v>
      </c>
      <c r="E539" t="s">
        <v>3357</v>
      </c>
      <c r="F539" t="s">
        <v>3358</v>
      </c>
      <c r="G539">
        <v>532</v>
      </c>
      <c r="H539" t="s">
        <v>181</v>
      </c>
      <c r="I539" t="s">
        <v>1334</v>
      </c>
      <c r="J539" t="s">
        <v>1727</v>
      </c>
    </row>
    <row r="540" spans="1:10" ht="15.6" x14ac:dyDescent="0.3">
      <c r="A540" s="2" t="s">
        <v>1909</v>
      </c>
      <c r="B540" s="122" t="s">
        <v>538</v>
      </c>
      <c r="C540">
        <v>1</v>
      </c>
      <c r="D540">
        <v>2</v>
      </c>
      <c r="E540" t="s">
        <v>3357</v>
      </c>
      <c r="F540" t="s">
        <v>3358</v>
      </c>
      <c r="G540">
        <v>533</v>
      </c>
      <c r="H540" t="s">
        <v>185</v>
      </c>
      <c r="I540" t="s">
        <v>1338</v>
      </c>
      <c r="J540" t="s">
        <v>1727</v>
      </c>
    </row>
    <row r="541" spans="1:10" ht="15.6" x14ac:dyDescent="0.3">
      <c r="A541" s="2" t="s">
        <v>1909</v>
      </c>
      <c r="B541" s="122" t="s">
        <v>889</v>
      </c>
      <c r="C541">
        <v>1</v>
      </c>
      <c r="D541">
        <v>2</v>
      </c>
      <c r="E541" t="s">
        <v>3357</v>
      </c>
      <c r="F541" t="s">
        <v>3358</v>
      </c>
      <c r="G541">
        <v>534</v>
      </c>
      <c r="H541" t="s">
        <v>188</v>
      </c>
      <c r="I541" t="s">
        <v>1342</v>
      </c>
      <c r="J541" t="s">
        <v>1727</v>
      </c>
    </row>
    <row r="542" spans="1:10" ht="15.6" x14ac:dyDescent="0.3">
      <c r="A542" s="2" t="s">
        <v>1909</v>
      </c>
      <c r="B542" s="122" t="s">
        <v>706</v>
      </c>
      <c r="C542">
        <v>1</v>
      </c>
      <c r="D542">
        <v>2</v>
      </c>
      <c r="E542" t="s">
        <v>3357</v>
      </c>
      <c r="F542" t="s">
        <v>3358</v>
      </c>
      <c r="G542">
        <v>535</v>
      </c>
      <c r="H542" t="s">
        <v>263</v>
      </c>
      <c r="I542" t="s">
        <v>1516</v>
      </c>
      <c r="J542" t="s">
        <v>1727</v>
      </c>
    </row>
    <row r="543" spans="1:10" ht="15.6" x14ac:dyDescent="0.3">
      <c r="A543" s="2" t="s">
        <v>1909</v>
      </c>
      <c r="B543" s="122" t="s">
        <v>2361</v>
      </c>
      <c r="C543">
        <v>1</v>
      </c>
      <c r="D543">
        <v>2</v>
      </c>
      <c r="E543" t="s">
        <v>3357</v>
      </c>
      <c r="F543" t="s">
        <v>3358</v>
      </c>
      <c r="G543">
        <v>536</v>
      </c>
      <c r="H543" t="s">
        <v>264</v>
      </c>
      <c r="I543" t="s">
        <v>1517</v>
      </c>
      <c r="J543" t="s">
        <v>1727</v>
      </c>
    </row>
    <row r="544" spans="1:10" ht="15.6" x14ac:dyDescent="0.3">
      <c r="A544" s="2" t="s">
        <v>1909</v>
      </c>
      <c r="B544" s="2" t="s">
        <v>2405</v>
      </c>
      <c r="C544">
        <v>1</v>
      </c>
      <c r="D544">
        <v>2</v>
      </c>
      <c r="E544" t="s">
        <v>3357</v>
      </c>
      <c r="F544" t="s">
        <v>3358</v>
      </c>
      <c r="G544">
        <v>537</v>
      </c>
      <c r="H544" t="s">
        <v>1693</v>
      </c>
      <c r="I544" t="s">
        <v>1553</v>
      </c>
      <c r="J544" t="s">
        <v>1727</v>
      </c>
    </row>
    <row r="545" spans="1:10" ht="15.6" x14ac:dyDescent="0.3">
      <c r="A545" s="2" t="s">
        <v>1909</v>
      </c>
      <c r="B545" s="122" t="s">
        <v>2413</v>
      </c>
      <c r="C545">
        <v>1</v>
      </c>
      <c r="D545">
        <v>2</v>
      </c>
      <c r="E545" t="s">
        <v>3357</v>
      </c>
      <c r="F545" t="s">
        <v>3358</v>
      </c>
      <c r="G545">
        <v>538</v>
      </c>
      <c r="H545" t="s">
        <v>1002</v>
      </c>
      <c r="I545" t="s">
        <v>1562</v>
      </c>
      <c r="J545" t="s">
        <v>1727</v>
      </c>
    </row>
    <row r="546" spans="1:10" ht="15.6" x14ac:dyDescent="0.3">
      <c r="A546" s="2" t="s">
        <v>1994</v>
      </c>
      <c r="B546" s="2" t="s">
        <v>2334</v>
      </c>
      <c r="C546">
        <v>1</v>
      </c>
      <c r="D546">
        <v>2</v>
      </c>
      <c r="E546" t="s">
        <v>3357</v>
      </c>
      <c r="F546" t="s">
        <v>3358</v>
      </c>
      <c r="G546">
        <v>539</v>
      </c>
      <c r="H546" t="s">
        <v>1666</v>
      </c>
      <c r="I546" t="s">
        <v>1473</v>
      </c>
      <c r="J546" t="s">
        <v>1843</v>
      </c>
    </row>
    <row r="547" spans="1:10" ht="15.6" x14ac:dyDescent="0.3">
      <c r="A547" s="2" t="s">
        <v>1994</v>
      </c>
      <c r="B547" s="122" t="s">
        <v>465</v>
      </c>
      <c r="C547">
        <v>1</v>
      </c>
      <c r="D547">
        <v>2</v>
      </c>
      <c r="E547" t="s">
        <v>3357</v>
      </c>
      <c r="F547" t="s">
        <v>3358</v>
      </c>
      <c r="G547">
        <v>540</v>
      </c>
      <c r="H547" t="s">
        <v>252</v>
      </c>
      <c r="I547" t="s">
        <v>1479</v>
      </c>
      <c r="J547" t="s">
        <v>1843</v>
      </c>
    </row>
    <row r="548" spans="1:10" ht="15.6" x14ac:dyDescent="0.3">
      <c r="A548" s="2" t="s">
        <v>1994</v>
      </c>
      <c r="B548" s="122" t="s">
        <v>420</v>
      </c>
      <c r="C548">
        <v>1</v>
      </c>
      <c r="D548">
        <v>2</v>
      </c>
      <c r="E548" t="s">
        <v>3357</v>
      </c>
      <c r="F548" t="s">
        <v>3358</v>
      </c>
      <c r="G548">
        <v>541</v>
      </c>
      <c r="H548" t="s">
        <v>253</v>
      </c>
      <c r="I548" t="s">
        <v>1480</v>
      </c>
      <c r="J548" t="s">
        <v>1843</v>
      </c>
    </row>
    <row r="549" spans="1:10" ht="15.6" x14ac:dyDescent="0.3">
      <c r="A549" s="2" t="s">
        <v>1971</v>
      </c>
      <c r="B549" s="122" t="s">
        <v>2206</v>
      </c>
      <c r="C549">
        <v>1</v>
      </c>
      <c r="D549">
        <v>3</v>
      </c>
      <c r="E549" t="s">
        <v>3357</v>
      </c>
      <c r="F549" t="s">
        <v>3371</v>
      </c>
      <c r="G549">
        <v>1</v>
      </c>
      <c r="H549" t="s">
        <v>155</v>
      </c>
      <c r="I549" t="s">
        <v>1305</v>
      </c>
      <c r="J549" t="s">
        <v>1807</v>
      </c>
    </row>
    <row r="550" spans="1:10" ht="15.6" x14ac:dyDescent="0.3">
      <c r="A550" s="2" t="s">
        <v>1971</v>
      </c>
      <c r="B550" s="122" t="s">
        <v>520</v>
      </c>
      <c r="C550">
        <v>1</v>
      </c>
      <c r="D550">
        <v>3</v>
      </c>
      <c r="E550" t="s">
        <v>3357</v>
      </c>
      <c r="F550" t="s">
        <v>3371</v>
      </c>
      <c r="G550">
        <v>2</v>
      </c>
      <c r="H550" t="s">
        <v>156</v>
      </c>
      <c r="I550" t="s">
        <v>1306</v>
      </c>
      <c r="J550" t="s">
        <v>1807</v>
      </c>
    </row>
    <row r="551" spans="1:10" ht="15.6" x14ac:dyDescent="0.3">
      <c r="A551" s="2" t="s">
        <v>1971</v>
      </c>
      <c r="B551" s="122" t="s">
        <v>2210</v>
      </c>
      <c r="C551">
        <v>1</v>
      </c>
      <c r="D551">
        <v>3</v>
      </c>
      <c r="E551" t="s">
        <v>3357</v>
      </c>
      <c r="F551" t="s">
        <v>3371</v>
      </c>
      <c r="G551">
        <v>3</v>
      </c>
      <c r="H551" t="s">
        <v>157</v>
      </c>
      <c r="I551" t="s">
        <v>1307</v>
      </c>
      <c r="J551" t="s">
        <v>1807</v>
      </c>
    </row>
    <row r="552" spans="1:10" ht="15.6" x14ac:dyDescent="0.3">
      <c r="A552" s="2" t="s">
        <v>1971</v>
      </c>
      <c r="B552" s="122" t="s">
        <v>529</v>
      </c>
      <c r="C552">
        <v>1</v>
      </c>
      <c r="D552">
        <v>3</v>
      </c>
      <c r="E552" t="s">
        <v>3357</v>
      </c>
      <c r="F552" t="s">
        <v>3371</v>
      </c>
      <c r="G552">
        <v>4</v>
      </c>
      <c r="H552" t="s">
        <v>158</v>
      </c>
      <c r="I552" t="s">
        <v>1308</v>
      </c>
      <c r="J552" t="s">
        <v>1807</v>
      </c>
    </row>
    <row r="553" spans="1:10" ht="15.6" x14ac:dyDescent="0.3">
      <c r="A553" s="2" t="s">
        <v>1971</v>
      </c>
      <c r="B553" s="122" t="s">
        <v>2212</v>
      </c>
      <c r="C553">
        <v>1</v>
      </c>
      <c r="D553">
        <v>3</v>
      </c>
      <c r="E553" t="s">
        <v>3357</v>
      </c>
      <c r="F553" t="s">
        <v>3371</v>
      </c>
      <c r="G553">
        <v>5</v>
      </c>
      <c r="H553" t="s">
        <v>159</v>
      </c>
      <c r="I553" t="s">
        <v>1309</v>
      </c>
      <c r="J553" t="s">
        <v>1807</v>
      </c>
    </row>
    <row r="554" spans="1:10" ht="15.6" x14ac:dyDescent="0.3">
      <c r="A554" s="2" t="s">
        <v>1971</v>
      </c>
      <c r="B554" s="122" t="s">
        <v>2214</v>
      </c>
      <c r="C554">
        <v>1</v>
      </c>
      <c r="D554">
        <v>3</v>
      </c>
      <c r="E554" t="s">
        <v>3357</v>
      </c>
      <c r="F554" t="s">
        <v>3371</v>
      </c>
      <c r="G554">
        <v>6</v>
      </c>
      <c r="H554" t="s">
        <v>160</v>
      </c>
      <c r="I554" t="s">
        <v>1310</v>
      </c>
      <c r="J554" t="s">
        <v>1807</v>
      </c>
    </row>
    <row r="555" spans="1:10" ht="15.6" x14ac:dyDescent="0.3">
      <c r="A555" s="2" t="s">
        <v>1971</v>
      </c>
      <c r="B555" s="122" t="s">
        <v>2216</v>
      </c>
      <c r="C555">
        <v>1</v>
      </c>
      <c r="D555">
        <v>3</v>
      </c>
      <c r="E555" t="s">
        <v>3357</v>
      </c>
      <c r="F555" t="s">
        <v>3371</v>
      </c>
      <c r="G555">
        <v>7</v>
      </c>
      <c r="H555" t="s">
        <v>161</v>
      </c>
      <c r="I555" t="s">
        <v>1311</v>
      </c>
      <c r="J555" t="s">
        <v>1807</v>
      </c>
    </row>
    <row r="556" spans="1:10" ht="15.6" x14ac:dyDescent="0.3">
      <c r="A556" s="2" t="s">
        <v>1971</v>
      </c>
      <c r="B556" s="122" t="s">
        <v>2218</v>
      </c>
      <c r="C556">
        <v>1</v>
      </c>
      <c r="D556">
        <v>3</v>
      </c>
      <c r="E556" t="s">
        <v>3357</v>
      </c>
      <c r="F556" t="s">
        <v>3371</v>
      </c>
      <c r="G556">
        <v>8</v>
      </c>
      <c r="H556" t="s">
        <v>162</v>
      </c>
      <c r="I556" t="s">
        <v>1312</v>
      </c>
      <c r="J556" t="s">
        <v>1807</v>
      </c>
    </row>
    <row r="557" spans="1:10" ht="15.6" x14ac:dyDescent="0.3">
      <c r="A557" s="2" t="s">
        <v>1971</v>
      </c>
      <c r="B557" s="122" t="s">
        <v>2221</v>
      </c>
      <c r="C557">
        <v>1</v>
      </c>
      <c r="D557">
        <v>3</v>
      </c>
      <c r="E557" t="s">
        <v>3357</v>
      </c>
      <c r="F557" t="s">
        <v>3371</v>
      </c>
      <c r="G557">
        <v>9</v>
      </c>
      <c r="H557" t="s">
        <v>1625</v>
      </c>
      <c r="I557" t="s">
        <v>1314</v>
      </c>
      <c r="J557" t="s">
        <v>1807</v>
      </c>
    </row>
    <row r="558" spans="1:10" ht="15.6" x14ac:dyDescent="0.3">
      <c r="A558" s="2" t="s">
        <v>1930</v>
      </c>
      <c r="B558" s="122" t="s">
        <v>710</v>
      </c>
      <c r="C558">
        <v>1</v>
      </c>
      <c r="D558">
        <v>3</v>
      </c>
      <c r="E558" t="s">
        <v>3357</v>
      </c>
      <c r="F558" t="s">
        <v>3371</v>
      </c>
      <c r="G558">
        <v>10</v>
      </c>
      <c r="H558" t="s">
        <v>66</v>
      </c>
      <c r="I558" t="s">
        <v>1176</v>
      </c>
      <c r="J558" t="s">
        <v>1754</v>
      </c>
    </row>
    <row r="559" spans="1:10" ht="15.6" x14ac:dyDescent="0.3">
      <c r="A559" s="2" t="s">
        <v>1930</v>
      </c>
      <c r="B559" s="122" t="s">
        <v>2069</v>
      </c>
      <c r="C559">
        <v>1</v>
      </c>
      <c r="D559">
        <v>3</v>
      </c>
      <c r="E559" t="s">
        <v>3357</v>
      </c>
      <c r="F559" t="s">
        <v>3371</v>
      </c>
      <c r="G559">
        <v>11</v>
      </c>
      <c r="H559" t="s">
        <v>1599</v>
      </c>
      <c r="I559" t="s">
        <v>1177</v>
      </c>
      <c r="J559" t="s">
        <v>1754</v>
      </c>
    </row>
    <row r="560" spans="1:10" ht="15.6" x14ac:dyDescent="0.3">
      <c r="A560" s="2" t="s">
        <v>1930</v>
      </c>
      <c r="B560" s="122" t="s">
        <v>2083</v>
      </c>
      <c r="C560">
        <v>1</v>
      </c>
      <c r="D560">
        <v>3</v>
      </c>
      <c r="E560" t="s">
        <v>3357</v>
      </c>
      <c r="F560" t="s">
        <v>3371</v>
      </c>
      <c r="G560">
        <v>12</v>
      </c>
      <c r="H560" t="s">
        <v>858</v>
      </c>
      <c r="I560" t="s">
        <v>1198</v>
      </c>
      <c r="J560" t="s">
        <v>1754</v>
      </c>
    </row>
    <row r="561" spans="1:10" ht="15.6" x14ac:dyDescent="0.3">
      <c r="A561" s="2" t="s">
        <v>1930</v>
      </c>
      <c r="B561" s="122" t="s">
        <v>2087</v>
      </c>
      <c r="C561">
        <v>1</v>
      </c>
      <c r="D561">
        <v>3</v>
      </c>
      <c r="E561" t="s">
        <v>3357</v>
      </c>
      <c r="F561" t="s">
        <v>3371</v>
      </c>
      <c r="G561">
        <v>13</v>
      </c>
      <c r="H561" t="s">
        <v>1604</v>
      </c>
      <c r="I561" t="s">
        <v>1200</v>
      </c>
      <c r="J561" t="s">
        <v>1754</v>
      </c>
    </row>
    <row r="562" spans="1:10" ht="15.6" x14ac:dyDescent="0.3">
      <c r="A562" s="2" t="s">
        <v>1930</v>
      </c>
      <c r="B562" s="122" t="s">
        <v>917</v>
      </c>
      <c r="C562">
        <v>1</v>
      </c>
      <c r="D562">
        <v>3</v>
      </c>
      <c r="E562" t="s">
        <v>3357</v>
      </c>
      <c r="F562" t="s">
        <v>3371</v>
      </c>
      <c r="G562">
        <v>14</v>
      </c>
      <c r="H562" t="s">
        <v>145</v>
      </c>
      <c r="I562" t="s">
        <v>1289</v>
      </c>
      <c r="J562" t="s">
        <v>1754</v>
      </c>
    </row>
    <row r="563" spans="1:10" ht="15.6" x14ac:dyDescent="0.3">
      <c r="A563" s="2" t="s">
        <v>1930</v>
      </c>
      <c r="B563" s="122" t="s">
        <v>916</v>
      </c>
      <c r="C563">
        <v>1</v>
      </c>
      <c r="D563">
        <v>3</v>
      </c>
      <c r="E563" t="s">
        <v>3357</v>
      </c>
      <c r="F563" t="s">
        <v>3371</v>
      </c>
      <c r="G563">
        <v>15</v>
      </c>
      <c r="H563" t="s">
        <v>146</v>
      </c>
      <c r="I563" t="s">
        <v>1290</v>
      </c>
      <c r="J563" t="s">
        <v>1754</v>
      </c>
    </row>
    <row r="564" spans="1:10" ht="15.6" x14ac:dyDescent="0.3">
      <c r="A564" s="2" t="s">
        <v>1930</v>
      </c>
      <c r="B564" s="2" t="s">
        <v>2193</v>
      </c>
      <c r="C564">
        <v>1</v>
      </c>
      <c r="D564">
        <v>3</v>
      </c>
      <c r="E564" t="s">
        <v>3357</v>
      </c>
      <c r="F564" t="s">
        <v>3371</v>
      </c>
      <c r="G564">
        <v>16</v>
      </c>
      <c r="H564" t="s">
        <v>150</v>
      </c>
      <c r="I564" t="s">
        <v>1295</v>
      </c>
      <c r="J564" t="s">
        <v>1754</v>
      </c>
    </row>
    <row r="565" spans="1:10" ht="15.6" x14ac:dyDescent="0.3">
      <c r="A565" s="2" t="s">
        <v>1930</v>
      </c>
      <c r="B565" s="122" t="s">
        <v>2436</v>
      </c>
      <c r="C565">
        <v>1</v>
      </c>
      <c r="D565">
        <v>3</v>
      </c>
      <c r="E565" t="s">
        <v>3357</v>
      </c>
      <c r="F565" t="s">
        <v>3371</v>
      </c>
      <c r="G565">
        <v>17</v>
      </c>
      <c r="H565" t="s">
        <v>871</v>
      </c>
      <c r="I565" t="s">
        <v>1577</v>
      </c>
      <c r="J565" t="s">
        <v>1754</v>
      </c>
    </row>
    <row r="566" spans="1:10" ht="15.6" x14ac:dyDescent="0.3">
      <c r="A566" s="2" t="s">
        <v>1960</v>
      </c>
      <c r="B566" s="122" t="s">
        <v>2180</v>
      </c>
      <c r="C566">
        <v>1</v>
      </c>
      <c r="D566">
        <v>3</v>
      </c>
      <c r="E566" t="s">
        <v>3357</v>
      </c>
      <c r="F566" t="s">
        <v>3371</v>
      </c>
      <c r="G566">
        <v>18</v>
      </c>
      <c r="H566" t="s">
        <v>280</v>
      </c>
      <c r="I566" t="s">
        <v>1284</v>
      </c>
      <c r="J566" t="s">
        <v>1797</v>
      </c>
    </row>
    <row r="567" spans="1:10" ht="15.6" x14ac:dyDescent="0.3">
      <c r="A567" s="2" t="s">
        <v>1960</v>
      </c>
      <c r="B567" s="2" t="s">
        <v>639</v>
      </c>
      <c r="C567" s="128">
        <v>1</v>
      </c>
      <c r="D567">
        <v>3</v>
      </c>
      <c r="E567" t="s">
        <v>3357</v>
      </c>
      <c r="F567" t="s">
        <v>3371</v>
      </c>
      <c r="G567">
        <v>19</v>
      </c>
      <c r="H567" t="s">
        <v>148</v>
      </c>
      <c r="I567" t="s">
        <v>1293</v>
      </c>
      <c r="J567" t="s">
        <v>1797</v>
      </c>
    </row>
    <row r="568" spans="1:10" ht="15.6" x14ac:dyDescent="0.3">
      <c r="A568" s="2" t="s">
        <v>1960</v>
      </c>
      <c r="B568" s="2" t="s">
        <v>736</v>
      </c>
      <c r="C568">
        <v>1</v>
      </c>
      <c r="D568">
        <v>3</v>
      </c>
      <c r="E568" t="s">
        <v>3357</v>
      </c>
      <c r="F568" t="s">
        <v>3371</v>
      </c>
      <c r="G568">
        <v>20</v>
      </c>
      <c r="H568" t="s">
        <v>149</v>
      </c>
      <c r="I568" t="s">
        <v>1294</v>
      </c>
      <c r="J568" t="s">
        <v>1797</v>
      </c>
    </row>
    <row r="569" spans="1:10" ht="15.6" x14ac:dyDescent="0.3">
      <c r="A569" s="2" t="s">
        <v>1960</v>
      </c>
      <c r="B569" s="122" t="s">
        <v>2219</v>
      </c>
      <c r="C569">
        <v>1</v>
      </c>
      <c r="D569">
        <v>3</v>
      </c>
      <c r="E569" t="s">
        <v>3357</v>
      </c>
      <c r="F569" t="s">
        <v>3371</v>
      </c>
      <c r="G569">
        <v>21</v>
      </c>
      <c r="H569" t="s">
        <v>163</v>
      </c>
      <c r="I569" t="s">
        <v>1313</v>
      </c>
      <c r="J569" t="s">
        <v>1797</v>
      </c>
    </row>
    <row r="570" spans="1:10" ht="15.6" x14ac:dyDescent="0.3">
      <c r="A570" s="2" t="s">
        <v>1960</v>
      </c>
      <c r="B570" s="122" t="s">
        <v>315</v>
      </c>
      <c r="C570">
        <v>1</v>
      </c>
      <c r="D570">
        <v>3</v>
      </c>
      <c r="E570" t="s">
        <v>3357</v>
      </c>
      <c r="F570" t="s">
        <v>3371</v>
      </c>
      <c r="G570">
        <v>22</v>
      </c>
      <c r="H570" t="s">
        <v>310</v>
      </c>
      <c r="I570" t="s">
        <v>1483</v>
      </c>
      <c r="J570" t="s">
        <v>1797</v>
      </c>
    </row>
    <row r="571" spans="1:10" ht="15.6" x14ac:dyDescent="0.3">
      <c r="A571" s="2" t="s">
        <v>1960</v>
      </c>
      <c r="B571" s="122" t="s">
        <v>2341</v>
      </c>
      <c r="C571">
        <v>1</v>
      </c>
      <c r="D571">
        <v>3</v>
      </c>
      <c r="E571" t="s">
        <v>3357</v>
      </c>
      <c r="F571" t="s">
        <v>3371</v>
      </c>
      <c r="G571">
        <v>23</v>
      </c>
      <c r="H571" t="s">
        <v>834</v>
      </c>
      <c r="I571" t="s">
        <v>1486</v>
      </c>
      <c r="J571" t="s">
        <v>1797</v>
      </c>
    </row>
    <row r="572" spans="1:10" ht="15.6" x14ac:dyDescent="0.3">
      <c r="A572" s="2" t="s">
        <v>1960</v>
      </c>
      <c r="B572" s="122" t="s">
        <v>2344</v>
      </c>
      <c r="C572">
        <v>1</v>
      </c>
      <c r="D572">
        <v>3</v>
      </c>
      <c r="E572" t="s">
        <v>3357</v>
      </c>
      <c r="F572" t="s">
        <v>3371</v>
      </c>
      <c r="G572">
        <v>24</v>
      </c>
      <c r="H572" t="s">
        <v>1673</v>
      </c>
      <c r="I572" t="s">
        <v>1488</v>
      </c>
      <c r="J572" t="s">
        <v>1797</v>
      </c>
    </row>
    <row r="573" spans="1:10" ht="15.6" x14ac:dyDescent="0.3">
      <c r="A573" s="2" t="s">
        <v>1960</v>
      </c>
      <c r="B573" s="129" t="s">
        <v>2434</v>
      </c>
      <c r="C573">
        <v>1</v>
      </c>
      <c r="D573">
        <v>3</v>
      </c>
      <c r="E573" t="s">
        <v>3357</v>
      </c>
      <c r="F573" t="s">
        <v>3371</v>
      </c>
      <c r="G573">
        <v>25</v>
      </c>
      <c r="H573" t="s">
        <v>871</v>
      </c>
      <c r="I573" t="s">
        <v>1577</v>
      </c>
      <c r="J573" t="s">
        <v>1797</v>
      </c>
    </row>
    <row r="574" spans="1:10" ht="15.6" x14ac:dyDescent="0.3">
      <c r="A574" s="2" t="s">
        <v>1960</v>
      </c>
      <c r="B574" s="122" t="s">
        <v>1048</v>
      </c>
      <c r="C574">
        <v>1</v>
      </c>
      <c r="D574">
        <v>3</v>
      </c>
      <c r="E574" t="s">
        <v>3357</v>
      </c>
      <c r="F574" t="s">
        <v>3371</v>
      </c>
      <c r="G574">
        <v>26</v>
      </c>
      <c r="H574" t="s">
        <v>1014</v>
      </c>
      <c r="I574" t="s">
        <v>1578</v>
      </c>
      <c r="J574" t="s">
        <v>1797</v>
      </c>
    </row>
    <row r="575" spans="1:10" ht="15.6" x14ac:dyDescent="0.3">
      <c r="A575" s="2" t="s">
        <v>1968</v>
      </c>
      <c r="B575" s="122" t="s">
        <v>2203</v>
      </c>
      <c r="C575">
        <v>1</v>
      </c>
      <c r="D575">
        <v>3</v>
      </c>
      <c r="E575" t="s">
        <v>3357</v>
      </c>
      <c r="F575" t="s">
        <v>3371</v>
      </c>
      <c r="G575">
        <v>27</v>
      </c>
      <c r="H575" t="s">
        <v>1624</v>
      </c>
      <c r="I575" t="s">
        <v>1303</v>
      </c>
      <c r="J575" t="s">
        <v>1804</v>
      </c>
    </row>
    <row r="576" spans="1:10" ht="15.6" x14ac:dyDescent="0.3">
      <c r="A576" s="2" t="s">
        <v>1968</v>
      </c>
      <c r="B576" s="122" t="s">
        <v>348</v>
      </c>
      <c r="C576">
        <v>1</v>
      </c>
      <c r="D576">
        <v>3</v>
      </c>
      <c r="E576" t="s">
        <v>3357</v>
      </c>
      <c r="F576" t="s">
        <v>3371</v>
      </c>
      <c r="G576">
        <v>28</v>
      </c>
      <c r="H576" t="s">
        <v>155</v>
      </c>
      <c r="I576" t="s">
        <v>1305</v>
      </c>
      <c r="J576" t="s">
        <v>1804</v>
      </c>
    </row>
    <row r="577" spans="1:10" ht="15.6" x14ac:dyDescent="0.3">
      <c r="A577" s="2" t="s">
        <v>1968</v>
      </c>
      <c r="B577" s="122" t="s">
        <v>2208</v>
      </c>
      <c r="C577">
        <v>1</v>
      </c>
      <c r="D577">
        <v>3</v>
      </c>
      <c r="E577" t="s">
        <v>3357</v>
      </c>
      <c r="F577" t="s">
        <v>3371</v>
      </c>
      <c r="G577">
        <v>29</v>
      </c>
      <c r="H577" t="s">
        <v>157</v>
      </c>
      <c r="I577" t="s">
        <v>1307</v>
      </c>
      <c r="J577" t="s">
        <v>1804</v>
      </c>
    </row>
    <row r="578" spans="1:10" ht="15.6" x14ac:dyDescent="0.3">
      <c r="A578" s="2" t="s">
        <v>1968</v>
      </c>
      <c r="B578" s="122" t="s">
        <v>961</v>
      </c>
      <c r="C578">
        <v>1</v>
      </c>
      <c r="D578">
        <v>3</v>
      </c>
      <c r="E578" t="s">
        <v>3357</v>
      </c>
      <c r="F578" t="s">
        <v>3371</v>
      </c>
      <c r="G578">
        <v>30</v>
      </c>
      <c r="H578" t="s">
        <v>159</v>
      </c>
      <c r="I578" t="s">
        <v>1309</v>
      </c>
      <c r="J578" t="s">
        <v>1804</v>
      </c>
    </row>
    <row r="579" spans="1:10" ht="15.6" x14ac:dyDescent="0.3">
      <c r="A579" s="2" t="s">
        <v>1968</v>
      </c>
      <c r="B579" s="122" t="s">
        <v>566</v>
      </c>
      <c r="C579">
        <v>1</v>
      </c>
      <c r="D579">
        <v>3</v>
      </c>
      <c r="E579" t="s">
        <v>3357</v>
      </c>
      <c r="F579" t="s">
        <v>3371</v>
      </c>
      <c r="G579">
        <v>31</v>
      </c>
      <c r="H579" t="s">
        <v>160</v>
      </c>
      <c r="I579" t="s">
        <v>1310</v>
      </c>
      <c r="J579" t="s">
        <v>1804</v>
      </c>
    </row>
    <row r="580" spans="1:10" ht="15.6" x14ac:dyDescent="0.3">
      <c r="A580" s="2" t="s">
        <v>1968</v>
      </c>
      <c r="B580" s="122" t="s">
        <v>576</v>
      </c>
      <c r="C580">
        <v>1</v>
      </c>
      <c r="D580">
        <v>3</v>
      </c>
      <c r="E580" t="s">
        <v>3357</v>
      </c>
      <c r="F580" t="s">
        <v>3371</v>
      </c>
      <c r="G580">
        <v>32</v>
      </c>
      <c r="H580" t="s">
        <v>161</v>
      </c>
      <c r="I580" t="s">
        <v>1311</v>
      </c>
      <c r="J580" t="s">
        <v>1804</v>
      </c>
    </row>
    <row r="581" spans="1:10" ht="15.6" x14ac:dyDescent="0.3">
      <c r="A581" s="2" t="s">
        <v>1968</v>
      </c>
      <c r="B581" s="122" t="s">
        <v>666</v>
      </c>
      <c r="C581">
        <v>1</v>
      </c>
      <c r="D581">
        <v>3</v>
      </c>
      <c r="E581" t="s">
        <v>3357</v>
      </c>
      <c r="F581" t="s">
        <v>3371</v>
      </c>
      <c r="G581">
        <v>33</v>
      </c>
      <c r="H581" t="s">
        <v>162</v>
      </c>
      <c r="I581" t="s">
        <v>1312</v>
      </c>
      <c r="J581" t="s">
        <v>1804</v>
      </c>
    </row>
    <row r="582" spans="1:10" ht="15.6" x14ac:dyDescent="0.3">
      <c r="A582" s="2" t="s">
        <v>1968</v>
      </c>
      <c r="B582" s="122" t="s">
        <v>2220</v>
      </c>
      <c r="C582">
        <v>1</v>
      </c>
      <c r="D582">
        <v>3</v>
      </c>
      <c r="E582" t="s">
        <v>3357</v>
      </c>
      <c r="F582" t="s">
        <v>3371</v>
      </c>
      <c r="G582">
        <v>34</v>
      </c>
      <c r="H582" t="s">
        <v>163</v>
      </c>
      <c r="I582" t="s">
        <v>1313</v>
      </c>
      <c r="J582" t="s">
        <v>1804</v>
      </c>
    </row>
    <row r="583" spans="1:10" ht="15.6" x14ac:dyDescent="0.3">
      <c r="A583" s="2" t="s">
        <v>1968</v>
      </c>
      <c r="B583" s="122" t="s">
        <v>623</v>
      </c>
      <c r="C583">
        <v>1</v>
      </c>
      <c r="D583">
        <v>3</v>
      </c>
      <c r="E583" t="s">
        <v>3357</v>
      </c>
      <c r="F583" t="s">
        <v>3371</v>
      </c>
      <c r="G583">
        <v>35</v>
      </c>
      <c r="H583" t="s">
        <v>166</v>
      </c>
      <c r="I583" t="s">
        <v>1317</v>
      </c>
      <c r="J583" t="s">
        <v>1804</v>
      </c>
    </row>
    <row r="584" spans="1:10" ht="15.6" x14ac:dyDescent="0.3">
      <c r="A584" s="2" t="s">
        <v>1968</v>
      </c>
      <c r="B584" s="122" t="s">
        <v>728</v>
      </c>
      <c r="C584">
        <v>1</v>
      </c>
      <c r="D584">
        <v>3</v>
      </c>
      <c r="E584" t="s">
        <v>3357</v>
      </c>
      <c r="F584" t="s">
        <v>3371</v>
      </c>
      <c r="G584">
        <v>36</v>
      </c>
      <c r="H584" t="s">
        <v>167</v>
      </c>
      <c r="I584" t="s">
        <v>1318</v>
      </c>
      <c r="J584" t="s">
        <v>1804</v>
      </c>
    </row>
    <row r="585" spans="1:10" ht="15.6" x14ac:dyDescent="0.3">
      <c r="A585" s="2" t="s">
        <v>1962</v>
      </c>
      <c r="B585" s="122" t="s">
        <v>805</v>
      </c>
      <c r="C585">
        <v>1</v>
      </c>
      <c r="D585">
        <v>3</v>
      </c>
      <c r="E585" t="s">
        <v>3357</v>
      </c>
      <c r="F585" t="s">
        <v>3371</v>
      </c>
      <c r="G585">
        <v>37</v>
      </c>
      <c r="H585" t="s">
        <v>151</v>
      </c>
      <c r="I585" t="s">
        <v>1299</v>
      </c>
      <c r="J585" t="s">
        <v>1799</v>
      </c>
    </row>
    <row r="586" spans="1:10" ht="15.6" x14ac:dyDescent="0.3">
      <c r="A586" s="2" t="s">
        <v>1962</v>
      </c>
      <c r="B586" s="122" t="s">
        <v>2200</v>
      </c>
      <c r="C586">
        <v>1</v>
      </c>
      <c r="D586">
        <v>3</v>
      </c>
      <c r="E586" t="s">
        <v>3357</v>
      </c>
      <c r="F586" t="s">
        <v>3371</v>
      </c>
      <c r="G586">
        <v>38</v>
      </c>
      <c r="H586" t="s">
        <v>1623</v>
      </c>
      <c r="I586" t="s">
        <v>1302</v>
      </c>
      <c r="J586" t="s">
        <v>1799</v>
      </c>
    </row>
    <row r="587" spans="1:10" ht="15.6" x14ac:dyDescent="0.3">
      <c r="A587" s="2" t="s">
        <v>1962</v>
      </c>
      <c r="B587" s="122" t="s">
        <v>1039</v>
      </c>
      <c r="C587">
        <v>1</v>
      </c>
      <c r="D587">
        <v>3</v>
      </c>
      <c r="E587" t="s">
        <v>3357</v>
      </c>
      <c r="F587" t="s">
        <v>3371</v>
      </c>
      <c r="G587">
        <v>39</v>
      </c>
      <c r="H587" t="s">
        <v>1017</v>
      </c>
      <c r="I587" t="s">
        <v>1420</v>
      </c>
      <c r="J587" t="s">
        <v>1799</v>
      </c>
    </row>
    <row r="588" spans="1:10" ht="15.6" x14ac:dyDescent="0.3">
      <c r="A588" s="2" t="s">
        <v>1962</v>
      </c>
      <c r="B588" s="122" t="s">
        <v>2311</v>
      </c>
      <c r="C588">
        <v>1</v>
      </c>
      <c r="D588">
        <v>3</v>
      </c>
      <c r="E588" t="s">
        <v>3357</v>
      </c>
      <c r="F588" t="s">
        <v>3371</v>
      </c>
      <c r="G588">
        <v>40</v>
      </c>
      <c r="H588" t="s">
        <v>229</v>
      </c>
      <c r="I588" t="s">
        <v>1432</v>
      </c>
      <c r="J588" t="s">
        <v>1799</v>
      </c>
    </row>
    <row r="589" spans="1:10" ht="15.6" x14ac:dyDescent="0.3">
      <c r="A589" s="2" t="s">
        <v>1962</v>
      </c>
      <c r="B589" s="122" t="s">
        <v>2312</v>
      </c>
      <c r="C589">
        <v>1</v>
      </c>
      <c r="D589">
        <v>3</v>
      </c>
      <c r="E589" t="s">
        <v>3357</v>
      </c>
      <c r="F589" t="s">
        <v>3371</v>
      </c>
      <c r="G589">
        <v>41</v>
      </c>
      <c r="H589" t="s">
        <v>233</v>
      </c>
      <c r="I589" t="s">
        <v>1436</v>
      </c>
      <c r="J589" t="s">
        <v>1799</v>
      </c>
    </row>
    <row r="590" spans="1:10" ht="15.6" x14ac:dyDescent="0.3">
      <c r="A590" s="2" t="s">
        <v>1962</v>
      </c>
      <c r="B590" s="122" t="s">
        <v>2437</v>
      </c>
      <c r="C590">
        <v>1</v>
      </c>
      <c r="D590">
        <v>3</v>
      </c>
      <c r="E590" t="s">
        <v>3357</v>
      </c>
      <c r="F590" t="s">
        <v>3371</v>
      </c>
      <c r="G590">
        <v>42</v>
      </c>
      <c r="H590" t="s">
        <v>1014</v>
      </c>
      <c r="I590" t="s">
        <v>1578</v>
      </c>
      <c r="J590" t="s">
        <v>1799</v>
      </c>
    </row>
    <row r="591" spans="1:10" ht="15.6" x14ac:dyDescent="0.3">
      <c r="A591" s="2" t="s">
        <v>1890</v>
      </c>
      <c r="B591" s="2" t="s">
        <v>611</v>
      </c>
      <c r="C591">
        <v>1</v>
      </c>
      <c r="D591">
        <v>3</v>
      </c>
      <c r="E591" t="s">
        <v>3357</v>
      </c>
      <c r="F591" t="s">
        <v>3371</v>
      </c>
      <c r="G591">
        <v>43</v>
      </c>
      <c r="H591" t="s">
        <v>0</v>
      </c>
      <c r="I591" t="s">
        <v>1092</v>
      </c>
      <c r="J591" t="s">
        <v>1709</v>
      </c>
    </row>
    <row r="592" spans="1:10" ht="15.6" x14ac:dyDescent="0.3">
      <c r="A592" s="2" t="s">
        <v>1890</v>
      </c>
      <c r="B592" s="122" t="s">
        <v>751</v>
      </c>
      <c r="C592">
        <v>1</v>
      </c>
      <c r="D592">
        <v>3</v>
      </c>
      <c r="E592" t="s">
        <v>3357</v>
      </c>
      <c r="F592" t="s">
        <v>3371</v>
      </c>
      <c r="G592">
        <v>44</v>
      </c>
      <c r="H592" t="s">
        <v>1</v>
      </c>
      <c r="I592" t="s">
        <v>1093</v>
      </c>
      <c r="J592" t="s">
        <v>1709</v>
      </c>
    </row>
    <row r="593" spans="1:10" ht="15.6" x14ac:dyDescent="0.3">
      <c r="A593" s="2" t="s">
        <v>1890</v>
      </c>
      <c r="B593" s="122" t="s">
        <v>368</v>
      </c>
      <c r="C593">
        <v>1</v>
      </c>
      <c r="D593">
        <v>3</v>
      </c>
      <c r="E593" t="s">
        <v>3357</v>
      </c>
      <c r="F593" t="s">
        <v>3371</v>
      </c>
      <c r="G593">
        <v>45</v>
      </c>
      <c r="H593" t="s">
        <v>2</v>
      </c>
      <c r="I593" t="s">
        <v>1094</v>
      </c>
      <c r="J593" t="s">
        <v>1709</v>
      </c>
    </row>
    <row r="594" spans="1:10" ht="15.6" x14ac:dyDescent="0.3">
      <c r="A594" s="2" t="s">
        <v>1890</v>
      </c>
      <c r="B594" s="122" t="s">
        <v>386</v>
      </c>
      <c r="C594">
        <v>1</v>
      </c>
      <c r="D594">
        <v>3</v>
      </c>
      <c r="E594" t="s">
        <v>3357</v>
      </c>
      <c r="F594" t="s">
        <v>3371</v>
      </c>
      <c r="G594">
        <v>46</v>
      </c>
      <c r="H594" t="s">
        <v>3</v>
      </c>
      <c r="I594" t="s">
        <v>1095</v>
      </c>
      <c r="J594" t="s">
        <v>1709</v>
      </c>
    </row>
    <row r="595" spans="1:10" ht="15.6" x14ac:dyDescent="0.3">
      <c r="A595" s="2" t="s">
        <v>1890</v>
      </c>
      <c r="B595" s="122" t="s">
        <v>849</v>
      </c>
      <c r="C595">
        <v>1</v>
      </c>
      <c r="D595">
        <v>3</v>
      </c>
      <c r="E595" t="s">
        <v>3357</v>
      </c>
      <c r="F595" t="s">
        <v>3371</v>
      </c>
      <c r="G595">
        <v>47</v>
      </c>
      <c r="H595" t="s">
        <v>16</v>
      </c>
      <c r="I595" t="s">
        <v>1113</v>
      </c>
      <c r="J595" t="s">
        <v>1709</v>
      </c>
    </row>
    <row r="596" spans="1:10" ht="15.6" x14ac:dyDescent="0.3">
      <c r="A596" s="2" t="s">
        <v>1890</v>
      </c>
      <c r="B596" s="122" t="s">
        <v>390</v>
      </c>
      <c r="C596">
        <v>1</v>
      </c>
      <c r="D596">
        <v>3</v>
      </c>
      <c r="E596" t="s">
        <v>3357</v>
      </c>
      <c r="F596" t="s">
        <v>3371</v>
      </c>
      <c r="G596">
        <v>48</v>
      </c>
      <c r="H596" t="s">
        <v>17</v>
      </c>
      <c r="I596" t="s">
        <v>1115</v>
      </c>
      <c r="J596" t="s">
        <v>1709</v>
      </c>
    </row>
    <row r="597" spans="1:10" ht="15.6" x14ac:dyDescent="0.3">
      <c r="A597" s="2" t="s">
        <v>1890</v>
      </c>
      <c r="B597" s="122" t="s">
        <v>614</v>
      </c>
      <c r="C597">
        <v>1</v>
      </c>
      <c r="D597">
        <v>3</v>
      </c>
      <c r="E597" t="s">
        <v>3357</v>
      </c>
      <c r="F597" t="s">
        <v>3371</v>
      </c>
      <c r="G597">
        <v>49</v>
      </c>
      <c r="H597" t="s">
        <v>18</v>
      </c>
      <c r="I597" t="s">
        <v>1116</v>
      </c>
      <c r="J597" t="s">
        <v>1709</v>
      </c>
    </row>
    <row r="598" spans="1:10" ht="15.6" x14ac:dyDescent="0.3">
      <c r="A598" s="2" t="s">
        <v>1890</v>
      </c>
      <c r="B598" s="2" t="s">
        <v>631</v>
      </c>
      <c r="C598">
        <v>1</v>
      </c>
      <c r="D598">
        <v>3</v>
      </c>
      <c r="E598" t="s">
        <v>3357</v>
      </c>
      <c r="F598" t="s">
        <v>3371</v>
      </c>
      <c r="G598">
        <v>50</v>
      </c>
      <c r="H598" t="s">
        <v>22</v>
      </c>
      <c r="I598" t="s">
        <v>1120</v>
      </c>
      <c r="J598" t="s">
        <v>1709</v>
      </c>
    </row>
    <row r="599" spans="1:10" ht="15.6" x14ac:dyDescent="0.3">
      <c r="A599" s="2" t="s">
        <v>1890</v>
      </c>
      <c r="B599" s="2" t="s">
        <v>640</v>
      </c>
      <c r="C599">
        <v>1</v>
      </c>
      <c r="D599">
        <v>3</v>
      </c>
      <c r="E599" t="s">
        <v>3357</v>
      </c>
      <c r="F599" t="s">
        <v>3371</v>
      </c>
      <c r="G599">
        <v>51</v>
      </c>
      <c r="H599" t="s">
        <v>23</v>
      </c>
      <c r="I599" t="s">
        <v>1121</v>
      </c>
      <c r="J599" t="s">
        <v>1709</v>
      </c>
    </row>
    <row r="600" spans="1:10" ht="15.6" x14ac:dyDescent="0.3">
      <c r="A600" s="2" t="s">
        <v>1890</v>
      </c>
      <c r="B600" s="122" t="s">
        <v>379</v>
      </c>
      <c r="C600">
        <v>1</v>
      </c>
      <c r="D600">
        <v>3</v>
      </c>
      <c r="E600" t="s">
        <v>3357</v>
      </c>
      <c r="F600" t="s">
        <v>3371</v>
      </c>
      <c r="G600">
        <v>52</v>
      </c>
      <c r="H600" t="s">
        <v>31</v>
      </c>
      <c r="I600" t="s">
        <v>1131</v>
      </c>
      <c r="J600" t="s">
        <v>1709</v>
      </c>
    </row>
    <row r="601" spans="1:10" ht="15.6" x14ac:dyDescent="0.3">
      <c r="A601" s="2" t="s">
        <v>1891</v>
      </c>
      <c r="B601" s="2" t="s">
        <v>612</v>
      </c>
      <c r="C601">
        <v>1</v>
      </c>
      <c r="D601">
        <v>3</v>
      </c>
      <c r="E601" t="s">
        <v>3357</v>
      </c>
      <c r="F601" t="s">
        <v>3371</v>
      </c>
      <c r="G601">
        <v>53</v>
      </c>
      <c r="H601" t="s">
        <v>0</v>
      </c>
      <c r="I601" t="s">
        <v>1092</v>
      </c>
      <c r="J601" t="s">
        <v>1710</v>
      </c>
    </row>
    <row r="602" spans="1:10" ht="15.6" x14ac:dyDescent="0.3">
      <c r="A602" s="2" t="s">
        <v>1891</v>
      </c>
      <c r="B602" s="122" t="s">
        <v>752</v>
      </c>
      <c r="C602">
        <v>1</v>
      </c>
      <c r="D602">
        <v>3</v>
      </c>
      <c r="E602" t="s">
        <v>3357</v>
      </c>
      <c r="F602" t="s">
        <v>3371</v>
      </c>
      <c r="G602">
        <v>54</v>
      </c>
      <c r="H602" t="s">
        <v>1</v>
      </c>
      <c r="I602" t="s">
        <v>1093</v>
      </c>
      <c r="J602" t="s">
        <v>1710</v>
      </c>
    </row>
    <row r="603" spans="1:10" ht="15.6" x14ac:dyDescent="0.3">
      <c r="A603" s="2" t="s">
        <v>1891</v>
      </c>
      <c r="B603" s="122" t="s">
        <v>369</v>
      </c>
      <c r="C603">
        <v>1</v>
      </c>
      <c r="D603">
        <v>3</v>
      </c>
      <c r="E603" t="s">
        <v>3357</v>
      </c>
      <c r="F603" t="s">
        <v>3371</v>
      </c>
      <c r="G603">
        <v>55</v>
      </c>
      <c r="H603" t="s">
        <v>2</v>
      </c>
      <c r="I603" t="s">
        <v>1094</v>
      </c>
      <c r="J603" t="s">
        <v>1710</v>
      </c>
    </row>
    <row r="604" spans="1:10" ht="15.6" x14ac:dyDescent="0.3">
      <c r="A604" s="2" t="s">
        <v>1891</v>
      </c>
      <c r="B604" s="122" t="s">
        <v>387</v>
      </c>
      <c r="C604">
        <v>1</v>
      </c>
      <c r="D604">
        <v>3</v>
      </c>
      <c r="E604" t="s">
        <v>3357</v>
      </c>
      <c r="F604" t="s">
        <v>3371</v>
      </c>
      <c r="G604">
        <v>56</v>
      </c>
      <c r="H604" t="s">
        <v>3</v>
      </c>
      <c r="I604" t="s">
        <v>1095</v>
      </c>
      <c r="J604" t="s">
        <v>1710</v>
      </c>
    </row>
    <row r="605" spans="1:10" ht="15.6" x14ac:dyDescent="0.3">
      <c r="A605" s="2" t="s">
        <v>1891</v>
      </c>
      <c r="B605" s="122" t="s">
        <v>594</v>
      </c>
      <c r="C605">
        <v>1</v>
      </c>
      <c r="D605">
        <v>3</v>
      </c>
      <c r="E605" t="s">
        <v>3357</v>
      </c>
      <c r="F605" t="s">
        <v>3371</v>
      </c>
      <c r="G605">
        <v>57</v>
      </c>
      <c r="H605" t="s">
        <v>5</v>
      </c>
      <c r="I605" t="s">
        <v>1097</v>
      </c>
      <c r="J605" t="s">
        <v>1710</v>
      </c>
    </row>
    <row r="606" spans="1:10" ht="15.6" x14ac:dyDescent="0.3">
      <c r="A606" s="2" t="s">
        <v>1891</v>
      </c>
      <c r="B606" s="122" t="s">
        <v>976</v>
      </c>
      <c r="C606">
        <v>1</v>
      </c>
      <c r="D606">
        <v>3</v>
      </c>
      <c r="E606" t="s">
        <v>3357</v>
      </c>
      <c r="F606" t="s">
        <v>3371</v>
      </c>
      <c r="G606">
        <v>58</v>
      </c>
      <c r="H606" t="s">
        <v>975</v>
      </c>
      <c r="I606" t="s">
        <v>1098</v>
      </c>
      <c r="J606" t="s">
        <v>1710</v>
      </c>
    </row>
    <row r="607" spans="1:10" ht="15.6" x14ac:dyDescent="0.3">
      <c r="A607" s="2" t="s">
        <v>1891</v>
      </c>
      <c r="B607" s="122" t="s">
        <v>620</v>
      </c>
      <c r="C607">
        <v>1</v>
      </c>
      <c r="D607">
        <v>3</v>
      </c>
      <c r="E607" t="s">
        <v>3357</v>
      </c>
      <c r="F607" t="s">
        <v>3371</v>
      </c>
      <c r="G607">
        <v>59</v>
      </c>
      <c r="H607" t="s">
        <v>10</v>
      </c>
      <c r="I607" t="s">
        <v>1105</v>
      </c>
      <c r="J607" t="s">
        <v>1710</v>
      </c>
    </row>
    <row r="608" spans="1:10" ht="15.6" x14ac:dyDescent="0.3">
      <c r="A608" s="2" t="s">
        <v>1891</v>
      </c>
      <c r="B608" s="122" t="s">
        <v>760</v>
      </c>
      <c r="C608">
        <v>1</v>
      </c>
      <c r="D608">
        <v>3</v>
      </c>
      <c r="E608" t="s">
        <v>3357</v>
      </c>
      <c r="F608" t="s">
        <v>3371</v>
      </c>
      <c r="G608">
        <v>60</v>
      </c>
      <c r="H608" t="s">
        <v>12</v>
      </c>
      <c r="I608" t="s">
        <v>1108</v>
      </c>
      <c r="J608" t="s">
        <v>1710</v>
      </c>
    </row>
    <row r="609" spans="1:10" ht="15.6" x14ac:dyDescent="0.3">
      <c r="A609" s="2" t="s">
        <v>1891</v>
      </c>
      <c r="B609" s="122" t="s">
        <v>453</v>
      </c>
      <c r="C609">
        <v>1</v>
      </c>
      <c r="D609">
        <v>3</v>
      </c>
      <c r="E609" t="s">
        <v>3357</v>
      </c>
      <c r="F609" t="s">
        <v>3371</v>
      </c>
      <c r="G609">
        <v>61</v>
      </c>
      <c r="H609" t="s">
        <v>15</v>
      </c>
      <c r="I609" t="s">
        <v>1111</v>
      </c>
      <c r="J609" t="s">
        <v>1710</v>
      </c>
    </row>
    <row r="610" spans="1:10" ht="15.6" x14ac:dyDescent="0.3">
      <c r="A610" s="2" t="s">
        <v>1891</v>
      </c>
      <c r="B610" s="122" t="s">
        <v>1086</v>
      </c>
      <c r="C610">
        <v>1</v>
      </c>
      <c r="D610">
        <v>3</v>
      </c>
      <c r="E610" t="s">
        <v>3357</v>
      </c>
      <c r="F610" t="s">
        <v>3371</v>
      </c>
      <c r="G610">
        <v>62</v>
      </c>
      <c r="H610" t="s">
        <v>16</v>
      </c>
      <c r="I610" t="s">
        <v>1113</v>
      </c>
      <c r="J610" t="s">
        <v>1710</v>
      </c>
    </row>
    <row r="611" spans="1:10" ht="15.6" x14ac:dyDescent="0.3">
      <c r="A611" s="2" t="s">
        <v>1891</v>
      </c>
      <c r="B611" s="122" t="s">
        <v>391</v>
      </c>
      <c r="C611">
        <v>1</v>
      </c>
      <c r="D611">
        <v>3</v>
      </c>
      <c r="E611" t="s">
        <v>3357</v>
      </c>
      <c r="F611" t="s">
        <v>3371</v>
      </c>
      <c r="G611">
        <v>63</v>
      </c>
      <c r="H611" t="s">
        <v>17</v>
      </c>
      <c r="I611" t="s">
        <v>1115</v>
      </c>
      <c r="J611" t="s">
        <v>1710</v>
      </c>
    </row>
    <row r="612" spans="1:10" ht="15.6" x14ac:dyDescent="0.3">
      <c r="A612" s="2" t="s">
        <v>1906</v>
      </c>
      <c r="B612" s="122" t="s">
        <v>3372</v>
      </c>
      <c r="C612">
        <v>2</v>
      </c>
      <c r="D612">
        <v>5</v>
      </c>
      <c r="E612" t="s">
        <v>3357</v>
      </c>
      <c r="F612" t="s">
        <v>3365</v>
      </c>
      <c r="G612">
        <v>9</v>
      </c>
      <c r="H612" t="s">
        <v>2553</v>
      </c>
      <c r="I612" t="s">
        <v>3366</v>
      </c>
      <c r="J612" t="s">
        <v>1724</v>
      </c>
    </row>
    <row r="613" spans="1:10" ht="15.6" x14ac:dyDescent="0.3">
      <c r="A613" s="2" t="s">
        <v>1906</v>
      </c>
      <c r="B613" s="122" t="s">
        <v>915</v>
      </c>
      <c r="C613">
        <v>1</v>
      </c>
      <c r="D613">
        <v>3</v>
      </c>
      <c r="E613" t="s">
        <v>3357</v>
      </c>
      <c r="F613" t="s">
        <v>3371</v>
      </c>
      <c r="G613">
        <v>64</v>
      </c>
      <c r="H613" t="s">
        <v>147</v>
      </c>
      <c r="I613" t="s">
        <v>1291</v>
      </c>
      <c r="J613" t="s">
        <v>1724</v>
      </c>
    </row>
    <row r="614" spans="1:10" ht="15.6" x14ac:dyDescent="0.3">
      <c r="A614" s="2" t="s">
        <v>1906</v>
      </c>
      <c r="B614" s="122" t="s">
        <v>914</v>
      </c>
      <c r="C614">
        <v>1</v>
      </c>
      <c r="D614">
        <v>3</v>
      </c>
      <c r="E614" t="s">
        <v>3357</v>
      </c>
      <c r="F614" t="s">
        <v>3371</v>
      </c>
      <c r="G614">
        <v>65</v>
      </c>
      <c r="H614" t="s">
        <v>284</v>
      </c>
      <c r="I614" t="s">
        <v>1292</v>
      </c>
      <c r="J614" t="s">
        <v>1724</v>
      </c>
    </row>
    <row r="615" spans="1:10" ht="15.6" x14ac:dyDescent="0.3">
      <c r="A615" s="2" t="s">
        <v>1918</v>
      </c>
      <c r="B615" s="122" t="s">
        <v>2055</v>
      </c>
      <c r="C615">
        <v>1</v>
      </c>
      <c r="D615">
        <v>3</v>
      </c>
      <c r="E615" t="s">
        <v>3357</v>
      </c>
      <c r="F615" t="s">
        <v>3371</v>
      </c>
      <c r="G615">
        <v>66</v>
      </c>
      <c r="H615" t="s">
        <v>49</v>
      </c>
      <c r="I615" t="s">
        <v>1154</v>
      </c>
      <c r="J615" t="s">
        <v>1741</v>
      </c>
    </row>
    <row r="616" spans="1:10" ht="15.6" x14ac:dyDescent="0.3">
      <c r="A616" s="2" t="s">
        <v>1918</v>
      </c>
      <c r="B616" s="122" t="s">
        <v>2059</v>
      </c>
      <c r="C616">
        <v>1</v>
      </c>
      <c r="D616">
        <v>3</v>
      </c>
      <c r="E616" t="s">
        <v>3357</v>
      </c>
      <c r="F616" t="s">
        <v>3371</v>
      </c>
      <c r="G616">
        <v>67</v>
      </c>
      <c r="H616" t="s">
        <v>1595</v>
      </c>
      <c r="I616" t="s">
        <v>1156</v>
      </c>
      <c r="J616" t="s">
        <v>1741</v>
      </c>
    </row>
    <row r="617" spans="1:10" ht="15.6" x14ac:dyDescent="0.3">
      <c r="A617" s="2" t="s">
        <v>1918</v>
      </c>
      <c r="B617" s="122" t="s">
        <v>373</v>
      </c>
      <c r="C617">
        <v>1</v>
      </c>
      <c r="D617">
        <v>3</v>
      </c>
      <c r="E617" t="s">
        <v>3357</v>
      </c>
      <c r="F617" t="s">
        <v>3371</v>
      </c>
      <c r="G617">
        <v>68</v>
      </c>
      <c r="H617" t="s">
        <v>257</v>
      </c>
      <c r="I617" t="s">
        <v>1505</v>
      </c>
      <c r="J617" t="s">
        <v>1741</v>
      </c>
    </row>
    <row r="618" spans="1:10" ht="15.6" x14ac:dyDescent="0.3">
      <c r="A618" s="2" t="s">
        <v>1918</v>
      </c>
      <c r="B618" s="122" t="s">
        <v>415</v>
      </c>
      <c r="C618">
        <v>1</v>
      </c>
      <c r="D618">
        <v>3</v>
      </c>
      <c r="E618" t="s">
        <v>3357</v>
      </c>
      <c r="F618" t="s">
        <v>3371</v>
      </c>
      <c r="G618">
        <v>69</v>
      </c>
      <c r="H618" t="s">
        <v>278</v>
      </c>
      <c r="I618" t="s">
        <v>1506</v>
      </c>
      <c r="J618" t="s">
        <v>1741</v>
      </c>
    </row>
    <row r="619" spans="1:10" ht="15.6" x14ac:dyDescent="0.3">
      <c r="A619" s="2" t="s">
        <v>1918</v>
      </c>
      <c r="B619" s="122" t="s">
        <v>385</v>
      </c>
      <c r="C619">
        <v>1</v>
      </c>
      <c r="D619">
        <v>3</v>
      </c>
      <c r="E619" t="s">
        <v>3357</v>
      </c>
      <c r="F619" t="s">
        <v>3371</v>
      </c>
      <c r="G619">
        <v>70</v>
      </c>
      <c r="H619" t="s">
        <v>261</v>
      </c>
      <c r="I619" t="s">
        <v>1513</v>
      </c>
      <c r="J619" t="s">
        <v>1741</v>
      </c>
    </row>
    <row r="620" spans="1:10" ht="15.6" x14ac:dyDescent="0.3">
      <c r="A620" s="2" t="s">
        <v>1918</v>
      </c>
      <c r="B620" s="122" t="s">
        <v>707</v>
      </c>
      <c r="C620">
        <v>1</v>
      </c>
      <c r="D620">
        <v>3</v>
      </c>
      <c r="E620" t="s">
        <v>3357</v>
      </c>
      <c r="F620" t="s">
        <v>3371</v>
      </c>
      <c r="G620">
        <v>71</v>
      </c>
      <c r="H620" t="s">
        <v>263</v>
      </c>
      <c r="I620" t="s">
        <v>1516</v>
      </c>
      <c r="J620" t="s">
        <v>1741</v>
      </c>
    </row>
    <row r="621" spans="1:10" ht="15.6" x14ac:dyDescent="0.3">
      <c r="A621" s="2" t="s">
        <v>1888</v>
      </c>
      <c r="B621" s="122" t="s">
        <v>615</v>
      </c>
      <c r="C621">
        <v>1</v>
      </c>
      <c r="D621">
        <v>3</v>
      </c>
      <c r="E621" t="s">
        <v>3357</v>
      </c>
      <c r="F621" t="s">
        <v>3371</v>
      </c>
      <c r="G621">
        <v>72</v>
      </c>
      <c r="H621" t="s">
        <v>18</v>
      </c>
      <c r="I621" t="s">
        <v>1116</v>
      </c>
      <c r="J621" t="s">
        <v>1707</v>
      </c>
    </row>
    <row r="622" spans="1:10" ht="15.6" x14ac:dyDescent="0.3">
      <c r="A622" s="2" t="s">
        <v>1888</v>
      </c>
      <c r="B622" s="2" t="s">
        <v>2030</v>
      </c>
      <c r="C622">
        <v>1</v>
      </c>
      <c r="D622">
        <v>3</v>
      </c>
      <c r="E622" t="s">
        <v>3357</v>
      </c>
      <c r="F622" t="s">
        <v>3371</v>
      </c>
      <c r="G622">
        <v>73</v>
      </c>
      <c r="H622" t="s">
        <v>21</v>
      </c>
      <c r="I622" t="s">
        <v>1119</v>
      </c>
      <c r="J622" t="s">
        <v>1707</v>
      </c>
    </row>
    <row r="623" spans="1:10" ht="15.6" x14ac:dyDescent="0.3">
      <c r="A623" s="2" t="s">
        <v>1888</v>
      </c>
      <c r="B623" s="2" t="s">
        <v>641</v>
      </c>
      <c r="C623">
        <v>1</v>
      </c>
      <c r="D623">
        <v>3</v>
      </c>
      <c r="E623" t="s">
        <v>3357</v>
      </c>
      <c r="F623" t="s">
        <v>3371</v>
      </c>
      <c r="G623">
        <v>74</v>
      </c>
      <c r="H623" t="s">
        <v>23</v>
      </c>
      <c r="I623" t="s">
        <v>1121</v>
      </c>
      <c r="J623" t="s">
        <v>1707</v>
      </c>
    </row>
    <row r="624" spans="1:10" ht="15.6" x14ac:dyDescent="0.3">
      <c r="A624" s="2" t="s">
        <v>1888</v>
      </c>
      <c r="B624" s="2" t="s">
        <v>891</v>
      </c>
      <c r="C624">
        <v>1</v>
      </c>
      <c r="D624">
        <v>3</v>
      </c>
      <c r="E624" t="s">
        <v>3357</v>
      </c>
      <c r="F624" t="s">
        <v>3371</v>
      </c>
      <c r="G624">
        <v>75</v>
      </c>
      <c r="H624" t="s">
        <v>25</v>
      </c>
      <c r="I624" t="s">
        <v>1123</v>
      </c>
      <c r="J624" t="s">
        <v>1707</v>
      </c>
    </row>
    <row r="625" spans="1:10" ht="15.6" x14ac:dyDescent="0.3">
      <c r="A625" s="2" t="s">
        <v>1888</v>
      </c>
      <c r="B625" s="122" t="s">
        <v>776</v>
      </c>
      <c r="C625">
        <v>1</v>
      </c>
      <c r="D625">
        <v>3</v>
      </c>
      <c r="E625" t="s">
        <v>3357</v>
      </c>
      <c r="F625" t="s">
        <v>3371</v>
      </c>
      <c r="G625">
        <v>76</v>
      </c>
      <c r="H625" t="s">
        <v>29</v>
      </c>
      <c r="I625" t="s">
        <v>1129</v>
      </c>
      <c r="J625" t="s">
        <v>1707</v>
      </c>
    </row>
    <row r="626" spans="1:10" ht="15.6" x14ac:dyDescent="0.3">
      <c r="A626" s="2" t="s">
        <v>1888</v>
      </c>
      <c r="B626" s="122" t="s">
        <v>779</v>
      </c>
      <c r="C626">
        <v>1</v>
      </c>
      <c r="D626">
        <v>3</v>
      </c>
      <c r="E626" t="s">
        <v>3357</v>
      </c>
      <c r="F626" t="s">
        <v>3371</v>
      </c>
      <c r="G626">
        <v>77</v>
      </c>
      <c r="H626" t="s">
        <v>30</v>
      </c>
      <c r="I626" t="s">
        <v>1130</v>
      </c>
      <c r="J626" t="s">
        <v>1707</v>
      </c>
    </row>
    <row r="627" spans="1:10" ht="15.6" x14ac:dyDescent="0.3">
      <c r="A627" s="2" t="s">
        <v>1888</v>
      </c>
      <c r="B627" s="122" t="s">
        <v>382</v>
      </c>
      <c r="C627">
        <v>1</v>
      </c>
      <c r="D627">
        <v>3</v>
      </c>
      <c r="E627" t="s">
        <v>3357</v>
      </c>
      <c r="F627" t="s">
        <v>3371</v>
      </c>
      <c r="G627">
        <v>78</v>
      </c>
      <c r="H627" t="s">
        <v>33</v>
      </c>
      <c r="I627" t="s">
        <v>1133</v>
      </c>
      <c r="J627" t="s">
        <v>1707</v>
      </c>
    </row>
    <row r="628" spans="1:10" ht="15.6" x14ac:dyDescent="0.3">
      <c r="A628" s="2" t="s">
        <v>1888</v>
      </c>
      <c r="B628" s="122" t="s">
        <v>643</v>
      </c>
      <c r="C628">
        <v>1</v>
      </c>
      <c r="D628">
        <v>3</v>
      </c>
      <c r="E628" t="s">
        <v>3357</v>
      </c>
      <c r="F628" t="s">
        <v>3371</v>
      </c>
      <c r="G628">
        <v>79</v>
      </c>
      <c r="H628" t="s">
        <v>280</v>
      </c>
      <c r="I628" t="s">
        <v>1284</v>
      </c>
      <c r="J628" t="s">
        <v>1707</v>
      </c>
    </row>
    <row r="629" spans="1:10" ht="15.6" x14ac:dyDescent="0.3">
      <c r="A629" s="2" t="s">
        <v>1966</v>
      </c>
      <c r="B629" s="122" t="s">
        <v>2199</v>
      </c>
      <c r="C629">
        <v>1</v>
      </c>
      <c r="D629">
        <v>3</v>
      </c>
      <c r="E629" t="s">
        <v>3357</v>
      </c>
      <c r="F629" t="s">
        <v>3371</v>
      </c>
      <c r="G629">
        <v>80</v>
      </c>
      <c r="H629" t="s">
        <v>153</v>
      </c>
      <c r="I629" t="s">
        <v>1301</v>
      </c>
      <c r="J629" t="s">
        <v>1802</v>
      </c>
    </row>
    <row r="630" spans="1:10" ht="15.6" x14ac:dyDescent="0.3">
      <c r="A630" s="2" t="s">
        <v>1966</v>
      </c>
      <c r="B630" s="122" t="s">
        <v>2202</v>
      </c>
      <c r="C630">
        <v>1</v>
      </c>
      <c r="D630">
        <v>3</v>
      </c>
      <c r="E630" t="s">
        <v>3357</v>
      </c>
      <c r="F630" t="s">
        <v>3371</v>
      </c>
      <c r="G630">
        <v>81</v>
      </c>
      <c r="H630" t="s">
        <v>1623</v>
      </c>
      <c r="I630" t="s">
        <v>1302</v>
      </c>
      <c r="J630" t="s">
        <v>1802</v>
      </c>
    </row>
    <row r="631" spans="1:10" ht="15.6" x14ac:dyDescent="0.3">
      <c r="A631" s="2" t="s">
        <v>1966</v>
      </c>
      <c r="B631" s="122" t="s">
        <v>726</v>
      </c>
      <c r="C631">
        <v>1</v>
      </c>
      <c r="D631">
        <v>3</v>
      </c>
      <c r="E631" t="s">
        <v>3357</v>
      </c>
      <c r="F631" t="s">
        <v>3371</v>
      </c>
      <c r="G631">
        <v>82</v>
      </c>
      <c r="H631" t="s">
        <v>177</v>
      </c>
      <c r="I631" t="s">
        <v>1330</v>
      </c>
      <c r="J631" t="s">
        <v>1802</v>
      </c>
    </row>
    <row r="632" spans="1:10" ht="15.6" x14ac:dyDescent="0.3">
      <c r="A632" s="2" t="s">
        <v>1966</v>
      </c>
      <c r="B632" s="122" t="s">
        <v>797</v>
      </c>
      <c r="C632">
        <v>1</v>
      </c>
      <c r="D632">
        <v>3</v>
      </c>
      <c r="E632" t="s">
        <v>3357</v>
      </c>
      <c r="F632" t="s">
        <v>3371</v>
      </c>
      <c r="G632">
        <v>83</v>
      </c>
      <c r="H632" t="s">
        <v>179</v>
      </c>
      <c r="I632" t="s">
        <v>1332</v>
      </c>
      <c r="J632" t="s">
        <v>1802</v>
      </c>
    </row>
    <row r="633" spans="1:10" ht="15.6" x14ac:dyDescent="0.3">
      <c r="A633" s="2" t="s">
        <v>1966</v>
      </c>
      <c r="B633" s="122" t="s">
        <v>735</v>
      </c>
      <c r="C633">
        <v>1</v>
      </c>
      <c r="D633">
        <v>3</v>
      </c>
      <c r="E633" t="s">
        <v>3357</v>
      </c>
      <c r="F633" t="s">
        <v>3371</v>
      </c>
      <c r="G633">
        <v>84</v>
      </c>
      <c r="H633" t="s">
        <v>180</v>
      </c>
      <c r="I633" t="s">
        <v>1333</v>
      </c>
      <c r="J633" t="s">
        <v>1802</v>
      </c>
    </row>
    <row r="634" spans="1:10" ht="15.6" x14ac:dyDescent="0.3">
      <c r="A634" s="2" t="s">
        <v>1067</v>
      </c>
      <c r="B634" s="122" t="s">
        <v>2056</v>
      </c>
      <c r="C634">
        <v>1</v>
      </c>
      <c r="D634">
        <v>3</v>
      </c>
      <c r="E634" t="s">
        <v>3357</v>
      </c>
      <c r="F634" t="s">
        <v>3371</v>
      </c>
      <c r="G634">
        <v>85</v>
      </c>
      <c r="H634" t="s">
        <v>50</v>
      </c>
      <c r="I634" t="s">
        <v>1155</v>
      </c>
      <c r="J634" t="s">
        <v>1742</v>
      </c>
    </row>
    <row r="635" spans="1:10" ht="15.6" x14ac:dyDescent="0.3">
      <c r="A635" s="2" t="s">
        <v>300</v>
      </c>
      <c r="B635" s="122" t="s">
        <v>365</v>
      </c>
      <c r="C635">
        <v>1</v>
      </c>
      <c r="D635">
        <v>3</v>
      </c>
      <c r="E635" t="s">
        <v>3357</v>
      </c>
      <c r="F635" t="s">
        <v>3371</v>
      </c>
      <c r="G635">
        <v>86</v>
      </c>
      <c r="H635" t="s">
        <v>40</v>
      </c>
      <c r="I635" t="s">
        <v>1142</v>
      </c>
      <c r="J635" t="s">
        <v>1732</v>
      </c>
    </row>
    <row r="636" spans="1:10" ht="15.6" x14ac:dyDescent="0.3">
      <c r="A636" s="2" t="s">
        <v>300</v>
      </c>
      <c r="B636" s="122" t="s">
        <v>364</v>
      </c>
      <c r="C636" s="127">
        <v>1</v>
      </c>
      <c r="D636">
        <v>3</v>
      </c>
      <c r="E636" t="s">
        <v>3357</v>
      </c>
      <c r="F636" t="s">
        <v>3371</v>
      </c>
      <c r="G636">
        <v>87</v>
      </c>
      <c r="H636" t="s">
        <v>41</v>
      </c>
      <c r="I636" t="s">
        <v>1143</v>
      </c>
      <c r="J636" t="s">
        <v>1732</v>
      </c>
    </row>
    <row r="637" spans="1:10" ht="15.6" x14ac:dyDescent="0.3">
      <c r="A637" s="2" t="s">
        <v>300</v>
      </c>
      <c r="B637" s="122" t="s">
        <v>2041</v>
      </c>
      <c r="C637" s="37">
        <v>1</v>
      </c>
      <c r="D637">
        <v>3</v>
      </c>
      <c r="E637" t="s">
        <v>3357</v>
      </c>
      <c r="F637" t="s">
        <v>3371</v>
      </c>
      <c r="G637">
        <v>88</v>
      </c>
      <c r="H637" t="s">
        <v>1592</v>
      </c>
      <c r="I637" t="s">
        <v>1145</v>
      </c>
      <c r="J637" t="s">
        <v>1732</v>
      </c>
    </row>
    <row r="638" spans="1:10" ht="15.6" x14ac:dyDescent="0.3">
      <c r="A638" s="2" t="s">
        <v>300</v>
      </c>
      <c r="B638" s="122" t="s">
        <v>2378</v>
      </c>
      <c r="C638">
        <v>1</v>
      </c>
      <c r="D638">
        <v>3</v>
      </c>
      <c r="E638" t="s">
        <v>3357</v>
      </c>
      <c r="F638" t="s">
        <v>3371</v>
      </c>
      <c r="G638">
        <v>89</v>
      </c>
      <c r="H638" t="s">
        <v>1684</v>
      </c>
      <c r="I638" t="s">
        <v>1534</v>
      </c>
      <c r="J638" t="s">
        <v>1732</v>
      </c>
    </row>
    <row r="639" spans="1:10" ht="15.6" x14ac:dyDescent="0.3">
      <c r="A639" s="2" t="s">
        <v>300</v>
      </c>
      <c r="B639" s="2" t="s">
        <v>2388</v>
      </c>
      <c r="C639" s="124">
        <v>1</v>
      </c>
      <c r="D639">
        <v>3</v>
      </c>
      <c r="E639" t="s">
        <v>3357</v>
      </c>
      <c r="F639" t="s">
        <v>3371</v>
      </c>
      <c r="G639">
        <v>90</v>
      </c>
      <c r="H639" t="s">
        <v>1688</v>
      </c>
      <c r="I639" t="s">
        <v>1538</v>
      </c>
      <c r="J639" t="s">
        <v>1732</v>
      </c>
    </row>
    <row r="640" spans="1:10" ht="15.6" x14ac:dyDescent="0.3">
      <c r="A640" s="2" t="s">
        <v>300</v>
      </c>
      <c r="B640" s="122" t="s">
        <v>679</v>
      </c>
      <c r="C640">
        <v>1</v>
      </c>
      <c r="D640">
        <v>3</v>
      </c>
      <c r="E640" t="s">
        <v>3357</v>
      </c>
      <c r="F640" t="s">
        <v>3371</v>
      </c>
      <c r="G640">
        <v>91</v>
      </c>
      <c r="H640" t="s">
        <v>270</v>
      </c>
      <c r="I640" t="s">
        <v>1543</v>
      </c>
      <c r="J640" t="s">
        <v>1732</v>
      </c>
    </row>
    <row r="641" spans="1:10" ht="15.6" x14ac:dyDescent="0.3">
      <c r="A641" s="2" t="s">
        <v>300</v>
      </c>
      <c r="B641" s="122" t="s">
        <v>688</v>
      </c>
      <c r="C641">
        <v>1</v>
      </c>
      <c r="D641">
        <v>3</v>
      </c>
      <c r="E641" t="s">
        <v>3357</v>
      </c>
      <c r="F641" t="s">
        <v>3371</v>
      </c>
      <c r="G641">
        <v>92</v>
      </c>
      <c r="H641" t="s">
        <v>271</v>
      </c>
      <c r="I641" t="s">
        <v>1544</v>
      </c>
      <c r="J641" t="s">
        <v>1732</v>
      </c>
    </row>
    <row r="642" spans="1:10" ht="15.6" x14ac:dyDescent="0.3">
      <c r="A642" s="2" t="s">
        <v>300</v>
      </c>
      <c r="B642" s="122" t="s">
        <v>647</v>
      </c>
      <c r="C642" s="123">
        <v>1</v>
      </c>
      <c r="D642">
        <v>3</v>
      </c>
      <c r="E642" t="s">
        <v>3357</v>
      </c>
      <c r="F642" t="s">
        <v>3371</v>
      </c>
      <c r="G642">
        <v>93</v>
      </c>
      <c r="H642" t="s">
        <v>273</v>
      </c>
      <c r="I642" t="s">
        <v>1549</v>
      </c>
      <c r="J642" t="s">
        <v>1732</v>
      </c>
    </row>
    <row r="643" spans="1:10" ht="15.6" x14ac:dyDescent="0.3">
      <c r="A643" s="2" t="s">
        <v>302</v>
      </c>
      <c r="B643" s="122" t="s">
        <v>2034</v>
      </c>
      <c r="C643">
        <v>1</v>
      </c>
      <c r="D643">
        <v>3</v>
      </c>
      <c r="E643" t="s">
        <v>3357</v>
      </c>
      <c r="F643" t="s">
        <v>3371</v>
      </c>
      <c r="G643">
        <v>94</v>
      </c>
      <c r="H643" t="s">
        <v>1590</v>
      </c>
      <c r="I643" t="s">
        <v>1138</v>
      </c>
      <c r="J643" t="s">
        <v>1731</v>
      </c>
    </row>
    <row r="644" spans="1:10" ht="15.6" x14ac:dyDescent="0.3">
      <c r="A644" s="2" t="s">
        <v>302</v>
      </c>
      <c r="B644" s="122" t="s">
        <v>366</v>
      </c>
      <c r="C644">
        <v>1</v>
      </c>
      <c r="D644">
        <v>3</v>
      </c>
      <c r="E644" t="s">
        <v>3357</v>
      </c>
      <c r="F644" t="s">
        <v>3371</v>
      </c>
      <c r="G644">
        <v>95</v>
      </c>
      <c r="H644" t="s">
        <v>40</v>
      </c>
      <c r="I644" t="s">
        <v>1142</v>
      </c>
      <c r="J644" t="s">
        <v>1731</v>
      </c>
    </row>
    <row r="645" spans="1:10" ht="15.6" x14ac:dyDescent="0.3">
      <c r="A645" s="2" t="s">
        <v>302</v>
      </c>
      <c r="B645" s="122" t="s">
        <v>363</v>
      </c>
      <c r="C645" s="127">
        <v>1</v>
      </c>
      <c r="D645">
        <v>3</v>
      </c>
      <c r="E645" t="s">
        <v>3357</v>
      </c>
      <c r="F645" t="s">
        <v>3371</v>
      </c>
      <c r="G645">
        <v>96</v>
      </c>
      <c r="H645" t="s">
        <v>41</v>
      </c>
      <c r="I645" t="s">
        <v>1143</v>
      </c>
      <c r="J645" t="s">
        <v>1731</v>
      </c>
    </row>
    <row r="646" spans="1:10" ht="15.6" x14ac:dyDescent="0.3">
      <c r="A646" s="2" t="s">
        <v>302</v>
      </c>
      <c r="B646" s="122" t="s">
        <v>459</v>
      </c>
      <c r="C646">
        <v>1</v>
      </c>
      <c r="D646">
        <v>3</v>
      </c>
      <c r="E646" t="s">
        <v>3357</v>
      </c>
      <c r="F646" t="s">
        <v>3371</v>
      </c>
      <c r="G646">
        <v>97</v>
      </c>
      <c r="H646" t="s">
        <v>43</v>
      </c>
      <c r="I646" t="s">
        <v>1146</v>
      </c>
      <c r="J646" t="s">
        <v>1731</v>
      </c>
    </row>
    <row r="647" spans="1:10" ht="15.6" x14ac:dyDescent="0.3">
      <c r="A647" s="2" t="s">
        <v>302</v>
      </c>
      <c r="B647" s="122" t="s">
        <v>457</v>
      </c>
      <c r="C647">
        <v>1</v>
      </c>
      <c r="D647">
        <v>3</v>
      </c>
      <c r="E647" t="s">
        <v>3357</v>
      </c>
      <c r="F647" t="s">
        <v>3371</v>
      </c>
      <c r="G647">
        <v>98</v>
      </c>
      <c r="H647" t="s">
        <v>44</v>
      </c>
      <c r="I647" t="s">
        <v>1147</v>
      </c>
      <c r="J647" t="s">
        <v>1731</v>
      </c>
    </row>
    <row r="648" spans="1:10" ht="15.6" x14ac:dyDescent="0.3">
      <c r="A648" s="2" t="s">
        <v>302</v>
      </c>
      <c r="B648" s="122" t="s">
        <v>2047</v>
      </c>
      <c r="C648">
        <v>1</v>
      </c>
      <c r="D648">
        <v>3</v>
      </c>
      <c r="E648" t="s">
        <v>3357</v>
      </c>
      <c r="F648" t="s">
        <v>3371</v>
      </c>
      <c r="G648">
        <v>99</v>
      </c>
      <c r="H648" t="s">
        <v>1593</v>
      </c>
      <c r="I648" t="s">
        <v>1148</v>
      </c>
      <c r="J648" t="s">
        <v>1731</v>
      </c>
    </row>
    <row r="649" spans="1:10" ht="15.6" x14ac:dyDescent="0.3">
      <c r="A649" s="2" t="s">
        <v>302</v>
      </c>
      <c r="B649" s="122" t="s">
        <v>2381</v>
      </c>
      <c r="C649">
        <v>1</v>
      </c>
      <c r="D649">
        <v>3</v>
      </c>
      <c r="E649" t="s">
        <v>3357</v>
      </c>
      <c r="F649" t="s">
        <v>3371</v>
      </c>
      <c r="G649">
        <v>100</v>
      </c>
      <c r="H649" t="s">
        <v>1685</v>
      </c>
      <c r="I649" t="s">
        <v>1535</v>
      </c>
      <c r="J649" t="s">
        <v>1731</v>
      </c>
    </row>
    <row r="650" spans="1:10" ht="15.6" x14ac:dyDescent="0.3">
      <c r="A650" s="2" t="s">
        <v>3784</v>
      </c>
      <c r="B650" s="122" t="s">
        <v>3373</v>
      </c>
      <c r="C650" s="37">
        <v>2</v>
      </c>
      <c r="D650">
        <v>5</v>
      </c>
      <c r="E650" t="s">
        <v>3357</v>
      </c>
      <c r="F650" t="s">
        <v>3365</v>
      </c>
      <c r="G650">
        <v>12</v>
      </c>
      <c r="H650" t="s">
        <v>2627</v>
      </c>
      <c r="I650" t="s">
        <v>3374</v>
      </c>
      <c r="J650" t="s">
        <v>3375</v>
      </c>
    </row>
    <row r="651" spans="1:10" ht="15.6" x14ac:dyDescent="0.3">
      <c r="A651" s="2" t="s">
        <v>3784</v>
      </c>
      <c r="B651" s="122" t="s">
        <v>3376</v>
      </c>
      <c r="C651" s="37">
        <v>2</v>
      </c>
      <c r="D651">
        <v>5</v>
      </c>
      <c r="E651" t="s">
        <v>3357</v>
      </c>
      <c r="F651" t="s">
        <v>3365</v>
      </c>
      <c r="G651">
        <v>12</v>
      </c>
      <c r="H651" t="s">
        <v>3377</v>
      </c>
      <c r="I651" t="s">
        <v>3378</v>
      </c>
      <c r="J651" t="s">
        <v>3375</v>
      </c>
    </row>
    <row r="652" spans="1:10" ht="15.6" x14ac:dyDescent="0.3">
      <c r="A652" s="2" t="s">
        <v>3784</v>
      </c>
      <c r="B652" s="122" t="s">
        <v>3379</v>
      </c>
      <c r="C652">
        <v>2</v>
      </c>
      <c r="D652">
        <v>5</v>
      </c>
      <c r="E652" t="s">
        <v>3357</v>
      </c>
      <c r="F652" t="s">
        <v>3365</v>
      </c>
      <c r="G652">
        <v>12</v>
      </c>
      <c r="H652" t="s">
        <v>2630</v>
      </c>
      <c r="I652" t="s">
        <v>2630</v>
      </c>
      <c r="J652" t="s">
        <v>3375</v>
      </c>
    </row>
    <row r="653" spans="1:10" ht="15.6" x14ac:dyDescent="0.3">
      <c r="A653" s="2" t="s">
        <v>3785</v>
      </c>
      <c r="B653" s="122" t="s">
        <v>3380</v>
      </c>
      <c r="C653" s="37">
        <v>2</v>
      </c>
      <c r="D653">
        <v>5</v>
      </c>
      <c r="E653" t="s">
        <v>3357</v>
      </c>
      <c r="F653" t="s">
        <v>3365</v>
      </c>
      <c r="G653">
        <v>7</v>
      </c>
      <c r="H653" t="s">
        <v>2627</v>
      </c>
      <c r="I653" t="s">
        <v>3374</v>
      </c>
      <c r="J653" t="s">
        <v>3381</v>
      </c>
    </row>
    <row r="654" spans="1:10" ht="15.6" x14ac:dyDescent="0.3">
      <c r="A654" s="2" t="s">
        <v>3785</v>
      </c>
      <c r="B654" s="122" t="s">
        <v>3382</v>
      </c>
      <c r="C654">
        <v>2</v>
      </c>
      <c r="D654">
        <v>5</v>
      </c>
      <c r="E654" t="s">
        <v>3357</v>
      </c>
      <c r="F654" t="s">
        <v>3365</v>
      </c>
      <c r="G654">
        <v>7</v>
      </c>
      <c r="H654" t="s">
        <v>3377</v>
      </c>
      <c r="I654" t="s">
        <v>3378</v>
      </c>
      <c r="J654" t="s">
        <v>3381</v>
      </c>
    </row>
    <row r="655" spans="1:10" ht="15.6" x14ac:dyDescent="0.3">
      <c r="A655" s="2" t="s">
        <v>3785</v>
      </c>
      <c r="B655" s="122" t="s">
        <v>3383</v>
      </c>
      <c r="C655">
        <v>2</v>
      </c>
      <c r="D655">
        <v>5</v>
      </c>
      <c r="E655" t="s">
        <v>3357</v>
      </c>
      <c r="F655" t="s">
        <v>3365</v>
      </c>
      <c r="G655">
        <v>7</v>
      </c>
      <c r="H655" t="s">
        <v>2630</v>
      </c>
      <c r="I655" t="s">
        <v>2630</v>
      </c>
      <c r="J655" t="s">
        <v>3381</v>
      </c>
    </row>
    <row r="656" spans="1:10" ht="15.6" x14ac:dyDescent="0.3">
      <c r="A656" s="2" t="s">
        <v>3786</v>
      </c>
      <c r="B656" s="122" t="s">
        <v>3384</v>
      </c>
      <c r="C656" s="37">
        <v>2</v>
      </c>
      <c r="D656">
        <v>5</v>
      </c>
      <c r="E656" t="s">
        <v>3357</v>
      </c>
      <c r="F656" t="s">
        <v>3365</v>
      </c>
      <c r="G656">
        <v>10</v>
      </c>
      <c r="H656" t="s">
        <v>2627</v>
      </c>
      <c r="I656" t="s">
        <v>3374</v>
      </c>
      <c r="J656" t="s">
        <v>3385</v>
      </c>
    </row>
    <row r="657" spans="1:10" ht="15.6" x14ac:dyDescent="0.3">
      <c r="A657" s="2" t="s">
        <v>3786</v>
      </c>
      <c r="B657" s="122" t="s">
        <v>3386</v>
      </c>
      <c r="C657">
        <v>2</v>
      </c>
      <c r="D657">
        <v>5</v>
      </c>
      <c r="E657" t="s">
        <v>3357</v>
      </c>
      <c r="F657" t="s">
        <v>3365</v>
      </c>
      <c r="G657">
        <v>10</v>
      </c>
      <c r="H657" t="s">
        <v>3377</v>
      </c>
      <c r="I657" t="s">
        <v>3378</v>
      </c>
      <c r="J657" t="s">
        <v>3385</v>
      </c>
    </row>
    <row r="658" spans="1:10" ht="15.6" x14ac:dyDescent="0.3">
      <c r="A658" s="2" t="s">
        <v>3786</v>
      </c>
      <c r="B658" s="122" t="s">
        <v>3387</v>
      </c>
      <c r="C658">
        <v>2</v>
      </c>
      <c r="D658">
        <v>5</v>
      </c>
      <c r="E658" t="s">
        <v>3357</v>
      </c>
      <c r="F658" t="s">
        <v>3365</v>
      </c>
      <c r="G658">
        <v>10</v>
      </c>
      <c r="H658" t="s">
        <v>2630</v>
      </c>
      <c r="I658" t="s">
        <v>2630</v>
      </c>
      <c r="J658" t="s">
        <v>3385</v>
      </c>
    </row>
    <row r="659" spans="1:10" ht="15.6" x14ac:dyDescent="0.3">
      <c r="A659" s="2" t="s">
        <v>1912</v>
      </c>
      <c r="B659" s="122" t="s">
        <v>2626</v>
      </c>
      <c r="C659" s="37">
        <v>2</v>
      </c>
      <c r="D659">
        <v>5</v>
      </c>
      <c r="E659" t="s">
        <v>3357</v>
      </c>
      <c r="F659" t="s">
        <v>3365</v>
      </c>
      <c r="G659">
        <v>4</v>
      </c>
      <c r="H659" t="s">
        <v>2627</v>
      </c>
      <c r="I659" t="s">
        <v>3374</v>
      </c>
      <c r="J659" t="s">
        <v>1735</v>
      </c>
    </row>
    <row r="660" spans="1:10" ht="15.6" x14ac:dyDescent="0.3">
      <c r="A660" s="2" t="s">
        <v>1912</v>
      </c>
      <c r="B660" s="122" t="s">
        <v>2628</v>
      </c>
      <c r="C660" s="37">
        <v>2</v>
      </c>
      <c r="D660">
        <v>5</v>
      </c>
      <c r="E660" t="s">
        <v>3357</v>
      </c>
      <c r="F660" t="s">
        <v>3365</v>
      </c>
      <c r="G660">
        <v>4</v>
      </c>
      <c r="H660" t="s">
        <v>3377</v>
      </c>
      <c r="I660" t="s">
        <v>3378</v>
      </c>
      <c r="J660" t="s">
        <v>1735</v>
      </c>
    </row>
    <row r="661" spans="1:10" ht="15.6" x14ac:dyDescent="0.3">
      <c r="A661" s="2" t="s">
        <v>1912</v>
      </c>
      <c r="B661" s="122" t="s">
        <v>2629</v>
      </c>
      <c r="C661">
        <v>2</v>
      </c>
      <c r="D661">
        <v>5</v>
      </c>
      <c r="E661" t="s">
        <v>3357</v>
      </c>
      <c r="F661" t="s">
        <v>3365</v>
      </c>
      <c r="G661">
        <v>4</v>
      </c>
      <c r="H661" t="s">
        <v>2630</v>
      </c>
      <c r="I661" t="s">
        <v>2630</v>
      </c>
      <c r="J661" t="s">
        <v>1735</v>
      </c>
    </row>
    <row r="662" spans="1:10" ht="15.6" x14ac:dyDescent="0.3">
      <c r="A662" s="2" t="s">
        <v>1996</v>
      </c>
      <c r="B662" s="122" t="s">
        <v>2345</v>
      </c>
      <c r="C662">
        <v>1</v>
      </c>
      <c r="D662">
        <v>3</v>
      </c>
      <c r="E662" t="s">
        <v>3357</v>
      </c>
      <c r="F662" t="s">
        <v>3371</v>
      </c>
      <c r="G662">
        <v>101</v>
      </c>
      <c r="H662" t="s">
        <v>1674</v>
      </c>
      <c r="I662" t="s">
        <v>1490</v>
      </c>
      <c r="J662" t="s">
        <v>1846</v>
      </c>
    </row>
    <row r="663" spans="1:10" ht="15.6" x14ac:dyDescent="0.3">
      <c r="A663" s="2" t="s">
        <v>1975</v>
      </c>
      <c r="B663" s="122" t="s">
        <v>2238</v>
      </c>
      <c r="C663">
        <v>1</v>
      </c>
      <c r="D663">
        <v>3</v>
      </c>
      <c r="E663" t="s">
        <v>3357</v>
      </c>
      <c r="F663" t="s">
        <v>3371</v>
      </c>
      <c r="G663">
        <v>102</v>
      </c>
      <c r="H663" t="s">
        <v>1627</v>
      </c>
      <c r="I663" t="s">
        <v>1343</v>
      </c>
      <c r="J663" t="s">
        <v>1627</v>
      </c>
    </row>
    <row r="664" spans="1:10" ht="15.6" x14ac:dyDescent="0.3">
      <c r="A664" s="2" t="s">
        <v>1998</v>
      </c>
      <c r="B664" s="122" t="s">
        <v>535</v>
      </c>
      <c r="C664">
        <v>1</v>
      </c>
      <c r="D664">
        <v>3</v>
      </c>
      <c r="E664" t="s">
        <v>3357</v>
      </c>
      <c r="F664" t="s">
        <v>3371</v>
      </c>
      <c r="G664">
        <v>103</v>
      </c>
      <c r="H664" t="s">
        <v>255</v>
      </c>
      <c r="I664" t="s">
        <v>1491</v>
      </c>
      <c r="J664" t="s">
        <v>1848</v>
      </c>
    </row>
    <row r="665" spans="1:10" ht="15.6" x14ac:dyDescent="0.3">
      <c r="A665" s="2" t="s">
        <v>1997</v>
      </c>
      <c r="B665" s="122" t="s">
        <v>534</v>
      </c>
      <c r="C665">
        <v>1</v>
      </c>
      <c r="D665">
        <v>3</v>
      </c>
      <c r="E665" t="s">
        <v>3357</v>
      </c>
      <c r="F665" t="s">
        <v>3371</v>
      </c>
      <c r="G665">
        <v>104</v>
      </c>
      <c r="H665" t="s">
        <v>255</v>
      </c>
      <c r="I665" t="s">
        <v>1491</v>
      </c>
      <c r="J665" t="s">
        <v>1847</v>
      </c>
    </row>
    <row r="666" spans="1:10" ht="15.6" x14ac:dyDescent="0.3">
      <c r="A666" s="2" t="s">
        <v>1999</v>
      </c>
      <c r="B666" s="122" t="s">
        <v>2346</v>
      </c>
      <c r="C666">
        <v>1</v>
      </c>
      <c r="D666">
        <v>3</v>
      </c>
      <c r="E666" t="s">
        <v>3357</v>
      </c>
      <c r="F666" t="s">
        <v>3371</v>
      </c>
      <c r="G666">
        <v>105</v>
      </c>
      <c r="H666" t="s">
        <v>255</v>
      </c>
      <c r="I666" t="s">
        <v>1491</v>
      </c>
      <c r="J666" t="s">
        <v>1849</v>
      </c>
    </row>
    <row r="667" spans="1:10" ht="15.6" x14ac:dyDescent="0.3">
      <c r="A667" s="2" t="s">
        <v>1928</v>
      </c>
      <c r="B667" s="122" t="s">
        <v>2067</v>
      </c>
      <c r="C667">
        <v>1</v>
      </c>
      <c r="D667">
        <v>3</v>
      </c>
      <c r="E667" t="s">
        <v>3357</v>
      </c>
      <c r="F667" t="s">
        <v>3371</v>
      </c>
      <c r="G667">
        <v>106</v>
      </c>
      <c r="H667" t="s">
        <v>1597</v>
      </c>
      <c r="I667" t="s">
        <v>1170</v>
      </c>
      <c r="J667" t="s">
        <v>1752</v>
      </c>
    </row>
    <row r="668" spans="1:10" ht="15.6" x14ac:dyDescent="0.3">
      <c r="A668" s="2" t="s">
        <v>1928</v>
      </c>
      <c r="B668" s="122" t="s">
        <v>442</v>
      </c>
      <c r="C668">
        <v>1</v>
      </c>
      <c r="D668">
        <v>3</v>
      </c>
      <c r="E668" t="s">
        <v>3357</v>
      </c>
      <c r="F668" t="s">
        <v>3371</v>
      </c>
      <c r="G668">
        <v>107</v>
      </c>
      <c r="H668" t="s">
        <v>63</v>
      </c>
      <c r="I668" t="s">
        <v>1171</v>
      </c>
      <c r="J668" t="s">
        <v>1752</v>
      </c>
    </row>
    <row r="669" spans="1:10" ht="15.6" x14ac:dyDescent="0.3">
      <c r="A669" s="2" t="s">
        <v>1928</v>
      </c>
      <c r="B669" s="122" t="s">
        <v>589</v>
      </c>
      <c r="C669">
        <v>1</v>
      </c>
      <c r="D669">
        <v>3</v>
      </c>
      <c r="E669" t="s">
        <v>3357</v>
      </c>
      <c r="F669" t="s">
        <v>3371</v>
      </c>
      <c r="G669">
        <v>108</v>
      </c>
      <c r="H669" t="s">
        <v>65</v>
      </c>
      <c r="I669" t="s">
        <v>1174</v>
      </c>
      <c r="J669" t="s">
        <v>1752</v>
      </c>
    </row>
    <row r="670" spans="1:10" ht="15.6" x14ac:dyDescent="0.3">
      <c r="A670" s="2" t="s">
        <v>1928</v>
      </c>
      <c r="B670" s="122" t="s">
        <v>590</v>
      </c>
      <c r="C670">
        <v>1</v>
      </c>
      <c r="D670">
        <v>3</v>
      </c>
      <c r="E670" t="s">
        <v>3357</v>
      </c>
      <c r="F670" t="s">
        <v>3371</v>
      </c>
      <c r="G670">
        <v>109</v>
      </c>
      <c r="H670" t="s">
        <v>283</v>
      </c>
      <c r="I670" t="s">
        <v>1175</v>
      </c>
      <c r="J670" t="s">
        <v>1752</v>
      </c>
    </row>
    <row r="671" spans="1:10" ht="15.6" x14ac:dyDescent="0.3">
      <c r="A671" s="2" t="s">
        <v>1928</v>
      </c>
      <c r="B671" s="122" t="s">
        <v>2071</v>
      </c>
      <c r="C671">
        <v>1</v>
      </c>
      <c r="D671">
        <v>3</v>
      </c>
      <c r="E671" t="s">
        <v>3357</v>
      </c>
      <c r="F671" t="s">
        <v>3371</v>
      </c>
      <c r="G671">
        <v>110</v>
      </c>
      <c r="H671" t="s">
        <v>1600</v>
      </c>
      <c r="I671" t="s">
        <v>1178</v>
      </c>
      <c r="J671" t="s">
        <v>1752</v>
      </c>
    </row>
    <row r="672" spans="1:10" ht="15.6" x14ac:dyDescent="0.3">
      <c r="A672" s="2" t="s">
        <v>1928</v>
      </c>
      <c r="B672" s="122" t="s">
        <v>2079</v>
      </c>
      <c r="C672">
        <v>1</v>
      </c>
      <c r="D672">
        <v>3</v>
      </c>
      <c r="E672" t="s">
        <v>3357</v>
      </c>
      <c r="F672" t="s">
        <v>3371</v>
      </c>
      <c r="G672">
        <v>111</v>
      </c>
      <c r="H672" t="s">
        <v>73</v>
      </c>
      <c r="I672" t="s">
        <v>73</v>
      </c>
      <c r="J672" t="s">
        <v>1752</v>
      </c>
    </row>
    <row r="673" spans="1:10" ht="15.6" x14ac:dyDescent="0.3">
      <c r="A673" s="2" t="s">
        <v>1928</v>
      </c>
      <c r="B673" s="122" t="s">
        <v>845</v>
      </c>
      <c r="C673">
        <v>1</v>
      </c>
      <c r="D673">
        <v>3</v>
      </c>
      <c r="E673" t="s">
        <v>3357</v>
      </c>
      <c r="F673" t="s">
        <v>3371</v>
      </c>
      <c r="G673">
        <v>112</v>
      </c>
      <c r="H673" t="s">
        <v>844</v>
      </c>
      <c r="I673" t="s">
        <v>287</v>
      </c>
      <c r="J673" t="s">
        <v>1752</v>
      </c>
    </row>
    <row r="674" spans="1:10" ht="15.6" x14ac:dyDescent="0.3">
      <c r="A674" s="2" t="s">
        <v>1928</v>
      </c>
      <c r="B674" s="122" t="s">
        <v>720</v>
      </c>
      <c r="C674">
        <v>1</v>
      </c>
      <c r="D674">
        <v>3</v>
      </c>
      <c r="E674" t="s">
        <v>3357</v>
      </c>
      <c r="F674" t="s">
        <v>3371</v>
      </c>
      <c r="G674">
        <v>113</v>
      </c>
      <c r="H674" t="s">
        <v>108</v>
      </c>
      <c r="I674" t="s">
        <v>1236</v>
      </c>
      <c r="J674" t="s">
        <v>1752</v>
      </c>
    </row>
    <row r="675" spans="1:10" ht="15.6" x14ac:dyDescent="0.3">
      <c r="A675" s="2" t="s">
        <v>1928</v>
      </c>
      <c r="B675" s="122" t="s">
        <v>2143</v>
      </c>
      <c r="C675">
        <v>1</v>
      </c>
      <c r="D675">
        <v>3</v>
      </c>
      <c r="E675" t="s">
        <v>3357</v>
      </c>
      <c r="F675" t="s">
        <v>3371</v>
      </c>
      <c r="G675">
        <v>114</v>
      </c>
      <c r="H675" t="s">
        <v>1609</v>
      </c>
      <c r="I675" t="s">
        <v>1237</v>
      </c>
      <c r="J675" t="s">
        <v>1752</v>
      </c>
    </row>
    <row r="676" spans="1:10" ht="15.6" x14ac:dyDescent="0.3">
      <c r="A676" s="2" t="s">
        <v>1928</v>
      </c>
      <c r="B676" s="122" t="s">
        <v>2432</v>
      </c>
      <c r="C676">
        <v>1</v>
      </c>
      <c r="D676">
        <v>3</v>
      </c>
      <c r="E676" t="s">
        <v>3357</v>
      </c>
      <c r="F676" t="s">
        <v>3371</v>
      </c>
      <c r="G676">
        <v>115</v>
      </c>
      <c r="H676" t="s">
        <v>873</v>
      </c>
      <c r="I676" t="s">
        <v>1575</v>
      </c>
      <c r="J676" t="s">
        <v>1752</v>
      </c>
    </row>
    <row r="677" spans="1:10" ht="15.6" x14ac:dyDescent="0.3">
      <c r="A677" s="2" t="s">
        <v>2008</v>
      </c>
      <c r="B677" s="122" t="s">
        <v>2366</v>
      </c>
      <c r="C677">
        <v>1</v>
      </c>
      <c r="D677">
        <v>3</v>
      </c>
      <c r="E677" t="s">
        <v>3357</v>
      </c>
      <c r="F677" t="s">
        <v>3371</v>
      </c>
      <c r="G677">
        <v>116</v>
      </c>
      <c r="H677" t="s">
        <v>899</v>
      </c>
      <c r="I677" t="s">
        <v>1525</v>
      </c>
      <c r="J677" t="s">
        <v>1860</v>
      </c>
    </row>
    <row r="678" spans="1:10" ht="15.6" x14ac:dyDescent="0.3">
      <c r="A678" s="2" t="s">
        <v>1938</v>
      </c>
      <c r="B678" s="122" t="s">
        <v>401</v>
      </c>
      <c r="C678">
        <v>1</v>
      </c>
      <c r="D678">
        <v>3</v>
      </c>
      <c r="E678" t="s">
        <v>3357</v>
      </c>
      <c r="F678" t="s">
        <v>3371</v>
      </c>
      <c r="G678">
        <v>117</v>
      </c>
      <c r="H678" t="s">
        <v>111</v>
      </c>
      <c r="I678" t="s">
        <v>286</v>
      </c>
      <c r="J678" t="s">
        <v>1768</v>
      </c>
    </row>
    <row r="679" spans="1:10" ht="15.6" x14ac:dyDescent="0.3">
      <c r="A679" s="2" t="s">
        <v>1938</v>
      </c>
      <c r="B679" s="122" t="s">
        <v>2150</v>
      </c>
      <c r="C679">
        <v>1</v>
      </c>
      <c r="D679">
        <v>3</v>
      </c>
      <c r="E679" t="s">
        <v>3357</v>
      </c>
      <c r="F679" t="s">
        <v>3371</v>
      </c>
      <c r="G679">
        <v>118</v>
      </c>
      <c r="H679" t="s">
        <v>113</v>
      </c>
      <c r="I679" t="s">
        <v>1242</v>
      </c>
      <c r="J679" t="s">
        <v>1768</v>
      </c>
    </row>
    <row r="680" spans="1:10" ht="15.6" x14ac:dyDescent="0.3">
      <c r="A680" s="2" t="s">
        <v>1938</v>
      </c>
      <c r="B680" s="122" t="s">
        <v>2152</v>
      </c>
      <c r="C680">
        <v>1</v>
      </c>
      <c r="D680">
        <v>3</v>
      </c>
      <c r="E680" t="s">
        <v>3357</v>
      </c>
      <c r="F680" t="s">
        <v>3371</v>
      </c>
      <c r="G680">
        <v>119</v>
      </c>
      <c r="H680" t="s">
        <v>114</v>
      </c>
      <c r="I680" t="s">
        <v>1243</v>
      </c>
      <c r="J680" t="s">
        <v>1768</v>
      </c>
    </row>
    <row r="681" spans="1:10" ht="15.6" x14ac:dyDescent="0.3">
      <c r="A681" s="2" t="s">
        <v>1938</v>
      </c>
      <c r="B681" s="122" t="s">
        <v>2156</v>
      </c>
      <c r="C681">
        <v>1</v>
      </c>
      <c r="D681">
        <v>3</v>
      </c>
      <c r="E681" t="s">
        <v>3357</v>
      </c>
      <c r="F681" t="s">
        <v>3371</v>
      </c>
      <c r="G681">
        <v>120</v>
      </c>
      <c r="H681" t="s">
        <v>969</v>
      </c>
      <c r="I681" t="s">
        <v>1245</v>
      </c>
      <c r="J681" t="s">
        <v>1768</v>
      </c>
    </row>
    <row r="682" spans="1:10" ht="15.6" x14ac:dyDescent="0.3">
      <c r="A682" s="2" t="s">
        <v>1938</v>
      </c>
      <c r="B682" s="122" t="s">
        <v>2159</v>
      </c>
      <c r="C682">
        <v>1</v>
      </c>
      <c r="D682">
        <v>3</v>
      </c>
      <c r="E682" t="s">
        <v>3357</v>
      </c>
      <c r="F682" t="s">
        <v>3371</v>
      </c>
      <c r="G682">
        <v>121</v>
      </c>
      <c r="H682" t="s">
        <v>1612</v>
      </c>
      <c r="I682" t="s">
        <v>1246</v>
      </c>
      <c r="J682" t="s">
        <v>1768</v>
      </c>
    </row>
    <row r="683" spans="1:10" ht="15.6" x14ac:dyDescent="0.3">
      <c r="A683" s="2" t="s">
        <v>1938</v>
      </c>
      <c r="B683" s="122" t="s">
        <v>987</v>
      </c>
      <c r="C683">
        <v>1</v>
      </c>
      <c r="D683">
        <v>3</v>
      </c>
      <c r="E683" t="s">
        <v>3357</v>
      </c>
      <c r="F683" t="s">
        <v>3371</v>
      </c>
      <c r="G683">
        <v>122</v>
      </c>
      <c r="H683" t="s">
        <v>981</v>
      </c>
      <c r="I683" t="s">
        <v>1493</v>
      </c>
      <c r="J683" t="s">
        <v>1768</v>
      </c>
    </row>
    <row r="684" spans="1:10" ht="15.6" x14ac:dyDescent="0.3">
      <c r="A684" s="2" t="s">
        <v>1938</v>
      </c>
      <c r="B684" s="122" t="s">
        <v>990</v>
      </c>
      <c r="C684" s="37">
        <v>1</v>
      </c>
      <c r="D684">
        <v>3</v>
      </c>
      <c r="E684" t="s">
        <v>3357</v>
      </c>
      <c r="F684" t="s">
        <v>3371</v>
      </c>
      <c r="G684">
        <v>123</v>
      </c>
      <c r="H684" t="s">
        <v>983</v>
      </c>
      <c r="I684" t="s">
        <v>1494</v>
      </c>
      <c r="J684" t="s">
        <v>1768</v>
      </c>
    </row>
    <row r="685" spans="1:10" ht="15.6" x14ac:dyDescent="0.3">
      <c r="A685" s="2" t="s">
        <v>1938</v>
      </c>
      <c r="B685" s="122" t="s">
        <v>989</v>
      </c>
      <c r="C685" s="37">
        <v>1</v>
      </c>
      <c r="D685">
        <v>3</v>
      </c>
      <c r="E685" t="s">
        <v>3357</v>
      </c>
      <c r="F685" t="s">
        <v>3371</v>
      </c>
      <c r="G685">
        <v>124</v>
      </c>
      <c r="H685" t="s">
        <v>982</v>
      </c>
      <c r="I685" t="s">
        <v>1495</v>
      </c>
      <c r="J685" t="s">
        <v>1768</v>
      </c>
    </row>
    <row r="686" spans="1:10" ht="15.6" x14ac:dyDescent="0.3">
      <c r="A686" s="2" t="s">
        <v>1938</v>
      </c>
      <c r="B686" s="2" t="s">
        <v>2476</v>
      </c>
      <c r="C686">
        <v>1</v>
      </c>
      <c r="D686">
        <v>3</v>
      </c>
      <c r="E686" t="s">
        <v>3357</v>
      </c>
      <c r="F686" t="s">
        <v>3371</v>
      </c>
      <c r="G686">
        <v>125</v>
      </c>
      <c r="H686" t="s">
        <v>2468</v>
      </c>
      <c r="I686" t="s">
        <v>2949</v>
      </c>
      <c r="J686" t="s">
        <v>1768</v>
      </c>
    </row>
    <row r="687" spans="1:10" ht="15.6" x14ac:dyDescent="0.3">
      <c r="A687" s="130" t="s">
        <v>301</v>
      </c>
      <c r="B687" s="122" t="s">
        <v>2330</v>
      </c>
      <c r="C687">
        <v>1</v>
      </c>
      <c r="D687">
        <v>3</v>
      </c>
      <c r="E687" t="s">
        <v>3357</v>
      </c>
      <c r="F687" t="s">
        <v>3371</v>
      </c>
      <c r="G687">
        <v>126</v>
      </c>
      <c r="H687" t="s">
        <v>1664</v>
      </c>
      <c r="I687" t="s">
        <v>1468</v>
      </c>
      <c r="J687" t="s">
        <v>1841</v>
      </c>
    </row>
    <row r="688" spans="1:10" ht="15.6" x14ac:dyDescent="0.3">
      <c r="A688" s="2" t="s">
        <v>301</v>
      </c>
      <c r="B688" s="122" t="s">
        <v>2355</v>
      </c>
      <c r="C688">
        <v>1</v>
      </c>
      <c r="D688">
        <v>3</v>
      </c>
      <c r="E688" t="s">
        <v>3357</v>
      </c>
      <c r="F688" t="s">
        <v>3371</v>
      </c>
      <c r="G688">
        <v>127</v>
      </c>
      <c r="H688" t="s">
        <v>1679</v>
      </c>
      <c r="I688" t="s">
        <v>1508</v>
      </c>
      <c r="J688" t="s">
        <v>1841</v>
      </c>
    </row>
    <row r="689" spans="1:10" ht="15.6" x14ac:dyDescent="0.3">
      <c r="A689" s="2" t="s">
        <v>301</v>
      </c>
      <c r="B689" s="122">
        <v>12070004010101</v>
      </c>
      <c r="C689">
        <v>1</v>
      </c>
      <c r="D689">
        <v>3</v>
      </c>
      <c r="E689" t="s">
        <v>3357</v>
      </c>
      <c r="F689" t="s">
        <v>3371</v>
      </c>
      <c r="G689">
        <v>128</v>
      </c>
      <c r="H689" t="s">
        <v>277</v>
      </c>
      <c r="I689" t="s">
        <v>1583</v>
      </c>
      <c r="J689" t="s">
        <v>1841</v>
      </c>
    </row>
    <row r="690" spans="1:10" ht="15.6" x14ac:dyDescent="0.3">
      <c r="A690" s="2" t="s">
        <v>1988</v>
      </c>
      <c r="B690" s="122" t="s">
        <v>2320</v>
      </c>
      <c r="C690">
        <v>1</v>
      </c>
      <c r="D690">
        <v>3</v>
      </c>
      <c r="E690" t="s">
        <v>3357</v>
      </c>
      <c r="F690" t="s">
        <v>3371</v>
      </c>
      <c r="G690">
        <v>129</v>
      </c>
      <c r="H690" t="s">
        <v>1654</v>
      </c>
      <c r="I690" t="s">
        <v>1456</v>
      </c>
      <c r="J690" t="s">
        <v>1832</v>
      </c>
    </row>
    <row r="691" spans="1:10" ht="15.6" x14ac:dyDescent="0.3">
      <c r="A691" s="2" t="s">
        <v>1988</v>
      </c>
      <c r="B691" s="122" t="s">
        <v>766</v>
      </c>
      <c r="C691">
        <v>1</v>
      </c>
      <c r="D691">
        <v>3</v>
      </c>
      <c r="E691" t="s">
        <v>3357</v>
      </c>
      <c r="F691" t="s">
        <v>3371</v>
      </c>
      <c r="G691">
        <v>130</v>
      </c>
      <c r="H691" t="s">
        <v>243</v>
      </c>
      <c r="I691" t="s">
        <v>1457</v>
      </c>
      <c r="J691" t="s">
        <v>1832</v>
      </c>
    </row>
    <row r="692" spans="1:10" ht="15.6" x14ac:dyDescent="0.3">
      <c r="A692" s="2" t="s">
        <v>1056</v>
      </c>
      <c r="B692" s="122" t="s">
        <v>2400</v>
      </c>
      <c r="C692">
        <v>1</v>
      </c>
      <c r="D692">
        <v>3</v>
      </c>
      <c r="E692" t="s">
        <v>3357</v>
      </c>
      <c r="F692" t="s">
        <v>3371</v>
      </c>
      <c r="G692">
        <v>131</v>
      </c>
      <c r="H692" t="s">
        <v>941</v>
      </c>
      <c r="I692" t="s">
        <v>1550</v>
      </c>
      <c r="J692" t="s">
        <v>1873</v>
      </c>
    </row>
    <row r="693" spans="1:10" ht="15.6" x14ac:dyDescent="0.3">
      <c r="A693" s="2" t="s">
        <v>1056</v>
      </c>
      <c r="B693" s="122" t="s">
        <v>2402</v>
      </c>
      <c r="C693">
        <v>1</v>
      </c>
      <c r="D693">
        <v>3</v>
      </c>
      <c r="E693" t="s">
        <v>3357</v>
      </c>
      <c r="F693" t="s">
        <v>3371</v>
      </c>
      <c r="G693">
        <v>132</v>
      </c>
      <c r="H693" t="s">
        <v>274</v>
      </c>
      <c r="I693" t="s">
        <v>1551</v>
      </c>
      <c r="J693" t="s">
        <v>1873</v>
      </c>
    </row>
    <row r="694" spans="1:10" ht="15.6" x14ac:dyDescent="0.3">
      <c r="A694" s="2" t="s">
        <v>1056</v>
      </c>
      <c r="B694" s="2" t="s">
        <v>2403</v>
      </c>
      <c r="C694">
        <v>1</v>
      </c>
      <c r="D694">
        <v>3</v>
      </c>
      <c r="E694" t="s">
        <v>3357</v>
      </c>
      <c r="F694" t="s">
        <v>3371</v>
      </c>
      <c r="G694">
        <v>133</v>
      </c>
      <c r="H694" t="s">
        <v>275</v>
      </c>
      <c r="I694" t="s">
        <v>1552</v>
      </c>
      <c r="J694" t="s">
        <v>1873</v>
      </c>
    </row>
    <row r="695" spans="1:10" ht="15.6" x14ac:dyDescent="0.3">
      <c r="A695" s="2" t="s">
        <v>1056</v>
      </c>
      <c r="B695" s="2" t="s">
        <v>2406</v>
      </c>
      <c r="C695">
        <v>1</v>
      </c>
      <c r="D695">
        <v>3</v>
      </c>
      <c r="E695" t="s">
        <v>3357</v>
      </c>
      <c r="F695" t="s">
        <v>3371</v>
      </c>
      <c r="G695">
        <v>134</v>
      </c>
      <c r="H695" t="s">
        <v>1693</v>
      </c>
      <c r="I695" t="s">
        <v>1553</v>
      </c>
      <c r="J695" t="s">
        <v>1873</v>
      </c>
    </row>
    <row r="696" spans="1:10" ht="15.6" x14ac:dyDescent="0.3">
      <c r="A696" s="2" t="s">
        <v>1056</v>
      </c>
      <c r="B696" s="122" t="s">
        <v>2407</v>
      </c>
      <c r="C696">
        <v>1</v>
      </c>
      <c r="D696">
        <v>3</v>
      </c>
      <c r="E696" t="s">
        <v>3357</v>
      </c>
      <c r="F696" t="s">
        <v>3371</v>
      </c>
      <c r="G696">
        <v>135</v>
      </c>
      <c r="H696" t="s">
        <v>999</v>
      </c>
      <c r="I696" t="s">
        <v>1556</v>
      </c>
      <c r="J696" t="s">
        <v>1873</v>
      </c>
    </row>
    <row r="697" spans="1:10" ht="15.6" x14ac:dyDescent="0.3">
      <c r="A697" s="2" t="s">
        <v>2006</v>
      </c>
      <c r="B697" s="122" t="s">
        <v>567</v>
      </c>
      <c r="C697">
        <v>1</v>
      </c>
      <c r="D697">
        <v>3</v>
      </c>
      <c r="E697" t="s">
        <v>3357</v>
      </c>
      <c r="F697" t="s">
        <v>3371</v>
      </c>
      <c r="G697">
        <v>137</v>
      </c>
      <c r="H697" t="s">
        <v>266</v>
      </c>
      <c r="I697" t="s">
        <v>1521</v>
      </c>
      <c r="J697" t="s">
        <v>1858</v>
      </c>
    </row>
    <row r="698" spans="1:10" ht="15.6" x14ac:dyDescent="0.3">
      <c r="A698" s="2" t="s">
        <v>1069</v>
      </c>
      <c r="B698" s="122" t="s">
        <v>2362</v>
      </c>
      <c r="C698">
        <v>1</v>
      </c>
      <c r="D698">
        <v>3</v>
      </c>
      <c r="E698" t="s">
        <v>3357</v>
      </c>
      <c r="F698" t="s">
        <v>3371</v>
      </c>
      <c r="G698">
        <v>138</v>
      </c>
      <c r="H698" t="s">
        <v>898</v>
      </c>
      <c r="I698" t="s">
        <v>1520</v>
      </c>
      <c r="J698" t="s">
        <v>1857</v>
      </c>
    </row>
    <row r="699" spans="1:10" ht="15.6" x14ac:dyDescent="0.3">
      <c r="A699" s="2" t="s">
        <v>1069</v>
      </c>
      <c r="B699" s="122" t="s">
        <v>2363</v>
      </c>
      <c r="C699">
        <v>1</v>
      </c>
      <c r="D699">
        <v>3</v>
      </c>
      <c r="E699" t="s">
        <v>3357</v>
      </c>
      <c r="F699" t="s">
        <v>3371</v>
      </c>
      <c r="G699">
        <v>139</v>
      </c>
      <c r="H699" t="s">
        <v>900</v>
      </c>
      <c r="I699" t="s">
        <v>1522</v>
      </c>
      <c r="J699" t="s">
        <v>1857</v>
      </c>
    </row>
    <row r="700" spans="1:10" ht="15.6" x14ac:dyDescent="0.3">
      <c r="A700" s="2" t="s">
        <v>2005</v>
      </c>
      <c r="B700" s="122" t="s">
        <v>569</v>
      </c>
      <c r="C700">
        <v>1</v>
      </c>
      <c r="D700">
        <v>3</v>
      </c>
      <c r="E700" t="s">
        <v>3357</v>
      </c>
      <c r="F700" t="s">
        <v>3371</v>
      </c>
      <c r="G700">
        <v>140</v>
      </c>
      <c r="H700" t="s">
        <v>318</v>
      </c>
      <c r="I700" t="s">
        <v>1519</v>
      </c>
      <c r="J700" t="s">
        <v>1856</v>
      </c>
    </row>
    <row r="701" spans="1:10" ht="15.6" x14ac:dyDescent="0.3">
      <c r="A701" s="2" t="s">
        <v>2005</v>
      </c>
      <c r="B701" s="122" t="s">
        <v>2463</v>
      </c>
      <c r="C701">
        <v>1</v>
      </c>
      <c r="D701">
        <v>3</v>
      </c>
      <c r="E701" t="s">
        <v>3357</v>
      </c>
      <c r="F701" t="s">
        <v>3371</v>
      </c>
      <c r="G701">
        <v>141</v>
      </c>
      <c r="H701" t="s">
        <v>320</v>
      </c>
      <c r="I701" t="s">
        <v>1523</v>
      </c>
      <c r="J701" t="s">
        <v>1856</v>
      </c>
    </row>
    <row r="702" spans="1:10" ht="15.6" x14ac:dyDescent="0.3">
      <c r="A702" s="2" t="s">
        <v>1953</v>
      </c>
      <c r="B702" s="122" t="s">
        <v>618</v>
      </c>
      <c r="C702">
        <v>1</v>
      </c>
      <c r="D702">
        <v>3</v>
      </c>
      <c r="E702" t="s">
        <v>3357</v>
      </c>
      <c r="F702" t="s">
        <v>3371</v>
      </c>
      <c r="G702">
        <v>142</v>
      </c>
      <c r="H702" t="s">
        <v>279</v>
      </c>
      <c r="I702" t="s">
        <v>1270</v>
      </c>
      <c r="J702" t="s">
        <v>1785</v>
      </c>
    </row>
    <row r="703" spans="1:10" ht="15.6" x14ac:dyDescent="0.3">
      <c r="A703" s="2" t="s">
        <v>1068</v>
      </c>
      <c r="B703" s="122" t="s">
        <v>321</v>
      </c>
      <c r="C703">
        <v>1</v>
      </c>
      <c r="D703">
        <v>3</v>
      </c>
      <c r="E703" t="s">
        <v>3357</v>
      </c>
      <c r="F703" t="s">
        <v>3371</v>
      </c>
      <c r="G703">
        <v>143</v>
      </c>
      <c r="H703" t="s">
        <v>133</v>
      </c>
      <c r="I703" t="s">
        <v>1275</v>
      </c>
      <c r="J703" t="s">
        <v>1790</v>
      </c>
    </row>
    <row r="704" spans="1:10" ht="15.6" x14ac:dyDescent="0.3">
      <c r="A704" s="2" t="s">
        <v>1068</v>
      </c>
      <c r="B704" s="122" t="s">
        <v>2171</v>
      </c>
      <c r="C704">
        <v>1</v>
      </c>
      <c r="D704">
        <v>3</v>
      </c>
      <c r="E704" t="s">
        <v>3357</v>
      </c>
      <c r="F704" t="s">
        <v>3371</v>
      </c>
      <c r="G704">
        <v>144</v>
      </c>
      <c r="H704" t="s">
        <v>134</v>
      </c>
      <c r="I704" t="s">
        <v>1276</v>
      </c>
      <c r="J704" t="s">
        <v>1790</v>
      </c>
    </row>
    <row r="705" spans="1:10" ht="15.6" x14ac:dyDescent="0.3">
      <c r="A705" s="2" t="s">
        <v>1068</v>
      </c>
      <c r="B705" s="122" t="s">
        <v>2354</v>
      </c>
      <c r="C705">
        <v>1</v>
      </c>
      <c r="D705">
        <v>3</v>
      </c>
      <c r="E705" t="s">
        <v>3357</v>
      </c>
      <c r="F705" t="s">
        <v>3371</v>
      </c>
      <c r="G705">
        <v>145</v>
      </c>
      <c r="H705" t="s">
        <v>258</v>
      </c>
      <c r="I705" t="s">
        <v>1507</v>
      </c>
      <c r="J705" t="s">
        <v>1790</v>
      </c>
    </row>
    <row r="706" spans="1:10" ht="15.6" x14ac:dyDescent="0.3">
      <c r="A706" s="2" t="s">
        <v>1068</v>
      </c>
      <c r="B706" s="122" t="s">
        <v>2357</v>
      </c>
      <c r="C706">
        <v>1</v>
      </c>
      <c r="D706">
        <v>3</v>
      </c>
      <c r="E706" t="s">
        <v>3357</v>
      </c>
      <c r="F706" t="s">
        <v>3371</v>
      </c>
      <c r="G706">
        <v>146</v>
      </c>
      <c r="H706" t="s">
        <v>1679</v>
      </c>
      <c r="I706" t="s">
        <v>1510</v>
      </c>
      <c r="J706" t="s">
        <v>1790</v>
      </c>
    </row>
    <row r="707" spans="1:10" ht="15.6" x14ac:dyDescent="0.3">
      <c r="A707" s="2" t="s">
        <v>1068</v>
      </c>
      <c r="B707" s="122" t="s">
        <v>2358</v>
      </c>
      <c r="C707">
        <v>1</v>
      </c>
      <c r="D707">
        <v>3</v>
      </c>
      <c r="E707" t="s">
        <v>3357</v>
      </c>
      <c r="F707" t="s">
        <v>3371</v>
      </c>
      <c r="G707">
        <v>147</v>
      </c>
      <c r="H707" t="s">
        <v>259</v>
      </c>
      <c r="I707" t="s">
        <v>1511</v>
      </c>
      <c r="J707" t="s">
        <v>1790</v>
      </c>
    </row>
    <row r="708" spans="1:10" ht="15.6" x14ac:dyDescent="0.3">
      <c r="A708" s="2" t="s">
        <v>1068</v>
      </c>
      <c r="B708" s="122" t="s">
        <v>577</v>
      </c>
      <c r="C708" s="127">
        <v>1</v>
      </c>
      <c r="D708">
        <v>3</v>
      </c>
      <c r="E708" t="s">
        <v>3357</v>
      </c>
      <c r="F708" t="s">
        <v>3371</v>
      </c>
      <c r="G708">
        <v>148</v>
      </c>
      <c r="H708" t="s">
        <v>265</v>
      </c>
      <c r="I708" t="s">
        <v>1518</v>
      </c>
      <c r="J708" t="s">
        <v>1790</v>
      </c>
    </row>
    <row r="709" spans="1:10" ht="15.6" x14ac:dyDescent="0.3">
      <c r="A709" s="2" t="s">
        <v>1068</v>
      </c>
      <c r="B709" s="129" t="s">
        <v>3388</v>
      </c>
      <c r="C709">
        <v>1</v>
      </c>
      <c r="D709">
        <v>3</v>
      </c>
      <c r="E709" t="s">
        <v>3357</v>
      </c>
      <c r="F709" t="s">
        <v>3371</v>
      </c>
      <c r="G709">
        <v>149</v>
      </c>
      <c r="H709" t="s">
        <v>277</v>
      </c>
      <c r="I709" t="s">
        <v>1583</v>
      </c>
      <c r="J709" t="s">
        <v>1790</v>
      </c>
    </row>
    <row r="710" spans="1:10" ht="15.6" x14ac:dyDescent="0.3">
      <c r="A710" s="2" t="s">
        <v>1986</v>
      </c>
      <c r="B710" s="122" t="s">
        <v>1089</v>
      </c>
      <c r="C710">
        <v>1</v>
      </c>
      <c r="D710">
        <v>3</v>
      </c>
      <c r="E710" t="s">
        <v>3357</v>
      </c>
      <c r="F710" t="s">
        <v>3371</v>
      </c>
      <c r="G710">
        <v>150</v>
      </c>
      <c r="H710" t="s">
        <v>942</v>
      </c>
      <c r="I710" t="s">
        <v>1448</v>
      </c>
      <c r="J710" t="s">
        <v>1829</v>
      </c>
    </row>
    <row r="711" spans="1:10" ht="15.6" x14ac:dyDescent="0.3">
      <c r="A711" s="2" t="s">
        <v>1986</v>
      </c>
      <c r="B711" s="122" t="s">
        <v>2316</v>
      </c>
      <c r="C711">
        <v>1</v>
      </c>
      <c r="D711">
        <v>3</v>
      </c>
      <c r="E711" t="s">
        <v>3357</v>
      </c>
      <c r="F711" t="s">
        <v>3371</v>
      </c>
      <c r="G711">
        <v>151</v>
      </c>
      <c r="H711" t="s">
        <v>1650</v>
      </c>
      <c r="I711" t="s">
        <v>1449</v>
      </c>
      <c r="J711" t="s">
        <v>1829</v>
      </c>
    </row>
    <row r="712" spans="1:10" ht="15.6" x14ac:dyDescent="0.3">
      <c r="A712" s="2" t="s">
        <v>1986</v>
      </c>
      <c r="B712" s="122" t="s">
        <v>644</v>
      </c>
      <c r="C712">
        <v>1</v>
      </c>
      <c r="D712">
        <v>3</v>
      </c>
      <c r="E712" t="s">
        <v>3357</v>
      </c>
      <c r="F712" t="s">
        <v>3371</v>
      </c>
      <c r="G712">
        <v>152</v>
      </c>
      <c r="H712" t="s">
        <v>285</v>
      </c>
      <c r="I712" t="s">
        <v>1450</v>
      </c>
      <c r="J712" t="s">
        <v>1829</v>
      </c>
    </row>
    <row r="713" spans="1:10" ht="15.6" x14ac:dyDescent="0.3">
      <c r="A713" s="2" t="s">
        <v>1986</v>
      </c>
      <c r="B713" s="122" t="s">
        <v>708</v>
      </c>
      <c r="C713" s="123">
        <v>1</v>
      </c>
      <c r="D713">
        <v>3</v>
      </c>
      <c r="E713" t="s">
        <v>3357</v>
      </c>
      <c r="F713" t="s">
        <v>3371</v>
      </c>
      <c r="G713">
        <v>153</v>
      </c>
      <c r="H713" t="s">
        <v>1651</v>
      </c>
      <c r="I713" t="s">
        <v>1451</v>
      </c>
      <c r="J713" t="s">
        <v>1829</v>
      </c>
    </row>
    <row r="714" spans="1:10" ht="15.6" x14ac:dyDescent="0.3">
      <c r="A714" s="2" t="s">
        <v>1986</v>
      </c>
      <c r="B714" s="122" t="s">
        <v>1051</v>
      </c>
      <c r="C714" s="123">
        <v>1</v>
      </c>
      <c r="D714">
        <v>3</v>
      </c>
      <c r="E714" t="s">
        <v>3357</v>
      </c>
      <c r="F714" t="s">
        <v>3371</v>
      </c>
      <c r="G714">
        <v>154</v>
      </c>
      <c r="H714" t="s">
        <v>1012</v>
      </c>
      <c r="I714" t="s">
        <v>1452</v>
      </c>
      <c r="J714" t="s">
        <v>1829</v>
      </c>
    </row>
    <row r="715" spans="1:10" ht="15.6" x14ac:dyDescent="0.3">
      <c r="A715" s="2" t="s">
        <v>1986</v>
      </c>
      <c r="B715" s="122" t="s">
        <v>814</v>
      </c>
      <c r="C715">
        <v>1</v>
      </c>
      <c r="D715">
        <v>3</v>
      </c>
      <c r="E715" t="s">
        <v>3357</v>
      </c>
      <c r="F715" t="s">
        <v>3371</v>
      </c>
      <c r="G715">
        <v>155</v>
      </c>
      <c r="H715" t="s">
        <v>242</v>
      </c>
      <c r="I715" t="s">
        <v>1453</v>
      </c>
      <c r="J715" t="s">
        <v>1829</v>
      </c>
    </row>
    <row r="716" spans="1:10" ht="15.6" x14ac:dyDescent="0.3">
      <c r="A716" s="2" t="s">
        <v>1064</v>
      </c>
      <c r="B716" s="122" t="s">
        <v>416</v>
      </c>
      <c r="C716">
        <v>1</v>
      </c>
      <c r="D716">
        <v>3</v>
      </c>
      <c r="E716" t="s">
        <v>3357</v>
      </c>
      <c r="F716" t="s">
        <v>3371</v>
      </c>
      <c r="G716">
        <v>156</v>
      </c>
      <c r="H716" t="s">
        <v>228</v>
      </c>
      <c r="I716" t="s">
        <v>1431</v>
      </c>
      <c r="J716" t="s">
        <v>1827</v>
      </c>
    </row>
    <row r="717" spans="1:10" ht="15.6" x14ac:dyDescent="0.3">
      <c r="A717" s="2" t="s">
        <v>1064</v>
      </c>
      <c r="B717" s="122" t="s">
        <v>1090</v>
      </c>
      <c r="C717">
        <v>1</v>
      </c>
      <c r="D717">
        <v>3</v>
      </c>
      <c r="E717" t="s">
        <v>3357</v>
      </c>
      <c r="F717" t="s">
        <v>3371</v>
      </c>
      <c r="G717">
        <v>157</v>
      </c>
      <c r="H717" t="s">
        <v>942</v>
      </c>
      <c r="I717" t="s">
        <v>1448</v>
      </c>
      <c r="J717" t="s">
        <v>1827</v>
      </c>
    </row>
    <row r="718" spans="1:10" ht="15.6" x14ac:dyDescent="0.3">
      <c r="A718" s="2" t="s">
        <v>1064</v>
      </c>
      <c r="B718" s="122" t="s">
        <v>645</v>
      </c>
      <c r="C718" s="123">
        <v>1</v>
      </c>
      <c r="D718">
        <v>3</v>
      </c>
      <c r="E718" t="s">
        <v>3357</v>
      </c>
      <c r="F718" t="s">
        <v>3371</v>
      </c>
      <c r="G718">
        <v>158</v>
      </c>
      <c r="H718" t="s">
        <v>285</v>
      </c>
      <c r="I718" t="s">
        <v>1450</v>
      </c>
      <c r="J718" t="s">
        <v>1827</v>
      </c>
    </row>
    <row r="719" spans="1:10" ht="15.6" x14ac:dyDescent="0.3">
      <c r="A719" s="2" t="s">
        <v>1064</v>
      </c>
      <c r="B719" s="122" t="s">
        <v>1052</v>
      </c>
      <c r="C719">
        <v>1</v>
      </c>
      <c r="D719">
        <v>3</v>
      </c>
      <c r="E719" t="s">
        <v>3357</v>
      </c>
      <c r="F719" t="s">
        <v>3371</v>
      </c>
      <c r="G719">
        <v>159</v>
      </c>
      <c r="H719" t="s">
        <v>1012</v>
      </c>
      <c r="I719" t="s">
        <v>1452</v>
      </c>
      <c r="J719" t="s">
        <v>1827</v>
      </c>
    </row>
    <row r="720" spans="1:10" ht="15.6" x14ac:dyDescent="0.3">
      <c r="A720" s="2" t="s">
        <v>1064</v>
      </c>
      <c r="B720" s="122" t="s">
        <v>815</v>
      </c>
      <c r="C720">
        <v>1</v>
      </c>
      <c r="D720">
        <v>3</v>
      </c>
      <c r="E720" t="s">
        <v>3357</v>
      </c>
      <c r="F720" t="s">
        <v>3371</v>
      </c>
      <c r="G720">
        <v>160</v>
      </c>
      <c r="H720" t="s">
        <v>242</v>
      </c>
      <c r="I720" t="s">
        <v>1453</v>
      </c>
      <c r="J720" t="s">
        <v>1827</v>
      </c>
    </row>
    <row r="721" spans="1:10" ht="15.6" x14ac:dyDescent="0.3">
      <c r="A721" s="2" t="s">
        <v>3787</v>
      </c>
      <c r="B721" s="122" t="s">
        <v>2314</v>
      </c>
      <c r="C721">
        <v>1</v>
      </c>
      <c r="D721">
        <v>3</v>
      </c>
      <c r="E721" t="s">
        <v>3357</v>
      </c>
      <c r="F721" t="s">
        <v>3371</v>
      </c>
      <c r="G721">
        <v>161</v>
      </c>
      <c r="H721" t="s">
        <v>1648</v>
      </c>
      <c r="I721" t="s">
        <v>1445</v>
      </c>
      <c r="J721" t="s">
        <v>3389</v>
      </c>
    </row>
    <row r="722" spans="1:10" ht="15.6" x14ac:dyDescent="0.3">
      <c r="A722" s="2" t="s">
        <v>3787</v>
      </c>
      <c r="B722" s="122" t="s">
        <v>709</v>
      </c>
      <c r="C722">
        <v>1</v>
      </c>
      <c r="D722">
        <v>3</v>
      </c>
      <c r="E722" t="s">
        <v>3357</v>
      </c>
      <c r="F722" t="s">
        <v>3371</v>
      </c>
      <c r="G722">
        <v>162</v>
      </c>
      <c r="H722" t="s">
        <v>241</v>
      </c>
      <c r="I722" t="s">
        <v>1446</v>
      </c>
      <c r="J722" t="s">
        <v>3389</v>
      </c>
    </row>
    <row r="723" spans="1:10" ht="15.6" x14ac:dyDescent="0.3">
      <c r="A723" s="2" t="s">
        <v>3787</v>
      </c>
      <c r="B723" s="122" t="s">
        <v>2315</v>
      </c>
      <c r="C723">
        <v>1</v>
      </c>
      <c r="D723">
        <v>3</v>
      </c>
      <c r="E723" t="s">
        <v>3357</v>
      </c>
      <c r="F723" t="s">
        <v>3371</v>
      </c>
      <c r="G723">
        <v>163</v>
      </c>
      <c r="H723" t="s">
        <v>1649</v>
      </c>
      <c r="I723" t="s">
        <v>1447</v>
      </c>
      <c r="J723" t="s">
        <v>3389</v>
      </c>
    </row>
    <row r="724" spans="1:10" ht="15.6" x14ac:dyDescent="0.3">
      <c r="A724" s="2" t="s">
        <v>1976</v>
      </c>
      <c r="B724" s="122" t="s">
        <v>573</v>
      </c>
      <c r="C724">
        <v>1</v>
      </c>
      <c r="D724">
        <v>3</v>
      </c>
      <c r="E724" t="s">
        <v>3357</v>
      </c>
      <c r="F724" t="s">
        <v>3371</v>
      </c>
      <c r="G724">
        <v>164</v>
      </c>
      <c r="H724" t="s">
        <v>190</v>
      </c>
      <c r="I724" t="s">
        <v>1344</v>
      </c>
      <c r="J724" t="s">
        <v>1812</v>
      </c>
    </row>
    <row r="725" spans="1:10" ht="15.6" x14ac:dyDescent="0.3">
      <c r="A725" s="2" t="s">
        <v>1977</v>
      </c>
      <c r="B725" s="129" t="s">
        <v>912</v>
      </c>
      <c r="C725">
        <v>1</v>
      </c>
      <c r="D725">
        <v>3</v>
      </c>
      <c r="E725" t="s">
        <v>3357</v>
      </c>
      <c r="F725" t="s">
        <v>3371</v>
      </c>
      <c r="G725">
        <v>165</v>
      </c>
      <c r="H725" t="s">
        <v>217</v>
      </c>
      <c r="I725" t="s">
        <v>1397</v>
      </c>
      <c r="J725" t="s">
        <v>1818</v>
      </c>
    </row>
    <row r="726" spans="1:10" ht="15.6" x14ac:dyDescent="0.3">
      <c r="A726" s="2" t="s">
        <v>1977</v>
      </c>
      <c r="B726" s="122" t="s">
        <v>2282</v>
      </c>
      <c r="C726">
        <v>1</v>
      </c>
      <c r="D726">
        <v>3</v>
      </c>
      <c r="E726" t="s">
        <v>3357</v>
      </c>
      <c r="F726" t="s">
        <v>3371</v>
      </c>
      <c r="G726">
        <v>166</v>
      </c>
      <c r="H726" t="s">
        <v>949</v>
      </c>
      <c r="I726" t="s">
        <v>1399</v>
      </c>
      <c r="J726" t="s">
        <v>1818</v>
      </c>
    </row>
    <row r="727" spans="1:10" ht="15.6" x14ac:dyDescent="0.3">
      <c r="A727" s="2" t="s">
        <v>1977</v>
      </c>
      <c r="B727" s="2" t="s">
        <v>950</v>
      </c>
      <c r="C727">
        <v>1</v>
      </c>
      <c r="D727">
        <v>3</v>
      </c>
      <c r="E727" t="s">
        <v>3357</v>
      </c>
      <c r="F727" t="s">
        <v>3371</v>
      </c>
      <c r="G727">
        <v>167</v>
      </c>
      <c r="H727" t="s">
        <v>947</v>
      </c>
      <c r="I727" t="s">
        <v>1400</v>
      </c>
      <c r="J727" t="s">
        <v>1818</v>
      </c>
    </row>
    <row r="728" spans="1:10" ht="15.6" x14ac:dyDescent="0.3">
      <c r="A728" s="2" t="s">
        <v>1977</v>
      </c>
      <c r="B728" s="122" t="s">
        <v>904</v>
      </c>
      <c r="C728">
        <v>1</v>
      </c>
      <c r="D728">
        <v>3</v>
      </c>
      <c r="E728" t="s">
        <v>3357</v>
      </c>
      <c r="F728" t="s">
        <v>3371</v>
      </c>
      <c r="G728">
        <v>168</v>
      </c>
      <c r="H728" t="s">
        <v>218</v>
      </c>
      <c r="I728" t="s">
        <v>1404</v>
      </c>
      <c r="J728" t="s">
        <v>1818</v>
      </c>
    </row>
    <row r="729" spans="1:10" ht="15.6" x14ac:dyDescent="0.3">
      <c r="A729" s="2" t="s">
        <v>1977</v>
      </c>
      <c r="B729" s="2" t="s">
        <v>905</v>
      </c>
      <c r="C729">
        <v>1</v>
      </c>
      <c r="D729">
        <v>3</v>
      </c>
      <c r="E729" t="s">
        <v>3357</v>
      </c>
      <c r="F729" t="s">
        <v>3371</v>
      </c>
      <c r="G729">
        <v>169</v>
      </c>
      <c r="H729" t="s">
        <v>219</v>
      </c>
      <c r="I729" t="s">
        <v>1405</v>
      </c>
      <c r="J729" t="s">
        <v>1818</v>
      </c>
    </row>
    <row r="730" spans="1:10" ht="15.6" x14ac:dyDescent="0.3">
      <c r="A730" s="2" t="s">
        <v>1977</v>
      </c>
      <c r="B730" s="2" t="s">
        <v>907</v>
      </c>
      <c r="C730">
        <v>1</v>
      </c>
      <c r="D730">
        <v>3</v>
      </c>
      <c r="E730" t="s">
        <v>3357</v>
      </c>
      <c r="F730" t="s">
        <v>3371</v>
      </c>
      <c r="G730">
        <v>170</v>
      </c>
      <c r="H730" t="s">
        <v>220</v>
      </c>
      <c r="I730" t="s">
        <v>1406</v>
      </c>
      <c r="J730" t="s">
        <v>1818</v>
      </c>
    </row>
    <row r="731" spans="1:10" ht="15.6" x14ac:dyDescent="0.3">
      <c r="A731" s="2" t="s">
        <v>1977</v>
      </c>
      <c r="B731" s="122" t="s">
        <v>2287</v>
      </c>
      <c r="C731">
        <v>1</v>
      </c>
      <c r="D731">
        <v>3</v>
      </c>
      <c r="E731" t="s">
        <v>3357</v>
      </c>
      <c r="F731" t="s">
        <v>3371</v>
      </c>
      <c r="G731">
        <v>171</v>
      </c>
      <c r="H731" t="s">
        <v>221</v>
      </c>
      <c r="I731" t="s">
        <v>1407</v>
      </c>
      <c r="J731" t="s">
        <v>1818</v>
      </c>
    </row>
    <row r="732" spans="1:10" ht="15.6" x14ac:dyDescent="0.3">
      <c r="A732" s="2" t="s">
        <v>1977</v>
      </c>
      <c r="B732" s="122" t="s">
        <v>2289</v>
      </c>
      <c r="C732">
        <v>1</v>
      </c>
      <c r="D732">
        <v>3</v>
      </c>
      <c r="E732" t="s">
        <v>3357</v>
      </c>
      <c r="F732" t="s">
        <v>3371</v>
      </c>
      <c r="G732">
        <v>172</v>
      </c>
      <c r="H732" t="s">
        <v>1408</v>
      </c>
      <c r="I732" t="s">
        <v>1408</v>
      </c>
      <c r="J732" t="s">
        <v>1818</v>
      </c>
    </row>
    <row r="733" spans="1:10" ht="15.6" x14ac:dyDescent="0.3">
      <c r="A733" s="2" t="s">
        <v>1977</v>
      </c>
      <c r="B733" s="122" t="s">
        <v>2291</v>
      </c>
      <c r="C733">
        <v>1</v>
      </c>
      <c r="D733">
        <v>3</v>
      </c>
      <c r="E733" t="s">
        <v>3357</v>
      </c>
      <c r="F733" t="s">
        <v>3371</v>
      </c>
      <c r="G733">
        <v>173</v>
      </c>
      <c r="H733" t="s">
        <v>222</v>
      </c>
      <c r="I733" t="s">
        <v>1409</v>
      </c>
      <c r="J733" t="s">
        <v>1818</v>
      </c>
    </row>
    <row r="734" spans="1:10" ht="15.6" x14ac:dyDescent="0.3">
      <c r="A734" s="2" t="s">
        <v>1977</v>
      </c>
      <c r="B734" s="122" t="s">
        <v>2298</v>
      </c>
      <c r="C734">
        <v>1</v>
      </c>
      <c r="D734">
        <v>3</v>
      </c>
      <c r="E734" t="s">
        <v>3357</v>
      </c>
      <c r="F734" t="s">
        <v>3371</v>
      </c>
      <c r="G734">
        <v>174</v>
      </c>
      <c r="H734" t="s">
        <v>1642</v>
      </c>
      <c r="I734" t="s">
        <v>1413</v>
      </c>
      <c r="J734" t="s">
        <v>1818</v>
      </c>
    </row>
    <row r="735" spans="1:10" ht="15.6" x14ac:dyDescent="0.3">
      <c r="A735" s="2" t="s">
        <v>1977</v>
      </c>
      <c r="B735" s="122" t="s">
        <v>2300</v>
      </c>
      <c r="C735">
        <v>1</v>
      </c>
      <c r="D735">
        <v>3</v>
      </c>
      <c r="E735" t="s">
        <v>3357</v>
      </c>
      <c r="F735" t="s">
        <v>3371</v>
      </c>
      <c r="G735">
        <v>175</v>
      </c>
      <c r="H735" t="s">
        <v>1643</v>
      </c>
      <c r="I735" t="s">
        <v>1415</v>
      </c>
      <c r="J735" t="s">
        <v>1818</v>
      </c>
    </row>
    <row r="736" spans="1:10" ht="15.6" x14ac:dyDescent="0.3">
      <c r="A736" s="2" t="s">
        <v>1977</v>
      </c>
      <c r="B736" s="122" t="s">
        <v>2301</v>
      </c>
      <c r="C736">
        <v>1</v>
      </c>
      <c r="D736">
        <v>3</v>
      </c>
      <c r="E736" t="s">
        <v>3357</v>
      </c>
      <c r="F736" t="s">
        <v>3371</v>
      </c>
      <c r="G736">
        <v>176</v>
      </c>
      <c r="H736" t="s">
        <v>1644</v>
      </c>
      <c r="I736" t="s">
        <v>1416</v>
      </c>
      <c r="J736" t="s">
        <v>1818</v>
      </c>
    </row>
    <row r="737" spans="1:10" ht="15.6" x14ac:dyDescent="0.3">
      <c r="A737" s="2" t="s">
        <v>1978</v>
      </c>
      <c r="B737" s="122" t="s">
        <v>872</v>
      </c>
      <c r="C737">
        <v>1</v>
      </c>
      <c r="D737">
        <v>3</v>
      </c>
      <c r="E737" t="s">
        <v>3357</v>
      </c>
      <c r="F737" t="s">
        <v>3371</v>
      </c>
      <c r="G737">
        <v>177</v>
      </c>
      <c r="H737" t="s">
        <v>870</v>
      </c>
      <c r="I737" t="s">
        <v>1377</v>
      </c>
      <c r="J737" t="s">
        <v>1819</v>
      </c>
    </row>
    <row r="738" spans="1:10" ht="15.6" x14ac:dyDescent="0.3">
      <c r="A738" s="2" t="s">
        <v>1978</v>
      </c>
      <c r="B738" s="122" t="s">
        <v>2279</v>
      </c>
      <c r="C738">
        <v>1</v>
      </c>
      <c r="D738">
        <v>3</v>
      </c>
      <c r="E738" t="s">
        <v>3357</v>
      </c>
      <c r="F738" t="s">
        <v>3371</v>
      </c>
      <c r="G738">
        <v>178</v>
      </c>
      <c r="H738" t="s">
        <v>217</v>
      </c>
      <c r="I738" t="s">
        <v>1397</v>
      </c>
      <c r="J738" t="s">
        <v>1819</v>
      </c>
    </row>
    <row r="739" spans="1:10" ht="15.6" x14ac:dyDescent="0.3">
      <c r="A739" s="2" t="s">
        <v>1978</v>
      </c>
      <c r="B739" s="129" t="s">
        <v>2281</v>
      </c>
      <c r="C739">
        <v>1</v>
      </c>
      <c r="D739">
        <v>3</v>
      </c>
      <c r="E739" t="s">
        <v>3357</v>
      </c>
      <c r="F739" t="s">
        <v>3371</v>
      </c>
      <c r="G739">
        <v>179</v>
      </c>
      <c r="H739" t="s">
        <v>948</v>
      </c>
      <c r="I739" t="s">
        <v>1398</v>
      </c>
      <c r="J739" t="s">
        <v>1819</v>
      </c>
    </row>
    <row r="740" spans="1:10" ht="15.6" x14ac:dyDescent="0.3">
      <c r="A740" s="2" t="s">
        <v>1978</v>
      </c>
      <c r="B740" s="129" t="s">
        <v>2283</v>
      </c>
      <c r="C740">
        <v>1</v>
      </c>
      <c r="D740">
        <v>3</v>
      </c>
      <c r="E740" t="s">
        <v>3357</v>
      </c>
      <c r="F740" t="s">
        <v>3371</v>
      </c>
      <c r="G740">
        <v>180</v>
      </c>
      <c r="H740" t="s">
        <v>949</v>
      </c>
      <c r="I740" t="s">
        <v>1399</v>
      </c>
      <c r="J740" t="s">
        <v>1819</v>
      </c>
    </row>
    <row r="741" spans="1:10" ht="15.6" x14ac:dyDescent="0.3">
      <c r="A741" s="2" t="s">
        <v>1978</v>
      </c>
      <c r="B741" s="2" t="s">
        <v>2284</v>
      </c>
      <c r="C741">
        <v>1</v>
      </c>
      <c r="D741">
        <v>3</v>
      </c>
      <c r="E741" t="s">
        <v>3357</v>
      </c>
      <c r="F741" t="s">
        <v>3371</v>
      </c>
      <c r="G741">
        <v>181</v>
      </c>
      <c r="H741" t="s">
        <v>947</v>
      </c>
      <c r="I741" t="s">
        <v>1400</v>
      </c>
      <c r="J741" t="s">
        <v>1819</v>
      </c>
    </row>
    <row r="742" spans="1:10" ht="15.6" x14ac:dyDescent="0.3">
      <c r="A742" s="2" t="s">
        <v>1978</v>
      </c>
      <c r="B742" s="122" t="s">
        <v>974</v>
      </c>
      <c r="C742">
        <v>1</v>
      </c>
      <c r="D742">
        <v>3</v>
      </c>
      <c r="E742" t="s">
        <v>3357</v>
      </c>
      <c r="F742" t="s">
        <v>3371</v>
      </c>
      <c r="G742">
        <v>182</v>
      </c>
      <c r="H742" t="s">
        <v>972</v>
      </c>
      <c r="I742" t="s">
        <v>1401</v>
      </c>
      <c r="J742" t="s">
        <v>1819</v>
      </c>
    </row>
    <row r="743" spans="1:10" ht="15.6" x14ac:dyDescent="0.3">
      <c r="A743" s="2" t="s">
        <v>1978</v>
      </c>
      <c r="B743" s="122" t="s">
        <v>2285</v>
      </c>
      <c r="C743">
        <v>1</v>
      </c>
      <c r="D743">
        <v>3</v>
      </c>
      <c r="E743" t="s">
        <v>3357</v>
      </c>
      <c r="F743" t="s">
        <v>3371</v>
      </c>
      <c r="G743">
        <v>183</v>
      </c>
      <c r="H743" t="s">
        <v>1639</v>
      </c>
      <c r="I743" t="s">
        <v>1402</v>
      </c>
      <c r="J743" t="s">
        <v>1819</v>
      </c>
    </row>
    <row r="744" spans="1:10" ht="15.6" x14ac:dyDescent="0.3">
      <c r="A744" s="2" t="s">
        <v>1978</v>
      </c>
      <c r="B744" s="2" t="s">
        <v>973</v>
      </c>
      <c r="C744">
        <v>1</v>
      </c>
      <c r="D744">
        <v>3</v>
      </c>
      <c r="E744" t="s">
        <v>3357</v>
      </c>
      <c r="F744" t="s">
        <v>3371</v>
      </c>
      <c r="G744">
        <v>184</v>
      </c>
      <c r="H744" t="s">
        <v>971</v>
      </c>
      <c r="I744" t="s">
        <v>1403</v>
      </c>
      <c r="J744" t="s">
        <v>1819</v>
      </c>
    </row>
    <row r="745" spans="1:10" ht="15.6" x14ac:dyDescent="0.3">
      <c r="A745" s="2" t="s">
        <v>1978</v>
      </c>
      <c r="B745" s="122" t="s">
        <v>2286</v>
      </c>
      <c r="C745">
        <v>1</v>
      </c>
      <c r="D745">
        <v>3</v>
      </c>
      <c r="E745" t="s">
        <v>3357</v>
      </c>
      <c r="F745" t="s">
        <v>3371</v>
      </c>
      <c r="G745">
        <v>185</v>
      </c>
      <c r="H745" t="s">
        <v>218</v>
      </c>
      <c r="I745" t="s">
        <v>1404</v>
      </c>
      <c r="J745" t="s">
        <v>1819</v>
      </c>
    </row>
    <row r="746" spans="1:10" ht="15.6" x14ac:dyDescent="0.3">
      <c r="A746" s="2" t="s">
        <v>1978</v>
      </c>
      <c r="B746" s="122" t="s">
        <v>906</v>
      </c>
      <c r="C746">
        <v>1</v>
      </c>
      <c r="D746">
        <v>3</v>
      </c>
      <c r="E746" t="s">
        <v>3357</v>
      </c>
      <c r="F746" t="s">
        <v>3371</v>
      </c>
      <c r="G746">
        <v>186</v>
      </c>
      <c r="H746" t="s">
        <v>219</v>
      </c>
      <c r="I746" t="s">
        <v>1405</v>
      </c>
      <c r="J746" t="s">
        <v>1819</v>
      </c>
    </row>
    <row r="747" spans="1:10" ht="15.6" x14ac:dyDescent="0.3">
      <c r="A747" s="2" t="s">
        <v>1978</v>
      </c>
      <c r="B747" s="2" t="s">
        <v>908</v>
      </c>
      <c r="C747">
        <v>1</v>
      </c>
      <c r="D747">
        <v>3</v>
      </c>
      <c r="E747" t="s">
        <v>3357</v>
      </c>
      <c r="F747" t="s">
        <v>3371</v>
      </c>
      <c r="G747">
        <v>187</v>
      </c>
      <c r="H747" t="s">
        <v>220</v>
      </c>
      <c r="I747" t="s">
        <v>1406</v>
      </c>
      <c r="J747" t="s">
        <v>1819</v>
      </c>
    </row>
    <row r="748" spans="1:10" ht="15.6" x14ac:dyDescent="0.3">
      <c r="A748" s="2" t="s">
        <v>1978</v>
      </c>
      <c r="B748" s="122" t="s">
        <v>2288</v>
      </c>
      <c r="C748">
        <v>1</v>
      </c>
      <c r="D748">
        <v>3</v>
      </c>
      <c r="E748" t="s">
        <v>3357</v>
      </c>
      <c r="F748" t="s">
        <v>3371</v>
      </c>
      <c r="G748">
        <v>188</v>
      </c>
      <c r="H748" t="s">
        <v>221</v>
      </c>
      <c r="I748" t="s">
        <v>1407</v>
      </c>
      <c r="J748" t="s">
        <v>1819</v>
      </c>
    </row>
    <row r="749" spans="1:10" ht="15.6" x14ac:dyDescent="0.3">
      <c r="A749" s="2" t="s">
        <v>1978</v>
      </c>
      <c r="B749" s="122" t="s">
        <v>2290</v>
      </c>
      <c r="C749">
        <v>1</v>
      </c>
      <c r="D749">
        <v>3</v>
      </c>
      <c r="E749" t="s">
        <v>3357</v>
      </c>
      <c r="F749" t="s">
        <v>3371</v>
      </c>
      <c r="G749">
        <v>189</v>
      </c>
      <c r="H749" t="s">
        <v>1408</v>
      </c>
      <c r="I749" t="s">
        <v>1408</v>
      </c>
      <c r="J749" t="s">
        <v>1819</v>
      </c>
    </row>
    <row r="750" spans="1:10" ht="15.6" x14ac:dyDescent="0.3">
      <c r="A750" s="2" t="s">
        <v>1978</v>
      </c>
      <c r="B750" s="122" t="s">
        <v>2292</v>
      </c>
      <c r="C750">
        <v>1</v>
      </c>
      <c r="D750">
        <v>3</v>
      </c>
      <c r="E750" t="s">
        <v>3357</v>
      </c>
      <c r="F750" t="s">
        <v>3371</v>
      </c>
      <c r="G750">
        <v>190</v>
      </c>
      <c r="H750" t="s">
        <v>222</v>
      </c>
      <c r="I750" t="s">
        <v>1409</v>
      </c>
      <c r="J750" t="s">
        <v>1819</v>
      </c>
    </row>
    <row r="751" spans="1:10" ht="15.6" x14ac:dyDescent="0.3">
      <c r="A751" s="2" t="s">
        <v>1978</v>
      </c>
      <c r="B751" s="122" t="s">
        <v>582</v>
      </c>
      <c r="C751">
        <v>1</v>
      </c>
      <c r="D751">
        <v>3</v>
      </c>
      <c r="E751" t="s">
        <v>3357</v>
      </c>
      <c r="F751" t="s">
        <v>3371</v>
      </c>
      <c r="G751">
        <v>191</v>
      </c>
      <c r="H751" t="s">
        <v>223</v>
      </c>
      <c r="I751" t="s">
        <v>1414</v>
      </c>
      <c r="J751" t="s">
        <v>1819</v>
      </c>
    </row>
    <row r="752" spans="1:10" ht="15.6" x14ac:dyDescent="0.3">
      <c r="A752" s="2" t="s">
        <v>1978</v>
      </c>
      <c r="B752" s="122" t="s">
        <v>2302</v>
      </c>
      <c r="C752">
        <v>1</v>
      </c>
      <c r="D752">
        <v>3</v>
      </c>
      <c r="E752" t="s">
        <v>3357</v>
      </c>
      <c r="F752" t="s">
        <v>3371</v>
      </c>
      <c r="G752">
        <v>192</v>
      </c>
      <c r="H752" t="s">
        <v>1645</v>
      </c>
      <c r="I752" t="s">
        <v>1417</v>
      </c>
      <c r="J752" t="s">
        <v>1819</v>
      </c>
    </row>
    <row r="753" spans="1:10" ht="15.6" x14ac:dyDescent="0.3">
      <c r="A753" s="2" t="s">
        <v>2016</v>
      </c>
      <c r="B753" s="122" t="s">
        <v>2396</v>
      </c>
      <c r="C753" s="123">
        <v>1</v>
      </c>
      <c r="D753">
        <v>3</v>
      </c>
      <c r="E753" t="s">
        <v>3357</v>
      </c>
      <c r="F753" t="s">
        <v>3371</v>
      </c>
      <c r="G753">
        <v>193</v>
      </c>
      <c r="H753" t="s">
        <v>1692</v>
      </c>
      <c r="I753" t="s">
        <v>1548</v>
      </c>
      <c r="J753" t="s">
        <v>1870</v>
      </c>
    </row>
    <row r="754" spans="1:10" ht="15.6" x14ac:dyDescent="0.3">
      <c r="A754" s="2" t="s">
        <v>2011</v>
      </c>
      <c r="B754" s="122" t="s">
        <v>2370</v>
      </c>
      <c r="C754">
        <v>1</v>
      </c>
      <c r="D754">
        <v>3</v>
      </c>
      <c r="E754" t="s">
        <v>3357</v>
      </c>
      <c r="F754" t="s">
        <v>3371</v>
      </c>
      <c r="G754">
        <v>194</v>
      </c>
      <c r="H754" t="s">
        <v>1681</v>
      </c>
      <c r="I754" t="s">
        <v>1529</v>
      </c>
      <c r="J754" t="s">
        <v>1863</v>
      </c>
    </row>
    <row r="755" spans="1:10" ht="15.6" x14ac:dyDescent="0.3">
      <c r="A755" s="2" t="s">
        <v>2011</v>
      </c>
      <c r="B755" s="122" t="s">
        <v>2372</v>
      </c>
      <c r="C755">
        <v>1</v>
      </c>
      <c r="D755">
        <v>3</v>
      </c>
      <c r="E755" t="s">
        <v>3357</v>
      </c>
      <c r="F755" t="s">
        <v>3371</v>
      </c>
      <c r="G755">
        <v>195</v>
      </c>
      <c r="H755" t="s">
        <v>902</v>
      </c>
      <c r="I755" t="s">
        <v>902</v>
      </c>
      <c r="J755" t="s">
        <v>1863</v>
      </c>
    </row>
    <row r="756" spans="1:10" ht="15.6" x14ac:dyDescent="0.3">
      <c r="A756" s="2" t="s">
        <v>1929</v>
      </c>
      <c r="B756" s="122" t="s">
        <v>2068</v>
      </c>
      <c r="C756">
        <v>1</v>
      </c>
      <c r="D756">
        <v>3</v>
      </c>
      <c r="E756" t="s">
        <v>3357</v>
      </c>
      <c r="F756" t="s">
        <v>3371</v>
      </c>
      <c r="G756">
        <v>196</v>
      </c>
      <c r="H756" t="s">
        <v>1598</v>
      </c>
      <c r="I756" t="s">
        <v>1172</v>
      </c>
      <c r="J756" t="s">
        <v>1753</v>
      </c>
    </row>
    <row r="757" spans="1:10" ht="15.6" x14ac:dyDescent="0.3">
      <c r="A757" s="2" t="s">
        <v>1929</v>
      </c>
      <c r="B757" s="122" t="s">
        <v>591</v>
      </c>
      <c r="C757">
        <v>1</v>
      </c>
      <c r="D757">
        <v>3</v>
      </c>
      <c r="E757" t="s">
        <v>3357</v>
      </c>
      <c r="F757" t="s">
        <v>3371</v>
      </c>
      <c r="G757">
        <v>197</v>
      </c>
      <c r="H757" t="s">
        <v>283</v>
      </c>
      <c r="I757" t="s">
        <v>1175</v>
      </c>
      <c r="J757" t="s">
        <v>1753</v>
      </c>
    </row>
    <row r="758" spans="1:10" ht="15.6" x14ac:dyDescent="0.3">
      <c r="A758" s="2" t="s">
        <v>1929</v>
      </c>
      <c r="B758" s="122" t="s">
        <v>2278</v>
      </c>
      <c r="C758" s="127">
        <v>1</v>
      </c>
      <c r="D758">
        <v>3</v>
      </c>
      <c r="E758" t="s">
        <v>3357</v>
      </c>
      <c r="F758" t="s">
        <v>3371</v>
      </c>
      <c r="G758">
        <v>198</v>
      </c>
      <c r="H758" t="s">
        <v>1638</v>
      </c>
      <c r="I758" t="s">
        <v>1396</v>
      </c>
      <c r="J758" t="s">
        <v>1753</v>
      </c>
    </row>
    <row r="759" spans="1:10" ht="15.6" x14ac:dyDescent="0.3">
      <c r="A759" s="2" t="s">
        <v>1929</v>
      </c>
      <c r="B759" s="122" t="s">
        <v>2343</v>
      </c>
      <c r="C759">
        <v>1</v>
      </c>
      <c r="D759">
        <v>3</v>
      </c>
      <c r="E759" t="s">
        <v>3357</v>
      </c>
      <c r="F759" t="s">
        <v>3371</v>
      </c>
      <c r="G759">
        <v>199</v>
      </c>
      <c r="H759" t="s">
        <v>1672</v>
      </c>
      <c r="I759" t="s">
        <v>1487</v>
      </c>
      <c r="J759" t="s">
        <v>1753</v>
      </c>
    </row>
    <row r="760" spans="1:10" ht="15.6" x14ac:dyDescent="0.3">
      <c r="A760" s="2" t="s">
        <v>2705</v>
      </c>
      <c r="B760" s="2" t="s">
        <v>2173</v>
      </c>
      <c r="C760">
        <v>1</v>
      </c>
      <c r="D760">
        <v>3</v>
      </c>
      <c r="E760" t="s">
        <v>3357</v>
      </c>
      <c r="F760" t="s">
        <v>3371</v>
      </c>
      <c r="G760">
        <v>200</v>
      </c>
      <c r="H760" t="s">
        <v>1620</v>
      </c>
      <c r="I760" t="s">
        <v>1277</v>
      </c>
      <c r="J760" t="s">
        <v>1791</v>
      </c>
    </row>
    <row r="761" spans="1:10" ht="15.6" x14ac:dyDescent="0.3">
      <c r="A761" s="2" t="s">
        <v>1908</v>
      </c>
      <c r="B761" s="122" t="s">
        <v>411</v>
      </c>
      <c r="C761">
        <v>1</v>
      </c>
      <c r="D761">
        <v>3</v>
      </c>
      <c r="E761" t="s">
        <v>3357</v>
      </c>
      <c r="F761" t="s">
        <v>3371</v>
      </c>
      <c r="G761">
        <v>201</v>
      </c>
      <c r="H761" t="s">
        <v>28</v>
      </c>
      <c r="I761" t="s">
        <v>1127</v>
      </c>
      <c r="J761" t="s">
        <v>1726</v>
      </c>
    </row>
    <row r="762" spans="1:10" ht="15.6" x14ac:dyDescent="0.3">
      <c r="A762" s="2" t="s">
        <v>1908</v>
      </c>
      <c r="B762" s="122" t="s">
        <v>777</v>
      </c>
      <c r="C762">
        <v>1</v>
      </c>
      <c r="D762">
        <v>3</v>
      </c>
      <c r="E762" t="s">
        <v>3357</v>
      </c>
      <c r="F762" t="s">
        <v>3371</v>
      </c>
      <c r="G762">
        <v>202</v>
      </c>
      <c r="H762" t="s">
        <v>29</v>
      </c>
      <c r="I762" t="s">
        <v>1129</v>
      </c>
      <c r="J762" t="s">
        <v>1726</v>
      </c>
    </row>
    <row r="763" spans="1:10" ht="15.6" x14ac:dyDescent="0.3">
      <c r="A763" s="2" t="s">
        <v>1908</v>
      </c>
      <c r="B763" s="122" t="s">
        <v>780</v>
      </c>
      <c r="C763">
        <v>1</v>
      </c>
      <c r="D763">
        <v>3</v>
      </c>
      <c r="E763" t="s">
        <v>3357</v>
      </c>
      <c r="F763" t="s">
        <v>3371</v>
      </c>
      <c r="G763">
        <v>203</v>
      </c>
      <c r="H763" t="s">
        <v>30</v>
      </c>
      <c r="I763" t="s">
        <v>1130</v>
      </c>
      <c r="J763" t="s">
        <v>1726</v>
      </c>
    </row>
    <row r="764" spans="1:10" ht="15.6" x14ac:dyDescent="0.3">
      <c r="A764" s="2" t="s">
        <v>1908</v>
      </c>
      <c r="B764" s="122" t="s">
        <v>1082</v>
      </c>
      <c r="C764">
        <v>1</v>
      </c>
      <c r="D764">
        <v>3</v>
      </c>
      <c r="E764" t="s">
        <v>3357</v>
      </c>
      <c r="F764" t="s">
        <v>3371</v>
      </c>
      <c r="G764">
        <v>204</v>
      </c>
      <c r="H764" t="s">
        <v>33</v>
      </c>
      <c r="I764" t="s">
        <v>1133</v>
      </c>
      <c r="J764" t="s">
        <v>1726</v>
      </c>
    </row>
    <row r="765" spans="1:10" ht="15.6" x14ac:dyDescent="0.3">
      <c r="A765" s="2" t="s">
        <v>1908</v>
      </c>
      <c r="B765" s="122" t="s">
        <v>1076</v>
      </c>
      <c r="C765">
        <v>1</v>
      </c>
      <c r="D765">
        <v>3</v>
      </c>
      <c r="E765" t="s">
        <v>3357</v>
      </c>
      <c r="F765" t="s">
        <v>3371</v>
      </c>
      <c r="G765">
        <v>205</v>
      </c>
      <c r="H765" t="s">
        <v>34</v>
      </c>
      <c r="I765" t="s">
        <v>1134</v>
      </c>
      <c r="J765" t="s">
        <v>1726</v>
      </c>
    </row>
    <row r="766" spans="1:10" ht="15.6" x14ac:dyDescent="0.3">
      <c r="A766" s="2" t="s">
        <v>1908</v>
      </c>
      <c r="B766" s="122" t="s">
        <v>540</v>
      </c>
      <c r="C766">
        <v>1</v>
      </c>
      <c r="D766">
        <v>3</v>
      </c>
      <c r="E766" t="s">
        <v>3357</v>
      </c>
      <c r="F766" t="s">
        <v>3371</v>
      </c>
      <c r="G766">
        <v>206</v>
      </c>
      <c r="H766" t="s">
        <v>35</v>
      </c>
      <c r="I766" t="s">
        <v>1135</v>
      </c>
      <c r="J766" t="s">
        <v>1726</v>
      </c>
    </row>
    <row r="767" spans="1:10" ht="15.6" x14ac:dyDescent="0.3">
      <c r="A767" s="2" t="s">
        <v>1908</v>
      </c>
      <c r="B767" s="122" t="s">
        <v>810</v>
      </c>
      <c r="C767">
        <v>1</v>
      </c>
      <c r="D767">
        <v>3</v>
      </c>
      <c r="E767" t="s">
        <v>3357</v>
      </c>
      <c r="F767" t="s">
        <v>3371</v>
      </c>
      <c r="G767">
        <v>207</v>
      </c>
      <c r="H767" t="s">
        <v>163</v>
      </c>
      <c r="I767" t="s">
        <v>1313</v>
      </c>
      <c r="J767" t="s">
        <v>1726</v>
      </c>
    </row>
    <row r="768" spans="1:10" ht="15.6" x14ac:dyDescent="0.3">
      <c r="A768" s="2" t="s">
        <v>1908</v>
      </c>
      <c r="B768" s="122" t="s">
        <v>329</v>
      </c>
      <c r="C768">
        <v>1</v>
      </c>
      <c r="D768">
        <v>3</v>
      </c>
      <c r="E768" t="s">
        <v>3357</v>
      </c>
      <c r="F768" t="s">
        <v>3371</v>
      </c>
      <c r="G768">
        <v>208</v>
      </c>
      <c r="H768" t="s">
        <v>168</v>
      </c>
      <c r="I768" t="s">
        <v>1320</v>
      </c>
      <c r="J768" t="s">
        <v>1726</v>
      </c>
    </row>
    <row r="769" spans="1:10" ht="15.6" x14ac:dyDescent="0.3">
      <c r="A769" s="2" t="s">
        <v>1908</v>
      </c>
      <c r="B769" s="122" t="s">
        <v>2230</v>
      </c>
      <c r="C769">
        <v>1</v>
      </c>
      <c r="D769">
        <v>3</v>
      </c>
      <c r="E769" t="s">
        <v>3357</v>
      </c>
      <c r="F769" t="s">
        <v>3371</v>
      </c>
      <c r="G769">
        <v>209</v>
      </c>
      <c r="H769" t="s">
        <v>175</v>
      </c>
      <c r="I769" t="s">
        <v>1328</v>
      </c>
      <c r="J769" t="s">
        <v>1726</v>
      </c>
    </row>
    <row r="770" spans="1:10" ht="15.6" x14ac:dyDescent="0.3">
      <c r="A770" s="2" t="s">
        <v>1908</v>
      </c>
      <c r="B770" s="122" t="s">
        <v>887</v>
      </c>
      <c r="C770">
        <v>1</v>
      </c>
      <c r="D770">
        <v>3</v>
      </c>
      <c r="E770" t="s">
        <v>3357</v>
      </c>
      <c r="F770" t="s">
        <v>3371</v>
      </c>
      <c r="G770">
        <v>210</v>
      </c>
      <c r="H770" t="s">
        <v>187</v>
      </c>
      <c r="I770" t="s">
        <v>1341</v>
      </c>
      <c r="J770" t="s">
        <v>1726</v>
      </c>
    </row>
    <row r="771" spans="1:10" ht="15.6" x14ac:dyDescent="0.3">
      <c r="A771" s="2" t="s">
        <v>1919</v>
      </c>
      <c r="B771" s="122" t="s">
        <v>396</v>
      </c>
      <c r="C771">
        <v>1</v>
      </c>
      <c r="D771">
        <v>3</v>
      </c>
      <c r="E771" t="s">
        <v>3357</v>
      </c>
      <c r="F771" t="s">
        <v>3371</v>
      </c>
      <c r="G771">
        <v>211</v>
      </c>
      <c r="H771" t="s">
        <v>51</v>
      </c>
      <c r="I771" t="s">
        <v>1157</v>
      </c>
      <c r="J771" t="s">
        <v>1743</v>
      </c>
    </row>
    <row r="772" spans="1:10" ht="15.6" x14ac:dyDescent="0.3">
      <c r="A772" s="2" t="s">
        <v>1919</v>
      </c>
      <c r="B772" s="122" t="s">
        <v>395</v>
      </c>
      <c r="C772">
        <v>1</v>
      </c>
      <c r="D772">
        <v>3</v>
      </c>
      <c r="E772" t="s">
        <v>3357</v>
      </c>
      <c r="F772" t="s">
        <v>3371</v>
      </c>
      <c r="G772">
        <v>212</v>
      </c>
      <c r="H772" t="s">
        <v>52</v>
      </c>
      <c r="I772" t="s">
        <v>1158</v>
      </c>
      <c r="J772" t="s">
        <v>1743</v>
      </c>
    </row>
    <row r="773" spans="1:10" ht="15.6" x14ac:dyDescent="0.3">
      <c r="A773" s="2" t="s">
        <v>1919</v>
      </c>
      <c r="B773" s="122" t="s">
        <v>500</v>
      </c>
      <c r="C773">
        <v>1</v>
      </c>
      <c r="D773">
        <v>3</v>
      </c>
      <c r="E773" t="s">
        <v>3357</v>
      </c>
      <c r="F773" t="s">
        <v>3371</v>
      </c>
      <c r="G773">
        <v>213</v>
      </c>
      <c r="H773" t="s">
        <v>90</v>
      </c>
      <c r="I773" t="s">
        <v>1213</v>
      </c>
      <c r="J773" t="s">
        <v>1743</v>
      </c>
    </row>
    <row r="774" spans="1:10" ht="15.6" x14ac:dyDescent="0.3">
      <c r="A774" s="2" t="s">
        <v>1919</v>
      </c>
      <c r="B774" s="122" t="s">
        <v>2097</v>
      </c>
      <c r="C774">
        <v>1</v>
      </c>
      <c r="D774">
        <v>3</v>
      </c>
      <c r="E774" t="s">
        <v>3357</v>
      </c>
      <c r="F774" t="s">
        <v>3371</v>
      </c>
      <c r="G774">
        <v>214</v>
      </c>
      <c r="H774" t="s">
        <v>91</v>
      </c>
      <c r="I774" t="s">
        <v>1214</v>
      </c>
      <c r="J774" t="s">
        <v>1743</v>
      </c>
    </row>
    <row r="775" spans="1:10" ht="15.6" x14ac:dyDescent="0.3">
      <c r="A775" s="2" t="s">
        <v>1919</v>
      </c>
      <c r="B775" s="2" t="s">
        <v>2189</v>
      </c>
      <c r="C775" s="127">
        <v>1</v>
      </c>
      <c r="D775">
        <v>3</v>
      </c>
      <c r="E775" t="s">
        <v>3357</v>
      </c>
      <c r="F775" t="s">
        <v>3371</v>
      </c>
      <c r="G775">
        <v>215</v>
      </c>
      <c r="H775" t="s">
        <v>148</v>
      </c>
      <c r="I775" t="s">
        <v>1293</v>
      </c>
      <c r="J775" t="s">
        <v>1743</v>
      </c>
    </row>
    <row r="776" spans="1:10" ht="15.6" x14ac:dyDescent="0.3">
      <c r="A776" s="2" t="s">
        <v>2002</v>
      </c>
      <c r="B776" s="122" t="s">
        <v>2347</v>
      </c>
      <c r="C776" s="37">
        <v>1</v>
      </c>
      <c r="D776">
        <v>3</v>
      </c>
      <c r="E776" t="s">
        <v>3357</v>
      </c>
      <c r="F776" t="s">
        <v>3371</v>
      </c>
      <c r="G776">
        <v>216</v>
      </c>
      <c r="H776" t="s">
        <v>981</v>
      </c>
      <c r="I776" t="s">
        <v>1493</v>
      </c>
      <c r="J776" t="s">
        <v>1852</v>
      </c>
    </row>
    <row r="777" spans="1:10" ht="15.6" x14ac:dyDescent="0.3">
      <c r="A777" s="2" t="s">
        <v>2002</v>
      </c>
      <c r="B777" s="122" t="s">
        <v>2348</v>
      </c>
      <c r="C777" s="37">
        <v>1</v>
      </c>
      <c r="D777">
        <v>3</v>
      </c>
      <c r="E777" t="s">
        <v>3357</v>
      </c>
      <c r="F777" t="s">
        <v>3371</v>
      </c>
      <c r="G777">
        <v>217</v>
      </c>
      <c r="H777" t="s">
        <v>983</v>
      </c>
      <c r="I777" t="s">
        <v>1494</v>
      </c>
      <c r="J777" t="s">
        <v>1852</v>
      </c>
    </row>
    <row r="778" spans="1:10" ht="15.6" x14ac:dyDescent="0.3">
      <c r="A778" s="2" t="s">
        <v>2002</v>
      </c>
      <c r="B778" s="122" t="s">
        <v>2349</v>
      </c>
      <c r="C778" s="37">
        <v>1</v>
      </c>
      <c r="D778">
        <v>3</v>
      </c>
      <c r="E778" t="s">
        <v>3357</v>
      </c>
      <c r="F778" t="s">
        <v>3371</v>
      </c>
      <c r="G778">
        <v>218</v>
      </c>
      <c r="H778" t="s">
        <v>982</v>
      </c>
      <c r="I778" t="s">
        <v>1495</v>
      </c>
      <c r="J778" t="s">
        <v>1852</v>
      </c>
    </row>
    <row r="779" spans="1:10" ht="15.6" x14ac:dyDescent="0.3">
      <c r="A779" s="2" t="s">
        <v>2002</v>
      </c>
      <c r="B779" s="131" t="s">
        <v>993</v>
      </c>
      <c r="C779" s="37">
        <v>1</v>
      </c>
      <c r="D779">
        <v>3</v>
      </c>
      <c r="E779" t="s">
        <v>3357</v>
      </c>
      <c r="F779" t="s">
        <v>3371</v>
      </c>
      <c r="G779">
        <v>219</v>
      </c>
      <c r="H779" t="s">
        <v>986</v>
      </c>
      <c r="I779" t="s">
        <v>1496</v>
      </c>
      <c r="J779" t="s">
        <v>1852</v>
      </c>
    </row>
    <row r="780" spans="1:10" ht="15.6" x14ac:dyDescent="0.3">
      <c r="A780" s="2" t="s">
        <v>2002</v>
      </c>
      <c r="B780" s="122" t="s">
        <v>997</v>
      </c>
      <c r="C780" s="37">
        <v>1</v>
      </c>
      <c r="D780">
        <v>3</v>
      </c>
      <c r="E780" t="s">
        <v>3357</v>
      </c>
      <c r="F780" t="s">
        <v>3371</v>
      </c>
      <c r="G780">
        <v>220</v>
      </c>
      <c r="H780" t="s">
        <v>984</v>
      </c>
      <c r="I780" t="s">
        <v>1497</v>
      </c>
      <c r="J780" t="s">
        <v>1852</v>
      </c>
    </row>
    <row r="781" spans="1:10" ht="15.6" x14ac:dyDescent="0.3">
      <c r="A781" s="2" t="s">
        <v>2002</v>
      </c>
      <c r="B781" s="122" t="s">
        <v>998</v>
      </c>
      <c r="C781" s="37">
        <v>1</v>
      </c>
      <c r="D781">
        <v>3</v>
      </c>
      <c r="E781" t="s">
        <v>3357</v>
      </c>
      <c r="F781" t="s">
        <v>3371</v>
      </c>
      <c r="G781">
        <v>221</v>
      </c>
      <c r="H781" t="s">
        <v>985</v>
      </c>
      <c r="I781" t="s">
        <v>1498</v>
      </c>
      <c r="J781" t="s">
        <v>1852</v>
      </c>
    </row>
    <row r="782" spans="1:10" ht="15.6" x14ac:dyDescent="0.3">
      <c r="A782" s="2" t="s">
        <v>2002</v>
      </c>
      <c r="B782" s="2" t="s">
        <v>988</v>
      </c>
      <c r="C782" s="37">
        <v>1</v>
      </c>
      <c r="D782">
        <v>3</v>
      </c>
      <c r="E782" t="s">
        <v>3357</v>
      </c>
      <c r="F782" t="s">
        <v>3371</v>
      </c>
      <c r="G782">
        <v>222</v>
      </c>
      <c r="H782" t="s">
        <v>980</v>
      </c>
      <c r="I782" t="s">
        <v>1499</v>
      </c>
      <c r="J782" t="s">
        <v>1852</v>
      </c>
    </row>
    <row r="783" spans="1:10" ht="15.6" x14ac:dyDescent="0.3">
      <c r="A783" s="2" t="s">
        <v>2002</v>
      </c>
      <c r="B783" s="122" t="s">
        <v>2350</v>
      </c>
      <c r="C783" s="37">
        <v>1</v>
      </c>
      <c r="D783">
        <v>3</v>
      </c>
      <c r="E783" t="s">
        <v>3357</v>
      </c>
      <c r="F783" t="s">
        <v>3371</v>
      </c>
      <c r="G783">
        <v>223</v>
      </c>
      <c r="H783" t="s">
        <v>1675</v>
      </c>
      <c r="I783" t="s">
        <v>1500</v>
      </c>
      <c r="J783" t="s">
        <v>1852</v>
      </c>
    </row>
    <row r="784" spans="1:10" ht="15.6" x14ac:dyDescent="0.3">
      <c r="A784" s="2" t="s">
        <v>2002</v>
      </c>
      <c r="B784" s="122" t="s">
        <v>968</v>
      </c>
      <c r="C784">
        <v>1</v>
      </c>
      <c r="D784">
        <v>3</v>
      </c>
      <c r="E784" t="s">
        <v>3357</v>
      </c>
      <c r="F784" t="s">
        <v>3371</v>
      </c>
      <c r="G784">
        <v>224</v>
      </c>
      <c r="H784" t="s">
        <v>966</v>
      </c>
      <c r="I784" t="s">
        <v>1501</v>
      </c>
      <c r="J784" t="s">
        <v>1852</v>
      </c>
    </row>
    <row r="785" spans="1:10" ht="15.6" x14ac:dyDescent="0.3">
      <c r="A785" s="2" t="s">
        <v>2002</v>
      </c>
      <c r="B785" s="122" t="s">
        <v>3390</v>
      </c>
      <c r="C785">
        <v>1</v>
      </c>
      <c r="D785">
        <v>3</v>
      </c>
      <c r="E785" t="s">
        <v>3357</v>
      </c>
      <c r="F785" t="s">
        <v>3371</v>
      </c>
      <c r="G785">
        <v>225</v>
      </c>
      <c r="H785" t="s">
        <v>277</v>
      </c>
      <c r="I785" t="s">
        <v>1583</v>
      </c>
      <c r="J785" t="s">
        <v>1852</v>
      </c>
    </row>
    <row r="786" spans="1:10" ht="15.6" x14ac:dyDescent="0.3">
      <c r="A786" s="2" t="s">
        <v>309</v>
      </c>
      <c r="B786" s="122" t="s">
        <v>2098</v>
      </c>
      <c r="C786">
        <v>1</v>
      </c>
      <c r="D786">
        <v>3</v>
      </c>
      <c r="E786" t="s">
        <v>3357</v>
      </c>
      <c r="F786" t="s">
        <v>3371</v>
      </c>
      <c r="G786">
        <v>226</v>
      </c>
      <c r="H786" t="s">
        <v>1605</v>
      </c>
      <c r="I786" t="s">
        <v>1215</v>
      </c>
      <c r="J786" t="s">
        <v>1762</v>
      </c>
    </row>
    <row r="787" spans="1:10" ht="15.6" x14ac:dyDescent="0.3">
      <c r="A787" s="2" t="s">
        <v>309</v>
      </c>
      <c r="B787" s="122" t="s">
        <v>1049</v>
      </c>
      <c r="C787">
        <v>1</v>
      </c>
      <c r="D787">
        <v>3</v>
      </c>
      <c r="E787" t="s">
        <v>3357</v>
      </c>
      <c r="F787" t="s">
        <v>3371</v>
      </c>
      <c r="G787">
        <v>227</v>
      </c>
      <c r="H787" t="s">
        <v>1013</v>
      </c>
      <c r="I787" t="s">
        <v>1227</v>
      </c>
      <c r="J787" t="s">
        <v>1762</v>
      </c>
    </row>
    <row r="788" spans="1:10" ht="15.6" x14ac:dyDescent="0.3">
      <c r="A788" s="2" t="s">
        <v>1945</v>
      </c>
      <c r="B788" s="122" t="s">
        <v>2448</v>
      </c>
      <c r="C788">
        <v>1</v>
      </c>
      <c r="D788">
        <v>3</v>
      </c>
      <c r="E788" t="s">
        <v>3357</v>
      </c>
      <c r="F788" t="s">
        <v>3371</v>
      </c>
      <c r="G788">
        <v>228</v>
      </c>
      <c r="H788" t="s">
        <v>1614</v>
      </c>
      <c r="I788" t="s">
        <v>1249</v>
      </c>
      <c r="J788" t="s">
        <v>1775</v>
      </c>
    </row>
    <row r="789" spans="1:10" ht="15.6" x14ac:dyDescent="0.3">
      <c r="A789" s="2" t="s">
        <v>1943</v>
      </c>
      <c r="B789" s="122" t="s">
        <v>2703</v>
      </c>
      <c r="C789">
        <v>1</v>
      </c>
      <c r="D789">
        <v>3</v>
      </c>
      <c r="E789" t="s">
        <v>3357</v>
      </c>
      <c r="F789" t="s">
        <v>3371</v>
      </c>
      <c r="G789">
        <v>229</v>
      </c>
      <c r="H789" t="s">
        <v>1613</v>
      </c>
      <c r="I789" t="s">
        <v>1248</v>
      </c>
      <c r="J789" t="s">
        <v>1773</v>
      </c>
    </row>
    <row r="790" spans="1:10" ht="15.6" x14ac:dyDescent="0.3">
      <c r="A790" s="2" t="s">
        <v>1944</v>
      </c>
      <c r="B790" s="122" t="s">
        <v>2704</v>
      </c>
      <c r="C790">
        <v>1</v>
      </c>
      <c r="D790">
        <v>3</v>
      </c>
      <c r="E790" t="s">
        <v>3357</v>
      </c>
      <c r="F790" t="s">
        <v>3371</v>
      </c>
      <c r="G790">
        <v>230</v>
      </c>
      <c r="H790" t="s">
        <v>1613</v>
      </c>
      <c r="I790" t="s">
        <v>1248</v>
      </c>
      <c r="J790" t="s">
        <v>1774</v>
      </c>
    </row>
    <row r="791" spans="1:10" ht="15.6" x14ac:dyDescent="0.3">
      <c r="A791" s="2" t="s">
        <v>3788</v>
      </c>
      <c r="B791" s="122" t="s">
        <v>289</v>
      </c>
      <c r="C791">
        <v>1</v>
      </c>
      <c r="D791">
        <v>3</v>
      </c>
      <c r="E791" t="s">
        <v>3357</v>
      </c>
      <c r="F791" t="s">
        <v>3371</v>
      </c>
      <c r="G791">
        <v>231</v>
      </c>
      <c r="H791" t="s">
        <v>288</v>
      </c>
      <c r="I791" t="s">
        <v>1247</v>
      </c>
      <c r="J791" t="s">
        <v>3391</v>
      </c>
    </row>
    <row r="792" spans="1:10" ht="15.6" x14ac:dyDescent="0.3">
      <c r="A792" s="2" t="s">
        <v>3788</v>
      </c>
      <c r="B792" s="122" t="s">
        <v>2702</v>
      </c>
      <c r="C792">
        <v>1</v>
      </c>
      <c r="D792">
        <v>3</v>
      </c>
      <c r="E792" t="s">
        <v>3357</v>
      </c>
      <c r="F792" t="s">
        <v>3371</v>
      </c>
      <c r="G792">
        <v>232</v>
      </c>
      <c r="H792" t="s">
        <v>1613</v>
      </c>
      <c r="I792" t="s">
        <v>1248</v>
      </c>
      <c r="J792" t="s">
        <v>3391</v>
      </c>
    </row>
    <row r="793" spans="1:10" ht="15.6" x14ac:dyDescent="0.3">
      <c r="A793" s="2" t="s">
        <v>1940</v>
      </c>
      <c r="B793" s="122" t="s">
        <v>291</v>
      </c>
      <c r="C793">
        <v>1</v>
      </c>
      <c r="D793">
        <v>3</v>
      </c>
      <c r="E793" t="s">
        <v>3357</v>
      </c>
      <c r="F793" t="s">
        <v>3371</v>
      </c>
      <c r="G793">
        <v>233</v>
      </c>
      <c r="H793" t="s">
        <v>288</v>
      </c>
      <c r="I793" t="s">
        <v>1247</v>
      </c>
      <c r="J793" t="s">
        <v>1770</v>
      </c>
    </row>
    <row r="794" spans="1:10" ht="15.6" x14ac:dyDescent="0.3">
      <c r="A794" s="2" t="s">
        <v>1941</v>
      </c>
      <c r="B794" s="122" t="s">
        <v>290</v>
      </c>
      <c r="C794">
        <v>1</v>
      </c>
      <c r="D794">
        <v>3</v>
      </c>
      <c r="E794" t="s">
        <v>3357</v>
      </c>
      <c r="F794" t="s">
        <v>3371</v>
      </c>
      <c r="G794">
        <v>234</v>
      </c>
      <c r="H794" t="s">
        <v>288</v>
      </c>
      <c r="I794" t="s">
        <v>1247</v>
      </c>
      <c r="J794" t="s">
        <v>1771</v>
      </c>
    </row>
    <row r="795" spans="1:10" ht="15.6" x14ac:dyDescent="0.3">
      <c r="A795" s="2" t="s">
        <v>1941</v>
      </c>
      <c r="B795" s="122" t="s">
        <v>393</v>
      </c>
      <c r="C795">
        <v>1</v>
      </c>
      <c r="D795">
        <v>3</v>
      </c>
      <c r="E795" t="s">
        <v>3357</v>
      </c>
      <c r="F795" t="s">
        <v>3371</v>
      </c>
      <c r="G795">
        <v>235</v>
      </c>
      <c r="H795" t="s">
        <v>189</v>
      </c>
      <c r="I795" t="s">
        <v>2990</v>
      </c>
      <c r="J795" t="s">
        <v>1771</v>
      </c>
    </row>
    <row r="796" spans="1:10" ht="15.6" x14ac:dyDescent="0.3">
      <c r="A796" s="2" t="s">
        <v>1942</v>
      </c>
      <c r="B796" s="122" t="s">
        <v>2237</v>
      </c>
      <c r="C796">
        <v>1</v>
      </c>
      <c r="D796">
        <v>3</v>
      </c>
      <c r="E796" t="s">
        <v>3357</v>
      </c>
      <c r="F796" t="s">
        <v>3371</v>
      </c>
      <c r="G796">
        <v>236</v>
      </c>
      <c r="H796" t="s">
        <v>189</v>
      </c>
      <c r="I796" t="s">
        <v>2990</v>
      </c>
      <c r="J796" t="s">
        <v>1772</v>
      </c>
    </row>
    <row r="797" spans="1:10" ht="15.6" x14ac:dyDescent="0.3">
      <c r="A797" s="134" t="s">
        <v>2489</v>
      </c>
      <c r="B797" s="2" t="s">
        <v>2479</v>
      </c>
      <c r="C797">
        <v>1</v>
      </c>
      <c r="D797">
        <v>3</v>
      </c>
      <c r="E797" t="s">
        <v>3357</v>
      </c>
      <c r="F797" t="s">
        <v>3371</v>
      </c>
      <c r="G797">
        <v>237</v>
      </c>
      <c r="H797" t="s">
        <v>2470</v>
      </c>
      <c r="I797" t="s">
        <v>2993</v>
      </c>
      <c r="J797" t="s">
        <v>2487</v>
      </c>
    </row>
    <row r="798" spans="1:10" ht="15.6" x14ac:dyDescent="0.3">
      <c r="A798" s="2" t="s">
        <v>3789</v>
      </c>
      <c r="B798" s="122" t="s">
        <v>2367</v>
      </c>
      <c r="C798">
        <v>1</v>
      </c>
      <c r="D798">
        <v>3</v>
      </c>
      <c r="E798" t="s">
        <v>3357</v>
      </c>
      <c r="F798" t="s">
        <v>3371</v>
      </c>
      <c r="G798">
        <v>238</v>
      </c>
      <c r="H798" t="s">
        <v>292</v>
      </c>
      <c r="I798" t="s">
        <v>1526</v>
      </c>
      <c r="J798" t="s">
        <v>3392</v>
      </c>
    </row>
    <row r="799" spans="1:10" ht="15.6" x14ac:dyDescent="0.3">
      <c r="A799" s="2" t="s">
        <v>2004</v>
      </c>
      <c r="B799" s="122" t="s">
        <v>568</v>
      </c>
      <c r="C799">
        <v>1</v>
      </c>
      <c r="D799">
        <v>3</v>
      </c>
      <c r="E799" t="s">
        <v>3357</v>
      </c>
      <c r="F799" t="s">
        <v>3371</v>
      </c>
      <c r="G799">
        <v>239</v>
      </c>
      <c r="H799" t="s">
        <v>318</v>
      </c>
      <c r="I799" t="s">
        <v>1519</v>
      </c>
      <c r="J799" t="s">
        <v>1855</v>
      </c>
    </row>
    <row r="800" spans="1:10" ht="15.6" x14ac:dyDescent="0.3">
      <c r="A800" s="2" t="s">
        <v>2004</v>
      </c>
      <c r="B800" s="122" t="s">
        <v>2364</v>
      </c>
      <c r="C800">
        <v>1</v>
      </c>
      <c r="D800">
        <v>3</v>
      </c>
      <c r="E800" t="s">
        <v>3357</v>
      </c>
      <c r="F800" t="s">
        <v>3371</v>
      </c>
      <c r="G800">
        <v>240</v>
      </c>
      <c r="H800" t="s">
        <v>319</v>
      </c>
      <c r="I800" t="s">
        <v>1524</v>
      </c>
      <c r="J800" t="s">
        <v>1855</v>
      </c>
    </row>
    <row r="801" spans="1:10" ht="15.6" x14ac:dyDescent="0.3">
      <c r="A801" s="2" t="s">
        <v>2007</v>
      </c>
      <c r="B801" s="122" t="s">
        <v>2365</v>
      </c>
      <c r="C801">
        <v>1</v>
      </c>
      <c r="D801">
        <v>3</v>
      </c>
      <c r="E801" t="s">
        <v>3357</v>
      </c>
      <c r="F801" t="s">
        <v>3371</v>
      </c>
      <c r="G801">
        <v>241</v>
      </c>
      <c r="H801" t="s">
        <v>319</v>
      </c>
      <c r="I801" t="s">
        <v>1524</v>
      </c>
      <c r="J801" t="s">
        <v>1859</v>
      </c>
    </row>
    <row r="802" spans="1:10" ht="15.6" x14ac:dyDescent="0.3">
      <c r="A802" s="2" t="s">
        <v>2009</v>
      </c>
      <c r="B802" s="129" t="s">
        <v>2368</v>
      </c>
      <c r="C802">
        <v>1</v>
      </c>
      <c r="D802">
        <v>3</v>
      </c>
      <c r="E802" t="s">
        <v>3357</v>
      </c>
      <c r="F802" t="s">
        <v>3371</v>
      </c>
      <c r="G802">
        <v>242</v>
      </c>
      <c r="H802" t="s">
        <v>901</v>
      </c>
      <c r="I802" t="s">
        <v>1527</v>
      </c>
      <c r="J802" t="s">
        <v>1861</v>
      </c>
    </row>
    <row r="803" spans="1:10" ht="15.6" x14ac:dyDescent="0.3">
      <c r="A803" s="2" t="s">
        <v>2010</v>
      </c>
      <c r="B803" s="122" t="s">
        <v>2369</v>
      </c>
      <c r="C803">
        <v>1</v>
      </c>
      <c r="D803">
        <v>3</v>
      </c>
      <c r="E803" t="s">
        <v>3357</v>
      </c>
      <c r="F803" t="s">
        <v>3371</v>
      </c>
      <c r="G803">
        <v>243</v>
      </c>
      <c r="H803" t="s">
        <v>1680</v>
      </c>
      <c r="I803" t="s">
        <v>1528</v>
      </c>
      <c r="J803" t="s">
        <v>1862</v>
      </c>
    </row>
    <row r="804" spans="1:10" ht="15.6" x14ac:dyDescent="0.3">
      <c r="A804" s="2" t="s">
        <v>1952</v>
      </c>
      <c r="B804" s="122" t="s">
        <v>617</v>
      </c>
      <c r="C804">
        <v>1</v>
      </c>
      <c r="D804">
        <v>3</v>
      </c>
      <c r="E804" t="s">
        <v>3357</v>
      </c>
      <c r="F804" t="s">
        <v>3371</v>
      </c>
      <c r="G804">
        <v>244</v>
      </c>
      <c r="H804" t="s">
        <v>128</v>
      </c>
      <c r="I804" t="s">
        <v>1269</v>
      </c>
      <c r="J804" t="s">
        <v>1784</v>
      </c>
    </row>
    <row r="805" spans="1:10" ht="15.6" x14ac:dyDescent="0.3">
      <c r="A805" s="2" t="s">
        <v>1885</v>
      </c>
      <c r="B805" s="2" t="s">
        <v>3393</v>
      </c>
      <c r="C805">
        <v>2</v>
      </c>
      <c r="D805">
        <v>4</v>
      </c>
      <c r="E805" t="s">
        <v>3357</v>
      </c>
      <c r="F805" t="s">
        <v>3371</v>
      </c>
      <c r="G805">
        <v>1</v>
      </c>
      <c r="H805" t="s">
        <v>3394</v>
      </c>
      <c r="I805" t="s">
        <v>3395</v>
      </c>
      <c r="J805" t="s">
        <v>1704</v>
      </c>
    </row>
    <row r="806" spans="1:10" ht="15.6" x14ac:dyDescent="0.3">
      <c r="A806" s="2" t="s">
        <v>1885</v>
      </c>
      <c r="B806" s="2" t="s">
        <v>3396</v>
      </c>
      <c r="C806">
        <v>2</v>
      </c>
      <c r="D806">
        <v>4</v>
      </c>
      <c r="E806" t="s">
        <v>3357</v>
      </c>
      <c r="F806" t="s">
        <v>3371</v>
      </c>
      <c r="G806">
        <v>1</v>
      </c>
      <c r="H806" t="s">
        <v>3397</v>
      </c>
      <c r="I806" t="s">
        <v>3398</v>
      </c>
      <c r="J806" t="s">
        <v>1704</v>
      </c>
    </row>
    <row r="807" spans="1:10" ht="15.6" x14ac:dyDescent="0.3">
      <c r="A807" s="2" t="s">
        <v>1885</v>
      </c>
      <c r="B807" s="2" t="s">
        <v>3399</v>
      </c>
      <c r="C807">
        <v>2</v>
      </c>
      <c r="D807">
        <v>4</v>
      </c>
      <c r="E807" t="s">
        <v>3357</v>
      </c>
      <c r="F807" t="s">
        <v>3371</v>
      </c>
      <c r="G807">
        <v>1</v>
      </c>
      <c r="H807" t="s">
        <v>3400</v>
      </c>
      <c r="I807" t="s">
        <v>3401</v>
      </c>
      <c r="J807" t="s">
        <v>1704</v>
      </c>
    </row>
    <row r="808" spans="1:10" ht="15.6" x14ac:dyDescent="0.3">
      <c r="A808" s="2" t="s">
        <v>1885</v>
      </c>
      <c r="B808" s="2" t="s">
        <v>3402</v>
      </c>
      <c r="C808">
        <v>2</v>
      </c>
      <c r="D808">
        <v>4</v>
      </c>
      <c r="E808" t="s">
        <v>3357</v>
      </c>
      <c r="F808" t="s">
        <v>3371</v>
      </c>
      <c r="G808">
        <v>1</v>
      </c>
      <c r="H808" t="s">
        <v>3403</v>
      </c>
      <c r="I808" t="s">
        <v>3404</v>
      </c>
      <c r="J808" t="s">
        <v>1704</v>
      </c>
    </row>
    <row r="809" spans="1:10" ht="15.6" x14ac:dyDescent="0.3">
      <c r="A809" s="2" t="s">
        <v>1885</v>
      </c>
      <c r="B809" s="2" t="s">
        <v>3405</v>
      </c>
      <c r="C809">
        <v>2</v>
      </c>
      <c r="D809">
        <v>4</v>
      </c>
      <c r="E809" t="s">
        <v>3357</v>
      </c>
      <c r="F809" t="s">
        <v>3371</v>
      </c>
      <c r="G809">
        <v>1</v>
      </c>
      <c r="H809" t="s">
        <v>3406</v>
      </c>
      <c r="I809" t="s">
        <v>3407</v>
      </c>
      <c r="J809" t="s">
        <v>1704</v>
      </c>
    </row>
    <row r="810" spans="1:10" ht="15.6" x14ac:dyDescent="0.3">
      <c r="A810" s="2" t="s">
        <v>1885</v>
      </c>
      <c r="B810" s="2" t="s">
        <v>3408</v>
      </c>
      <c r="C810">
        <v>2</v>
      </c>
      <c r="D810">
        <v>4</v>
      </c>
      <c r="E810" t="s">
        <v>3357</v>
      </c>
      <c r="F810" t="s">
        <v>3371</v>
      </c>
      <c r="G810">
        <v>1</v>
      </c>
      <c r="H810" t="s">
        <v>3409</v>
      </c>
      <c r="I810" t="s">
        <v>3410</v>
      </c>
      <c r="J810" t="s">
        <v>1704</v>
      </c>
    </row>
    <row r="811" spans="1:10" ht="15.6" x14ac:dyDescent="0.3">
      <c r="A811" s="2" t="s">
        <v>1885</v>
      </c>
      <c r="B811" s="2" t="s">
        <v>3411</v>
      </c>
      <c r="C811">
        <v>2</v>
      </c>
      <c r="D811">
        <v>4</v>
      </c>
      <c r="E811" t="s">
        <v>3357</v>
      </c>
      <c r="F811" t="s">
        <v>3371</v>
      </c>
      <c r="G811">
        <v>1</v>
      </c>
      <c r="H811" t="s">
        <v>3412</v>
      </c>
      <c r="I811" t="s">
        <v>3413</v>
      </c>
      <c r="J811" t="s">
        <v>1704</v>
      </c>
    </row>
    <row r="812" spans="1:10" ht="15.6" x14ac:dyDescent="0.3">
      <c r="A812" s="2" t="s">
        <v>1885</v>
      </c>
      <c r="B812" s="2" t="s">
        <v>3414</v>
      </c>
      <c r="C812">
        <v>2</v>
      </c>
      <c r="D812">
        <v>4</v>
      </c>
      <c r="E812" t="s">
        <v>3357</v>
      </c>
      <c r="F812" t="s">
        <v>3371</v>
      </c>
      <c r="G812">
        <v>1</v>
      </c>
      <c r="H812" t="s">
        <v>3415</v>
      </c>
      <c r="I812" t="s">
        <v>3416</v>
      </c>
      <c r="J812" t="s">
        <v>1704</v>
      </c>
    </row>
    <row r="813" spans="1:10" ht="15.6" x14ac:dyDescent="0.3">
      <c r="A813" s="2" t="s">
        <v>1885</v>
      </c>
      <c r="B813" s="2" t="s">
        <v>3417</v>
      </c>
      <c r="C813">
        <v>2</v>
      </c>
      <c r="D813">
        <v>4</v>
      </c>
      <c r="E813" t="s">
        <v>3357</v>
      </c>
      <c r="F813" t="s">
        <v>3371</v>
      </c>
      <c r="G813">
        <v>1</v>
      </c>
      <c r="H813" t="s">
        <v>3418</v>
      </c>
      <c r="I813" t="s">
        <v>3419</v>
      </c>
      <c r="J813" t="s">
        <v>1704</v>
      </c>
    </row>
    <row r="814" spans="1:10" ht="15.6" x14ac:dyDescent="0.3">
      <c r="A814" s="2" t="s">
        <v>1885</v>
      </c>
      <c r="B814" s="2" t="s">
        <v>3420</v>
      </c>
      <c r="C814">
        <v>2</v>
      </c>
      <c r="D814">
        <v>4</v>
      </c>
      <c r="E814" t="s">
        <v>3357</v>
      </c>
      <c r="F814" t="s">
        <v>3371</v>
      </c>
      <c r="G814">
        <v>1</v>
      </c>
      <c r="H814" t="s">
        <v>2535</v>
      </c>
      <c r="I814" t="s">
        <v>3421</v>
      </c>
      <c r="J814" t="s">
        <v>1704</v>
      </c>
    </row>
    <row r="815" spans="1:10" ht="15.6" x14ac:dyDescent="0.3">
      <c r="A815" s="2" t="s">
        <v>1885</v>
      </c>
      <c r="B815" s="2" t="s">
        <v>3422</v>
      </c>
      <c r="C815">
        <v>2</v>
      </c>
      <c r="D815">
        <v>4</v>
      </c>
      <c r="E815" t="s">
        <v>3357</v>
      </c>
      <c r="F815" t="s">
        <v>3371</v>
      </c>
      <c r="G815">
        <v>2</v>
      </c>
      <c r="H815" t="s">
        <v>2566</v>
      </c>
      <c r="I815" t="s">
        <v>3423</v>
      </c>
      <c r="J815" t="s">
        <v>1704</v>
      </c>
    </row>
    <row r="816" spans="1:10" ht="15.6" x14ac:dyDescent="0.3">
      <c r="A816" s="2" t="s">
        <v>1885</v>
      </c>
      <c r="B816" s="2" t="s">
        <v>3424</v>
      </c>
      <c r="C816">
        <v>2</v>
      </c>
      <c r="D816">
        <v>4</v>
      </c>
      <c r="E816" t="s">
        <v>3357</v>
      </c>
      <c r="F816" t="s">
        <v>3371</v>
      </c>
      <c r="G816">
        <v>2</v>
      </c>
      <c r="H816" t="s">
        <v>2567</v>
      </c>
      <c r="I816" t="s">
        <v>3425</v>
      </c>
      <c r="J816" t="s">
        <v>1704</v>
      </c>
    </row>
    <row r="817" spans="1:10" ht="15.6" x14ac:dyDescent="0.3">
      <c r="A817" s="2" t="s">
        <v>1885</v>
      </c>
      <c r="B817" s="2" t="s">
        <v>3426</v>
      </c>
      <c r="C817">
        <v>2</v>
      </c>
      <c r="D817">
        <v>4</v>
      </c>
      <c r="E817" t="s">
        <v>3357</v>
      </c>
      <c r="F817" t="s">
        <v>3371</v>
      </c>
      <c r="G817">
        <v>2</v>
      </c>
      <c r="H817" t="s">
        <v>2568</v>
      </c>
      <c r="I817" t="s">
        <v>3427</v>
      </c>
      <c r="J817" t="s">
        <v>1704</v>
      </c>
    </row>
    <row r="818" spans="1:10" ht="15.6" x14ac:dyDescent="0.3">
      <c r="A818" s="2" t="s">
        <v>1885</v>
      </c>
      <c r="B818" s="2" t="s">
        <v>3428</v>
      </c>
      <c r="C818">
        <v>2</v>
      </c>
      <c r="D818">
        <v>4</v>
      </c>
      <c r="E818" t="s">
        <v>3357</v>
      </c>
      <c r="F818" t="s">
        <v>3371</v>
      </c>
      <c r="G818">
        <v>2</v>
      </c>
      <c r="H818" t="s">
        <v>2569</v>
      </c>
      <c r="I818" t="s">
        <v>3429</v>
      </c>
      <c r="J818" t="s">
        <v>1704</v>
      </c>
    </row>
    <row r="819" spans="1:10" ht="15.6" x14ac:dyDescent="0.3">
      <c r="A819" s="2" t="s">
        <v>1885</v>
      </c>
      <c r="B819" s="2" t="s">
        <v>3430</v>
      </c>
      <c r="C819">
        <v>2</v>
      </c>
      <c r="D819">
        <v>4</v>
      </c>
      <c r="E819" t="s">
        <v>3357</v>
      </c>
      <c r="F819" t="s">
        <v>3371</v>
      </c>
      <c r="G819">
        <v>2</v>
      </c>
      <c r="H819" t="s">
        <v>2570</v>
      </c>
      <c r="I819" t="s">
        <v>3431</v>
      </c>
      <c r="J819" t="s">
        <v>1704</v>
      </c>
    </row>
    <row r="820" spans="1:10" ht="15.6" x14ac:dyDescent="0.3">
      <c r="A820" s="2" t="s">
        <v>1885</v>
      </c>
      <c r="B820" s="2" t="s">
        <v>3432</v>
      </c>
      <c r="C820">
        <v>2</v>
      </c>
      <c r="D820">
        <v>4</v>
      </c>
      <c r="E820" t="s">
        <v>3357</v>
      </c>
      <c r="F820" t="s">
        <v>3371</v>
      </c>
      <c r="G820">
        <v>2</v>
      </c>
      <c r="H820" t="s">
        <v>2571</v>
      </c>
      <c r="I820" t="s">
        <v>3433</v>
      </c>
      <c r="J820" t="s">
        <v>1704</v>
      </c>
    </row>
    <row r="821" spans="1:10" ht="15.6" x14ac:dyDescent="0.3">
      <c r="A821" s="2" t="s">
        <v>1885</v>
      </c>
      <c r="B821" s="2" t="s">
        <v>3434</v>
      </c>
      <c r="C821">
        <v>2</v>
      </c>
      <c r="D821">
        <v>4</v>
      </c>
      <c r="E821" t="s">
        <v>3357</v>
      </c>
      <c r="F821" t="s">
        <v>3371</v>
      </c>
      <c r="G821">
        <v>2</v>
      </c>
      <c r="H821" t="s">
        <v>3435</v>
      </c>
      <c r="I821" t="s">
        <v>3436</v>
      </c>
      <c r="J821" t="s">
        <v>1704</v>
      </c>
    </row>
    <row r="822" spans="1:10" ht="15.6" x14ac:dyDescent="0.3">
      <c r="A822" s="2" t="s">
        <v>1885</v>
      </c>
      <c r="B822" s="2" t="s">
        <v>3437</v>
      </c>
      <c r="C822">
        <v>2</v>
      </c>
      <c r="D822">
        <v>4</v>
      </c>
      <c r="E822" t="s">
        <v>3357</v>
      </c>
      <c r="F822" t="s">
        <v>3371</v>
      </c>
      <c r="G822">
        <v>2</v>
      </c>
      <c r="H822" t="s">
        <v>2572</v>
      </c>
      <c r="I822" t="s">
        <v>3438</v>
      </c>
      <c r="J822" t="s">
        <v>1704</v>
      </c>
    </row>
    <row r="823" spans="1:10" ht="15.6" x14ac:dyDescent="0.3">
      <c r="A823" s="2" t="s">
        <v>1885</v>
      </c>
      <c r="B823" s="2" t="s">
        <v>3439</v>
      </c>
      <c r="C823">
        <v>2</v>
      </c>
      <c r="D823">
        <v>4</v>
      </c>
      <c r="E823" t="s">
        <v>3357</v>
      </c>
      <c r="F823" t="s">
        <v>3371</v>
      </c>
      <c r="G823">
        <v>2</v>
      </c>
      <c r="H823" t="s">
        <v>2573</v>
      </c>
      <c r="I823" t="s">
        <v>3440</v>
      </c>
      <c r="J823" t="s">
        <v>1704</v>
      </c>
    </row>
    <row r="824" spans="1:10" ht="15.6" x14ac:dyDescent="0.3">
      <c r="A824" s="2" t="s">
        <v>1885</v>
      </c>
      <c r="B824" s="2" t="s">
        <v>3441</v>
      </c>
      <c r="C824" s="126">
        <v>2</v>
      </c>
      <c r="D824">
        <v>4</v>
      </c>
      <c r="E824" t="s">
        <v>3357</v>
      </c>
      <c r="F824" t="s">
        <v>3371</v>
      </c>
      <c r="G824">
        <v>2</v>
      </c>
      <c r="H824" t="s">
        <v>2574</v>
      </c>
      <c r="I824" t="s">
        <v>3442</v>
      </c>
      <c r="J824" t="s">
        <v>1704</v>
      </c>
    </row>
    <row r="825" spans="1:10" ht="15.6" x14ac:dyDescent="0.3">
      <c r="A825" s="2" t="s">
        <v>1885</v>
      </c>
      <c r="B825" s="2" t="s">
        <v>3443</v>
      </c>
      <c r="C825">
        <v>2</v>
      </c>
      <c r="D825">
        <v>4</v>
      </c>
      <c r="E825" t="s">
        <v>3357</v>
      </c>
      <c r="F825" t="s">
        <v>3371</v>
      </c>
      <c r="G825">
        <v>2</v>
      </c>
      <c r="H825" t="s">
        <v>2575</v>
      </c>
      <c r="I825" t="s">
        <v>3444</v>
      </c>
      <c r="J825" t="s">
        <v>1704</v>
      </c>
    </row>
    <row r="826" spans="1:10" ht="15.6" x14ac:dyDescent="0.3">
      <c r="A826" s="2" t="s">
        <v>1885</v>
      </c>
      <c r="B826" s="2" t="s">
        <v>3445</v>
      </c>
      <c r="C826">
        <v>2</v>
      </c>
      <c r="D826">
        <v>4</v>
      </c>
      <c r="E826" t="s">
        <v>3357</v>
      </c>
      <c r="F826" t="s">
        <v>3371</v>
      </c>
      <c r="G826">
        <v>2</v>
      </c>
      <c r="H826" t="s">
        <v>2576</v>
      </c>
      <c r="I826" t="s">
        <v>3446</v>
      </c>
      <c r="J826" t="s">
        <v>1704</v>
      </c>
    </row>
    <row r="827" spans="1:10" ht="15.6" x14ac:dyDescent="0.3">
      <c r="A827" s="2" t="s">
        <v>1885</v>
      </c>
      <c r="B827" s="2" t="s">
        <v>3447</v>
      </c>
      <c r="C827">
        <v>2</v>
      </c>
      <c r="D827">
        <v>4</v>
      </c>
      <c r="E827" t="s">
        <v>3357</v>
      </c>
      <c r="F827" t="s">
        <v>3371</v>
      </c>
      <c r="G827">
        <v>2</v>
      </c>
      <c r="H827" t="s">
        <v>2577</v>
      </c>
      <c r="I827" t="s">
        <v>3448</v>
      </c>
      <c r="J827" t="s">
        <v>1704</v>
      </c>
    </row>
    <row r="828" spans="1:10" ht="15.6" x14ac:dyDescent="0.3">
      <c r="A828" s="2" t="s">
        <v>1885</v>
      </c>
      <c r="B828" s="2" t="s">
        <v>3449</v>
      </c>
      <c r="C828">
        <v>2</v>
      </c>
      <c r="D828">
        <v>4</v>
      </c>
      <c r="E828" t="s">
        <v>3357</v>
      </c>
      <c r="F828" t="s">
        <v>3371</v>
      </c>
      <c r="G828">
        <v>2</v>
      </c>
      <c r="H828" t="s">
        <v>2578</v>
      </c>
      <c r="I828" t="s">
        <v>3450</v>
      </c>
      <c r="J828" t="s">
        <v>1704</v>
      </c>
    </row>
    <row r="829" spans="1:10" ht="15.6" x14ac:dyDescent="0.3">
      <c r="A829" s="2" t="s">
        <v>1885</v>
      </c>
      <c r="B829" s="2" t="s">
        <v>3451</v>
      </c>
      <c r="C829">
        <v>2</v>
      </c>
      <c r="D829">
        <v>4</v>
      </c>
      <c r="E829" t="s">
        <v>3357</v>
      </c>
      <c r="F829" t="s">
        <v>3371</v>
      </c>
      <c r="G829">
        <v>2</v>
      </c>
      <c r="H829" t="s">
        <v>2579</v>
      </c>
      <c r="I829" t="s">
        <v>3452</v>
      </c>
      <c r="J829" t="s">
        <v>1704</v>
      </c>
    </row>
    <row r="830" spans="1:10" ht="15.6" x14ac:dyDescent="0.3">
      <c r="A830" s="2" t="s">
        <v>1885</v>
      </c>
      <c r="B830" s="2" t="s">
        <v>3453</v>
      </c>
      <c r="C830">
        <v>2</v>
      </c>
      <c r="D830">
        <v>4</v>
      </c>
      <c r="E830" t="s">
        <v>3357</v>
      </c>
      <c r="F830" t="s">
        <v>3371</v>
      </c>
      <c r="G830">
        <v>2</v>
      </c>
      <c r="H830" t="s">
        <v>2580</v>
      </c>
      <c r="I830" t="s">
        <v>3454</v>
      </c>
      <c r="J830" t="s">
        <v>1704</v>
      </c>
    </row>
    <row r="831" spans="1:10" ht="15.6" x14ac:dyDescent="0.3">
      <c r="A831" s="2" t="s">
        <v>1885</v>
      </c>
      <c r="B831" s="2" t="s">
        <v>3455</v>
      </c>
      <c r="C831">
        <v>2</v>
      </c>
      <c r="D831">
        <v>4</v>
      </c>
      <c r="E831" t="s">
        <v>3357</v>
      </c>
      <c r="F831" t="s">
        <v>3371</v>
      </c>
      <c r="G831">
        <v>2</v>
      </c>
      <c r="H831" t="s">
        <v>2581</v>
      </c>
      <c r="I831" t="s">
        <v>3456</v>
      </c>
      <c r="J831" t="s">
        <v>1704</v>
      </c>
    </row>
    <row r="832" spans="1:10" ht="15.6" x14ac:dyDescent="0.3">
      <c r="A832" s="2" t="s">
        <v>1885</v>
      </c>
      <c r="B832" s="2" t="s">
        <v>3457</v>
      </c>
      <c r="C832">
        <v>2</v>
      </c>
      <c r="D832">
        <v>4</v>
      </c>
      <c r="E832" t="s">
        <v>3357</v>
      </c>
      <c r="F832" t="s">
        <v>3371</v>
      </c>
      <c r="G832">
        <v>2</v>
      </c>
      <c r="H832" t="s">
        <v>2582</v>
      </c>
      <c r="I832" t="s">
        <v>3458</v>
      </c>
      <c r="J832" t="s">
        <v>1704</v>
      </c>
    </row>
    <row r="833" spans="1:10" ht="15.6" x14ac:dyDescent="0.3">
      <c r="A833" s="2" t="s">
        <v>1885</v>
      </c>
      <c r="B833" s="2" t="s">
        <v>3459</v>
      </c>
      <c r="C833">
        <v>2</v>
      </c>
      <c r="D833">
        <v>4</v>
      </c>
      <c r="E833" t="s">
        <v>3357</v>
      </c>
      <c r="F833" t="s">
        <v>3371</v>
      </c>
      <c r="G833">
        <v>2</v>
      </c>
      <c r="H833" t="s">
        <v>3460</v>
      </c>
      <c r="I833" t="s">
        <v>3461</v>
      </c>
      <c r="J833" t="s">
        <v>1704</v>
      </c>
    </row>
    <row r="834" spans="1:10" ht="15.6" x14ac:dyDescent="0.3">
      <c r="A834" s="2" t="s">
        <v>1885</v>
      </c>
      <c r="B834" s="2" t="s">
        <v>3462</v>
      </c>
      <c r="C834">
        <v>2</v>
      </c>
      <c r="D834">
        <v>4</v>
      </c>
      <c r="E834" t="s">
        <v>3357</v>
      </c>
      <c r="F834" t="s">
        <v>3371</v>
      </c>
      <c r="G834">
        <v>2</v>
      </c>
      <c r="H834" t="s">
        <v>2584</v>
      </c>
      <c r="I834" t="s">
        <v>3463</v>
      </c>
      <c r="J834" t="s">
        <v>1704</v>
      </c>
    </row>
    <row r="835" spans="1:10" ht="15.6" x14ac:dyDescent="0.3">
      <c r="A835" s="2" t="s">
        <v>1885</v>
      </c>
      <c r="B835" s="2" t="s">
        <v>3464</v>
      </c>
      <c r="C835" s="128">
        <v>2</v>
      </c>
      <c r="D835">
        <v>4</v>
      </c>
      <c r="E835" t="s">
        <v>3357</v>
      </c>
      <c r="F835" t="s">
        <v>3371</v>
      </c>
      <c r="G835">
        <v>2</v>
      </c>
      <c r="H835" t="s">
        <v>2585</v>
      </c>
      <c r="I835" t="s">
        <v>3465</v>
      </c>
      <c r="J835" t="s">
        <v>1704</v>
      </c>
    </row>
    <row r="836" spans="1:10" ht="15.6" x14ac:dyDescent="0.3">
      <c r="A836" s="2" t="s">
        <v>1885</v>
      </c>
      <c r="B836" s="2" t="s">
        <v>3466</v>
      </c>
      <c r="C836">
        <v>2</v>
      </c>
      <c r="D836">
        <v>4</v>
      </c>
      <c r="E836" t="s">
        <v>3357</v>
      </c>
      <c r="F836" t="s">
        <v>3371</v>
      </c>
      <c r="G836">
        <v>2</v>
      </c>
      <c r="H836" t="s">
        <v>2586</v>
      </c>
      <c r="I836" t="s">
        <v>3467</v>
      </c>
      <c r="J836" t="s">
        <v>1704</v>
      </c>
    </row>
    <row r="837" spans="1:10" ht="15.6" x14ac:dyDescent="0.3">
      <c r="A837" s="2" t="s">
        <v>1885</v>
      </c>
      <c r="B837" s="2" t="s">
        <v>3468</v>
      </c>
      <c r="C837">
        <v>2</v>
      </c>
      <c r="D837">
        <v>4</v>
      </c>
      <c r="E837" t="s">
        <v>3357</v>
      </c>
      <c r="F837" t="s">
        <v>3371</v>
      </c>
      <c r="G837">
        <v>1</v>
      </c>
      <c r="H837" t="s">
        <v>2537</v>
      </c>
      <c r="I837" t="s">
        <v>3469</v>
      </c>
      <c r="J837" t="s">
        <v>1704</v>
      </c>
    </row>
    <row r="838" spans="1:10" ht="15.6" x14ac:dyDescent="0.3">
      <c r="A838" s="2" t="s">
        <v>1885</v>
      </c>
      <c r="B838" s="2" t="s">
        <v>3470</v>
      </c>
      <c r="C838">
        <v>2</v>
      </c>
      <c r="D838">
        <v>4</v>
      </c>
      <c r="E838" t="s">
        <v>3357</v>
      </c>
      <c r="F838" t="s">
        <v>3371</v>
      </c>
      <c r="G838">
        <v>1</v>
      </c>
      <c r="H838" t="s">
        <v>2539</v>
      </c>
      <c r="I838" t="s">
        <v>3471</v>
      </c>
      <c r="J838" t="s">
        <v>1704</v>
      </c>
    </row>
    <row r="839" spans="1:10" ht="15.6" x14ac:dyDescent="0.3">
      <c r="A839" s="2" t="s">
        <v>1885</v>
      </c>
      <c r="B839" s="2" t="s">
        <v>2027</v>
      </c>
      <c r="C839">
        <v>1</v>
      </c>
      <c r="D839">
        <v>4</v>
      </c>
      <c r="E839" t="s">
        <v>3357</v>
      </c>
      <c r="F839" t="s">
        <v>3371</v>
      </c>
      <c r="G839">
        <v>5</v>
      </c>
      <c r="H839" t="s">
        <v>1587</v>
      </c>
      <c r="I839" t="s">
        <v>1104</v>
      </c>
      <c r="J839" t="s">
        <v>1704</v>
      </c>
    </row>
    <row r="840" spans="1:10" ht="15.6" x14ac:dyDescent="0.3">
      <c r="A840" s="2" t="s">
        <v>1885</v>
      </c>
      <c r="B840" s="2" t="s">
        <v>3472</v>
      </c>
      <c r="C840">
        <v>2</v>
      </c>
      <c r="D840">
        <v>4</v>
      </c>
      <c r="E840" t="s">
        <v>3357</v>
      </c>
      <c r="F840" t="s">
        <v>3371</v>
      </c>
      <c r="G840">
        <v>1</v>
      </c>
      <c r="H840" t="s">
        <v>2541</v>
      </c>
      <c r="I840" t="s">
        <v>3473</v>
      </c>
      <c r="J840" t="s">
        <v>1704</v>
      </c>
    </row>
    <row r="841" spans="1:10" ht="15.6" x14ac:dyDescent="0.3">
      <c r="A841" s="2" t="s">
        <v>1885</v>
      </c>
      <c r="B841" s="2" t="s">
        <v>3474</v>
      </c>
      <c r="C841">
        <v>2</v>
      </c>
      <c r="D841">
        <v>4</v>
      </c>
      <c r="E841" t="s">
        <v>3357</v>
      </c>
      <c r="F841" t="s">
        <v>3371</v>
      </c>
      <c r="G841">
        <v>1</v>
      </c>
      <c r="H841" t="s">
        <v>3475</v>
      </c>
      <c r="I841" t="s">
        <v>3476</v>
      </c>
      <c r="J841" t="s">
        <v>1704</v>
      </c>
    </row>
    <row r="842" spans="1:10" ht="15.6" x14ac:dyDescent="0.3">
      <c r="A842" s="2" t="s">
        <v>1885</v>
      </c>
      <c r="B842" s="2" t="s">
        <v>3477</v>
      </c>
      <c r="C842">
        <v>2</v>
      </c>
      <c r="D842">
        <v>4</v>
      </c>
      <c r="E842" t="s">
        <v>3357</v>
      </c>
      <c r="F842" t="s">
        <v>3371</v>
      </c>
      <c r="G842">
        <v>1</v>
      </c>
      <c r="H842" t="s">
        <v>2544</v>
      </c>
      <c r="I842" t="s">
        <v>3478</v>
      </c>
      <c r="J842" t="s">
        <v>1704</v>
      </c>
    </row>
    <row r="843" spans="1:10" ht="15.6" x14ac:dyDescent="0.3">
      <c r="A843" s="2" t="s">
        <v>1885</v>
      </c>
      <c r="B843" s="2" t="s">
        <v>3479</v>
      </c>
      <c r="C843">
        <v>2</v>
      </c>
      <c r="D843">
        <v>4</v>
      </c>
      <c r="E843" t="s">
        <v>3357</v>
      </c>
      <c r="F843" t="s">
        <v>3371</v>
      </c>
      <c r="G843">
        <v>2</v>
      </c>
      <c r="H843" t="s">
        <v>2587</v>
      </c>
      <c r="I843" t="s">
        <v>3480</v>
      </c>
      <c r="J843" t="s">
        <v>1704</v>
      </c>
    </row>
    <row r="844" spans="1:10" ht="15.6" x14ac:dyDescent="0.3">
      <c r="A844" s="2" t="s">
        <v>1885</v>
      </c>
      <c r="B844" s="2" t="s">
        <v>3481</v>
      </c>
      <c r="C844">
        <v>2</v>
      </c>
      <c r="D844">
        <v>4</v>
      </c>
      <c r="E844" t="s">
        <v>3357</v>
      </c>
      <c r="F844" t="s">
        <v>3371</v>
      </c>
      <c r="G844">
        <v>2</v>
      </c>
      <c r="H844" t="s">
        <v>2588</v>
      </c>
      <c r="I844" t="s">
        <v>3482</v>
      </c>
      <c r="J844" t="s">
        <v>1704</v>
      </c>
    </row>
    <row r="845" spans="1:10" ht="15.6" x14ac:dyDescent="0.3">
      <c r="A845" s="2" t="s">
        <v>1885</v>
      </c>
      <c r="B845" s="2" t="s">
        <v>3483</v>
      </c>
      <c r="C845">
        <v>2</v>
      </c>
      <c r="D845">
        <v>4</v>
      </c>
      <c r="E845" t="s">
        <v>3357</v>
      </c>
      <c r="F845" t="s">
        <v>3371</v>
      </c>
      <c r="G845">
        <v>2</v>
      </c>
      <c r="H845" t="s">
        <v>2589</v>
      </c>
      <c r="I845" t="s">
        <v>3484</v>
      </c>
      <c r="J845" t="s">
        <v>1704</v>
      </c>
    </row>
    <row r="846" spans="1:10" ht="15.6" x14ac:dyDescent="0.3">
      <c r="A846" s="2" t="s">
        <v>1885</v>
      </c>
      <c r="B846" s="2" t="s">
        <v>3485</v>
      </c>
      <c r="C846">
        <v>2</v>
      </c>
      <c r="D846">
        <v>4</v>
      </c>
      <c r="E846" t="s">
        <v>3357</v>
      </c>
      <c r="F846" t="s">
        <v>3371</v>
      </c>
      <c r="G846">
        <v>2</v>
      </c>
      <c r="H846" t="s">
        <v>2590</v>
      </c>
      <c r="I846" t="s">
        <v>3486</v>
      </c>
      <c r="J846" t="s">
        <v>1704</v>
      </c>
    </row>
    <row r="847" spans="1:10" ht="15.6" x14ac:dyDescent="0.3">
      <c r="A847" s="2" t="s">
        <v>1885</v>
      </c>
      <c r="B847" s="2" t="s">
        <v>3487</v>
      </c>
      <c r="C847">
        <v>2</v>
      </c>
      <c r="D847">
        <v>4</v>
      </c>
      <c r="E847" t="s">
        <v>3357</v>
      </c>
      <c r="F847" t="s">
        <v>3371</v>
      </c>
      <c r="G847">
        <v>2</v>
      </c>
      <c r="H847" t="s">
        <v>2591</v>
      </c>
      <c r="I847" t="s">
        <v>3488</v>
      </c>
      <c r="J847" t="s">
        <v>1704</v>
      </c>
    </row>
    <row r="848" spans="1:10" ht="15.6" x14ac:dyDescent="0.3">
      <c r="A848" s="2" t="s">
        <v>1885</v>
      </c>
      <c r="B848" s="2" t="s">
        <v>3489</v>
      </c>
      <c r="C848">
        <v>2</v>
      </c>
      <c r="D848">
        <v>4</v>
      </c>
      <c r="E848" t="s">
        <v>3357</v>
      </c>
      <c r="F848" t="s">
        <v>3371</v>
      </c>
      <c r="G848">
        <v>2</v>
      </c>
      <c r="H848" t="s">
        <v>2592</v>
      </c>
      <c r="I848" t="s">
        <v>3490</v>
      </c>
      <c r="J848" t="s">
        <v>1704</v>
      </c>
    </row>
    <row r="849" spans="1:10" ht="15.6" x14ac:dyDescent="0.3">
      <c r="A849" s="2" t="s">
        <v>1885</v>
      </c>
      <c r="B849" s="2" t="s">
        <v>3491</v>
      </c>
      <c r="C849">
        <v>2</v>
      </c>
      <c r="D849">
        <v>4</v>
      </c>
      <c r="E849" t="s">
        <v>3357</v>
      </c>
      <c r="F849" t="s">
        <v>3371</v>
      </c>
      <c r="G849">
        <v>2</v>
      </c>
      <c r="H849" t="s">
        <v>3492</v>
      </c>
      <c r="I849" t="s">
        <v>3493</v>
      </c>
      <c r="J849" t="s">
        <v>1704</v>
      </c>
    </row>
    <row r="850" spans="1:10" ht="15.6" x14ac:dyDescent="0.3">
      <c r="A850" s="2" t="s">
        <v>1885</v>
      </c>
      <c r="B850" s="2" t="s">
        <v>3494</v>
      </c>
      <c r="C850">
        <v>2</v>
      </c>
      <c r="D850">
        <v>4</v>
      </c>
      <c r="E850" t="s">
        <v>3357</v>
      </c>
      <c r="F850" t="s">
        <v>3371</v>
      </c>
      <c r="G850">
        <v>2</v>
      </c>
      <c r="H850" t="s">
        <v>2593</v>
      </c>
      <c r="I850" t="s">
        <v>3495</v>
      </c>
      <c r="J850" t="s">
        <v>1704</v>
      </c>
    </row>
    <row r="851" spans="1:10" ht="15.6" x14ac:dyDescent="0.3">
      <c r="A851" s="2" t="s">
        <v>1885</v>
      </c>
      <c r="B851" s="2" t="s">
        <v>3496</v>
      </c>
      <c r="C851" s="126">
        <v>2</v>
      </c>
      <c r="D851">
        <v>4</v>
      </c>
      <c r="E851" t="s">
        <v>3357</v>
      </c>
      <c r="F851" t="s">
        <v>3371</v>
      </c>
      <c r="G851">
        <v>2</v>
      </c>
      <c r="H851" t="s">
        <v>3497</v>
      </c>
      <c r="I851" t="s">
        <v>3498</v>
      </c>
      <c r="J851" t="s">
        <v>1704</v>
      </c>
    </row>
    <row r="852" spans="1:10" ht="15.6" x14ac:dyDescent="0.3">
      <c r="A852" s="2" t="s">
        <v>1885</v>
      </c>
      <c r="B852" s="2" t="s">
        <v>3499</v>
      </c>
      <c r="C852">
        <v>2</v>
      </c>
      <c r="D852">
        <v>4</v>
      </c>
      <c r="E852" t="s">
        <v>3357</v>
      </c>
      <c r="F852" t="s">
        <v>3371</v>
      </c>
      <c r="G852">
        <v>2</v>
      </c>
      <c r="H852" t="s">
        <v>2594</v>
      </c>
      <c r="I852" t="s">
        <v>3500</v>
      </c>
      <c r="J852" t="s">
        <v>1704</v>
      </c>
    </row>
    <row r="853" spans="1:10" ht="15.6" x14ac:dyDescent="0.3">
      <c r="A853" s="2" t="s">
        <v>1885</v>
      </c>
      <c r="B853" s="2" t="s">
        <v>3501</v>
      </c>
      <c r="C853">
        <v>2</v>
      </c>
      <c r="D853">
        <v>4</v>
      </c>
      <c r="E853" t="s">
        <v>3357</v>
      </c>
      <c r="F853" t="s">
        <v>3371</v>
      </c>
      <c r="G853">
        <v>2</v>
      </c>
      <c r="H853" t="s">
        <v>2595</v>
      </c>
      <c r="I853" t="s">
        <v>3502</v>
      </c>
      <c r="J853" t="s">
        <v>1704</v>
      </c>
    </row>
    <row r="854" spans="1:10" ht="15.6" x14ac:dyDescent="0.3">
      <c r="A854" s="2" t="s">
        <v>1885</v>
      </c>
      <c r="B854" s="2" t="s">
        <v>3503</v>
      </c>
      <c r="C854">
        <v>2</v>
      </c>
      <c r="D854">
        <v>4</v>
      </c>
      <c r="E854" t="s">
        <v>3357</v>
      </c>
      <c r="F854" t="s">
        <v>3371</v>
      </c>
      <c r="G854">
        <v>2</v>
      </c>
      <c r="H854" t="s">
        <v>2596</v>
      </c>
      <c r="I854" t="s">
        <v>3504</v>
      </c>
      <c r="J854" t="s">
        <v>1704</v>
      </c>
    </row>
    <row r="855" spans="1:10" ht="15.6" x14ac:dyDescent="0.3">
      <c r="A855" s="2" t="s">
        <v>1885</v>
      </c>
      <c r="B855" s="2" t="s">
        <v>3505</v>
      </c>
      <c r="C855">
        <v>2</v>
      </c>
      <c r="D855">
        <v>4</v>
      </c>
      <c r="E855" t="s">
        <v>3357</v>
      </c>
      <c r="F855" t="s">
        <v>3371</v>
      </c>
      <c r="G855">
        <v>2</v>
      </c>
      <c r="H855" t="s">
        <v>2597</v>
      </c>
      <c r="I855" t="s">
        <v>3506</v>
      </c>
      <c r="J855" t="s">
        <v>1704</v>
      </c>
    </row>
    <row r="856" spans="1:10" ht="15.6" x14ac:dyDescent="0.3">
      <c r="A856" s="2" t="s">
        <v>1885</v>
      </c>
      <c r="B856" s="2" t="s">
        <v>3507</v>
      </c>
      <c r="C856">
        <v>2</v>
      </c>
      <c r="D856">
        <v>4</v>
      </c>
      <c r="E856" t="s">
        <v>3357</v>
      </c>
      <c r="F856" t="s">
        <v>3371</v>
      </c>
      <c r="G856">
        <v>2</v>
      </c>
      <c r="H856" t="s">
        <v>2598</v>
      </c>
      <c r="I856" t="s">
        <v>3508</v>
      </c>
      <c r="J856" t="s">
        <v>1704</v>
      </c>
    </row>
    <row r="857" spans="1:10" ht="15.6" x14ac:dyDescent="0.3">
      <c r="A857" s="2" t="s">
        <v>1885</v>
      </c>
      <c r="B857" s="2" t="s">
        <v>3509</v>
      </c>
      <c r="C857">
        <v>2</v>
      </c>
      <c r="D857">
        <v>4</v>
      </c>
      <c r="E857" t="s">
        <v>3357</v>
      </c>
      <c r="F857" t="s">
        <v>3371</v>
      </c>
      <c r="G857">
        <v>2</v>
      </c>
      <c r="H857" t="s">
        <v>2599</v>
      </c>
      <c r="I857" t="s">
        <v>3510</v>
      </c>
      <c r="J857" t="s">
        <v>1704</v>
      </c>
    </row>
    <row r="858" spans="1:10" ht="15.6" x14ac:dyDescent="0.3">
      <c r="A858" s="2" t="s">
        <v>1885</v>
      </c>
      <c r="B858" s="2" t="s">
        <v>3511</v>
      </c>
      <c r="C858">
        <v>2</v>
      </c>
      <c r="D858">
        <v>4</v>
      </c>
      <c r="E858" t="s">
        <v>3357</v>
      </c>
      <c r="F858" t="s">
        <v>3371</v>
      </c>
      <c r="G858">
        <v>2</v>
      </c>
      <c r="H858" t="s">
        <v>2600</v>
      </c>
      <c r="I858" t="s">
        <v>3512</v>
      </c>
      <c r="J858" t="s">
        <v>1704</v>
      </c>
    </row>
    <row r="859" spans="1:10" ht="15.6" x14ac:dyDescent="0.3">
      <c r="A859" s="2" t="s">
        <v>1885</v>
      </c>
      <c r="B859" s="2" t="s">
        <v>3513</v>
      </c>
      <c r="C859" s="123">
        <v>2</v>
      </c>
      <c r="D859">
        <v>4</v>
      </c>
      <c r="E859" t="s">
        <v>3357</v>
      </c>
      <c r="F859" t="s">
        <v>3371</v>
      </c>
      <c r="G859">
        <v>2</v>
      </c>
      <c r="H859" t="s">
        <v>2601</v>
      </c>
      <c r="I859" t="s">
        <v>3514</v>
      </c>
      <c r="J859" t="s">
        <v>1704</v>
      </c>
    </row>
    <row r="860" spans="1:10" ht="15.6" x14ac:dyDescent="0.3">
      <c r="A860" s="2" t="s">
        <v>1885</v>
      </c>
      <c r="B860" s="2" t="s">
        <v>3515</v>
      </c>
      <c r="C860">
        <v>2</v>
      </c>
      <c r="D860">
        <v>4</v>
      </c>
      <c r="E860" t="s">
        <v>3357</v>
      </c>
      <c r="F860" t="s">
        <v>3371</v>
      </c>
      <c r="G860">
        <v>2</v>
      </c>
      <c r="H860" t="s">
        <v>2602</v>
      </c>
      <c r="I860" t="s">
        <v>3516</v>
      </c>
      <c r="J860" t="s">
        <v>1704</v>
      </c>
    </row>
    <row r="861" spans="1:10" ht="15.6" x14ac:dyDescent="0.3">
      <c r="A861" s="2" t="s">
        <v>1885</v>
      </c>
      <c r="B861" s="2" t="s">
        <v>3517</v>
      </c>
      <c r="C861">
        <v>2</v>
      </c>
      <c r="D861">
        <v>4</v>
      </c>
      <c r="E861" t="s">
        <v>3357</v>
      </c>
      <c r="F861" t="s">
        <v>3371</v>
      </c>
      <c r="G861">
        <v>2</v>
      </c>
      <c r="H861" t="s">
        <v>2603</v>
      </c>
      <c r="I861" t="s">
        <v>3518</v>
      </c>
      <c r="J861" t="s">
        <v>1704</v>
      </c>
    </row>
    <row r="862" spans="1:10" ht="15.6" x14ac:dyDescent="0.3">
      <c r="A862" s="2" t="s">
        <v>1885</v>
      </c>
      <c r="B862" s="2" t="s">
        <v>3519</v>
      </c>
      <c r="C862">
        <v>2</v>
      </c>
      <c r="D862">
        <v>4</v>
      </c>
      <c r="E862" t="s">
        <v>3357</v>
      </c>
      <c r="F862" t="s">
        <v>3371</v>
      </c>
      <c r="G862">
        <v>2</v>
      </c>
      <c r="H862" t="s">
        <v>2604</v>
      </c>
      <c r="I862" t="s">
        <v>3520</v>
      </c>
      <c r="J862" t="s">
        <v>1704</v>
      </c>
    </row>
    <row r="863" spans="1:10" ht="15.6" x14ac:dyDescent="0.3">
      <c r="A863" s="2" t="s">
        <v>1885</v>
      </c>
      <c r="B863" s="2" t="s">
        <v>3521</v>
      </c>
      <c r="C863">
        <v>2</v>
      </c>
      <c r="D863">
        <v>4</v>
      </c>
      <c r="E863" t="s">
        <v>3357</v>
      </c>
      <c r="F863" t="s">
        <v>3371</v>
      </c>
      <c r="G863">
        <v>2</v>
      </c>
      <c r="H863" t="s">
        <v>2605</v>
      </c>
      <c r="I863" t="s">
        <v>3522</v>
      </c>
      <c r="J863" t="s">
        <v>1704</v>
      </c>
    </row>
    <row r="864" spans="1:10" ht="15.6" x14ac:dyDescent="0.3">
      <c r="A864" s="2" t="s">
        <v>1885</v>
      </c>
      <c r="B864" s="2" t="s">
        <v>3523</v>
      </c>
      <c r="C864">
        <v>2</v>
      </c>
      <c r="D864">
        <v>4</v>
      </c>
      <c r="E864" t="s">
        <v>3357</v>
      </c>
      <c r="F864" t="s">
        <v>3371</v>
      </c>
      <c r="G864">
        <v>2</v>
      </c>
      <c r="H864" t="s">
        <v>2606</v>
      </c>
      <c r="I864" t="s">
        <v>3524</v>
      </c>
      <c r="J864" t="s">
        <v>1704</v>
      </c>
    </row>
    <row r="865" spans="1:10" ht="15.6" x14ac:dyDescent="0.3">
      <c r="A865" s="2" t="s">
        <v>1885</v>
      </c>
      <c r="B865" s="2" t="s">
        <v>3525</v>
      </c>
      <c r="C865">
        <v>2</v>
      </c>
      <c r="D865">
        <v>4</v>
      </c>
      <c r="E865" t="s">
        <v>3357</v>
      </c>
      <c r="F865" t="s">
        <v>3371</v>
      </c>
      <c r="G865">
        <v>2</v>
      </c>
      <c r="H865" t="s">
        <v>2607</v>
      </c>
      <c r="I865" t="s">
        <v>3526</v>
      </c>
      <c r="J865" t="s">
        <v>1704</v>
      </c>
    </row>
    <row r="866" spans="1:10" ht="15.6" x14ac:dyDescent="0.3">
      <c r="A866" s="2" t="s">
        <v>1885</v>
      </c>
      <c r="B866" s="2" t="s">
        <v>3527</v>
      </c>
      <c r="C866">
        <v>2</v>
      </c>
      <c r="D866">
        <v>4</v>
      </c>
      <c r="E866" t="s">
        <v>3357</v>
      </c>
      <c r="F866" t="s">
        <v>3371</v>
      </c>
      <c r="G866">
        <v>2</v>
      </c>
      <c r="H866" t="s">
        <v>2608</v>
      </c>
      <c r="I866" t="s">
        <v>3528</v>
      </c>
      <c r="J866" t="s">
        <v>1704</v>
      </c>
    </row>
    <row r="867" spans="1:10" ht="15.6" x14ac:dyDescent="0.3">
      <c r="A867" s="2" t="s">
        <v>1885</v>
      </c>
      <c r="B867" s="2" t="s">
        <v>3529</v>
      </c>
      <c r="C867">
        <v>2</v>
      </c>
      <c r="D867">
        <v>4</v>
      </c>
      <c r="E867" t="s">
        <v>3357</v>
      </c>
      <c r="F867" t="s">
        <v>3371</v>
      </c>
      <c r="G867">
        <v>2</v>
      </c>
      <c r="H867" t="s">
        <v>2609</v>
      </c>
      <c r="I867" t="s">
        <v>3530</v>
      </c>
      <c r="J867" t="s">
        <v>1704</v>
      </c>
    </row>
    <row r="868" spans="1:10" ht="15.6" x14ac:dyDescent="0.3">
      <c r="A868" s="2" t="s">
        <v>1885</v>
      </c>
      <c r="B868" s="2" t="s">
        <v>3531</v>
      </c>
      <c r="C868">
        <v>2</v>
      </c>
      <c r="D868">
        <v>4</v>
      </c>
      <c r="E868" t="s">
        <v>3357</v>
      </c>
      <c r="F868" t="s">
        <v>3371</v>
      </c>
      <c r="G868">
        <v>2</v>
      </c>
      <c r="H868" t="s">
        <v>2610</v>
      </c>
      <c r="I868" t="s">
        <v>3532</v>
      </c>
      <c r="J868" t="s">
        <v>1704</v>
      </c>
    </row>
    <row r="869" spans="1:10" ht="15.6" x14ac:dyDescent="0.3">
      <c r="A869" s="2" t="s">
        <v>1885</v>
      </c>
      <c r="B869" s="2" t="s">
        <v>3533</v>
      </c>
      <c r="C869">
        <v>2</v>
      </c>
      <c r="D869">
        <v>4</v>
      </c>
      <c r="E869" t="s">
        <v>3357</v>
      </c>
      <c r="F869" t="s">
        <v>3371</v>
      </c>
      <c r="G869">
        <v>2</v>
      </c>
      <c r="H869" t="s">
        <v>2611</v>
      </c>
      <c r="I869" t="s">
        <v>3534</v>
      </c>
      <c r="J869" t="s">
        <v>1704</v>
      </c>
    </row>
    <row r="870" spans="1:10" ht="15.6" x14ac:dyDescent="0.3">
      <c r="A870" s="2" t="s">
        <v>1885</v>
      </c>
      <c r="B870" s="2" t="s">
        <v>3535</v>
      </c>
      <c r="C870">
        <v>2</v>
      </c>
      <c r="D870">
        <v>4</v>
      </c>
      <c r="E870" t="s">
        <v>3357</v>
      </c>
      <c r="F870" t="s">
        <v>3371</v>
      </c>
      <c r="G870">
        <v>2</v>
      </c>
      <c r="H870" t="s">
        <v>2612</v>
      </c>
      <c r="I870" t="s">
        <v>3536</v>
      </c>
      <c r="J870" t="s">
        <v>1704</v>
      </c>
    </row>
    <row r="871" spans="1:10" ht="15.6" x14ac:dyDescent="0.3">
      <c r="A871" s="2" t="s">
        <v>1885</v>
      </c>
      <c r="B871" s="2" t="s">
        <v>3537</v>
      </c>
      <c r="C871">
        <v>2</v>
      </c>
      <c r="D871">
        <v>4</v>
      </c>
      <c r="E871" t="s">
        <v>3357</v>
      </c>
      <c r="F871" t="s">
        <v>3371</v>
      </c>
      <c r="G871">
        <v>2</v>
      </c>
      <c r="H871" t="s">
        <v>2613</v>
      </c>
      <c r="I871" t="s">
        <v>3538</v>
      </c>
      <c r="J871" t="s">
        <v>1704</v>
      </c>
    </row>
    <row r="872" spans="1:10" ht="15.6" x14ac:dyDescent="0.3">
      <c r="A872" s="2" t="s">
        <v>1885</v>
      </c>
      <c r="B872" s="2" t="s">
        <v>3539</v>
      </c>
      <c r="C872">
        <v>2</v>
      </c>
      <c r="D872">
        <v>4</v>
      </c>
      <c r="E872" t="s">
        <v>3357</v>
      </c>
      <c r="F872" t="s">
        <v>3371</v>
      </c>
      <c r="G872">
        <v>2</v>
      </c>
      <c r="H872" t="s">
        <v>2614</v>
      </c>
      <c r="I872" t="s">
        <v>3540</v>
      </c>
      <c r="J872" t="s">
        <v>1704</v>
      </c>
    </row>
    <row r="873" spans="1:10" ht="15.6" x14ac:dyDescent="0.3">
      <c r="A873" s="2" t="s">
        <v>1885</v>
      </c>
      <c r="B873" s="2" t="s">
        <v>3541</v>
      </c>
      <c r="C873">
        <v>2</v>
      </c>
      <c r="D873">
        <v>4</v>
      </c>
      <c r="E873" t="s">
        <v>3357</v>
      </c>
      <c r="F873" t="s">
        <v>3371</v>
      </c>
      <c r="G873">
        <v>2</v>
      </c>
      <c r="H873" t="s">
        <v>2615</v>
      </c>
      <c r="I873" t="s">
        <v>3542</v>
      </c>
      <c r="J873" t="s">
        <v>1704</v>
      </c>
    </row>
    <row r="874" spans="1:10" ht="15.6" x14ac:dyDescent="0.3">
      <c r="A874" s="2" t="s">
        <v>1885</v>
      </c>
      <c r="B874" s="2" t="s">
        <v>3543</v>
      </c>
      <c r="C874">
        <v>2</v>
      </c>
      <c r="D874">
        <v>4</v>
      </c>
      <c r="E874" t="s">
        <v>3357</v>
      </c>
      <c r="F874" t="s">
        <v>3371</v>
      </c>
      <c r="G874">
        <v>2</v>
      </c>
      <c r="H874" t="s">
        <v>3544</v>
      </c>
      <c r="I874" t="s">
        <v>3545</v>
      </c>
      <c r="J874" t="s">
        <v>1704</v>
      </c>
    </row>
    <row r="875" spans="1:10" ht="15.6" x14ac:dyDescent="0.3">
      <c r="A875" s="2" t="s">
        <v>1885</v>
      </c>
      <c r="B875" s="2" t="s">
        <v>3546</v>
      </c>
      <c r="C875">
        <v>2</v>
      </c>
      <c r="D875">
        <v>4</v>
      </c>
      <c r="E875" t="s">
        <v>3357</v>
      </c>
      <c r="F875" t="s">
        <v>3371</v>
      </c>
      <c r="G875">
        <v>2</v>
      </c>
      <c r="H875" t="s">
        <v>2616</v>
      </c>
      <c r="I875" t="s">
        <v>3547</v>
      </c>
      <c r="J875" t="s">
        <v>1704</v>
      </c>
    </row>
    <row r="876" spans="1:10" ht="15.6" x14ac:dyDescent="0.3">
      <c r="A876" s="2" t="s">
        <v>1885</v>
      </c>
      <c r="B876" s="2" t="s">
        <v>3548</v>
      </c>
      <c r="C876">
        <v>2</v>
      </c>
      <c r="D876">
        <v>4</v>
      </c>
      <c r="E876" t="s">
        <v>3357</v>
      </c>
      <c r="F876" t="s">
        <v>3371</v>
      </c>
      <c r="G876">
        <v>2</v>
      </c>
      <c r="H876" t="s">
        <v>2617</v>
      </c>
      <c r="I876" t="s">
        <v>3549</v>
      </c>
      <c r="J876" t="s">
        <v>1704</v>
      </c>
    </row>
    <row r="877" spans="1:10" ht="15.6" x14ac:dyDescent="0.3">
      <c r="A877" s="2" t="s">
        <v>1885</v>
      </c>
      <c r="B877" s="2" t="s">
        <v>3550</v>
      </c>
      <c r="C877">
        <v>2</v>
      </c>
      <c r="D877">
        <v>4</v>
      </c>
      <c r="E877" t="s">
        <v>3357</v>
      </c>
      <c r="F877" t="s">
        <v>3371</v>
      </c>
      <c r="G877">
        <v>2</v>
      </c>
      <c r="H877" t="s">
        <v>2618</v>
      </c>
      <c r="I877" t="s">
        <v>3551</v>
      </c>
      <c r="J877" t="s">
        <v>1704</v>
      </c>
    </row>
    <row r="878" spans="1:10" ht="15.6" x14ac:dyDescent="0.3">
      <c r="A878" s="2" t="s">
        <v>1885</v>
      </c>
      <c r="B878" s="2" t="s">
        <v>3552</v>
      </c>
      <c r="C878">
        <v>2</v>
      </c>
      <c r="D878">
        <v>4</v>
      </c>
      <c r="E878" t="s">
        <v>3357</v>
      </c>
      <c r="F878" t="s">
        <v>3371</v>
      </c>
      <c r="G878">
        <v>2</v>
      </c>
      <c r="H878" t="s">
        <v>2619</v>
      </c>
      <c r="I878" t="s">
        <v>3553</v>
      </c>
      <c r="J878" t="s">
        <v>1704</v>
      </c>
    </row>
    <row r="879" spans="1:10" ht="15.6" x14ac:dyDescent="0.3">
      <c r="A879" s="2" t="s">
        <v>1885</v>
      </c>
      <c r="B879" s="2" t="s">
        <v>3554</v>
      </c>
      <c r="C879">
        <v>2</v>
      </c>
      <c r="D879">
        <v>4</v>
      </c>
      <c r="E879" t="s">
        <v>3357</v>
      </c>
      <c r="F879" t="s">
        <v>3371</v>
      </c>
      <c r="G879">
        <v>2</v>
      </c>
      <c r="H879" t="s">
        <v>2620</v>
      </c>
      <c r="I879" t="s">
        <v>3555</v>
      </c>
      <c r="J879" t="s">
        <v>1704</v>
      </c>
    </row>
    <row r="880" spans="1:10" ht="15.6" x14ac:dyDescent="0.3">
      <c r="A880" s="2" t="s">
        <v>1885</v>
      </c>
      <c r="B880" s="2" t="s">
        <v>3556</v>
      </c>
      <c r="C880" s="127">
        <v>2</v>
      </c>
      <c r="D880">
        <v>4</v>
      </c>
      <c r="E880" t="s">
        <v>3357</v>
      </c>
      <c r="F880" t="s">
        <v>3371</v>
      </c>
      <c r="G880">
        <v>2</v>
      </c>
      <c r="H880" t="s">
        <v>2621</v>
      </c>
      <c r="I880" t="s">
        <v>3557</v>
      </c>
      <c r="J880" t="s">
        <v>1704</v>
      </c>
    </row>
    <row r="881" spans="1:10" ht="15.6" x14ac:dyDescent="0.3">
      <c r="A881" s="2" t="s">
        <v>1885</v>
      </c>
      <c r="B881" s="2" t="s">
        <v>3558</v>
      </c>
      <c r="C881">
        <v>2</v>
      </c>
      <c r="D881">
        <v>4</v>
      </c>
      <c r="E881" t="s">
        <v>3357</v>
      </c>
      <c r="F881" t="s">
        <v>3371</v>
      </c>
      <c r="G881">
        <v>2</v>
      </c>
      <c r="H881" t="s">
        <v>2622</v>
      </c>
      <c r="I881" t="s">
        <v>3559</v>
      </c>
      <c r="J881" t="s">
        <v>1704</v>
      </c>
    </row>
    <row r="882" spans="1:10" ht="15.6" x14ac:dyDescent="0.3">
      <c r="A882" s="2" t="s">
        <v>1885</v>
      </c>
      <c r="B882" s="2" t="s">
        <v>3560</v>
      </c>
      <c r="C882">
        <v>2</v>
      </c>
      <c r="D882">
        <v>4</v>
      </c>
      <c r="E882" t="s">
        <v>3357</v>
      </c>
      <c r="F882" t="s">
        <v>3371</v>
      </c>
      <c r="G882">
        <v>2</v>
      </c>
      <c r="H882" t="s">
        <v>2623</v>
      </c>
      <c r="I882" t="s">
        <v>3561</v>
      </c>
      <c r="J882" t="s">
        <v>1704</v>
      </c>
    </row>
    <row r="883" spans="1:10" ht="15.6" x14ac:dyDescent="0.3">
      <c r="A883" s="2" t="s">
        <v>1885</v>
      </c>
      <c r="B883" s="2" t="s">
        <v>3562</v>
      </c>
      <c r="C883">
        <v>2</v>
      </c>
      <c r="D883">
        <v>4</v>
      </c>
      <c r="E883" t="s">
        <v>3357</v>
      </c>
      <c r="F883" t="s">
        <v>3371</v>
      </c>
      <c r="G883">
        <v>2</v>
      </c>
      <c r="H883" t="s">
        <v>2624</v>
      </c>
      <c r="I883" t="s">
        <v>3563</v>
      </c>
      <c r="J883" t="s">
        <v>1704</v>
      </c>
    </row>
    <row r="884" spans="1:10" ht="15.6" x14ac:dyDescent="0.3">
      <c r="A884" s="2" t="s">
        <v>1885</v>
      </c>
      <c r="B884" s="2" t="s">
        <v>3564</v>
      </c>
      <c r="C884">
        <v>2</v>
      </c>
      <c r="D884">
        <v>4</v>
      </c>
      <c r="E884" t="s">
        <v>3357</v>
      </c>
      <c r="F884" t="s">
        <v>3371</v>
      </c>
      <c r="G884">
        <v>2</v>
      </c>
      <c r="H884" t="s">
        <v>2625</v>
      </c>
      <c r="I884" t="s">
        <v>3565</v>
      </c>
      <c r="J884" t="s">
        <v>1704</v>
      </c>
    </row>
    <row r="885" spans="1:10" ht="15.6" x14ac:dyDescent="0.3">
      <c r="A885" s="2" t="s">
        <v>1885</v>
      </c>
      <c r="B885" s="2" t="s">
        <v>3566</v>
      </c>
      <c r="C885">
        <v>2</v>
      </c>
      <c r="D885">
        <v>4</v>
      </c>
      <c r="E885" t="s">
        <v>3357</v>
      </c>
      <c r="F885" t="s">
        <v>3371</v>
      </c>
      <c r="G885">
        <v>1</v>
      </c>
      <c r="H885" t="s">
        <v>3567</v>
      </c>
      <c r="I885" t="s">
        <v>3568</v>
      </c>
      <c r="J885" t="s">
        <v>1704</v>
      </c>
    </row>
    <row r="886" spans="1:10" ht="15.6" x14ac:dyDescent="0.3">
      <c r="A886" s="2" t="s">
        <v>1885</v>
      </c>
      <c r="B886" s="2" t="s">
        <v>3569</v>
      </c>
      <c r="C886">
        <v>2</v>
      </c>
      <c r="D886">
        <v>4</v>
      </c>
      <c r="E886" t="s">
        <v>3357</v>
      </c>
      <c r="F886" t="s">
        <v>3371</v>
      </c>
      <c r="G886">
        <v>1</v>
      </c>
      <c r="H886" t="s">
        <v>2548</v>
      </c>
      <c r="I886" t="s">
        <v>3570</v>
      </c>
      <c r="J886" t="s">
        <v>1704</v>
      </c>
    </row>
    <row r="887" spans="1:10" ht="15.6" x14ac:dyDescent="0.3">
      <c r="A887" s="2" t="s">
        <v>1885</v>
      </c>
      <c r="B887" s="2" t="s">
        <v>3571</v>
      </c>
      <c r="C887">
        <v>2</v>
      </c>
      <c r="D887">
        <v>4</v>
      </c>
      <c r="E887" t="s">
        <v>3357</v>
      </c>
      <c r="F887" t="s">
        <v>3371</v>
      </c>
      <c r="G887">
        <v>1</v>
      </c>
      <c r="H887" t="s">
        <v>3572</v>
      </c>
      <c r="I887" t="s">
        <v>3573</v>
      </c>
      <c r="J887" t="s">
        <v>1704</v>
      </c>
    </row>
    <row r="888" spans="1:10" ht="15.6" x14ac:dyDescent="0.3">
      <c r="A888" s="2" t="s">
        <v>1885</v>
      </c>
      <c r="B888" s="2" t="s">
        <v>3574</v>
      </c>
      <c r="C888">
        <v>2</v>
      </c>
      <c r="D888">
        <v>4</v>
      </c>
      <c r="E888" t="s">
        <v>3357</v>
      </c>
      <c r="F888" t="s">
        <v>3371</v>
      </c>
      <c r="G888">
        <v>2</v>
      </c>
      <c r="H888" t="s">
        <v>3575</v>
      </c>
      <c r="I888" t="s">
        <v>3576</v>
      </c>
      <c r="J888" t="s">
        <v>1704</v>
      </c>
    </row>
    <row r="889" spans="1:10" ht="15.6" x14ac:dyDescent="0.3">
      <c r="A889" s="2" t="s">
        <v>1885</v>
      </c>
      <c r="B889" s="2" t="s">
        <v>3577</v>
      </c>
      <c r="C889">
        <v>2</v>
      </c>
      <c r="D889">
        <v>4</v>
      </c>
      <c r="E889" t="s">
        <v>3357</v>
      </c>
      <c r="F889" t="s">
        <v>3371</v>
      </c>
      <c r="G889">
        <v>2</v>
      </c>
      <c r="H889" t="s">
        <v>2631</v>
      </c>
      <c r="I889" t="s">
        <v>3578</v>
      </c>
      <c r="J889" t="s">
        <v>1704</v>
      </c>
    </row>
    <row r="890" spans="1:10" ht="15.6" x14ac:dyDescent="0.3">
      <c r="A890" s="2" t="s">
        <v>1885</v>
      </c>
      <c r="B890" s="2" t="s">
        <v>910</v>
      </c>
      <c r="C890">
        <v>2</v>
      </c>
      <c r="D890">
        <v>4</v>
      </c>
      <c r="E890" t="s">
        <v>3357</v>
      </c>
      <c r="F890" t="s">
        <v>3371</v>
      </c>
      <c r="G890">
        <v>1</v>
      </c>
      <c r="H890" t="s">
        <v>182</v>
      </c>
      <c r="I890" t="s">
        <v>1335</v>
      </c>
      <c r="J890" t="s">
        <v>1704</v>
      </c>
    </row>
    <row r="891" spans="1:10" ht="15.6" x14ac:dyDescent="0.3">
      <c r="A891" s="2" t="s">
        <v>1885</v>
      </c>
      <c r="B891" s="122">
        <v>11010102090301</v>
      </c>
      <c r="C891" s="127">
        <v>2</v>
      </c>
      <c r="D891">
        <v>4</v>
      </c>
      <c r="E891" t="s">
        <v>3357</v>
      </c>
      <c r="F891" t="s">
        <v>3371</v>
      </c>
      <c r="G891">
        <v>2</v>
      </c>
      <c r="H891" t="s">
        <v>2632</v>
      </c>
      <c r="I891" t="s">
        <v>3579</v>
      </c>
      <c r="J891" t="s">
        <v>1704</v>
      </c>
    </row>
    <row r="892" spans="1:10" ht="15.6" x14ac:dyDescent="0.3">
      <c r="A892" s="2" t="s">
        <v>1885</v>
      </c>
      <c r="B892" s="122" t="s">
        <v>3580</v>
      </c>
      <c r="C892">
        <v>2</v>
      </c>
      <c r="D892">
        <v>4</v>
      </c>
      <c r="E892" t="s">
        <v>3357</v>
      </c>
      <c r="F892" t="s">
        <v>3371</v>
      </c>
      <c r="G892">
        <v>1</v>
      </c>
      <c r="H892" t="s">
        <v>2551</v>
      </c>
      <c r="I892" t="s">
        <v>3581</v>
      </c>
      <c r="J892" t="s">
        <v>1704</v>
      </c>
    </row>
    <row r="893" spans="1:10" ht="15.6" x14ac:dyDescent="0.3">
      <c r="A893" s="2" t="s">
        <v>1885</v>
      </c>
      <c r="B893" s="122" t="s">
        <v>3582</v>
      </c>
      <c r="C893">
        <v>2</v>
      </c>
      <c r="D893">
        <v>4</v>
      </c>
      <c r="E893" t="s">
        <v>3357</v>
      </c>
      <c r="F893" t="s">
        <v>3371</v>
      </c>
      <c r="G893">
        <v>2</v>
      </c>
      <c r="H893" t="s">
        <v>2633</v>
      </c>
      <c r="I893" t="s">
        <v>3583</v>
      </c>
      <c r="J893" t="s">
        <v>1704</v>
      </c>
    </row>
    <row r="894" spans="1:10" ht="15.6" x14ac:dyDescent="0.3">
      <c r="A894" s="2" t="s">
        <v>1885</v>
      </c>
      <c r="B894" s="122" t="s">
        <v>3584</v>
      </c>
      <c r="C894">
        <v>2</v>
      </c>
      <c r="D894">
        <v>4</v>
      </c>
      <c r="E894" t="s">
        <v>3357</v>
      </c>
      <c r="F894" t="s">
        <v>3371</v>
      </c>
      <c r="G894">
        <v>2</v>
      </c>
      <c r="H894" t="s">
        <v>3585</v>
      </c>
      <c r="I894" t="s">
        <v>3586</v>
      </c>
      <c r="J894" t="s">
        <v>1704</v>
      </c>
    </row>
    <row r="895" spans="1:10" ht="15.6" x14ac:dyDescent="0.3">
      <c r="A895" t="s">
        <v>1885</v>
      </c>
      <c r="B895" s="122" t="s">
        <v>3587</v>
      </c>
      <c r="C895">
        <v>2</v>
      </c>
      <c r="D895">
        <v>4</v>
      </c>
      <c r="E895" t="s">
        <v>3357</v>
      </c>
      <c r="F895" t="s">
        <v>3371</v>
      </c>
      <c r="G895">
        <v>2</v>
      </c>
      <c r="H895" t="s">
        <v>3588</v>
      </c>
      <c r="I895" t="s">
        <v>3589</v>
      </c>
      <c r="J895" t="s">
        <v>1704</v>
      </c>
    </row>
    <row r="896" spans="1:10" ht="15.6" x14ac:dyDescent="0.3">
      <c r="A896" s="2" t="s">
        <v>1885</v>
      </c>
      <c r="B896" s="2" t="s">
        <v>3590</v>
      </c>
      <c r="C896">
        <v>2</v>
      </c>
      <c r="D896">
        <v>4</v>
      </c>
      <c r="E896" t="s">
        <v>3357</v>
      </c>
      <c r="F896" t="s">
        <v>3371</v>
      </c>
      <c r="G896">
        <v>2</v>
      </c>
      <c r="H896" t="s">
        <v>2634</v>
      </c>
      <c r="I896" t="s">
        <v>3591</v>
      </c>
      <c r="J896" t="s">
        <v>1704</v>
      </c>
    </row>
    <row r="897" spans="1:10" ht="15.6" x14ac:dyDescent="0.3">
      <c r="A897" s="2" t="s">
        <v>1885</v>
      </c>
      <c r="B897" s="2" t="s">
        <v>3592</v>
      </c>
      <c r="C897">
        <v>2</v>
      </c>
      <c r="D897">
        <v>4</v>
      </c>
      <c r="E897" t="s">
        <v>3357</v>
      </c>
      <c r="F897" t="s">
        <v>3371</v>
      </c>
      <c r="G897">
        <v>2</v>
      </c>
      <c r="H897" t="s">
        <v>2635</v>
      </c>
      <c r="I897" t="s">
        <v>3593</v>
      </c>
      <c r="J897" t="s">
        <v>1704</v>
      </c>
    </row>
    <row r="898" spans="1:10" ht="15.6" x14ac:dyDescent="0.3">
      <c r="A898" s="2" t="s">
        <v>1885</v>
      </c>
      <c r="B898" s="2" t="s">
        <v>3393</v>
      </c>
      <c r="C898">
        <v>2</v>
      </c>
      <c r="D898">
        <v>6</v>
      </c>
      <c r="E898" t="s">
        <v>3357</v>
      </c>
      <c r="F898" t="s">
        <v>3365</v>
      </c>
      <c r="G898">
        <v>3</v>
      </c>
      <c r="H898" t="s">
        <v>3394</v>
      </c>
      <c r="I898" t="s">
        <v>3395</v>
      </c>
      <c r="J898" t="s">
        <v>1704</v>
      </c>
    </row>
    <row r="899" spans="1:10" ht="15.6" x14ac:dyDescent="0.3">
      <c r="A899" s="2" t="s">
        <v>1885</v>
      </c>
      <c r="B899" s="2" t="s">
        <v>3396</v>
      </c>
      <c r="C899">
        <v>2</v>
      </c>
      <c r="D899">
        <v>6</v>
      </c>
      <c r="E899" t="s">
        <v>3357</v>
      </c>
      <c r="F899" t="s">
        <v>3365</v>
      </c>
      <c r="G899">
        <v>3</v>
      </c>
      <c r="H899" t="s">
        <v>3397</v>
      </c>
      <c r="I899" t="s">
        <v>3398</v>
      </c>
      <c r="J899" t="s">
        <v>1704</v>
      </c>
    </row>
    <row r="900" spans="1:10" ht="15.6" x14ac:dyDescent="0.3">
      <c r="A900" s="2" t="s">
        <v>1885</v>
      </c>
      <c r="B900" s="2" t="s">
        <v>3399</v>
      </c>
      <c r="C900">
        <v>2</v>
      </c>
      <c r="D900">
        <v>6</v>
      </c>
      <c r="E900" t="s">
        <v>3357</v>
      </c>
      <c r="F900" t="s">
        <v>3365</v>
      </c>
      <c r="G900">
        <v>3</v>
      </c>
      <c r="H900" t="s">
        <v>3400</v>
      </c>
      <c r="I900" t="s">
        <v>3401</v>
      </c>
      <c r="J900" t="s">
        <v>1704</v>
      </c>
    </row>
    <row r="901" spans="1:10" ht="15.6" x14ac:dyDescent="0.3">
      <c r="A901" s="2" t="s">
        <v>1885</v>
      </c>
      <c r="B901" s="2" t="s">
        <v>3402</v>
      </c>
      <c r="C901">
        <v>2</v>
      </c>
      <c r="D901">
        <v>6</v>
      </c>
      <c r="E901" t="s">
        <v>3357</v>
      </c>
      <c r="F901" t="s">
        <v>3365</v>
      </c>
      <c r="G901">
        <v>3</v>
      </c>
      <c r="H901" t="s">
        <v>3403</v>
      </c>
      <c r="I901" t="s">
        <v>3404</v>
      </c>
      <c r="J901" t="s">
        <v>1704</v>
      </c>
    </row>
    <row r="902" spans="1:10" ht="15.6" x14ac:dyDescent="0.3">
      <c r="A902" s="2" t="s">
        <v>1885</v>
      </c>
      <c r="B902" s="2" t="s">
        <v>3405</v>
      </c>
      <c r="C902">
        <v>2</v>
      </c>
      <c r="D902">
        <v>6</v>
      </c>
      <c r="E902" t="s">
        <v>3357</v>
      </c>
      <c r="F902" t="s">
        <v>3365</v>
      </c>
      <c r="G902">
        <v>3</v>
      </c>
      <c r="H902" t="s">
        <v>3406</v>
      </c>
      <c r="I902" t="s">
        <v>3407</v>
      </c>
      <c r="J902" t="s">
        <v>1704</v>
      </c>
    </row>
    <row r="903" spans="1:10" ht="15.6" x14ac:dyDescent="0.3">
      <c r="A903" s="2" t="s">
        <v>1885</v>
      </c>
      <c r="B903" s="2" t="s">
        <v>3408</v>
      </c>
      <c r="C903">
        <v>2</v>
      </c>
      <c r="D903">
        <v>6</v>
      </c>
      <c r="E903" t="s">
        <v>3357</v>
      </c>
      <c r="F903" t="s">
        <v>3365</v>
      </c>
      <c r="G903">
        <v>3</v>
      </c>
      <c r="H903" t="s">
        <v>3409</v>
      </c>
      <c r="I903" t="s">
        <v>3410</v>
      </c>
      <c r="J903" t="s">
        <v>1704</v>
      </c>
    </row>
    <row r="904" spans="1:10" ht="15.6" x14ac:dyDescent="0.3">
      <c r="A904" s="2" t="s">
        <v>1885</v>
      </c>
      <c r="B904" s="2" t="s">
        <v>3411</v>
      </c>
      <c r="C904">
        <v>2</v>
      </c>
      <c r="D904">
        <v>6</v>
      </c>
      <c r="E904" t="s">
        <v>3357</v>
      </c>
      <c r="F904" t="s">
        <v>3365</v>
      </c>
      <c r="G904">
        <v>3</v>
      </c>
      <c r="H904" t="s">
        <v>3412</v>
      </c>
      <c r="I904" t="s">
        <v>3413</v>
      </c>
      <c r="J904" t="s">
        <v>1704</v>
      </c>
    </row>
    <row r="905" spans="1:10" ht="15.6" x14ac:dyDescent="0.3">
      <c r="A905" s="2" t="s">
        <v>1885</v>
      </c>
      <c r="B905" s="2" t="s">
        <v>3414</v>
      </c>
      <c r="C905">
        <v>2</v>
      </c>
      <c r="D905">
        <v>6</v>
      </c>
      <c r="E905" t="s">
        <v>3357</v>
      </c>
      <c r="F905" t="s">
        <v>3365</v>
      </c>
      <c r="G905">
        <v>3</v>
      </c>
      <c r="H905" t="s">
        <v>3415</v>
      </c>
      <c r="I905" t="s">
        <v>3416</v>
      </c>
      <c r="J905" t="s">
        <v>1704</v>
      </c>
    </row>
    <row r="906" spans="1:10" ht="15.6" x14ac:dyDescent="0.3">
      <c r="A906" s="2" t="s">
        <v>1885</v>
      </c>
      <c r="B906" s="2" t="s">
        <v>3417</v>
      </c>
      <c r="C906">
        <v>2</v>
      </c>
      <c r="D906">
        <v>6</v>
      </c>
      <c r="E906" t="s">
        <v>3357</v>
      </c>
      <c r="F906" t="s">
        <v>3365</v>
      </c>
      <c r="G906">
        <v>3</v>
      </c>
      <c r="H906" t="s">
        <v>3418</v>
      </c>
      <c r="I906" t="s">
        <v>3419</v>
      </c>
      <c r="J906" t="s">
        <v>1704</v>
      </c>
    </row>
    <row r="907" spans="1:10" ht="15.6" x14ac:dyDescent="0.3">
      <c r="A907" s="2" t="s">
        <v>1885</v>
      </c>
      <c r="B907" s="2" t="s">
        <v>3420</v>
      </c>
      <c r="C907">
        <v>2</v>
      </c>
      <c r="D907">
        <v>6</v>
      </c>
      <c r="E907" t="s">
        <v>3357</v>
      </c>
      <c r="F907" t="s">
        <v>3365</v>
      </c>
      <c r="G907">
        <v>3</v>
      </c>
      <c r="H907" t="s">
        <v>2535</v>
      </c>
      <c r="I907" t="s">
        <v>3421</v>
      </c>
      <c r="J907" t="s">
        <v>1704</v>
      </c>
    </row>
    <row r="908" spans="1:10" ht="15.6" x14ac:dyDescent="0.3">
      <c r="A908" s="2" t="s">
        <v>1885</v>
      </c>
      <c r="B908" s="2" t="s">
        <v>3422</v>
      </c>
      <c r="C908">
        <v>2</v>
      </c>
      <c r="D908">
        <v>6</v>
      </c>
      <c r="E908" t="s">
        <v>3357</v>
      </c>
      <c r="F908" t="s">
        <v>3365</v>
      </c>
      <c r="G908">
        <v>4</v>
      </c>
      <c r="H908" t="s">
        <v>2566</v>
      </c>
      <c r="I908" t="s">
        <v>3423</v>
      </c>
      <c r="J908" t="s">
        <v>1704</v>
      </c>
    </row>
    <row r="909" spans="1:10" ht="15.6" x14ac:dyDescent="0.3">
      <c r="A909" s="2" t="s">
        <v>1885</v>
      </c>
      <c r="B909" s="2" t="s">
        <v>3424</v>
      </c>
      <c r="C909">
        <v>2</v>
      </c>
      <c r="D909">
        <v>6</v>
      </c>
      <c r="E909" t="s">
        <v>3357</v>
      </c>
      <c r="F909" t="s">
        <v>3365</v>
      </c>
      <c r="G909">
        <v>4</v>
      </c>
      <c r="H909" t="s">
        <v>2567</v>
      </c>
      <c r="I909" t="s">
        <v>3425</v>
      </c>
      <c r="J909" t="s">
        <v>1704</v>
      </c>
    </row>
    <row r="910" spans="1:10" ht="15.6" x14ac:dyDescent="0.3">
      <c r="A910" s="2" t="s">
        <v>1885</v>
      </c>
      <c r="B910" s="2" t="s">
        <v>3426</v>
      </c>
      <c r="C910">
        <v>2</v>
      </c>
      <c r="D910">
        <v>6</v>
      </c>
      <c r="E910" t="s">
        <v>3357</v>
      </c>
      <c r="F910" t="s">
        <v>3365</v>
      </c>
      <c r="G910">
        <v>4</v>
      </c>
      <c r="H910" t="s">
        <v>2568</v>
      </c>
      <c r="I910" t="s">
        <v>3427</v>
      </c>
      <c r="J910" t="s">
        <v>1704</v>
      </c>
    </row>
    <row r="911" spans="1:10" ht="15.6" x14ac:dyDescent="0.3">
      <c r="A911" s="2" t="s">
        <v>1885</v>
      </c>
      <c r="B911" s="2" t="s">
        <v>3428</v>
      </c>
      <c r="C911">
        <v>2</v>
      </c>
      <c r="D911">
        <v>6</v>
      </c>
      <c r="E911" t="s">
        <v>3357</v>
      </c>
      <c r="F911" t="s">
        <v>3365</v>
      </c>
      <c r="G911">
        <v>4</v>
      </c>
      <c r="H911" t="s">
        <v>2569</v>
      </c>
      <c r="I911" t="s">
        <v>3429</v>
      </c>
      <c r="J911" t="s">
        <v>1704</v>
      </c>
    </row>
    <row r="912" spans="1:10" ht="15.6" x14ac:dyDescent="0.3">
      <c r="A912" s="2" t="s">
        <v>1885</v>
      </c>
      <c r="B912" s="2" t="s">
        <v>3430</v>
      </c>
      <c r="C912">
        <v>2</v>
      </c>
      <c r="D912">
        <v>6</v>
      </c>
      <c r="E912" t="s">
        <v>3357</v>
      </c>
      <c r="F912" t="s">
        <v>3365</v>
      </c>
      <c r="G912">
        <v>4</v>
      </c>
      <c r="H912" t="s">
        <v>2570</v>
      </c>
      <c r="I912" t="s">
        <v>3431</v>
      </c>
      <c r="J912" t="s">
        <v>1704</v>
      </c>
    </row>
    <row r="913" spans="1:10" ht="15.6" x14ac:dyDescent="0.3">
      <c r="A913" s="2" t="s">
        <v>1885</v>
      </c>
      <c r="B913" s="2" t="s">
        <v>3432</v>
      </c>
      <c r="C913">
        <v>2</v>
      </c>
      <c r="D913">
        <v>6</v>
      </c>
      <c r="E913" t="s">
        <v>3357</v>
      </c>
      <c r="F913" t="s">
        <v>3365</v>
      </c>
      <c r="G913">
        <v>4</v>
      </c>
      <c r="H913" t="s">
        <v>2571</v>
      </c>
      <c r="I913" t="s">
        <v>3433</v>
      </c>
      <c r="J913" t="s">
        <v>1704</v>
      </c>
    </row>
    <row r="914" spans="1:10" ht="15.6" x14ac:dyDescent="0.3">
      <c r="A914" s="2" t="s">
        <v>1885</v>
      </c>
      <c r="B914" s="2" t="s">
        <v>3434</v>
      </c>
      <c r="C914">
        <v>2</v>
      </c>
      <c r="D914">
        <v>6</v>
      </c>
      <c r="E914" t="s">
        <v>3357</v>
      </c>
      <c r="F914" t="s">
        <v>3365</v>
      </c>
      <c r="G914">
        <v>4</v>
      </c>
      <c r="H914" t="s">
        <v>3435</v>
      </c>
      <c r="I914" t="s">
        <v>3436</v>
      </c>
      <c r="J914" t="s">
        <v>1704</v>
      </c>
    </row>
    <row r="915" spans="1:10" ht="15.6" x14ac:dyDescent="0.3">
      <c r="A915" s="2" t="s">
        <v>1885</v>
      </c>
      <c r="B915" s="2" t="s">
        <v>3437</v>
      </c>
      <c r="C915">
        <v>2</v>
      </c>
      <c r="D915">
        <v>6</v>
      </c>
      <c r="E915" t="s">
        <v>3357</v>
      </c>
      <c r="F915" t="s">
        <v>3365</v>
      </c>
      <c r="G915">
        <v>4</v>
      </c>
      <c r="H915" t="s">
        <v>2572</v>
      </c>
      <c r="I915" t="s">
        <v>3438</v>
      </c>
      <c r="J915" t="s">
        <v>1704</v>
      </c>
    </row>
    <row r="916" spans="1:10" ht="15.6" x14ac:dyDescent="0.3">
      <c r="A916" s="2" t="s">
        <v>1885</v>
      </c>
      <c r="B916" s="2" t="s">
        <v>3439</v>
      </c>
      <c r="C916">
        <v>2</v>
      </c>
      <c r="D916">
        <v>6</v>
      </c>
      <c r="E916" t="s">
        <v>3357</v>
      </c>
      <c r="F916" t="s">
        <v>3365</v>
      </c>
      <c r="G916">
        <v>4</v>
      </c>
      <c r="H916" t="s">
        <v>2573</v>
      </c>
      <c r="I916" t="s">
        <v>3440</v>
      </c>
      <c r="J916" t="s">
        <v>1704</v>
      </c>
    </row>
    <row r="917" spans="1:10" ht="15.6" x14ac:dyDescent="0.3">
      <c r="A917" s="2" t="s">
        <v>1885</v>
      </c>
      <c r="B917" s="2" t="s">
        <v>3441</v>
      </c>
      <c r="C917" s="126">
        <v>2</v>
      </c>
      <c r="D917">
        <v>6</v>
      </c>
      <c r="E917" t="s">
        <v>3357</v>
      </c>
      <c r="F917" t="s">
        <v>3365</v>
      </c>
      <c r="G917">
        <v>4</v>
      </c>
      <c r="H917" t="s">
        <v>2574</v>
      </c>
      <c r="I917" t="s">
        <v>3442</v>
      </c>
      <c r="J917" t="s">
        <v>1704</v>
      </c>
    </row>
    <row r="918" spans="1:10" ht="15.6" x14ac:dyDescent="0.3">
      <c r="A918" s="2" t="s">
        <v>1885</v>
      </c>
      <c r="B918" s="2" t="s">
        <v>3443</v>
      </c>
      <c r="C918">
        <v>2</v>
      </c>
      <c r="D918">
        <v>6</v>
      </c>
      <c r="E918" t="s">
        <v>3357</v>
      </c>
      <c r="F918" t="s">
        <v>3365</v>
      </c>
      <c r="G918">
        <v>4</v>
      </c>
      <c r="H918" t="s">
        <v>2575</v>
      </c>
      <c r="I918" t="s">
        <v>3444</v>
      </c>
      <c r="J918" t="s">
        <v>1704</v>
      </c>
    </row>
    <row r="919" spans="1:10" ht="15.6" x14ac:dyDescent="0.3">
      <c r="A919" s="2" t="s">
        <v>1885</v>
      </c>
      <c r="B919" s="2" t="s">
        <v>3445</v>
      </c>
      <c r="C919">
        <v>2</v>
      </c>
      <c r="D919">
        <v>6</v>
      </c>
      <c r="E919" t="s">
        <v>3357</v>
      </c>
      <c r="F919" t="s">
        <v>3365</v>
      </c>
      <c r="G919">
        <v>4</v>
      </c>
      <c r="H919" t="s">
        <v>2576</v>
      </c>
      <c r="I919" t="s">
        <v>3446</v>
      </c>
      <c r="J919" t="s">
        <v>1704</v>
      </c>
    </row>
    <row r="920" spans="1:10" ht="15.6" x14ac:dyDescent="0.3">
      <c r="A920" s="2" t="s">
        <v>1885</v>
      </c>
      <c r="B920" s="2" t="s">
        <v>3447</v>
      </c>
      <c r="C920">
        <v>2</v>
      </c>
      <c r="D920">
        <v>6</v>
      </c>
      <c r="E920" t="s">
        <v>3357</v>
      </c>
      <c r="F920" t="s">
        <v>3365</v>
      </c>
      <c r="G920">
        <v>4</v>
      </c>
      <c r="H920" t="s">
        <v>2577</v>
      </c>
      <c r="I920" t="s">
        <v>3448</v>
      </c>
      <c r="J920" t="s">
        <v>1704</v>
      </c>
    </row>
    <row r="921" spans="1:10" ht="15.6" x14ac:dyDescent="0.3">
      <c r="A921" s="2" t="s">
        <v>1885</v>
      </c>
      <c r="B921" s="2" t="s">
        <v>3449</v>
      </c>
      <c r="C921">
        <v>2</v>
      </c>
      <c r="D921">
        <v>6</v>
      </c>
      <c r="E921" t="s">
        <v>3357</v>
      </c>
      <c r="F921" t="s">
        <v>3365</v>
      </c>
      <c r="G921">
        <v>4</v>
      </c>
      <c r="H921" t="s">
        <v>2578</v>
      </c>
      <c r="I921" t="s">
        <v>3450</v>
      </c>
      <c r="J921" t="s">
        <v>1704</v>
      </c>
    </row>
    <row r="922" spans="1:10" ht="15.6" x14ac:dyDescent="0.3">
      <c r="A922" s="2" t="s">
        <v>1885</v>
      </c>
      <c r="B922" s="2" t="s">
        <v>3451</v>
      </c>
      <c r="C922">
        <v>2</v>
      </c>
      <c r="D922">
        <v>6</v>
      </c>
      <c r="E922" t="s">
        <v>3357</v>
      </c>
      <c r="F922" t="s">
        <v>3365</v>
      </c>
      <c r="G922">
        <v>4</v>
      </c>
      <c r="H922" t="s">
        <v>2579</v>
      </c>
      <c r="I922" t="s">
        <v>3452</v>
      </c>
      <c r="J922" t="s">
        <v>1704</v>
      </c>
    </row>
    <row r="923" spans="1:10" ht="15.6" x14ac:dyDescent="0.3">
      <c r="A923" s="2" t="s">
        <v>1885</v>
      </c>
      <c r="B923" s="2" t="s">
        <v>3453</v>
      </c>
      <c r="C923">
        <v>2</v>
      </c>
      <c r="D923">
        <v>6</v>
      </c>
      <c r="E923" t="s">
        <v>3357</v>
      </c>
      <c r="F923" t="s">
        <v>3365</v>
      </c>
      <c r="G923">
        <v>4</v>
      </c>
      <c r="H923" t="s">
        <v>2580</v>
      </c>
      <c r="I923" t="s">
        <v>3454</v>
      </c>
      <c r="J923" t="s">
        <v>1704</v>
      </c>
    </row>
    <row r="924" spans="1:10" ht="15.6" x14ac:dyDescent="0.3">
      <c r="A924" s="2" t="s">
        <v>1885</v>
      </c>
      <c r="B924" s="2" t="s">
        <v>3455</v>
      </c>
      <c r="C924">
        <v>2</v>
      </c>
      <c r="D924">
        <v>6</v>
      </c>
      <c r="E924" t="s">
        <v>3357</v>
      </c>
      <c r="F924" t="s">
        <v>3365</v>
      </c>
      <c r="G924">
        <v>4</v>
      </c>
      <c r="H924" t="s">
        <v>2581</v>
      </c>
      <c r="I924" t="s">
        <v>3456</v>
      </c>
      <c r="J924" t="s">
        <v>1704</v>
      </c>
    </row>
    <row r="925" spans="1:10" ht="15.6" x14ac:dyDescent="0.3">
      <c r="A925" s="2" t="s">
        <v>1885</v>
      </c>
      <c r="B925" s="2" t="s">
        <v>3457</v>
      </c>
      <c r="C925">
        <v>2</v>
      </c>
      <c r="D925">
        <v>6</v>
      </c>
      <c r="E925" t="s">
        <v>3357</v>
      </c>
      <c r="F925" t="s">
        <v>3365</v>
      </c>
      <c r="G925">
        <v>4</v>
      </c>
      <c r="H925" t="s">
        <v>2582</v>
      </c>
      <c r="I925" t="s">
        <v>3458</v>
      </c>
      <c r="J925" t="s">
        <v>1704</v>
      </c>
    </row>
    <row r="926" spans="1:10" ht="15.6" x14ac:dyDescent="0.3">
      <c r="A926" s="2" t="s">
        <v>1885</v>
      </c>
      <c r="B926" s="2" t="s">
        <v>3459</v>
      </c>
      <c r="C926">
        <v>2</v>
      </c>
      <c r="D926">
        <v>6</v>
      </c>
      <c r="E926" t="s">
        <v>3357</v>
      </c>
      <c r="F926" t="s">
        <v>3365</v>
      </c>
      <c r="G926">
        <v>4</v>
      </c>
      <c r="H926" t="s">
        <v>3460</v>
      </c>
      <c r="I926" t="s">
        <v>3461</v>
      </c>
      <c r="J926" t="s">
        <v>1704</v>
      </c>
    </row>
    <row r="927" spans="1:10" ht="15.6" x14ac:dyDescent="0.3">
      <c r="A927" s="2" t="s">
        <v>1885</v>
      </c>
      <c r="B927" s="2" t="s">
        <v>3462</v>
      </c>
      <c r="C927">
        <v>2</v>
      </c>
      <c r="D927">
        <v>6</v>
      </c>
      <c r="E927" t="s">
        <v>3357</v>
      </c>
      <c r="F927" t="s">
        <v>3365</v>
      </c>
      <c r="G927">
        <v>4</v>
      </c>
      <c r="H927" t="s">
        <v>2584</v>
      </c>
      <c r="I927" t="s">
        <v>3463</v>
      </c>
      <c r="J927" t="s">
        <v>1704</v>
      </c>
    </row>
    <row r="928" spans="1:10" ht="15.6" x14ac:dyDescent="0.3">
      <c r="A928" s="2" t="s">
        <v>1885</v>
      </c>
      <c r="B928" s="2" t="s">
        <v>3464</v>
      </c>
      <c r="C928" s="128">
        <v>2</v>
      </c>
      <c r="D928">
        <v>6</v>
      </c>
      <c r="E928" t="s">
        <v>3357</v>
      </c>
      <c r="F928" t="s">
        <v>3365</v>
      </c>
      <c r="G928">
        <v>4</v>
      </c>
      <c r="H928" t="s">
        <v>2585</v>
      </c>
      <c r="I928" t="s">
        <v>3465</v>
      </c>
      <c r="J928" t="s">
        <v>1704</v>
      </c>
    </row>
    <row r="929" spans="1:10" ht="15.6" x14ac:dyDescent="0.3">
      <c r="A929" s="2" t="s">
        <v>1885</v>
      </c>
      <c r="B929" s="2" t="s">
        <v>3466</v>
      </c>
      <c r="C929">
        <v>2</v>
      </c>
      <c r="D929">
        <v>6</v>
      </c>
      <c r="E929" t="s">
        <v>3357</v>
      </c>
      <c r="F929" t="s">
        <v>3365</v>
      </c>
      <c r="G929">
        <v>4</v>
      </c>
      <c r="H929" t="s">
        <v>2586</v>
      </c>
      <c r="I929" t="s">
        <v>3467</v>
      </c>
      <c r="J929" t="s">
        <v>1704</v>
      </c>
    </row>
    <row r="930" spans="1:10" ht="15.6" x14ac:dyDescent="0.3">
      <c r="A930" s="2" t="s">
        <v>1885</v>
      </c>
      <c r="B930" s="2" t="s">
        <v>3468</v>
      </c>
      <c r="C930">
        <v>2</v>
      </c>
      <c r="D930">
        <v>6</v>
      </c>
      <c r="E930" t="s">
        <v>3357</v>
      </c>
      <c r="F930" t="s">
        <v>3365</v>
      </c>
      <c r="G930">
        <v>3</v>
      </c>
      <c r="H930" t="s">
        <v>2537</v>
      </c>
      <c r="I930" t="s">
        <v>3469</v>
      </c>
      <c r="J930" t="s">
        <v>1704</v>
      </c>
    </row>
    <row r="931" spans="1:10" ht="15.6" x14ac:dyDescent="0.3">
      <c r="A931" s="2" t="s">
        <v>1885</v>
      </c>
      <c r="B931" s="2" t="s">
        <v>3470</v>
      </c>
      <c r="C931">
        <v>2</v>
      </c>
      <c r="D931">
        <v>6</v>
      </c>
      <c r="E931" t="s">
        <v>3357</v>
      </c>
      <c r="F931" t="s">
        <v>3365</v>
      </c>
      <c r="G931">
        <v>3</v>
      </c>
      <c r="H931" t="s">
        <v>2539</v>
      </c>
      <c r="I931" t="s">
        <v>3471</v>
      </c>
      <c r="J931" t="s">
        <v>1704</v>
      </c>
    </row>
    <row r="932" spans="1:10" ht="15.6" x14ac:dyDescent="0.3">
      <c r="A932" s="2" t="s">
        <v>1885</v>
      </c>
      <c r="B932" s="2" t="s">
        <v>3472</v>
      </c>
      <c r="C932">
        <v>2</v>
      </c>
      <c r="D932">
        <v>6</v>
      </c>
      <c r="E932" t="s">
        <v>3357</v>
      </c>
      <c r="F932" t="s">
        <v>3365</v>
      </c>
      <c r="G932">
        <v>3</v>
      </c>
      <c r="H932" t="s">
        <v>2541</v>
      </c>
      <c r="I932" t="s">
        <v>3473</v>
      </c>
      <c r="J932" t="s">
        <v>1704</v>
      </c>
    </row>
    <row r="933" spans="1:10" ht="15.6" x14ac:dyDescent="0.3">
      <c r="A933" s="2" t="s">
        <v>1885</v>
      </c>
      <c r="B933" s="2" t="s">
        <v>3474</v>
      </c>
      <c r="C933">
        <v>2</v>
      </c>
      <c r="D933">
        <v>6</v>
      </c>
      <c r="E933" t="s">
        <v>3357</v>
      </c>
      <c r="F933" t="s">
        <v>3365</v>
      </c>
      <c r="G933">
        <v>3</v>
      </c>
      <c r="H933" t="s">
        <v>3475</v>
      </c>
      <c r="I933" t="s">
        <v>3476</v>
      </c>
      <c r="J933" t="s">
        <v>1704</v>
      </c>
    </row>
    <row r="934" spans="1:10" ht="15.6" x14ac:dyDescent="0.3">
      <c r="A934" s="2" t="s">
        <v>1885</v>
      </c>
      <c r="B934" s="2" t="s">
        <v>3477</v>
      </c>
      <c r="C934">
        <v>2</v>
      </c>
      <c r="D934">
        <v>6</v>
      </c>
      <c r="E934" t="s">
        <v>3357</v>
      </c>
      <c r="F934" t="s">
        <v>3365</v>
      </c>
      <c r="G934">
        <v>3</v>
      </c>
      <c r="H934" t="s">
        <v>2544</v>
      </c>
      <c r="I934" t="s">
        <v>3478</v>
      </c>
      <c r="J934" t="s">
        <v>1704</v>
      </c>
    </row>
    <row r="935" spans="1:10" ht="15.6" x14ac:dyDescent="0.3">
      <c r="A935" s="2" t="s">
        <v>1885</v>
      </c>
      <c r="B935" s="2" t="s">
        <v>3479</v>
      </c>
      <c r="C935">
        <v>2</v>
      </c>
      <c r="D935">
        <v>6</v>
      </c>
      <c r="E935" t="s">
        <v>3357</v>
      </c>
      <c r="F935" t="s">
        <v>3365</v>
      </c>
      <c r="G935">
        <v>4</v>
      </c>
      <c r="H935" t="s">
        <v>2587</v>
      </c>
      <c r="I935" t="s">
        <v>3480</v>
      </c>
      <c r="J935" t="s">
        <v>1704</v>
      </c>
    </row>
    <row r="936" spans="1:10" ht="15.6" x14ac:dyDescent="0.3">
      <c r="A936" s="2" t="s">
        <v>1885</v>
      </c>
      <c r="B936" s="2" t="s">
        <v>3481</v>
      </c>
      <c r="C936">
        <v>2</v>
      </c>
      <c r="D936">
        <v>6</v>
      </c>
      <c r="E936" t="s">
        <v>3357</v>
      </c>
      <c r="F936" t="s">
        <v>3365</v>
      </c>
      <c r="G936">
        <v>4</v>
      </c>
      <c r="H936" t="s">
        <v>2588</v>
      </c>
      <c r="I936" t="s">
        <v>3482</v>
      </c>
      <c r="J936" t="s">
        <v>1704</v>
      </c>
    </row>
    <row r="937" spans="1:10" ht="15.6" x14ac:dyDescent="0.3">
      <c r="A937" s="2" t="s">
        <v>1885</v>
      </c>
      <c r="B937" s="2" t="s">
        <v>3483</v>
      </c>
      <c r="C937">
        <v>2</v>
      </c>
      <c r="D937">
        <v>6</v>
      </c>
      <c r="E937" t="s">
        <v>3357</v>
      </c>
      <c r="F937" t="s">
        <v>3365</v>
      </c>
      <c r="G937">
        <v>4</v>
      </c>
      <c r="H937" t="s">
        <v>2589</v>
      </c>
      <c r="I937" t="s">
        <v>3484</v>
      </c>
      <c r="J937" t="s">
        <v>1704</v>
      </c>
    </row>
    <row r="938" spans="1:10" ht="15.6" x14ac:dyDescent="0.3">
      <c r="A938" s="2" t="s">
        <v>1885</v>
      </c>
      <c r="B938" s="2" t="s">
        <v>3485</v>
      </c>
      <c r="C938">
        <v>2</v>
      </c>
      <c r="D938">
        <v>6</v>
      </c>
      <c r="E938" t="s">
        <v>3357</v>
      </c>
      <c r="F938" t="s">
        <v>3365</v>
      </c>
      <c r="G938">
        <v>4</v>
      </c>
      <c r="H938" t="s">
        <v>2590</v>
      </c>
      <c r="I938" t="s">
        <v>3486</v>
      </c>
      <c r="J938" t="s">
        <v>1704</v>
      </c>
    </row>
    <row r="939" spans="1:10" ht="15.6" x14ac:dyDescent="0.3">
      <c r="A939" s="2" t="s">
        <v>1885</v>
      </c>
      <c r="B939" s="2" t="s">
        <v>3487</v>
      </c>
      <c r="C939">
        <v>2</v>
      </c>
      <c r="D939">
        <v>6</v>
      </c>
      <c r="E939" t="s">
        <v>3357</v>
      </c>
      <c r="F939" t="s">
        <v>3365</v>
      </c>
      <c r="G939">
        <v>4</v>
      </c>
      <c r="H939" t="s">
        <v>2591</v>
      </c>
      <c r="I939" t="s">
        <v>3488</v>
      </c>
      <c r="J939" t="s">
        <v>1704</v>
      </c>
    </row>
    <row r="940" spans="1:10" ht="15.6" x14ac:dyDescent="0.3">
      <c r="A940" s="2" t="s">
        <v>1885</v>
      </c>
      <c r="B940" s="2" t="s">
        <v>3489</v>
      </c>
      <c r="C940">
        <v>2</v>
      </c>
      <c r="D940">
        <v>6</v>
      </c>
      <c r="E940" t="s">
        <v>3357</v>
      </c>
      <c r="F940" t="s">
        <v>3365</v>
      </c>
      <c r="G940">
        <v>4</v>
      </c>
      <c r="H940" t="s">
        <v>2592</v>
      </c>
      <c r="I940" t="s">
        <v>3490</v>
      </c>
      <c r="J940" t="s">
        <v>1704</v>
      </c>
    </row>
    <row r="941" spans="1:10" ht="15.6" x14ac:dyDescent="0.3">
      <c r="A941" s="2" t="s">
        <v>1885</v>
      </c>
      <c r="B941" s="2" t="s">
        <v>3491</v>
      </c>
      <c r="C941">
        <v>2</v>
      </c>
      <c r="D941">
        <v>6</v>
      </c>
      <c r="E941" t="s">
        <v>3357</v>
      </c>
      <c r="F941" t="s">
        <v>3365</v>
      </c>
      <c r="G941">
        <v>4</v>
      </c>
      <c r="H941" t="s">
        <v>3492</v>
      </c>
      <c r="I941" t="s">
        <v>3493</v>
      </c>
      <c r="J941" t="s">
        <v>1704</v>
      </c>
    </row>
    <row r="942" spans="1:10" ht="15.6" x14ac:dyDescent="0.3">
      <c r="A942" s="2" t="s">
        <v>1885</v>
      </c>
      <c r="B942" s="2" t="s">
        <v>3494</v>
      </c>
      <c r="C942">
        <v>2</v>
      </c>
      <c r="D942">
        <v>6</v>
      </c>
      <c r="E942" t="s">
        <v>3357</v>
      </c>
      <c r="F942" t="s">
        <v>3365</v>
      </c>
      <c r="G942">
        <v>4</v>
      </c>
      <c r="H942" t="s">
        <v>2593</v>
      </c>
      <c r="I942" t="s">
        <v>3495</v>
      </c>
      <c r="J942" t="s">
        <v>1704</v>
      </c>
    </row>
    <row r="943" spans="1:10" ht="15.6" x14ac:dyDescent="0.3">
      <c r="A943" s="2" t="s">
        <v>1885</v>
      </c>
      <c r="B943" s="2" t="s">
        <v>3496</v>
      </c>
      <c r="C943" s="126">
        <v>2</v>
      </c>
      <c r="D943">
        <v>6</v>
      </c>
      <c r="E943" t="s">
        <v>3357</v>
      </c>
      <c r="F943" t="s">
        <v>3365</v>
      </c>
      <c r="G943">
        <v>4</v>
      </c>
      <c r="H943" t="s">
        <v>3497</v>
      </c>
      <c r="I943" t="s">
        <v>3498</v>
      </c>
      <c r="J943" t="s">
        <v>1704</v>
      </c>
    </row>
    <row r="944" spans="1:10" ht="15.6" x14ac:dyDescent="0.3">
      <c r="A944" s="2" t="s">
        <v>1885</v>
      </c>
      <c r="B944" s="2" t="s">
        <v>3499</v>
      </c>
      <c r="C944">
        <v>2</v>
      </c>
      <c r="D944">
        <v>6</v>
      </c>
      <c r="E944" t="s">
        <v>3357</v>
      </c>
      <c r="F944" t="s">
        <v>3365</v>
      </c>
      <c r="G944">
        <v>4</v>
      </c>
      <c r="H944" t="s">
        <v>2594</v>
      </c>
      <c r="I944" t="s">
        <v>3500</v>
      </c>
      <c r="J944" t="s">
        <v>1704</v>
      </c>
    </row>
    <row r="945" spans="1:10" ht="15.6" x14ac:dyDescent="0.3">
      <c r="A945" s="2" t="s">
        <v>1885</v>
      </c>
      <c r="B945" s="2" t="s">
        <v>3501</v>
      </c>
      <c r="C945">
        <v>2</v>
      </c>
      <c r="D945">
        <v>6</v>
      </c>
      <c r="E945" t="s">
        <v>3357</v>
      </c>
      <c r="F945" t="s">
        <v>3365</v>
      </c>
      <c r="G945">
        <v>4</v>
      </c>
      <c r="H945" t="s">
        <v>2595</v>
      </c>
      <c r="I945" t="s">
        <v>3502</v>
      </c>
      <c r="J945" t="s">
        <v>1704</v>
      </c>
    </row>
    <row r="946" spans="1:10" ht="15.6" x14ac:dyDescent="0.3">
      <c r="A946" s="2" t="s">
        <v>1885</v>
      </c>
      <c r="B946" s="2" t="s">
        <v>3503</v>
      </c>
      <c r="C946">
        <v>2</v>
      </c>
      <c r="D946">
        <v>6</v>
      </c>
      <c r="E946" t="s">
        <v>3357</v>
      </c>
      <c r="F946" t="s">
        <v>3365</v>
      </c>
      <c r="G946">
        <v>4</v>
      </c>
      <c r="H946" t="s">
        <v>2596</v>
      </c>
      <c r="I946" t="s">
        <v>3504</v>
      </c>
      <c r="J946" t="s">
        <v>1704</v>
      </c>
    </row>
    <row r="947" spans="1:10" ht="15.6" x14ac:dyDescent="0.3">
      <c r="A947" s="2" t="s">
        <v>1885</v>
      </c>
      <c r="B947" s="2" t="s">
        <v>3505</v>
      </c>
      <c r="C947">
        <v>2</v>
      </c>
      <c r="D947">
        <v>6</v>
      </c>
      <c r="E947" t="s">
        <v>3357</v>
      </c>
      <c r="F947" t="s">
        <v>3365</v>
      </c>
      <c r="G947">
        <v>4</v>
      </c>
      <c r="H947" t="s">
        <v>2597</v>
      </c>
      <c r="I947" t="s">
        <v>3506</v>
      </c>
      <c r="J947" t="s">
        <v>1704</v>
      </c>
    </row>
    <row r="948" spans="1:10" ht="15.6" x14ac:dyDescent="0.3">
      <c r="A948" s="2" t="s">
        <v>1885</v>
      </c>
      <c r="B948" s="2" t="s">
        <v>3507</v>
      </c>
      <c r="C948">
        <v>2</v>
      </c>
      <c r="D948">
        <v>6</v>
      </c>
      <c r="E948" t="s">
        <v>3357</v>
      </c>
      <c r="F948" t="s">
        <v>3365</v>
      </c>
      <c r="G948">
        <v>4</v>
      </c>
      <c r="H948" t="s">
        <v>2598</v>
      </c>
      <c r="I948" t="s">
        <v>3508</v>
      </c>
      <c r="J948" t="s">
        <v>1704</v>
      </c>
    </row>
    <row r="949" spans="1:10" ht="15.6" x14ac:dyDescent="0.3">
      <c r="A949" s="2" t="s">
        <v>1885</v>
      </c>
      <c r="B949" s="2" t="s">
        <v>3509</v>
      </c>
      <c r="C949">
        <v>2</v>
      </c>
      <c r="D949">
        <v>6</v>
      </c>
      <c r="E949" t="s">
        <v>3357</v>
      </c>
      <c r="F949" t="s">
        <v>3365</v>
      </c>
      <c r="G949">
        <v>4</v>
      </c>
      <c r="H949" t="s">
        <v>2599</v>
      </c>
      <c r="I949" t="s">
        <v>3510</v>
      </c>
      <c r="J949" t="s">
        <v>1704</v>
      </c>
    </row>
    <row r="950" spans="1:10" ht="15.6" x14ac:dyDescent="0.3">
      <c r="A950" s="2" t="s">
        <v>1885</v>
      </c>
      <c r="B950" s="2" t="s">
        <v>3511</v>
      </c>
      <c r="C950">
        <v>2</v>
      </c>
      <c r="D950">
        <v>6</v>
      </c>
      <c r="E950" t="s">
        <v>3357</v>
      </c>
      <c r="F950" t="s">
        <v>3365</v>
      </c>
      <c r="G950">
        <v>4</v>
      </c>
      <c r="H950" t="s">
        <v>2600</v>
      </c>
      <c r="I950" t="s">
        <v>3512</v>
      </c>
      <c r="J950" t="s">
        <v>1704</v>
      </c>
    </row>
    <row r="951" spans="1:10" ht="15.6" x14ac:dyDescent="0.3">
      <c r="A951" s="2" t="s">
        <v>1885</v>
      </c>
      <c r="B951" s="2" t="s">
        <v>3513</v>
      </c>
      <c r="C951" s="123">
        <v>2</v>
      </c>
      <c r="D951">
        <v>6</v>
      </c>
      <c r="E951" t="s">
        <v>3357</v>
      </c>
      <c r="F951" t="s">
        <v>3365</v>
      </c>
      <c r="G951">
        <v>4</v>
      </c>
      <c r="H951" t="s">
        <v>2601</v>
      </c>
      <c r="I951" t="s">
        <v>3514</v>
      </c>
      <c r="J951" t="s">
        <v>1704</v>
      </c>
    </row>
    <row r="952" spans="1:10" ht="15.6" x14ac:dyDescent="0.3">
      <c r="A952" s="2" t="s">
        <v>1885</v>
      </c>
      <c r="B952" s="2" t="s">
        <v>3515</v>
      </c>
      <c r="C952">
        <v>2</v>
      </c>
      <c r="D952">
        <v>6</v>
      </c>
      <c r="E952" t="s">
        <v>3357</v>
      </c>
      <c r="F952" t="s">
        <v>3365</v>
      </c>
      <c r="G952">
        <v>4</v>
      </c>
      <c r="H952" t="s">
        <v>2602</v>
      </c>
      <c r="I952" t="s">
        <v>3516</v>
      </c>
      <c r="J952" t="s">
        <v>1704</v>
      </c>
    </row>
    <row r="953" spans="1:10" ht="15.6" x14ac:dyDescent="0.3">
      <c r="A953" s="2" t="s">
        <v>1885</v>
      </c>
      <c r="B953" s="2" t="s">
        <v>3517</v>
      </c>
      <c r="C953">
        <v>2</v>
      </c>
      <c r="D953">
        <v>6</v>
      </c>
      <c r="E953" t="s">
        <v>3357</v>
      </c>
      <c r="F953" t="s">
        <v>3365</v>
      </c>
      <c r="G953">
        <v>4</v>
      </c>
      <c r="H953" t="s">
        <v>2603</v>
      </c>
      <c r="I953" t="s">
        <v>3518</v>
      </c>
      <c r="J953" t="s">
        <v>1704</v>
      </c>
    </row>
    <row r="954" spans="1:10" ht="15.6" x14ac:dyDescent="0.3">
      <c r="A954" s="2" t="s">
        <v>1885</v>
      </c>
      <c r="B954" s="2" t="s">
        <v>3519</v>
      </c>
      <c r="C954">
        <v>2</v>
      </c>
      <c r="D954">
        <v>6</v>
      </c>
      <c r="E954" t="s">
        <v>3357</v>
      </c>
      <c r="F954" t="s">
        <v>3365</v>
      </c>
      <c r="G954">
        <v>4</v>
      </c>
      <c r="H954" t="s">
        <v>2604</v>
      </c>
      <c r="I954" t="s">
        <v>3520</v>
      </c>
      <c r="J954" t="s">
        <v>1704</v>
      </c>
    </row>
    <row r="955" spans="1:10" ht="15.6" x14ac:dyDescent="0.3">
      <c r="A955" s="2" t="s">
        <v>1885</v>
      </c>
      <c r="B955" s="2" t="s">
        <v>3521</v>
      </c>
      <c r="C955">
        <v>2</v>
      </c>
      <c r="D955">
        <v>6</v>
      </c>
      <c r="E955" t="s">
        <v>3357</v>
      </c>
      <c r="F955" t="s">
        <v>3365</v>
      </c>
      <c r="G955">
        <v>4</v>
      </c>
      <c r="H955" t="s">
        <v>2605</v>
      </c>
      <c r="I955" t="s">
        <v>3522</v>
      </c>
      <c r="J955" t="s">
        <v>1704</v>
      </c>
    </row>
    <row r="956" spans="1:10" ht="15.6" x14ac:dyDescent="0.3">
      <c r="A956" s="2" t="s">
        <v>1885</v>
      </c>
      <c r="B956" s="2" t="s">
        <v>3523</v>
      </c>
      <c r="C956">
        <v>2</v>
      </c>
      <c r="D956">
        <v>6</v>
      </c>
      <c r="E956" t="s">
        <v>3357</v>
      </c>
      <c r="F956" t="s">
        <v>3365</v>
      </c>
      <c r="G956">
        <v>4</v>
      </c>
      <c r="H956" t="s">
        <v>2606</v>
      </c>
      <c r="I956" t="s">
        <v>3524</v>
      </c>
      <c r="J956" t="s">
        <v>1704</v>
      </c>
    </row>
    <row r="957" spans="1:10" ht="15.6" x14ac:dyDescent="0.3">
      <c r="A957" s="2" t="s">
        <v>1885</v>
      </c>
      <c r="B957" s="2" t="s">
        <v>3525</v>
      </c>
      <c r="C957">
        <v>2</v>
      </c>
      <c r="D957">
        <v>6</v>
      </c>
      <c r="E957" t="s">
        <v>3357</v>
      </c>
      <c r="F957" t="s">
        <v>3365</v>
      </c>
      <c r="G957">
        <v>4</v>
      </c>
      <c r="H957" t="s">
        <v>2607</v>
      </c>
      <c r="I957" t="s">
        <v>3526</v>
      </c>
      <c r="J957" t="s">
        <v>1704</v>
      </c>
    </row>
    <row r="958" spans="1:10" ht="15.6" x14ac:dyDescent="0.3">
      <c r="A958" s="2" t="s">
        <v>1885</v>
      </c>
      <c r="B958" s="2" t="s">
        <v>3527</v>
      </c>
      <c r="C958">
        <v>2</v>
      </c>
      <c r="D958">
        <v>6</v>
      </c>
      <c r="E958" t="s">
        <v>3357</v>
      </c>
      <c r="F958" t="s">
        <v>3365</v>
      </c>
      <c r="G958">
        <v>4</v>
      </c>
      <c r="H958" t="s">
        <v>2608</v>
      </c>
      <c r="I958" t="s">
        <v>3528</v>
      </c>
      <c r="J958" t="s">
        <v>1704</v>
      </c>
    </row>
    <row r="959" spans="1:10" ht="15.6" x14ac:dyDescent="0.3">
      <c r="A959" s="2" t="s">
        <v>1885</v>
      </c>
      <c r="B959" s="2" t="s">
        <v>3529</v>
      </c>
      <c r="C959">
        <v>2</v>
      </c>
      <c r="D959">
        <v>6</v>
      </c>
      <c r="E959" t="s">
        <v>3357</v>
      </c>
      <c r="F959" t="s">
        <v>3365</v>
      </c>
      <c r="G959">
        <v>4</v>
      </c>
      <c r="H959" t="s">
        <v>2609</v>
      </c>
      <c r="I959" t="s">
        <v>3530</v>
      </c>
      <c r="J959" t="s">
        <v>1704</v>
      </c>
    </row>
    <row r="960" spans="1:10" ht="15.6" x14ac:dyDescent="0.3">
      <c r="A960" s="2" t="s">
        <v>1885</v>
      </c>
      <c r="B960" s="2" t="s">
        <v>3531</v>
      </c>
      <c r="C960">
        <v>2</v>
      </c>
      <c r="D960">
        <v>6</v>
      </c>
      <c r="E960" t="s">
        <v>3357</v>
      </c>
      <c r="F960" t="s">
        <v>3365</v>
      </c>
      <c r="G960">
        <v>4</v>
      </c>
      <c r="H960" t="s">
        <v>2610</v>
      </c>
      <c r="I960" t="s">
        <v>3532</v>
      </c>
      <c r="J960" t="s">
        <v>1704</v>
      </c>
    </row>
    <row r="961" spans="1:10" ht="15.6" x14ac:dyDescent="0.3">
      <c r="A961" s="2" t="s">
        <v>1885</v>
      </c>
      <c r="B961" s="2" t="s">
        <v>3533</v>
      </c>
      <c r="C961">
        <v>2</v>
      </c>
      <c r="D961">
        <v>6</v>
      </c>
      <c r="E961" t="s">
        <v>3357</v>
      </c>
      <c r="F961" t="s">
        <v>3365</v>
      </c>
      <c r="G961">
        <v>4</v>
      </c>
      <c r="H961" t="s">
        <v>2611</v>
      </c>
      <c r="I961" t="s">
        <v>3534</v>
      </c>
      <c r="J961" t="s">
        <v>1704</v>
      </c>
    </row>
    <row r="962" spans="1:10" ht="15.6" x14ac:dyDescent="0.3">
      <c r="A962" s="2" t="s">
        <v>1885</v>
      </c>
      <c r="B962" s="2" t="s">
        <v>3535</v>
      </c>
      <c r="C962">
        <v>2</v>
      </c>
      <c r="D962">
        <v>6</v>
      </c>
      <c r="E962" t="s">
        <v>3357</v>
      </c>
      <c r="F962" t="s">
        <v>3365</v>
      </c>
      <c r="G962">
        <v>4</v>
      </c>
      <c r="H962" t="s">
        <v>2612</v>
      </c>
      <c r="I962" t="s">
        <v>3536</v>
      </c>
      <c r="J962" t="s">
        <v>1704</v>
      </c>
    </row>
    <row r="963" spans="1:10" ht="15.6" x14ac:dyDescent="0.3">
      <c r="A963" s="2" t="s">
        <v>1885</v>
      </c>
      <c r="B963" s="2" t="s">
        <v>3537</v>
      </c>
      <c r="C963">
        <v>2</v>
      </c>
      <c r="D963">
        <v>6</v>
      </c>
      <c r="E963" t="s">
        <v>3357</v>
      </c>
      <c r="F963" t="s">
        <v>3365</v>
      </c>
      <c r="G963">
        <v>4</v>
      </c>
      <c r="H963" t="s">
        <v>2613</v>
      </c>
      <c r="I963" t="s">
        <v>3538</v>
      </c>
      <c r="J963" t="s">
        <v>1704</v>
      </c>
    </row>
    <row r="964" spans="1:10" ht="15.6" x14ac:dyDescent="0.3">
      <c r="A964" s="2" t="s">
        <v>1885</v>
      </c>
      <c r="B964" s="2" t="s">
        <v>3539</v>
      </c>
      <c r="C964">
        <v>2</v>
      </c>
      <c r="D964">
        <v>6</v>
      </c>
      <c r="E964" t="s">
        <v>3357</v>
      </c>
      <c r="F964" t="s">
        <v>3365</v>
      </c>
      <c r="G964">
        <v>4</v>
      </c>
      <c r="H964" t="s">
        <v>2614</v>
      </c>
      <c r="I964" t="s">
        <v>3540</v>
      </c>
      <c r="J964" t="s">
        <v>1704</v>
      </c>
    </row>
    <row r="965" spans="1:10" ht="15.6" x14ac:dyDescent="0.3">
      <c r="A965" s="2" t="s">
        <v>1885</v>
      </c>
      <c r="B965" s="2" t="s">
        <v>3541</v>
      </c>
      <c r="C965">
        <v>2</v>
      </c>
      <c r="D965">
        <v>6</v>
      </c>
      <c r="E965" t="s">
        <v>3357</v>
      </c>
      <c r="F965" t="s">
        <v>3365</v>
      </c>
      <c r="G965">
        <v>4</v>
      </c>
      <c r="H965" t="s">
        <v>2615</v>
      </c>
      <c r="I965" t="s">
        <v>3542</v>
      </c>
      <c r="J965" t="s">
        <v>1704</v>
      </c>
    </row>
    <row r="966" spans="1:10" ht="15.6" x14ac:dyDescent="0.3">
      <c r="A966" s="2" t="s">
        <v>1885</v>
      </c>
      <c r="B966" s="2" t="s">
        <v>3543</v>
      </c>
      <c r="C966">
        <v>2</v>
      </c>
      <c r="D966">
        <v>6</v>
      </c>
      <c r="E966" t="s">
        <v>3357</v>
      </c>
      <c r="F966" t="s">
        <v>3365</v>
      </c>
      <c r="G966">
        <v>4</v>
      </c>
      <c r="H966" t="s">
        <v>3544</v>
      </c>
      <c r="I966" t="s">
        <v>3545</v>
      </c>
      <c r="J966" t="s">
        <v>1704</v>
      </c>
    </row>
    <row r="967" spans="1:10" ht="15.6" x14ac:dyDescent="0.3">
      <c r="A967" s="2" t="s">
        <v>1885</v>
      </c>
      <c r="B967" s="2" t="s">
        <v>3546</v>
      </c>
      <c r="C967">
        <v>2</v>
      </c>
      <c r="D967">
        <v>6</v>
      </c>
      <c r="E967" t="s">
        <v>3357</v>
      </c>
      <c r="F967" t="s">
        <v>3365</v>
      </c>
      <c r="G967">
        <v>4</v>
      </c>
      <c r="H967" t="s">
        <v>2616</v>
      </c>
      <c r="I967" t="s">
        <v>3547</v>
      </c>
      <c r="J967" t="s">
        <v>1704</v>
      </c>
    </row>
    <row r="968" spans="1:10" ht="15.6" x14ac:dyDescent="0.3">
      <c r="A968" s="2" t="s">
        <v>1885</v>
      </c>
      <c r="B968" s="2" t="s">
        <v>3548</v>
      </c>
      <c r="C968">
        <v>2</v>
      </c>
      <c r="D968">
        <v>6</v>
      </c>
      <c r="E968" t="s">
        <v>3357</v>
      </c>
      <c r="F968" t="s">
        <v>3365</v>
      </c>
      <c r="G968">
        <v>4</v>
      </c>
      <c r="H968" t="s">
        <v>2617</v>
      </c>
      <c r="I968" t="s">
        <v>3549</v>
      </c>
      <c r="J968" t="s">
        <v>1704</v>
      </c>
    </row>
    <row r="969" spans="1:10" ht="15.6" x14ac:dyDescent="0.3">
      <c r="A969" s="2" t="s">
        <v>1885</v>
      </c>
      <c r="B969" s="2" t="s">
        <v>3550</v>
      </c>
      <c r="C969">
        <v>2</v>
      </c>
      <c r="D969">
        <v>6</v>
      </c>
      <c r="E969" t="s">
        <v>3357</v>
      </c>
      <c r="F969" t="s">
        <v>3365</v>
      </c>
      <c r="G969">
        <v>4</v>
      </c>
      <c r="H969" t="s">
        <v>2618</v>
      </c>
      <c r="I969" t="s">
        <v>3551</v>
      </c>
      <c r="J969" t="s">
        <v>1704</v>
      </c>
    </row>
    <row r="970" spans="1:10" ht="15.6" x14ac:dyDescent="0.3">
      <c r="A970" s="2" t="s">
        <v>1885</v>
      </c>
      <c r="B970" s="2" t="s">
        <v>3552</v>
      </c>
      <c r="C970">
        <v>2</v>
      </c>
      <c r="D970">
        <v>6</v>
      </c>
      <c r="E970" t="s">
        <v>3357</v>
      </c>
      <c r="F970" t="s">
        <v>3365</v>
      </c>
      <c r="G970">
        <v>4</v>
      </c>
      <c r="H970" t="s">
        <v>2619</v>
      </c>
      <c r="I970" t="s">
        <v>3553</v>
      </c>
      <c r="J970" t="s">
        <v>1704</v>
      </c>
    </row>
    <row r="971" spans="1:10" ht="15.6" x14ac:dyDescent="0.3">
      <c r="A971" s="2" t="s">
        <v>1885</v>
      </c>
      <c r="B971" s="2" t="s">
        <v>3554</v>
      </c>
      <c r="C971">
        <v>2</v>
      </c>
      <c r="D971">
        <v>6</v>
      </c>
      <c r="E971" t="s">
        <v>3357</v>
      </c>
      <c r="F971" t="s">
        <v>3365</v>
      </c>
      <c r="G971">
        <v>4</v>
      </c>
      <c r="H971" t="s">
        <v>2620</v>
      </c>
      <c r="I971" t="s">
        <v>3555</v>
      </c>
      <c r="J971" t="s">
        <v>1704</v>
      </c>
    </row>
    <row r="972" spans="1:10" ht="15.6" x14ac:dyDescent="0.3">
      <c r="A972" s="2" t="s">
        <v>1885</v>
      </c>
      <c r="B972" s="2" t="s">
        <v>3556</v>
      </c>
      <c r="C972" s="127">
        <v>2</v>
      </c>
      <c r="D972">
        <v>6</v>
      </c>
      <c r="E972" t="s">
        <v>3357</v>
      </c>
      <c r="F972" t="s">
        <v>3365</v>
      </c>
      <c r="G972">
        <v>4</v>
      </c>
      <c r="H972" t="s">
        <v>2621</v>
      </c>
      <c r="I972" t="s">
        <v>3557</v>
      </c>
      <c r="J972" t="s">
        <v>1704</v>
      </c>
    </row>
    <row r="973" spans="1:10" ht="15.6" x14ac:dyDescent="0.3">
      <c r="A973" s="2" t="s">
        <v>1885</v>
      </c>
      <c r="B973" s="2" t="s">
        <v>3558</v>
      </c>
      <c r="C973">
        <v>2</v>
      </c>
      <c r="D973">
        <v>6</v>
      </c>
      <c r="E973" t="s">
        <v>3357</v>
      </c>
      <c r="F973" t="s">
        <v>3365</v>
      </c>
      <c r="G973">
        <v>4</v>
      </c>
      <c r="H973" t="s">
        <v>2622</v>
      </c>
      <c r="I973" t="s">
        <v>3559</v>
      </c>
      <c r="J973" t="s">
        <v>1704</v>
      </c>
    </row>
    <row r="974" spans="1:10" ht="15.6" x14ac:dyDescent="0.3">
      <c r="A974" s="2" t="s">
        <v>1885</v>
      </c>
      <c r="B974" s="2" t="s">
        <v>3560</v>
      </c>
      <c r="C974">
        <v>2</v>
      </c>
      <c r="D974">
        <v>6</v>
      </c>
      <c r="E974" t="s">
        <v>3357</v>
      </c>
      <c r="F974" t="s">
        <v>3365</v>
      </c>
      <c r="G974">
        <v>4</v>
      </c>
      <c r="H974" t="s">
        <v>2623</v>
      </c>
      <c r="I974" t="s">
        <v>3561</v>
      </c>
      <c r="J974" t="s">
        <v>1704</v>
      </c>
    </row>
    <row r="975" spans="1:10" ht="15.6" x14ac:dyDescent="0.3">
      <c r="A975" s="2" t="s">
        <v>1885</v>
      </c>
      <c r="B975" s="2" t="s">
        <v>3562</v>
      </c>
      <c r="C975">
        <v>2</v>
      </c>
      <c r="D975">
        <v>6</v>
      </c>
      <c r="E975" t="s">
        <v>3357</v>
      </c>
      <c r="F975" t="s">
        <v>3365</v>
      </c>
      <c r="G975">
        <v>4</v>
      </c>
      <c r="H975" t="s">
        <v>2624</v>
      </c>
      <c r="I975" t="s">
        <v>3563</v>
      </c>
      <c r="J975" t="s">
        <v>1704</v>
      </c>
    </row>
    <row r="976" spans="1:10" ht="15.6" x14ac:dyDescent="0.3">
      <c r="A976" s="2" t="s">
        <v>1885</v>
      </c>
      <c r="B976" s="2" t="s">
        <v>3564</v>
      </c>
      <c r="C976">
        <v>2</v>
      </c>
      <c r="D976">
        <v>6</v>
      </c>
      <c r="E976" t="s">
        <v>3357</v>
      </c>
      <c r="F976" t="s">
        <v>3365</v>
      </c>
      <c r="G976">
        <v>4</v>
      </c>
      <c r="H976" t="s">
        <v>2625</v>
      </c>
      <c r="I976" t="s">
        <v>3565</v>
      </c>
      <c r="J976" t="s">
        <v>1704</v>
      </c>
    </row>
    <row r="977" spans="1:10" ht="15.6" x14ac:dyDescent="0.3">
      <c r="A977" s="2" t="s">
        <v>1885</v>
      </c>
      <c r="B977" s="2" t="s">
        <v>3566</v>
      </c>
      <c r="C977">
        <v>2</v>
      </c>
      <c r="D977">
        <v>6</v>
      </c>
      <c r="E977" t="s">
        <v>3357</v>
      </c>
      <c r="F977" t="s">
        <v>3365</v>
      </c>
      <c r="G977">
        <v>3</v>
      </c>
      <c r="H977" t="s">
        <v>3567</v>
      </c>
      <c r="I977" t="s">
        <v>3568</v>
      </c>
      <c r="J977" t="s">
        <v>1704</v>
      </c>
    </row>
    <row r="978" spans="1:10" ht="15.6" x14ac:dyDescent="0.3">
      <c r="A978" s="2" t="s">
        <v>1885</v>
      </c>
      <c r="B978" s="2" t="s">
        <v>3569</v>
      </c>
      <c r="C978">
        <v>2</v>
      </c>
      <c r="D978">
        <v>6</v>
      </c>
      <c r="E978" t="s">
        <v>3357</v>
      </c>
      <c r="F978" t="s">
        <v>3365</v>
      </c>
      <c r="G978">
        <v>3</v>
      </c>
      <c r="H978" t="s">
        <v>2548</v>
      </c>
      <c r="I978" t="s">
        <v>3570</v>
      </c>
      <c r="J978" t="s">
        <v>1704</v>
      </c>
    </row>
    <row r="979" spans="1:10" ht="15.6" x14ac:dyDescent="0.3">
      <c r="A979" s="2" t="s">
        <v>1885</v>
      </c>
      <c r="B979" s="2" t="s">
        <v>3571</v>
      </c>
      <c r="C979">
        <v>2</v>
      </c>
      <c r="D979">
        <v>6</v>
      </c>
      <c r="E979" t="s">
        <v>3357</v>
      </c>
      <c r="F979" t="s">
        <v>3365</v>
      </c>
      <c r="G979">
        <v>3</v>
      </c>
      <c r="H979" t="s">
        <v>3572</v>
      </c>
      <c r="I979" t="s">
        <v>3573</v>
      </c>
      <c r="J979" t="s">
        <v>1704</v>
      </c>
    </row>
    <row r="980" spans="1:10" ht="15.6" x14ac:dyDescent="0.3">
      <c r="A980" s="2" t="s">
        <v>1885</v>
      </c>
      <c r="B980" s="2" t="s">
        <v>3574</v>
      </c>
      <c r="C980">
        <v>2</v>
      </c>
      <c r="D980">
        <v>6</v>
      </c>
      <c r="E980" t="s">
        <v>3357</v>
      </c>
      <c r="F980" t="s">
        <v>3365</v>
      </c>
      <c r="G980">
        <v>4</v>
      </c>
      <c r="H980" t="s">
        <v>3575</v>
      </c>
      <c r="I980" t="s">
        <v>3576</v>
      </c>
      <c r="J980" t="s">
        <v>1704</v>
      </c>
    </row>
    <row r="981" spans="1:10" ht="15.6" x14ac:dyDescent="0.3">
      <c r="A981" s="2" t="s">
        <v>1885</v>
      </c>
      <c r="B981" s="2" t="s">
        <v>3577</v>
      </c>
      <c r="C981">
        <v>2</v>
      </c>
      <c r="D981">
        <v>6</v>
      </c>
      <c r="E981" t="s">
        <v>3357</v>
      </c>
      <c r="F981" t="s">
        <v>3365</v>
      </c>
      <c r="G981">
        <v>4</v>
      </c>
      <c r="H981" t="s">
        <v>2631</v>
      </c>
      <c r="I981" t="s">
        <v>3578</v>
      </c>
      <c r="J981" t="s">
        <v>1704</v>
      </c>
    </row>
    <row r="982" spans="1:10" ht="15.6" x14ac:dyDescent="0.3">
      <c r="A982" s="2" t="s">
        <v>1885</v>
      </c>
      <c r="B982" s="2" t="s">
        <v>910</v>
      </c>
      <c r="C982">
        <v>2</v>
      </c>
      <c r="D982">
        <v>6</v>
      </c>
      <c r="E982" t="s">
        <v>3357</v>
      </c>
      <c r="F982" t="s">
        <v>3365</v>
      </c>
      <c r="G982">
        <v>3</v>
      </c>
      <c r="H982" t="s">
        <v>182</v>
      </c>
      <c r="I982" t="s">
        <v>1335</v>
      </c>
      <c r="J982" t="s">
        <v>1704</v>
      </c>
    </row>
    <row r="983" spans="1:10" ht="15.6" x14ac:dyDescent="0.3">
      <c r="A983" s="2" t="s">
        <v>1885</v>
      </c>
      <c r="B983" s="122">
        <v>11010102090301</v>
      </c>
      <c r="C983" s="127">
        <v>2</v>
      </c>
      <c r="D983">
        <v>6</v>
      </c>
      <c r="E983" t="s">
        <v>3357</v>
      </c>
      <c r="F983" t="s">
        <v>3365</v>
      </c>
      <c r="G983">
        <v>4</v>
      </c>
      <c r="H983" t="s">
        <v>2632</v>
      </c>
      <c r="I983" t="s">
        <v>3579</v>
      </c>
      <c r="J983" t="s">
        <v>1704</v>
      </c>
    </row>
    <row r="984" spans="1:10" ht="15.6" x14ac:dyDescent="0.3">
      <c r="A984" s="2" t="s">
        <v>1885</v>
      </c>
      <c r="B984" s="122" t="s">
        <v>3580</v>
      </c>
      <c r="C984">
        <v>2</v>
      </c>
      <c r="D984">
        <v>6</v>
      </c>
      <c r="E984" t="s">
        <v>3357</v>
      </c>
      <c r="F984" t="s">
        <v>3365</v>
      </c>
      <c r="G984">
        <v>3</v>
      </c>
      <c r="H984" t="s">
        <v>2551</v>
      </c>
      <c r="I984" t="s">
        <v>3581</v>
      </c>
      <c r="J984" t="s">
        <v>1704</v>
      </c>
    </row>
    <row r="985" spans="1:10" ht="15.6" x14ac:dyDescent="0.3">
      <c r="A985" s="2" t="s">
        <v>1885</v>
      </c>
      <c r="B985" s="122" t="s">
        <v>3582</v>
      </c>
      <c r="C985">
        <v>2</v>
      </c>
      <c r="D985">
        <v>6</v>
      </c>
      <c r="E985" t="s">
        <v>3357</v>
      </c>
      <c r="F985" t="s">
        <v>3365</v>
      </c>
      <c r="G985">
        <v>4</v>
      </c>
      <c r="H985" t="s">
        <v>2633</v>
      </c>
      <c r="I985" t="s">
        <v>3583</v>
      </c>
      <c r="J985" t="s">
        <v>1704</v>
      </c>
    </row>
    <row r="986" spans="1:10" ht="15.6" x14ac:dyDescent="0.3">
      <c r="A986" s="2" t="s">
        <v>1885</v>
      </c>
      <c r="B986" s="122" t="s">
        <v>3584</v>
      </c>
      <c r="C986">
        <v>2</v>
      </c>
      <c r="D986">
        <v>6</v>
      </c>
      <c r="E986" t="s">
        <v>3357</v>
      </c>
      <c r="F986" t="s">
        <v>3365</v>
      </c>
      <c r="G986">
        <v>4</v>
      </c>
      <c r="H986" t="s">
        <v>3585</v>
      </c>
      <c r="I986" t="s">
        <v>3586</v>
      </c>
      <c r="J986" t="s">
        <v>1704</v>
      </c>
    </row>
    <row r="987" spans="1:10" ht="15.6" x14ac:dyDescent="0.3">
      <c r="A987" t="s">
        <v>1885</v>
      </c>
      <c r="B987" s="122" t="s">
        <v>3587</v>
      </c>
      <c r="C987">
        <v>2</v>
      </c>
      <c r="D987">
        <v>6</v>
      </c>
      <c r="E987" t="s">
        <v>3357</v>
      </c>
      <c r="F987" t="s">
        <v>3365</v>
      </c>
      <c r="G987">
        <v>4</v>
      </c>
      <c r="H987" t="s">
        <v>3588</v>
      </c>
      <c r="I987" t="s">
        <v>3589</v>
      </c>
      <c r="J987" t="s">
        <v>1704</v>
      </c>
    </row>
    <row r="988" spans="1:10" ht="15.6" x14ac:dyDescent="0.3">
      <c r="A988" s="2" t="s">
        <v>1885</v>
      </c>
      <c r="B988" s="2" t="s">
        <v>3590</v>
      </c>
      <c r="C988">
        <v>2</v>
      </c>
      <c r="D988">
        <v>6</v>
      </c>
      <c r="E988" t="s">
        <v>3357</v>
      </c>
      <c r="F988" t="s">
        <v>3365</v>
      </c>
      <c r="G988">
        <v>4</v>
      </c>
      <c r="H988" t="s">
        <v>2634</v>
      </c>
      <c r="I988" t="s">
        <v>3591</v>
      </c>
      <c r="J988" t="s">
        <v>1704</v>
      </c>
    </row>
    <row r="989" spans="1:10" ht="15.6" x14ac:dyDescent="0.3">
      <c r="A989" s="2" t="s">
        <v>1885</v>
      </c>
      <c r="B989" s="2" t="s">
        <v>3592</v>
      </c>
      <c r="C989">
        <v>2</v>
      </c>
      <c r="D989">
        <v>6</v>
      </c>
      <c r="E989" t="s">
        <v>3357</v>
      </c>
      <c r="F989" t="s">
        <v>3365</v>
      </c>
      <c r="G989">
        <v>4</v>
      </c>
      <c r="H989" t="s">
        <v>2635</v>
      </c>
      <c r="I989" t="s">
        <v>3593</v>
      </c>
      <c r="J989" t="s">
        <v>1704</v>
      </c>
    </row>
    <row r="990" spans="1:10" ht="15.6" x14ac:dyDescent="0.3">
      <c r="A990" s="2" t="s">
        <v>1883</v>
      </c>
      <c r="B990" s="2" t="s">
        <v>2525</v>
      </c>
      <c r="C990">
        <v>2</v>
      </c>
      <c r="D990">
        <v>1</v>
      </c>
      <c r="E990" t="s">
        <v>3357</v>
      </c>
      <c r="F990" t="s">
        <v>3358</v>
      </c>
      <c r="G990">
        <v>1</v>
      </c>
      <c r="H990" t="s">
        <v>3394</v>
      </c>
      <c r="I990" t="s">
        <v>3395</v>
      </c>
      <c r="J990" t="s">
        <v>1702</v>
      </c>
    </row>
    <row r="991" spans="1:10" ht="15.6" x14ac:dyDescent="0.3">
      <c r="A991" s="2" t="s">
        <v>1883</v>
      </c>
      <c r="B991" s="2" t="s">
        <v>2526</v>
      </c>
      <c r="C991">
        <v>2</v>
      </c>
      <c r="D991">
        <v>1</v>
      </c>
      <c r="E991" t="s">
        <v>3357</v>
      </c>
      <c r="F991" t="s">
        <v>3358</v>
      </c>
      <c r="G991">
        <v>1</v>
      </c>
      <c r="H991" t="s">
        <v>3397</v>
      </c>
      <c r="I991" t="s">
        <v>3398</v>
      </c>
      <c r="J991" t="s">
        <v>1702</v>
      </c>
    </row>
    <row r="992" spans="1:10" ht="15.6" x14ac:dyDescent="0.3">
      <c r="A992" s="2" t="s">
        <v>1883</v>
      </c>
      <c r="B992" s="2" t="s">
        <v>2527</v>
      </c>
      <c r="C992">
        <v>2</v>
      </c>
      <c r="D992">
        <v>1</v>
      </c>
      <c r="E992" t="s">
        <v>3357</v>
      </c>
      <c r="F992" t="s">
        <v>3358</v>
      </c>
      <c r="G992">
        <v>1</v>
      </c>
      <c r="H992" t="s">
        <v>3400</v>
      </c>
      <c r="I992" t="s">
        <v>3401</v>
      </c>
      <c r="J992" t="s">
        <v>1702</v>
      </c>
    </row>
    <row r="993" spans="1:10" ht="15.6" x14ac:dyDescent="0.3">
      <c r="A993" s="2" t="s">
        <v>1883</v>
      </c>
      <c r="B993" s="2" t="s">
        <v>2528</v>
      </c>
      <c r="C993">
        <v>2</v>
      </c>
      <c r="D993">
        <v>1</v>
      </c>
      <c r="E993" t="s">
        <v>3357</v>
      </c>
      <c r="F993" t="s">
        <v>3358</v>
      </c>
      <c r="G993">
        <v>1</v>
      </c>
      <c r="H993" t="s">
        <v>3403</v>
      </c>
      <c r="I993" t="s">
        <v>3404</v>
      </c>
      <c r="J993" t="s">
        <v>1702</v>
      </c>
    </row>
    <row r="994" spans="1:10" ht="15.6" x14ac:dyDescent="0.3">
      <c r="A994" s="2" t="s">
        <v>1883</v>
      </c>
      <c r="B994" s="2" t="s">
        <v>2529</v>
      </c>
      <c r="C994">
        <v>2</v>
      </c>
      <c r="D994">
        <v>1</v>
      </c>
      <c r="E994" t="s">
        <v>3357</v>
      </c>
      <c r="F994" t="s">
        <v>3358</v>
      </c>
      <c r="G994">
        <v>1</v>
      </c>
      <c r="H994" t="s">
        <v>3406</v>
      </c>
      <c r="I994" t="s">
        <v>3407</v>
      </c>
      <c r="J994" t="s">
        <v>1702</v>
      </c>
    </row>
    <row r="995" spans="1:10" ht="15.6" x14ac:dyDescent="0.3">
      <c r="A995" s="2" t="s">
        <v>1883</v>
      </c>
      <c r="B995" s="2" t="s">
        <v>2530</v>
      </c>
      <c r="C995">
        <v>2</v>
      </c>
      <c r="D995">
        <v>1</v>
      </c>
      <c r="E995" t="s">
        <v>3357</v>
      </c>
      <c r="F995" t="s">
        <v>3358</v>
      </c>
      <c r="G995">
        <v>1</v>
      </c>
      <c r="H995" t="s">
        <v>3409</v>
      </c>
      <c r="I995" t="s">
        <v>3410</v>
      </c>
      <c r="J995" t="s">
        <v>1702</v>
      </c>
    </row>
    <row r="996" spans="1:10" ht="15.6" x14ac:dyDescent="0.3">
      <c r="A996" s="2" t="s">
        <v>1883</v>
      </c>
      <c r="B996" s="2" t="s">
        <v>2531</v>
      </c>
      <c r="C996">
        <v>2</v>
      </c>
      <c r="D996">
        <v>1</v>
      </c>
      <c r="E996" t="s">
        <v>3357</v>
      </c>
      <c r="F996" t="s">
        <v>3358</v>
      </c>
      <c r="G996">
        <v>1</v>
      </c>
      <c r="H996" t="s">
        <v>3412</v>
      </c>
      <c r="I996" t="s">
        <v>3413</v>
      </c>
      <c r="J996" t="s">
        <v>1702</v>
      </c>
    </row>
    <row r="997" spans="1:10" ht="15.6" x14ac:dyDescent="0.3">
      <c r="A997" s="2" t="s">
        <v>1883</v>
      </c>
      <c r="B997" s="2" t="s">
        <v>2532</v>
      </c>
      <c r="C997">
        <v>2</v>
      </c>
      <c r="D997">
        <v>1</v>
      </c>
      <c r="E997" t="s">
        <v>3357</v>
      </c>
      <c r="F997" t="s">
        <v>3358</v>
      </c>
      <c r="G997">
        <v>1</v>
      </c>
      <c r="H997" t="s">
        <v>3415</v>
      </c>
      <c r="I997" t="s">
        <v>3416</v>
      </c>
      <c r="J997" t="s">
        <v>1702</v>
      </c>
    </row>
    <row r="998" spans="1:10" ht="15.6" x14ac:dyDescent="0.3">
      <c r="A998" s="2" t="s">
        <v>1883</v>
      </c>
      <c r="B998" s="2" t="s">
        <v>2533</v>
      </c>
      <c r="C998">
        <v>2</v>
      </c>
      <c r="D998">
        <v>1</v>
      </c>
      <c r="E998" t="s">
        <v>3357</v>
      </c>
      <c r="F998" t="s">
        <v>3358</v>
      </c>
      <c r="G998">
        <v>1</v>
      </c>
      <c r="H998" t="s">
        <v>3418</v>
      </c>
      <c r="I998" t="s">
        <v>3419</v>
      </c>
      <c r="J998" t="s">
        <v>1702</v>
      </c>
    </row>
    <row r="999" spans="1:10" ht="15.6" x14ac:dyDescent="0.3">
      <c r="A999" s="2" t="s">
        <v>1883</v>
      </c>
      <c r="B999" s="2" t="s">
        <v>2534</v>
      </c>
      <c r="C999">
        <v>2</v>
      </c>
      <c r="D999">
        <v>1</v>
      </c>
      <c r="E999" t="s">
        <v>3357</v>
      </c>
      <c r="F999" t="s">
        <v>3358</v>
      </c>
      <c r="G999">
        <v>1</v>
      </c>
      <c r="H999" t="s">
        <v>2535</v>
      </c>
      <c r="I999" t="s">
        <v>3421</v>
      </c>
      <c r="J999" t="s">
        <v>1702</v>
      </c>
    </row>
    <row r="1000" spans="1:10" ht="15.6" x14ac:dyDescent="0.3">
      <c r="A1000" s="2" t="s">
        <v>1883</v>
      </c>
      <c r="B1000" s="2" t="s">
        <v>3013</v>
      </c>
      <c r="C1000">
        <v>2</v>
      </c>
      <c r="D1000">
        <v>1</v>
      </c>
      <c r="E1000" t="s">
        <v>3357</v>
      </c>
      <c r="F1000" t="s">
        <v>3358</v>
      </c>
      <c r="G1000">
        <v>2</v>
      </c>
      <c r="H1000" t="s">
        <v>2566</v>
      </c>
      <c r="I1000" t="s">
        <v>3423</v>
      </c>
      <c r="J1000" t="s">
        <v>1702</v>
      </c>
    </row>
    <row r="1001" spans="1:10" ht="15.6" x14ac:dyDescent="0.3">
      <c r="A1001" s="2" t="s">
        <v>1883</v>
      </c>
      <c r="B1001" s="2" t="s">
        <v>3014</v>
      </c>
      <c r="C1001">
        <v>2</v>
      </c>
      <c r="D1001">
        <v>1</v>
      </c>
      <c r="E1001" t="s">
        <v>3357</v>
      </c>
      <c r="F1001" t="s">
        <v>3358</v>
      </c>
      <c r="G1001">
        <v>2</v>
      </c>
      <c r="H1001" t="s">
        <v>2567</v>
      </c>
      <c r="I1001" t="s">
        <v>3425</v>
      </c>
      <c r="J1001" t="s">
        <v>1702</v>
      </c>
    </row>
    <row r="1002" spans="1:10" ht="15.6" x14ac:dyDescent="0.3">
      <c r="A1002" s="2" t="s">
        <v>1883</v>
      </c>
      <c r="B1002" s="2" t="s">
        <v>3015</v>
      </c>
      <c r="C1002">
        <v>2</v>
      </c>
      <c r="D1002">
        <v>1</v>
      </c>
      <c r="E1002" t="s">
        <v>3357</v>
      </c>
      <c r="F1002" t="s">
        <v>3358</v>
      </c>
      <c r="G1002">
        <v>2</v>
      </c>
      <c r="H1002" t="s">
        <v>2568</v>
      </c>
      <c r="I1002" t="s">
        <v>3427</v>
      </c>
      <c r="J1002" t="s">
        <v>1702</v>
      </c>
    </row>
    <row r="1003" spans="1:10" ht="15.6" x14ac:dyDescent="0.3">
      <c r="A1003" s="2" t="s">
        <v>1883</v>
      </c>
      <c r="B1003" s="2" t="s">
        <v>3017</v>
      </c>
      <c r="C1003">
        <v>2</v>
      </c>
      <c r="D1003">
        <v>1</v>
      </c>
      <c r="E1003" t="s">
        <v>3357</v>
      </c>
      <c r="F1003" t="s">
        <v>3358</v>
      </c>
      <c r="G1003">
        <v>2</v>
      </c>
      <c r="H1003" t="s">
        <v>2569</v>
      </c>
      <c r="I1003" t="s">
        <v>3429</v>
      </c>
      <c r="J1003" t="s">
        <v>1702</v>
      </c>
    </row>
    <row r="1004" spans="1:10" ht="15.6" x14ac:dyDescent="0.3">
      <c r="A1004" s="2" t="s">
        <v>1883</v>
      </c>
      <c r="B1004" s="2" t="s">
        <v>3018</v>
      </c>
      <c r="C1004">
        <v>2</v>
      </c>
      <c r="D1004">
        <v>1</v>
      </c>
      <c r="E1004" t="s">
        <v>3357</v>
      </c>
      <c r="F1004" t="s">
        <v>3358</v>
      </c>
      <c r="G1004">
        <v>2</v>
      </c>
      <c r="H1004" t="s">
        <v>2570</v>
      </c>
      <c r="I1004" t="s">
        <v>3431</v>
      </c>
      <c r="J1004" t="s">
        <v>1702</v>
      </c>
    </row>
    <row r="1005" spans="1:10" ht="15.6" x14ac:dyDescent="0.3">
      <c r="A1005" s="2" t="s">
        <v>1883</v>
      </c>
      <c r="B1005" s="2" t="s">
        <v>3019</v>
      </c>
      <c r="C1005">
        <v>2</v>
      </c>
      <c r="D1005">
        <v>1</v>
      </c>
      <c r="E1005" t="s">
        <v>3357</v>
      </c>
      <c r="F1005" t="s">
        <v>3358</v>
      </c>
      <c r="G1005">
        <v>2</v>
      </c>
      <c r="H1005" t="s">
        <v>2571</v>
      </c>
      <c r="I1005" t="s">
        <v>3433</v>
      </c>
      <c r="J1005" t="s">
        <v>1702</v>
      </c>
    </row>
    <row r="1006" spans="1:10" ht="15.6" x14ac:dyDescent="0.3">
      <c r="A1006" s="2" t="s">
        <v>1883</v>
      </c>
      <c r="B1006" s="2" t="s">
        <v>3020</v>
      </c>
      <c r="C1006">
        <v>2</v>
      </c>
      <c r="D1006">
        <v>1</v>
      </c>
      <c r="E1006" t="s">
        <v>3357</v>
      </c>
      <c r="F1006" t="s">
        <v>3358</v>
      </c>
      <c r="G1006">
        <v>2</v>
      </c>
      <c r="H1006" t="s">
        <v>3435</v>
      </c>
      <c r="I1006" t="s">
        <v>3436</v>
      </c>
      <c r="J1006" t="s">
        <v>1702</v>
      </c>
    </row>
    <row r="1007" spans="1:10" ht="15.6" x14ac:dyDescent="0.3">
      <c r="A1007" s="2" t="s">
        <v>1883</v>
      </c>
      <c r="B1007" s="2" t="s">
        <v>3022</v>
      </c>
      <c r="C1007">
        <v>2</v>
      </c>
      <c r="D1007">
        <v>1</v>
      </c>
      <c r="E1007" t="s">
        <v>3357</v>
      </c>
      <c r="F1007" t="s">
        <v>3358</v>
      </c>
      <c r="G1007">
        <v>2</v>
      </c>
      <c r="H1007" t="s">
        <v>2572</v>
      </c>
      <c r="I1007" t="s">
        <v>3438</v>
      </c>
      <c r="J1007" t="s">
        <v>1702</v>
      </c>
    </row>
    <row r="1008" spans="1:10" ht="15.6" x14ac:dyDescent="0.3">
      <c r="A1008" s="2" t="s">
        <v>1883</v>
      </c>
      <c r="B1008" s="2" t="s">
        <v>3023</v>
      </c>
      <c r="C1008">
        <v>2</v>
      </c>
      <c r="D1008">
        <v>1</v>
      </c>
      <c r="E1008" t="s">
        <v>3357</v>
      </c>
      <c r="F1008" t="s">
        <v>3358</v>
      </c>
      <c r="G1008">
        <v>2</v>
      </c>
      <c r="H1008" t="s">
        <v>2573</v>
      </c>
      <c r="I1008" t="s">
        <v>3440</v>
      </c>
      <c r="J1008" t="s">
        <v>1702</v>
      </c>
    </row>
    <row r="1009" spans="1:10" ht="15.6" x14ac:dyDescent="0.3">
      <c r="A1009" s="2" t="s">
        <v>1883</v>
      </c>
      <c r="B1009" s="2" t="s">
        <v>3025</v>
      </c>
      <c r="C1009">
        <v>2</v>
      </c>
      <c r="D1009">
        <v>1</v>
      </c>
      <c r="E1009" t="s">
        <v>3357</v>
      </c>
      <c r="F1009" t="s">
        <v>3358</v>
      </c>
      <c r="G1009">
        <v>2</v>
      </c>
      <c r="H1009" t="s">
        <v>2574</v>
      </c>
      <c r="I1009" t="s">
        <v>3442</v>
      </c>
      <c r="J1009" t="s">
        <v>1702</v>
      </c>
    </row>
    <row r="1010" spans="1:10" ht="15.6" x14ac:dyDescent="0.3">
      <c r="A1010" s="2" t="s">
        <v>1883</v>
      </c>
      <c r="B1010" s="2" t="s">
        <v>3026</v>
      </c>
      <c r="C1010" s="126">
        <v>2</v>
      </c>
      <c r="D1010">
        <v>1</v>
      </c>
      <c r="E1010" t="s">
        <v>3357</v>
      </c>
      <c r="F1010" t="s">
        <v>3358</v>
      </c>
      <c r="G1010">
        <v>2</v>
      </c>
      <c r="H1010" t="s">
        <v>2575</v>
      </c>
      <c r="I1010" t="s">
        <v>3444</v>
      </c>
      <c r="J1010" t="s">
        <v>1702</v>
      </c>
    </row>
    <row r="1011" spans="1:10" ht="15.6" x14ac:dyDescent="0.3">
      <c r="A1011" s="2" t="s">
        <v>1883</v>
      </c>
      <c r="B1011" s="2" t="s">
        <v>3027</v>
      </c>
      <c r="C1011">
        <v>2</v>
      </c>
      <c r="D1011">
        <v>1</v>
      </c>
      <c r="E1011" t="s">
        <v>3357</v>
      </c>
      <c r="F1011" t="s">
        <v>3358</v>
      </c>
      <c r="G1011">
        <v>2</v>
      </c>
      <c r="H1011" t="s">
        <v>2576</v>
      </c>
      <c r="I1011" t="s">
        <v>3446</v>
      </c>
      <c r="J1011" t="s">
        <v>1702</v>
      </c>
    </row>
    <row r="1012" spans="1:10" ht="15.6" x14ac:dyDescent="0.3">
      <c r="A1012" s="2" t="s">
        <v>1883</v>
      </c>
      <c r="B1012" s="2" t="s">
        <v>3028</v>
      </c>
      <c r="C1012">
        <v>2</v>
      </c>
      <c r="D1012">
        <v>1</v>
      </c>
      <c r="E1012" t="s">
        <v>3357</v>
      </c>
      <c r="F1012" t="s">
        <v>3358</v>
      </c>
      <c r="G1012">
        <v>2</v>
      </c>
      <c r="H1012" t="s">
        <v>2577</v>
      </c>
      <c r="I1012" t="s">
        <v>3448</v>
      </c>
      <c r="J1012" t="s">
        <v>1702</v>
      </c>
    </row>
    <row r="1013" spans="1:10" ht="15.6" x14ac:dyDescent="0.3">
      <c r="A1013" s="2" t="s">
        <v>1883</v>
      </c>
      <c r="B1013" s="2" t="s">
        <v>3029</v>
      </c>
      <c r="C1013">
        <v>2</v>
      </c>
      <c r="D1013">
        <v>1</v>
      </c>
      <c r="E1013" t="s">
        <v>3357</v>
      </c>
      <c r="F1013" t="s">
        <v>3358</v>
      </c>
      <c r="G1013">
        <v>2</v>
      </c>
      <c r="H1013" t="s">
        <v>2578</v>
      </c>
      <c r="I1013" t="s">
        <v>3450</v>
      </c>
      <c r="J1013" t="s">
        <v>1702</v>
      </c>
    </row>
    <row r="1014" spans="1:10" ht="15.6" x14ac:dyDescent="0.3">
      <c r="A1014" s="2" t="s">
        <v>1883</v>
      </c>
      <c r="B1014" s="2" t="s">
        <v>3030</v>
      </c>
      <c r="C1014">
        <v>2</v>
      </c>
      <c r="D1014">
        <v>1</v>
      </c>
      <c r="E1014" t="s">
        <v>3357</v>
      </c>
      <c r="F1014" t="s">
        <v>3358</v>
      </c>
      <c r="G1014">
        <v>2</v>
      </c>
      <c r="H1014" t="s">
        <v>2579</v>
      </c>
      <c r="I1014" t="s">
        <v>3452</v>
      </c>
      <c r="J1014" t="s">
        <v>1702</v>
      </c>
    </row>
    <row r="1015" spans="1:10" ht="15.6" x14ac:dyDescent="0.3">
      <c r="A1015" s="2" t="s">
        <v>1883</v>
      </c>
      <c r="B1015" s="2" t="s">
        <v>3031</v>
      </c>
      <c r="C1015">
        <v>2</v>
      </c>
      <c r="D1015">
        <v>1</v>
      </c>
      <c r="E1015" t="s">
        <v>3357</v>
      </c>
      <c r="F1015" t="s">
        <v>3358</v>
      </c>
      <c r="G1015">
        <v>2</v>
      </c>
      <c r="H1015" t="s">
        <v>2580</v>
      </c>
      <c r="I1015" t="s">
        <v>3454</v>
      </c>
      <c r="J1015" t="s">
        <v>1702</v>
      </c>
    </row>
    <row r="1016" spans="1:10" ht="15.6" x14ac:dyDescent="0.3">
      <c r="A1016" s="2" t="s">
        <v>1883</v>
      </c>
      <c r="B1016" s="2" t="s">
        <v>3032</v>
      </c>
      <c r="C1016">
        <v>2</v>
      </c>
      <c r="D1016">
        <v>1</v>
      </c>
      <c r="E1016" t="s">
        <v>3357</v>
      </c>
      <c r="F1016" t="s">
        <v>3358</v>
      </c>
      <c r="G1016">
        <v>2</v>
      </c>
      <c r="H1016" t="s">
        <v>2581</v>
      </c>
      <c r="I1016" t="s">
        <v>3456</v>
      </c>
      <c r="J1016" t="s">
        <v>1702</v>
      </c>
    </row>
    <row r="1017" spans="1:10" ht="15.6" x14ac:dyDescent="0.3">
      <c r="A1017" s="2" t="s">
        <v>1883</v>
      </c>
      <c r="B1017" s="2" t="s">
        <v>3033</v>
      </c>
      <c r="C1017">
        <v>2</v>
      </c>
      <c r="D1017">
        <v>1</v>
      </c>
      <c r="E1017" t="s">
        <v>3357</v>
      </c>
      <c r="F1017" t="s">
        <v>3358</v>
      </c>
      <c r="G1017">
        <v>2</v>
      </c>
      <c r="H1017" t="s">
        <v>2582</v>
      </c>
      <c r="I1017" t="s">
        <v>3458</v>
      </c>
      <c r="J1017" t="s">
        <v>1702</v>
      </c>
    </row>
    <row r="1018" spans="1:10" ht="15.6" x14ac:dyDescent="0.3">
      <c r="A1018" s="2" t="s">
        <v>1883</v>
      </c>
      <c r="B1018" s="2" t="s">
        <v>3034</v>
      </c>
      <c r="C1018">
        <v>2</v>
      </c>
      <c r="D1018">
        <v>1</v>
      </c>
      <c r="E1018" t="s">
        <v>3357</v>
      </c>
      <c r="F1018" t="s">
        <v>3358</v>
      </c>
      <c r="G1018">
        <v>2</v>
      </c>
      <c r="H1018" t="s">
        <v>3460</v>
      </c>
      <c r="I1018" t="s">
        <v>3461</v>
      </c>
      <c r="J1018" t="s">
        <v>1702</v>
      </c>
    </row>
    <row r="1019" spans="1:10" ht="15.6" x14ac:dyDescent="0.3">
      <c r="A1019" s="2" t="s">
        <v>1883</v>
      </c>
      <c r="B1019" s="2" t="s">
        <v>3036</v>
      </c>
      <c r="C1019">
        <v>2</v>
      </c>
      <c r="D1019">
        <v>1</v>
      </c>
      <c r="E1019" t="s">
        <v>3357</v>
      </c>
      <c r="F1019" t="s">
        <v>3358</v>
      </c>
      <c r="G1019">
        <v>2</v>
      </c>
      <c r="H1019" t="s">
        <v>2584</v>
      </c>
      <c r="I1019" t="s">
        <v>3463</v>
      </c>
      <c r="J1019" t="s">
        <v>1702</v>
      </c>
    </row>
    <row r="1020" spans="1:10" ht="15.6" x14ac:dyDescent="0.3">
      <c r="A1020" s="2" t="s">
        <v>1883</v>
      </c>
      <c r="B1020" s="2" t="s">
        <v>3037</v>
      </c>
      <c r="C1020">
        <v>2</v>
      </c>
      <c r="D1020">
        <v>1</v>
      </c>
      <c r="E1020" t="s">
        <v>3357</v>
      </c>
      <c r="F1020" t="s">
        <v>3358</v>
      </c>
      <c r="G1020">
        <v>2</v>
      </c>
      <c r="H1020" t="s">
        <v>2585</v>
      </c>
      <c r="I1020" t="s">
        <v>3465</v>
      </c>
      <c r="J1020" t="s">
        <v>1702</v>
      </c>
    </row>
    <row r="1021" spans="1:10" ht="15.6" x14ac:dyDescent="0.3">
      <c r="A1021" s="2" t="s">
        <v>1883</v>
      </c>
      <c r="B1021" s="2" t="s">
        <v>3038</v>
      </c>
      <c r="C1021">
        <v>2</v>
      </c>
      <c r="D1021">
        <v>1</v>
      </c>
      <c r="E1021" t="s">
        <v>3357</v>
      </c>
      <c r="F1021" t="s">
        <v>3358</v>
      </c>
      <c r="G1021">
        <v>2</v>
      </c>
      <c r="H1021" t="s">
        <v>2586</v>
      </c>
      <c r="I1021" t="s">
        <v>3467</v>
      </c>
      <c r="J1021" t="s">
        <v>1702</v>
      </c>
    </row>
    <row r="1022" spans="1:10" ht="15.6" x14ac:dyDescent="0.3">
      <c r="A1022" s="2" t="s">
        <v>1883</v>
      </c>
      <c r="B1022" s="2" t="s">
        <v>2536</v>
      </c>
      <c r="C1022">
        <v>2</v>
      </c>
      <c r="D1022">
        <v>1</v>
      </c>
      <c r="E1022" t="s">
        <v>3357</v>
      </c>
      <c r="F1022" t="s">
        <v>3358</v>
      </c>
      <c r="G1022">
        <v>1</v>
      </c>
      <c r="H1022" t="s">
        <v>2537</v>
      </c>
      <c r="I1022" t="s">
        <v>3469</v>
      </c>
      <c r="J1022" t="s">
        <v>1702</v>
      </c>
    </row>
    <row r="1023" spans="1:10" ht="15.6" x14ac:dyDescent="0.3">
      <c r="A1023" s="2" t="s">
        <v>1883</v>
      </c>
      <c r="B1023" s="2" t="s">
        <v>2538</v>
      </c>
      <c r="C1023">
        <v>2</v>
      </c>
      <c r="D1023">
        <v>1</v>
      </c>
      <c r="E1023" t="s">
        <v>3357</v>
      </c>
      <c r="F1023" t="s">
        <v>3358</v>
      </c>
      <c r="G1023">
        <v>1</v>
      </c>
      <c r="H1023" t="s">
        <v>2539</v>
      </c>
      <c r="I1023" t="s">
        <v>3471</v>
      </c>
      <c r="J1023" t="s">
        <v>1702</v>
      </c>
    </row>
    <row r="1024" spans="1:10" ht="15.6" x14ac:dyDescent="0.3">
      <c r="A1024" s="2" t="s">
        <v>1883</v>
      </c>
      <c r="B1024" s="2" t="s">
        <v>361</v>
      </c>
      <c r="C1024">
        <v>1</v>
      </c>
      <c r="D1024">
        <v>1</v>
      </c>
      <c r="E1024" t="s">
        <v>3357</v>
      </c>
      <c r="F1024" t="s">
        <v>3358</v>
      </c>
      <c r="G1024">
        <v>9</v>
      </c>
      <c r="H1024" t="s">
        <v>1587</v>
      </c>
      <c r="I1024" t="s">
        <v>1104</v>
      </c>
      <c r="J1024" t="s">
        <v>1702</v>
      </c>
    </row>
    <row r="1025" spans="1:10" ht="15.6" x14ac:dyDescent="0.3">
      <c r="A1025" s="2" t="s">
        <v>1883</v>
      </c>
      <c r="B1025" s="2" t="s">
        <v>2540</v>
      </c>
      <c r="C1025">
        <v>2</v>
      </c>
      <c r="D1025">
        <v>1</v>
      </c>
      <c r="E1025" t="s">
        <v>3357</v>
      </c>
      <c r="F1025" t="s">
        <v>3358</v>
      </c>
      <c r="G1025">
        <v>1</v>
      </c>
      <c r="H1025" t="s">
        <v>2541</v>
      </c>
      <c r="I1025" t="s">
        <v>3473</v>
      </c>
      <c r="J1025" t="s">
        <v>1702</v>
      </c>
    </row>
    <row r="1026" spans="1:10" ht="15.6" x14ac:dyDescent="0.3">
      <c r="A1026" s="2" t="s">
        <v>1883</v>
      </c>
      <c r="B1026" s="2" t="s">
        <v>2542</v>
      </c>
      <c r="C1026">
        <v>2</v>
      </c>
      <c r="D1026">
        <v>1</v>
      </c>
      <c r="E1026" t="s">
        <v>3357</v>
      </c>
      <c r="F1026" t="s">
        <v>3358</v>
      </c>
      <c r="G1026">
        <v>1</v>
      </c>
      <c r="H1026" t="s">
        <v>3475</v>
      </c>
      <c r="I1026" t="s">
        <v>3476</v>
      </c>
      <c r="J1026" t="s">
        <v>1702</v>
      </c>
    </row>
    <row r="1027" spans="1:10" ht="15.6" x14ac:dyDescent="0.3">
      <c r="A1027" s="2" t="s">
        <v>1883</v>
      </c>
      <c r="B1027" s="2" t="s">
        <v>2543</v>
      </c>
      <c r="C1027">
        <v>2</v>
      </c>
      <c r="D1027">
        <v>1</v>
      </c>
      <c r="E1027" t="s">
        <v>3357</v>
      </c>
      <c r="F1027" t="s">
        <v>3358</v>
      </c>
      <c r="G1027">
        <v>1</v>
      </c>
      <c r="H1027" t="s">
        <v>2544</v>
      </c>
      <c r="I1027" t="s">
        <v>3478</v>
      </c>
      <c r="J1027" t="s">
        <v>1702</v>
      </c>
    </row>
    <row r="1028" spans="1:10" ht="15.6" x14ac:dyDescent="0.3">
      <c r="A1028" s="2" t="s">
        <v>1883</v>
      </c>
      <c r="B1028" s="2" t="s">
        <v>3039</v>
      </c>
      <c r="C1028">
        <v>2</v>
      </c>
      <c r="D1028">
        <v>1</v>
      </c>
      <c r="E1028" t="s">
        <v>3357</v>
      </c>
      <c r="F1028" t="s">
        <v>3358</v>
      </c>
      <c r="G1028">
        <v>2</v>
      </c>
      <c r="H1028" t="s">
        <v>2587</v>
      </c>
      <c r="I1028" t="s">
        <v>3480</v>
      </c>
      <c r="J1028" t="s">
        <v>1702</v>
      </c>
    </row>
    <row r="1029" spans="1:10" ht="15.6" x14ac:dyDescent="0.3">
      <c r="A1029" s="2" t="s">
        <v>1883</v>
      </c>
      <c r="B1029" s="2" t="s">
        <v>3040</v>
      </c>
      <c r="C1029">
        <v>2</v>
      </c>
      <c r="D1029">
        <v>1</v>
      </c>
      <c r="E1029" t="s">
        <v>3357</v>
      </c>
      <c r="F1029" t="s">
        <v>3358</v>
      </c>
      <c r="G1029">
        <v>2</v>
      </c>
      <c r="H1029" t="s">
        <v>2588</v>
      </c>
      <c r="I1029" t="s">
        <v>3482</v>
      </c>
      <c r="J1029" t="s">
        <v>1702</v>
      </c>
    </row>
    <row r="1030" spans="1:10" ht="15.6" x14ac:dyDescent="0.3">
      <c r="A1030" s="2" t="s">
        <v>1883</v>
      </c>
      <c r="B1030" s="2" t="s">
        <v>3041</v>
      </c>
      <c r="C1030">
        <v>2</v>
      </c>
      <c r="D1030">
        <v>1</v>
      </c>
      <c r="E1030" t="s">
        <v>3357</v>
      </c>
      <c r="F1030" t="s">
        <v>3358</v>
      </c>
      <c r="G1030">
        <v>2</v>
      </c>
      <c r="H1030" t="s">
        <v>2589</v>
      </c>
      <c r="I1030" t="s">
        <v>3484</v>
      </c>
      <c r="J1030" t="s">
        <v>1702</v>
      </c>
    </row>
    <row r="1031" spans="1:10" ht="15.6" x14ac:dyDescent="0.3">
      <c r="A1031" s="2" t="s">
        <v>1883</v>
      </c>
      <c r="B1031" s="2" t="s">
        <v>3042</v>
      </c>
      <c r="C1031">
        <v>2</v>
      </c>
      <c r="D1031">
        <v>1</v>
      </c>
      <c r="E1031" t="s">
        <v>3357</v>
      </c>
      <c r="F1031" t="s">
        <v>3358</v>
      </c>
      <c r="G1031">
        <v>2</v>
      </c>
      <c r="H1031" t="s">
        <v>2590</v>
      </c>
      <c r="I1031" t="s">
        <v>3486</v>
      </c>
      <c r="J1031" t="s">
        <v>1702</v>
      </c>
    </row>
    <row r="1032" spans="1:10" ht="15.6" x14ac:dyDescent="0.3">
      <c r="A1032" s="2" t="s">
        <v>1883</v>
      </c>
      <c r="B1032" s="2" t="s">
        <v>3043</v>
      </c>
      <c r="C1032">
        <v>2</v>
      </c>
      <c r="D1032">
        <v>1</v>
      </c>
      <c r="E1032" t="s">
        <v>3357</v>
      </c>
      <c r="F1032" t="s">
        <v>3358</v>
      </c>
      <c r="G1032">
        <v>2</v>
      </c>
      <c r="H1032" t="s">
        <v>2591</v>
      </c>
      <c r="I1032" t="s">
        <v>3488</v>
      </c>
      <c r="J1032" t="s">
        <v>1702</v>
      </c>
    </row>
    <row r="1033" spans="1:10" ht="15.6" x14ac:dyDescent="0.3">
      <c r="A1033" s="2" t="s">
        <v>1883</v>
      </c>
      <c r="B1033" s="2" t="s">
        <v>3044</v>
      </c>
      <c r="C1033">
        <v>2</v>
      </c>
      <c r="D1033">
        <v>1</v>
      </c>
      <c r="E1033" t="s">
        <v>3357</v>
      </c>
      <c r="F1033" t="s">
        <v>3358</v>
      </c>
      <c r="G1033">
        <v>2</v>
      </c>
      <c r="H1033" t="s">
        <v>2592</v>
      </c>
      <c r="I1033" t="s">
        <v>3490</v>
      </c>
      <c r="J1033" t="s">
        <v>1702</v>
      </c>
    </row>
    <row r="1034" spans="1:10" ht="15.6" x14ac:dyDescent="0.3">
      <c r="A1034" s="2" t="s">
        <v>1883</v>
      </c>
      <c r="B1034" s="2" t="s">
        <v>2545</v>
      </c>
      <c r="C1034">
        <v>2</v>
      </c>
      <c r="D1034">
        <v>1</v>
      </c>
      <c r="E1034" t="s">
        <v>3357</v>
      </c>
      <c r="F1034" t="s">
        <v>3358</v>
      </c>
      <c r="G1034">
        <v>2</v>
      </c>
      <c r="H1034" t="s">
        <v>3492</v>
      </c>
      <c r="I1034" t="s">
        <v>3493</v>
      </c>
      <c r="J1034" t="s">
        <v>1702</v>
      </c>
    </row>
    <row r="1035" spans="1:10" ht="15.6" x14ac:dyDescent="0.3">
      <c r="A1035" s="2" t="s">
        <v>1883</v>
      </c>
      <c r="B1035" s="2" t="s">
        <v>3046</v>
      </c>
      <c r="C1035">
        <v>2</v>
      </c>
      <c r="D1035">
        <v>1</v>
      </c>
      <c r="E1035" t="s">
        <v>3357</v>
      </c>
      <c r="F1035" t="s">
        <v>3358</v>
      </c>
      <c r="G1035">
        <v>2</v>
      </c>
      <c r="H1035" t="s">
        <v>2593</v>
      </c>
      <c r="I1035" t="s">
        <v>3495</v>
      </c>
      <c r="J1035" t="s">
        <v>1702</v>
      </c>
    </row>
    <row r="1036" spans="1:10" ht="15.6" x14ac:dyDescent="0.3">
      <c r="A1036" s="2" t="s">
        <v>1883</v>
      </c>
      <c r="B1036" s="2" t="s">
        <v>3047</v>
      </c>
      <c r="C1036" s="126">
        <v>2</v>
      </c>
      <c r="D1036">
        <v>1</v>
      </c>
      <c r="E1036" t="s">
        <v>3357</v>
      </c>
      <c r="F1036" t="s">
        <v>3358</v>
      </c>
      <c r="G1036">
        <v>2</v>
      </c>
      <c r="H1036" t="s">
        <v>3497</v>
      </c>
      <c r="I1036" t="s">
        <v>3498</v>
      </c>
      <c r="J1036" t="s">
        <v>1702</v>
      </c>
    </row>
    <row r="1037" spans="1:10" ht="15.6" x14ac:dyDescent="0.3">
      <c r="A1037" s="2" t="s">
        <v>1883</v>
      </c>
      <c r="B1037" s="2" t="s">
        <v>3049</v>
      </c>
      <c r="C1037">
        <v>2</v>
      </c>
      <c r="D1037">
        <v>1</v>
      </c>
      <c r="E1037" t="s">
        <v>3357</v>
      </c>
      <c r="F1037" t="s">
        <v>3358</v>
      </c>
      <c r="G1037">
        <v>2</v>
      </c>
      <c r="H1037" t="s">
        <v>2594</v>
      </c>
      <c r="I1037" t="s">
        <v>3500</v>
      </c>
      <c r="J1037" t="s">
        <v>1702</v>
      </c>
    </row>
    <row r="1038" spans="1:10" ht="15.6" x14ac:dyDescent="0.3">
      <c r="A1038" s="2" t="s">
        <v>1883</v>
      </c>
      <c r="B1038" s="2" t="s">
        <v>3050</v>
      </c>
      <c r="C1038">
        <v>2</v>
      </c>
      <c r="D1038">
        <v>1</v>
      </c>
      <c r="E1038" t="s">
        <v>3357</v>
      </c>
      <c r="F1038" t="s">
        <v>3358</v>
      </c>
      <c r="G1038">
        <v>2</v>
      </c>
      <c r="H1038" t="s">
        <v>2595</v>
      </c>
      <c r="I1038" t="s">
        <v>3502</v>
      </c>
      <c r="J1038" t="s">
        <v>1702</v>
      </c>
    </row>
    <row r="1039" spans="1:10" ht="15.6" x14ac:dyDescent="0.3">
      <c r="A1039" s="2" t="s">
        <v>1883</v>
      </c>
      <c r="B1039" s="2" t="s">
        <v>3051</v>
      </c>
      <c r="C1039">
        <v>2</v>
      </c>
      <c r="D1039">
        <v>1</v>
      </c>
      <c r="E1039" t="s">
        <v>3357</v>
      </c>
      <c r="F1039" t="s">
        <v>3358</v>
      </c>
      <c r="G1039">
        <v>2</v>
      </c>
      <c r="H1039" t="s">
        <v>2596</v>
      </c>
      <c r="I1039" t="s">
        <v>3504</v>
      </c>
      <c r="J1039" t="s">
        <v>1702</v>
      </c>
    </row>
    <row r="1040" spans="1:10" ht="15.6" x14ac:dyDescent="0.3">
      <c r="A1040" s="2" t="s">
        <v>1883</v>
      </c>
      <c r="B1040" s="2" t="s">
        <v>3052</v>
      </c>
      <c r="C1040">
        <v>2</v>
      </c>
      <c r="D1040">
        <v>1</v>
      </c>
      <c r="E1040" t="s">
        <v>3357</v>
      </c>
      <c r="F1040" t="s">
        <v>3358</v>
      </c>
      <c r="G1040">
        <v>2</v>
      </c>
      <c r="H1040" t="s">
        <v>2597</v>
      </c>
      <c r="I1040" t="s">
        <v>3506</v>
      </c>
      <c r="J1040" t="s">
        <v>1702</v>
      </c>
    </row>
    <row r="1041" spans="1:10" ht="15.6" x14ac:dyDescent="0.3">
      <c r="A1041" s="2" t="s">
        <v>1883</v>
      </c>
      <c r="B1041" s="2" t="s">
        <v>3053</v>
      </c>
      <c r="C1041">
        <v>2</v>
      </c>
      <c r="D1041">
        <v>1</v>
      </c>
      <c r="E1041" t="s">
        <v>3357</v>
      </c>
      <c r="F1041" t="s">
        <v>3358</v>
      </c>
      <c r="G1041">
        <v>2</v>
      </c>
      <c r="H1041" t="s">
        <v>2598</v>
      </c>
      <c r="I1041" t="s">
        <v>3508</v>
      </c>
      <c r="J1041" t="s">
        <v>1702</v>
      </c>
    </row>
    <row r="1042" spans="1:10" ht="15.6" x14ac:dyDescent="0.3">
      <c r="A1042" s="2" t="s">
        <v>1883</v>
      </c>
      <c r="B1042" s="2" t="s">
        <v>3054</v>
      </c>
      <c r="C1042">
        <v>2</v>
      </c>
      <c r="D1042">
        <v>1</v>
      </c>
      <c r="E1042" t="s">
        <v>3357</v>
      </c>
      <c r="F1042" t="s">
        <v>3358</v>
      </c>
      <c r="G1042">
        <v>2</v>
      </c>
      <c r="H1042" t="s">
        <v>2599</v>
      </c>
      <c r="I1042" t="s">
        <v>3510</v>
      </c>
      <c r="J1042" t="s">
        <v>1702</v>
      </c>
    </row>
    <row r="1043" spans="1:10" ht="15.6" x14ac:dyDescent="0.3">
      <c r="A1043" s="2" t="s">
        <v>1883</v>
      </c>
      <c r="B1043" s="2" t="s">
        <v>3055</v>
      </c>
      <c r="C1043">
        <v>2</v>
      </c>
      <c r="D1043">
        <v>1</v>
      </c>
      <c r="E1043" t="s">
        <v>3357</v>
      </c>
      <c r="F1043" t="s">
        <v>3358</v>
      </c>
      <c r="G1043">
        <v>2</v>
      </c>
      <c r="H1043" t="s">
        <v>2600</v>
      </c>
      <c r="I1043" t="s">
        <v>3512</v>
      </c>
      <c r="J1043" t="s">
        <v>1702</v>
      </c>
    </row>
    <row r="1044" spans="1:10" ht="15.6" x14ac:dyDescent="0.3">
      <c r="A1044" s="2" t="s">
        <v>1883</v>
      </c>
      <c r="B1044" s="2" t="s">
        <v>3056</v>
      </c>
      <c r="C1044" s="123">
        <v>2</v>
      </c>
      <c r="D1044">
        <v>1</v>
      </c>
      <c r="E1044" t="s">
        <v>3357</v>
      </c>
      <c r="F1044" t="s">
        <v>3358</v>
      </c>
      <c r="G1044">
        <v>2</v>
      </c>
      <c r="H1044" t="s">
        <v>2601</v>
      </c>
      <c r="I1044" t="s">
        <v>3514</v>
      </c>
      <c r="J1044" t="s">
        <v>1702</v>
      </c>
    </row>
    <row r="1045" spans="1:10" ht="15.6" x14ac:dyDescent="0.3">
      <c r="A1045" s="2" t="s">
        <v>1883</v>
      </c>
      <c r="B1045" s="2" t="s">
        <v>3057</v>
      </c>
      <c r="C1045">
        <v>2</v>
      </c>
      <c r="D1045">
        <v>1</v>
      </c>
      <c r="E1045" t="s">
        <v>3357</v>
      </c>
      <c r="F1045" t="s">
        <v>3358</v>
      </c>
      <c r="G1045">
        <v>2</v>
      </c>
      <c r="H1045" t="s">
        <v>2602</v>
      </c>
      <c r="I1045" t="s">
        <v>3516</v>
      </c>
      <c r="J1045" t="s">
        <v>1702</v>
      </c>
    </row>
    <row r="1046" spans="1:10" ht="15.6" x14ac:dyDescent="0.3">
      <c r="A1046" s="2" t="s">
        <v>1883</v>
      </c>
      <c r="B1046" s="2" t="s">
        <v>3058</v>
      </c>
      <c r="C1046">
        <v>2</v>
      </c>
      <c r="D1046">
        <v>1</v>
      </c>
      <c r="E1046" t="s">
        <v>3357</v>
      </c>
      <c r="F1046" t="s">
        <v>3358</v>
      </c>
      <c r="G1046">
        <v>2</v>
      </c>
      <c r="H1046" t="s">
        <v>2603</v>
      </c>
      <c r="I1046" t="s">
        <v>3518</v>
      </c>
      <c r="J1046" t="s">
        <v>1702</v>
      </c>
    </row>
    <row r="1047" spans="1:10" ht="15.6" x14ac:dyDescent="0.3">
      <c r="A1047" s="2" t="s">
        <v>1883</v>
      </c>
      <c r="B1047" s="2" t="s">
        <v>3059</v>
      </c>
      <c r="C1047">
        <v>2</v>
      </c>
      <c r="D1047">
        <v>1</v>
      </c>
      <c r="E1047" t="s">
        <v>3357</v>
      </c>
      <c r="F1047" t="s">
        <v>3358</v>
      </c>
      <c r="G1047">
        <v>2</v>
      </c>
      <c r="H1047" t="s">
        <v>2604</v>
      </c>
      <c r="I1047" t="s">
        <v>3520</v>
      </c>
      <c r="J1047" t="s">
        <v>1702</v>
      </c>
    </row>
    <row r="1048" spans="1:10" ht="15.6" x14ac:dyDescent="0.3">
      <c r="A1048" s="2" t="s">
        <v>1883</v>
      </c>
      <c r="B1048" s="2" t="s">
        <v>3060</v>
      </c>
      <c r="C1048">
        <v>2</v>
      </c>
      <c r="D1048">
        <v>1</v>
      </c>
      <c r="E1048" t="s">
        <v>3357</v>
      </c>
      <c r="F1048" t="s">
        <v>3358</v>
      </c>
      <c r="G1048">
        <v>2</v>
      </c>
      <c r="H1048" t="s">
        <v>2605</v>
      </c>
      <c r="I1048" t="s">
        <v>3522</v>
      </c>
      <c r="J1048" t="s">
        <v>1702</v>
      </c>
    </row>
    <row r="1049" spans="1:10" ht="15.6" x14ac:dyDescent="0.3">
      <c r="A1049" s="2" t="s">
        <v>1883</v>
      </c>
      <c r="B1049" s="2" t="s">
        <v>3061</v>
      </c>
      <c r="C1049">
        <v>2</v>
      </c>
      <c r="D1049">
        <v>1</v>
      </c>
      <c r="E1049" t="s">
        <v>3357</v>
      </c>
      <c r="F1049" t="s">
        <v>3358</v>
      </c>
      <c r="G1049">
        <v>2</v>
      </c>
      <c r="H1049" t="s">
        <v>2606</v>
      </c>
      <c r="I1049" t="s">
        <v>3524</v>
      </c>
      <c r="J1049" t="s">
        <v>1702</v>
      </c>
    </row>
    <row r="1050" spans="1:10" ht="15.6" x14ac:dyDescent="0.3">
      <c r="A1050" s="2" t="s">
        <v>1883</v>
      </c>
      <c r="B1050" s="2" t="s">
        <v>3062</v>
      </c>
      <c r="C1050">
        <v>2</v>
      </c>
      <c r="D1050">
        <v>1</v>
      </c>
      <c r="E1050" t="s">
        <v>3357</v>
      </c>
      <c r="F1050" t="s">
        <v>3358</v>
      </c>
      <c r="G1050">
        <v>2</v>
      </c>
      <c r="H1050" t="s">
        <v>2607</v>
      </c>
      <c r="I1050" t="s">
        <v>3526</v>
      </c>
      <c r="J1050" t="s">
        <v>1702</v>
      </c>
    </row>
    <row r="1051" spans="1:10" ht="15.6" x14ac:dyDescent="0.3">
      <c r="A1051" s="2" t="s">
        <v>1883</v>
      </c>
      <c r="B1051" s="2" t="s">
        <v>3063</v>
      </c>
      <c r="C1051">
        <v>2</v>
      </c>
      <c r="D1051">
        <v>1</v>
      </c>
      <c r="E1051" t="s">
        <v>3357</v>
      </c>
      <c r="F1051" t="s">
        <v>3358</v>
      </c>
      <c r="G1051">
        <v>2</v>
      </c>
      <c r="H1051" t="s">
        <v>2608</v>
      </c>
      <c r="I1051" t="s">
        <v>3528</v>
      </c>
      <c r="J1051" t="s">
        <v>1702</v>
      </c>
    </row>
    <row r="1052" spans="1:10" ht="15.6" x14ac:dyDescent="0.3">
      <c r="A1052" s="2" t="s">
        <v>1883</v>
      </c>
      <c r="B1052" s="2" t="s">
        <v>3064</v>
      </c>
      <c r="C1052">
        <v>2</v>
      </c>
      <c r="D1052">
        <v>1</v>
      </c>
      <c r="E1052" t="s">
        <v>3357</v>
      </c>
      <c r="F1052" t="s">
        <v>3358</v>
      </c>
      <c r="G1052">
        <v>2</v>
      </c>
      <c r="H1052" t="s">
        <v>2609</v>
      </c>
      <c r="I1052" t="s">
        <v>3530</v>
      </c>
      <c r="J1052" t="s">
        <v>1702</v>
      </c>
    </row>
    <row r="1053" spans="1:10" ht="15.6" x14ac:dyDescent="0.3">
      <c r="A1053" s="2" t="s">
        <v>1883</v>
      </c>
      <c r="B1053" s="2" t="s">
        <v>3065</v>
      </c>
      <c r="C1053">
        <v>2</v>
      </c>
      <c r="D1053">
        <v>1</v>
      </c>
      <c r="E1053" t="s">
        <v>3357</v>
      </c>
      <c r="F1053" t="s">
        <v>3358</v>
      </c>
      <c r="G1053">
        <v>2</v>
      </c>
      <c r="H1053" t="s">
        <v>2610</v>
      </c>
      <c r="I1053" t="s">
        <v>3532</v>
      </c>
      <c r="J1053" t="s">
        <v>1702</v>
      </c>
    </row>
    <row r="1054" spans="1:10" ht="15.6" x14ac:dyDescent="0.3">
      <c r="A1054" s="2" t="s">
        <v>1883</v>
      </c>
      <c r="B1054" s="2" t="s">
        <v>3066</v>
      </c>
      <c r="C1054">
        <v>2</v>
      </c>
      <c r="D1054">
        <v>1</v>
      </c>
      <c r="E1054" t="s">
        <v>3357</v>
      </c>
      <c r="F1054" t="s">
        <v>3358</v>
      </c>
      <c r="G1054">
        <v>2</v>
      </c>
      <c r="H1054" t="s">
        <v>2611</v>
      </c>
      <c r="I1054" t="s">
        <v>3534</v>
      </c>
      <c r="J1054" t="s">
        <v>1702</v>
      </c>
    </row>
    <row r="1055" spans="1:10" ht="15.6" x14ac:dyDescent="0.3">
      <c r="A1055" s="2" t="s">
        <v>1883</v>
      </c>
      <c r="B1055" s="2" t="s">
        <v>3067</v>
      </c>
      <c r="C1055">
        <v>2</v>
      </c>
      <c r="D1055">
        <v>1</v>
      </c>
      <c r="E1055" t="s">
        <v>3357</v>
      </c>
      <c r="F1055" t="s">
        <v>3358</v>
      </c>
      <c r="G1055">
        <v>2</v>
      </c>
      <c r="H1055" t="s">
        <v>2612</v>
      </c>
      <c r="I1055" t="s">
        <v>3536</v>
      </c>
      <c r="J1055" t="s">
        <v>1702</v>
      </c>
    </row>
    <row r="1056" spans="1:10" ht="15.6" x14ac:dyDescent="0.3">
      <c r="A1056" s="2" t="s">
        <v>1883</v>
      </c>
      <c r="B1056" s="2" t="s">
        <v>3068</v>
      </c>
      <c r="C1056">
        <v>2</v>
      </c>
      <c r="D1056">
        <v>1</v>
      </c>
      <c r="E1056" t="s">
        <v>3357</v>
      </c>
      <c r="F1056" t="s">
        <v>3358</v>
      </c>
      <c r="G1056">
        <v>2</v>
      </c>
      <c r="H1056" t="s">
        <v>2613</v>
      </c>
      <c r="I1056" t="s">
        <v>3538</v>
      </c>
      <c r="J1056" t="s">
        <v>1702</v>
      </c>
    </row>
    <row r="1057" spans="1:10" ht="15.6" x14ac:dyDescent="0.3">
      <c r="A1057" s="2" t="s">
        <v>1883</v>
      </c>
      <c r="B1057" s="2" t="s">
        <v>3069</v>
      </c>
      <c r="C1057">
        <v>2</v>
      </c>
      <c r="D1057">
        <v>1</v>
      </c>
      <c r="E1057" t="s">
        <v>3357</v>
      </c>
      <c r="F1057" t="s">
        <v>3358</v>
      </c>
      <c r="G1057">
        <v>2</v>
      </c>
      <c r="H1057" t="s">
        <v>2614</v>
      </c>
      <c r="I1057" t="s">
        <v>3540</v>
      </c>
      <c r="J1057" t="s">
        <v>1702</v>
      </c>
    </row>
    <row r="1058" spans="1:10" ht="15.6" x14ac:dyDescent="0.3">
      <c r="A1058" s="2" t="s">
        <v>1883</v>
      </c>
      <c r="B1058" s="2" t="s">
        <v>3070</v>
      </c>
      <c r="C1058">
        <v>2</v>
      </c>
      <c r="D1058">
        <v>1</v>
      </c>
      <c r="E1058" t="s">
        <v>3357</v>
      </c>
      <c r="F1058" t="s">
        <v>3358</v>
      </c>
      <c r="G1058">
        <v>2</v>
      </c>
      <c r="H1058" t="s">
        <v>2615</v>
      </c>
      <c r="I1058" t="s">
        <v>3542</v>
      </c>
      <c r="J1058" t="s">
        <v>1702</v>
      </c>
    </row>
    <row r="1059" spans="1:10" ht="15.6" x14ac:dyDescent="0.3">
      <c r="A1059" s="2" t="s">
        <v>1883</v>
      </c>
      <c r="B1059" s="2" t="s">
        <v>3071</v>
      </c>
      <c r="C1059">
        <v>2</v>
      </c>
      <c r="D1059">
        <v>1</v>
      </c>
      <c r="E1059" t="s">
        <v>3357</v>
      </c>
      <c r="F1059" t="s">
        <v>3358</v>
      </c>
      <c r="G1059">
        <v>2</v>
      </c>
      <c r="H1059" t="s">
        <v>3544</v>
      </c>
      <c r="I1059" t="s">
        <v>3545</v>
      </c>
      <c r="J1059" t="s">
        <v>1702</v>
      </c>
    </row>
    <row r="1060" spans="1:10" ht="15.6" x14ac:dyDescent="0.3">
      <c r="A1060" s="2" t="s">
        <v>1883</v>
      </c>
      <c r="B1060" s="2" t="s">
        <v>3073</v>
      </c>
      <c r="C1060">
        <v>2</v>
      </c>
      <c r="D1060">
        <v>1</v>
      </c>
      <c r="E1060" t="s">
        <v>3357</v>
      </c>
      <c r="F1060" t="s">
        <v>3358</v>
      </c>
      <c r="G1060">
        <v>2</v>
      </c>
      <c r="H1060" t="s">
        <v>2616</v>
      </c>
      <c r="I1060" t="s">
        <v>3547</v>
      </c>
      <c r="J1060" t="s">
        <v>1702</v>
      </c>
    </row>
    <row r="1061" spans="1:10" ht="15.6" x14ac:dyDescent="0.3">
      <c r="A1061" s="2" t="s">
        <v>1883</v>
      </c>
      <c r="B1061" s="2" t="s">
        <v>3074</v>
      </c>
      <c r="C1061">
        <v>2</v>
      </c>
      <c r="D1061">
        <v>1</v>
      </c>
      <c r="E1061" t="s">
        <v>3357</v>
      </c>
      <c r="F1061" t="s">
        <v>3358</v>
      </c>
      <c r="G1061">
        <v>2</v>
      </c>
      <c r="H1061" t="s">
        <v>2617</v>
      </c>
      <c r="I1061" t="s">
        <v>3549</v>
      </c>
      <c r="J1061" t="s">
        <v>1702</v>
      </c>
    </row>
    <row r="1062" spans="1:10" ht="15.6" x14ac:dyDescent="0.3">
      <c r="A1062" s="2" t="s">
        <v>1883</v>
      </c>
      <c r="B1062" s="2" t="s">
        <v>3075</v>
      </c>
      <c r="C1062">
        <v>2</v>
      </c>
      <c r="D1062">
        <v>1</v>
      </c>
      <c r="E1062" t="s">
        <v>3357</v>
      </c>
      <c r="F1062" t="s">
        <v>3358</v>
      </c>
      <c r="G1062">
        <v>2</v>
      </c>
      <c r="H1062" t="s">
        <v>2618</v>
      </c>
      <c r="I1062" t="s">
        <v>3551</v>
      </c>
      <c r="J1062" t="s">
        <v>1702</v>
      </c>
    </row>
    <row r="1063" spans="1:10" ht="15.6" x14ac:dyDescent="0.3">
      <c r="A1063" s="2" t="s">
        <v>1883</v>
      </c>
      <c r="B1063" s="2" t="s">
        <v>3076</v>
      </c>
      <c r="C1063">
        <v>2</v>
      </c>
      <c r="D1063">
        <v>1</v>
      </c>
      <c r="E1063" t="s">
        <v>3357</v>
      </c>
      <c r="F1063" t="s">
        <v>3358</v>
      </c>
      <c r="G1063">
        <v>2</v>
      </c>
      <c r="H1063" t="s">
        <v>2619</v>
      </c>
      <c r="I1063" t="s">
        <v>3553</v>
      </c>
      <c r="J1063" t="s">
        <v>1702</v>
      </c>
    </row>
    <row r="1064" spans="1:10" ht="15.6" x14ac:dyDescent="0.3">
      <c r="A1064" s="2" t="s">
        <v>1883</v>
      </c>
      <c r="B1064" s="2" t="s">
        <v>3078</v>
      </c>
      <c r="C1064">
        <v>2</v>
      </c>
      <c r="D1064">
        <v>1</v>
      </c>
      <c r="E1064" t="s">
        <v>3357</v>
      </c>
      <c r="F1064" t="s">
        <v>3358</v>
      </c>
      <c r="G1064">
        <v>2</v>
      </c>
      <c r="H1064" t="s">
        <v>2620</v>
      </c>
      <c r="I1064" t="s">
        <v>3555</v>
      </c>
      <c r="J1064" t="s">
        <v>1702</v>
      </c>
    </row>
    <row r="1065" spans="1:10" ht="15.6" x14ac:dyDescent="0.3">
      <c r="A1065" s="2" t="s">
        <v>1883</v>
      </c>
      <c r="B1065" s="2" t="s">
        <v>3079</v>
      </c>
      <c r="C1065">
        <v>2</v>
      </c>
      <c r="D1065">
        <v>1</v>
      </c>
      <c r="E1065" t="s">
        <v>3357</v>
      </c>
      <c r="F1065" t="s">
        <v>3358</v>
      </c>
      <c r="G1065">
        <v>2</v>
      </c>
      <c r="H1065" t="s">
        <v>2621</v>
      </c>
      <c r="I1065" t="s">
        <v>3557</v>
      </c>
      <c r="J1065" t="s">
        <v>1702</v>
      </c>
    </row>
    <row r="1066" spans="1:10" ht="15.6" x14ac:dyDescent="0.3">
      <c r="A1066" s="2" t="s">
        <v>1883</v>
      </c>
      <c r="B1066" s="2" t="s">
        <v>3080</v>
      </c>
      <c r="C1066">
        <v>2</v>
      </c>
      <c r="D1066">
        <v>1</v>
      </c>
      <c r="E1066" t="s">
        <v>3357</v>
      </c>
      <c r="F1066" t="s">
        <v>3358</v>
      </c>
      <c r="G1066">
        <v>2</v>
      </c>
      <c r="H1066" t="s">
        <v>2622</v>
      </c>
      <c r="I1066" t="s">
        <v>3559</v>
      </c>
      <c r="J1066" t="s">
        <v>1702</v>
      </c>
    </row>
    <row r="1067" spans="1:10" ht="15.6" x14ac:dyDescent="0.3">
      <c r="A1067" s="2" t="s">
        <v>1883</v>
      </c>
      <c r="B1067" s="2" t="s">
        <v>3081</v>
      </c>
      <c r="C1067">
        <v>2</v>
      </c>
      <c r="D1067">
        <v>1</v>
      </c>
      <c r="E1067" t="s">
        <v>3357</v>
      </c>
      <c r="F1067" t="s">
        <v>3358</v>
      </c>
      <c r="G1067">
        <v>2</v>
      </c>
      <c r="H1067" t="s">
        <v>2623</v>
      </c>
      <c r="I1067" t="s">
        <v>3561</v>
      </c>
      <c r="J1067" t="s">
        <v>1702</v>
      </c>
    </row>
    <row r="1068" spans="1:10" ht="15.6" x14ac:dyDescent="0.3">
      <c r="A1068" s="2" t="s">
        <v>1883</v>
      </c>
      <c r="B1068" s="2" t="s">
        <v>3082</v>
      </c>
      <c r="C1068">
        <v>2</v>
      </c>
      <c r="D1068">
        <v>1</v>
      </c>
      <c r="E1068" t="s">
        <v>3357</v>
      </c>
      <c r="F1068" t="s">
        <v>3358</v>
      </c>
      <c r="G1068">
        <v>2</v>
      </c>
      <c r="H1068" t="s">
        <v>2624</v>
      </c>
      <c r="I1068" t="s">
        <v>3563</v>
      </c>
      <c r="J1068" t="s">
        <v>1702</v>
      </c>
    </row>
    <row r="1069" spans="1:10" ht="15.6" x14ac:dyDescent="0.3">
      <c r="A1069" s="2" t="s">
        <v>1883</v>
      </c>
      <c r="B1069" s="2" t="s">
        <v>3083</v>
      </c>
      <c r="C1069">
        <v>2</v>
      </c>
      <c r="D1069">
        <v>1</v>
      </c>
      <c r="E1069" t="s">
        <v>3357</v>
      </c>
      <c r="F1069" t="s">
        <v>3358</v>
      </c>
      <c r="G1069">
        <v>2</v>
      </c>
      <c r="H1069" t="s">
        <v>2625</v>
      </c>
      <c r="I1069" t="s">
        <v>3565</v>
      </c>
      <c r="J1069" t="s">
        <v>1702</v>
      </c>
    </row>
    <row r="1070" spans="1:10" ht="15.6" x14ac:dyDescent="0.3">
      <c r="A1070" s="2" t="s">
        <v>1883</v>
      </c>
      <c r="B1070" s="2" t="s">
        <v>2546</v>
      </c>
      <c r="C1070">
        <v>2</v>
      </c>
      <c r="D1070">
        <v>1</v>
      </c>
      <c r="E1070" t="s">
        <v>3357</v>
      </c>
      <c r="F1070" t="s">
        <v>3358</v>
      </c>
      <c r="G1070">
        <v>1</v>
      </c>
      <c r="H1070" t="s">
        <v>3567</v>
      </c>
      <c r="I1070" t="s">
        <v>3568</v>
      </c>
      <c r="J1070" t="s">
        <v>1702</v>
      </c>
    </row>
    <row r="1071" spans="1:10" ht="15.6" x14ac:dyDescent="0.3">
      <c r="A1071" s="2" t="s">
        <v>1883</v>
      </c>
      <c r="B1071" s="2" t="s">
        <v>2547</v>
      </c>
      <c r="C1071">
        <v>2</v>
      </c>
      <c r="D1071">
        <v>1</v>
      </c>
      <c r="E1071" t="s">
        <v>3357</v>
      </c>
      <c r="F1071" t="s">
        <v>3358</v>
      </c>
      <c r="G1071">
        <v>1</v>
      </c>
      <c r="H1071" t="s">
        <v>2548</v>
      </c>
      <c r="I1071" t="s">
        <v>3570</v>
      </c>
      <c r="J1071" t="s">
        <v>1702</v>
      </c>
    </row>
    <row r="1072" spans="1:10" ht="15.6" x14ac:dyDescent="0.3">
      <c r="A1072" s="2" t="s">
        <v>1883</v>
      </c>
      <c r="B1072" s="2" t="s">
        <v>2549</v>
      </c>
      <c r="C1072">
        <v>2</v>
      </c>
      <c r="D1072">
        <v>1</v>
      </c>
      <c r="E1072" t="s">
        <v>3357</v>
      </c>
      <c r="F1072" t="s">
        <v>3358</v>
      </c>
      <c r="G1072">
        <v>1</v>
      </c>
      <c r="H1072" t="s">
        <v>3572</v>
      </c>
      <c r="I1072" t="s">
        <v>3594</v>
      </c>
      <c r="J1072" t="s">
        <v>1702</v>
      </c>
    </row>
    <row r="1073" spans="1:10" ht="15.6" x14ac:dyDescent="0.3">
      <c r="A1073" s="2" t="s">
        <v>1883</v>
      </c>
      <c r="B1073" s="2" t="s">
        <v>3084</v>
      </c>
      <c r="C1073" s="132">
        <v>2</v>
      </c>
      <c r="D1073">
        <v>1</v>
      </c>
      <c r="E1073" t="s">
        <v>3357</v>
      </c>
      <c r="F1073" t="s">
        <v>3358</v>
      </c>
      <c r="G1073">
        <v>2</v>
      </c>
      <c r="H1073" t="s">
        <v>3575</v>
      </c>
      <c r="I1073" t="s">
        <v>3576</v>
      </c>
      <c r="J1073" t="s">
        <v>1702</v>
      </c>
    </row>
    <row r="1074" spans="1:10" ht="15.6" x14ac:dyDescent="0.3">
      <c r="A1074" s="2" t="s">
        <v>1883</v>
      </c>
      <c r="B1074" s="2" t="s">
        <v>3086</v>
      </c>
      <c r="C1074">
        <v>2</v>
      </c>
      <c r="D1074">
        <v>1</v>
      </c>
      <c r="E1074" t="s">
        <v>3357</v>
      </c>
      <c r="F1074" t="s">
        <v>3358</v>
      </c>
      <c r="G1074">
        <v>2</v>
      </c>
      <c r="H1074" t="s">
        <v>2631</v>
      </c>
      <c r="I1074" t="s">
        <v>3578</v>
      </c>
      <c r="J1074" t="s">
        <v>1702</v>
      </c>
    </row>
    <row r="1075" spans="1:10" ht="15.6" x14ac:dyDescent="0.3">
      <c r="A1075" s="2" t="s">
        <v>1883</v>
      </c>
      <c r="B1075" s="122" t="s">
        <v>2084</v>
      </c>
      <c r="C1075">
        <v>1</v>
      </c>
      <c r="D1075">
        <v>1</v>
      </c>
      <c r="E1075" t="s">
        <v>3357</v>
      </c>
      <c r="F1075" t="s">
        <v>3358</v>
      </c>
      <c r="G1075">
        <v>6</v>
      </c>
      <c r="H1075" t="s">
        <v>1603</v>
      </c>
      <c r="I1075" t="s">
        <v>1199</v>
      </c>
      <c r="J1075" t="s">
        <v>1702</v>
      </c>
    </row>
    <row r="1076" spans="1:10" ht="15.6" x14ac:dyDescent="0.3">
      <c r="A1076" s="2" t="s">
        <v>1883</v>
      </c>
      <c r="B1076" s="2" t="s">
        <v>357</v>
      </c>
      <c r="C1076">
        <v>2</v>
      </c>
      <c r="D1076">
        <v>1</v>
      </c>
      <c r="E1076" t="s">
        <v>3357</v>
      </c>
      <c r="F1076" t="s">
        <v>3358</v>
      </c>
      <c r="G1076">
        <v>1</v>
      </c>
      <c r="H1076" t="s">
        <v>182</v>
      </c>
      <c r="I1076" t="s">
        <v>1335</v>
      </c>
      <c r="J1076" t="s">
        <v>1702</v>
      </c>
    </row>
    <row r="1077" spans="1:10" ht="15.6" x14ac:dyDescent="0.3">
      <c r="A1077" s="2" t="s">
        <v>1883</v>
      </c>
      <c r="B1077" s="122" t="s">
        <v>2333</v>
      </c>
      <c r="C1077">
        <v>1</v>
      </c>
      <c r="D1077">
        <v>8</v>
      </c>
      <c r="E1077" t="s">
        <v>3357</v>
      </c>
      <c r="F1077" t="s">
        <v>3595</v>
      </c>
      <c r="G1077">
        <v>5</v>
      </c>
      <c r="H1077" t="s">
        <v>1665</v>
      </c>
      <c r="I1077" t="s">
        <v>1471</v>
      </c>
      <c r="J1077" t="s">
        <v>1702</v>
      </c>
    </row>
    <row r="1078" spans="1:10" ht="15.6" x14ac:dyDescent="0.3">
      <c r="A1078" s="2" t="s">
        <v>1883</v>
      </c>
      <c r="B1078" s="122" t="s">
        <v>2337</v>
      </c>
      <c r="C1078">
        <v>1</v>
      </c>
      <c r="D1078">
        <v>8</v>
      </c>
      <c r="E1078" t="s">
        <v>3357</v>
      </c>
      <c r="F1078" t="s">
        <v>3595</v>
      </c>
      <c r="G1078">
        <v>6</v>
      </c>
      <c r="H1078" t="s">
        <v>1668</v>
      </c>
      <c r="I1078" t="s">
        <v>1477</v>
      </c>
      <c r="J1078" t="s">
        <v>1702</v>
      </c>
    </row>
    <row r="1079" spans="1:10" ht="15.6" x14ac:dyDescent="0.3">
      <c r="A1079" s="2" t="s">
        <v>1883</v>
      </c>
      <c r="B1079" s="122">
        <v>11010102090101</v>
      </c>
      <c r="C1079">
        <v>2</v>
      </c>
      <c r="D1079">
        <v>1</v>
      </c>
      <c r="E1079" t="s">
        <v>3357</v>
      </c>
      <c r="F1079" t="s">
        <v>3358</v>
      </c>
      <c r="G1079">
        <v>2</v>
      </c>
      <c r="H1079" t="s">
        <v>2632</v>
      </c>
      <c r="I1079" t="s">
        <v>3579</v>
      </c>
      <c r="J1079" t="s">
        <v>1702</v>
      </c>
    </row>
    <row r="1080" spans="1:10" ht="15.6" x14ac:dyDescent="0.3">
      <c r="A1080" s="2" t="s">
        <v>1883</v>
      </c>
      <c r="B1080" s="122" t="s">
        <v>2446</v>
      </c>
      <c r="C1080">
        <v>1</v>
      </c>
      <c r="D1080">
        <v>8</v>
      </c>
      <c r="E1080" t="s">
        <v>3357</v>
      </c>
      <c r="F1080" t="s">
        <v>3595</v>
      </c>
      <c r="G1080">
        <v>7</v>
      </c>
      <c r="H1080" t="s">
        <v>1700</v>
      </c>
      <c r="I1080" t="s">
        <v>1584</v>
      </c>
      <c r="J1080" t="s">
        <v>1702</v>
      </c>
    </row>
    <row r="1081" spans="1:10" ht="15.6" x14ac:dyDescent="0.3">
      <c r="A1081" s="2" t="s">
        <v>1883</v>
      </c>
      <c r="B1081" s="122" t="s">
        <v>2550</v>
      </c>
      <c r="C1081">
        <v>2</v>
      </c>
      <c r="D1081">
        <v>1</v>
      </c>
      <c r="E1081" t="s">
        <v>3357</v>
      </c>
      <c r="F1081" t="s">
        <v>3358</v>
      </c>
      <c r="G1081">
        <v>1</v>
      </c>
      <c r="H1081" t="s">
        <v>2551</v>
      </c>
      <c r="I1081" t="s">
        <v>3581</v>
      </c>
      <c r="J1081" t="s">
        <v>1702</v>
      </c>
    </row>
    <row r="1082" spans="1:10" ht="15.6" x14ac:dyDescent="0.3">
      <c r="A1082" s="2" t="s">
        <v>1883</v>
      </c>
      <c r="B1082" s="122" t="s">
        <v>3090</v>
      </c>
      <c r="C1082">
        <v>2</v>
      </c>
      <c r="D1082">
        <v>1</v>
      </c>
      <c r="E1082" t="s">
        <v>3357</v>
      </c>
      <c r="F1082" t="s">
        <v>3358</v>
      </c>
      <c r="G1082">
        <v>2</v>
      </c>
      <c r="H1082" t="s">
        <v>2633</v>
      </c>
      <c r="I1082" t="s">
        <v>3583</v>
      </c>
      <c r="J1082" t="s">
        <v>1702</v>
      </c>
    </row>
    <row r="1083" spans="1:10" ht="15.6" x14ac:dyDescent="0.3">
      <c r="A1083" s="2" t="s">
        <v>1883</v>
      </c>
      <c r="B1083" s="122" t="s">
        <v>3089</v>
      </c>
      <c r="C1083">
        <v>2</v>
      </c>
      <c r="D1083">
        <v>1</v>
      </c>
      <c r="E1083" t="s">
        <v>3357</v>
      </c>
      <c r="F1083" t="s">
        <v>3358</v>
      </c>
      <c r="G1083">
        <v>2</v>
      </c>
      <c r="H1083" t="s">
        <v>3585</v>
      </c>
      <c r="I1083" t="s">
        <v>3586</v>
      </c>
      <c r="J1083" t="s">
        <v>1702</v>
      </c>
    </row>
    <row r="1084" spans="1:10" ht="15.6" x14ac:dyDescent="0.3">
      <c r="A1084" t="s">
        <v>1883</v>
      </c>
      <c r="B1084" s="122" t="s">
        <v>2394</v>
      </c>
      <c r="C1084" s="37">
        <v>2</v>
      </c>
      <c r="D1084">
        <v>1</v>
      </c>
      <c r="E1084" t="s">
        <v>3357</v>
      </c>
      <c r="F1084" t="s">
        <v>3358</v>
      </c>
      <c r="G1084">
        <v>2</v>
      </c>
      <c r="H1084" t="s">
        <v>3588</v>
      </c>
      <c r="I1084" t="s">
        <v>3589</v>
      </c>
      <c r="J1084" t="s">
        <v>1702</v>
      </c>
    </row>
    <row r="1085" spans="1:10" ht="15.6" x14ac:dyDescent="0.3">
      <c r="A1085" s="2" t="s">
        <v>1883</v>
      </c>
      <c r="B1085" s="2" t="s">
        <v>3088</v>
      </c>
      <c r="C1085">
        <v>2</v>
      </c>
      <c r="D1085">
        <v>1</v>
      </c>
      <c r="E1085" t="s">
        <v>3357</v>
      </c>
      <c r="F1085" t="s">
        <v>3358</v>
      </c>
      <c r="G1085">
        <v>2</v>
      </c>
      <c r="H1085" t="s">
        <v>2634</v>
      </c>
      <c r="I1085" t="s">
        <v>3591</v>
      </c>
      <c r="J1085" t="s">
        <v>1702</v>
      </c>
    </row>
    <row r="1086" spans="1:10" ht="15.6" x14ac:dyDescent="0.3">
      <c r="A1086" s="2" t="s">
        <v>1883</v>
      </c>
      <c r="B1086" s="2" t="s">
        <v>3087</v>
      </c>
      <c r="C1086">
        <v>2</v>
      </c>
      <c r="D1086">
        <v>1</v>
      </c>
      <c r="E1086" t="s">
        <v>3357</v>
      </c>
      <c r="F1086" t="s">
        <v>3358</v>
      </c>
      <c r="G1086">
        <v>2</v>
      </c>
      <c r="H1086" t="s">
        <v>2635</v>
      </c>
      <c r="I1086" t="s">
        <v>3593</v>
      </c>
      <c r="J1086" t="s">
        <v>1702</v>
      </c>
    </row>
    <row r="1087" spans="1:10" ht="15.6" x14ac:dyDescent="0.3">
      <c r="A1087" s="2" t="s">
        <v>1883</v>
      </c>
      <c r="B1087" s="2" t="s">
        <v>2478</v>
      </c>
      <c r="C1087">
        <v>1</v>
      </c>
      <c r="D1087">
        <v>1</v>
      </c>
      <c r="E1087" t="s">
        <v>3357</v>
      </c>
      <c r="F1087" t="s">
        <v>3358</v>
      </c>
      <c r="G1087">
        <v>8</v>
      </c>
      <c r="H1087" t="s">
        <v>2469</v>
      </c>
      <c r="I1087" t="s">
        <v>2909</v>
      </c>
      <c r="J1087" t="s">
        <v>1702</v>
      </c>
    </row>
    <row r="1088" spans="1:10" ht="15.6" x14ac:dyDescent="0.3">
      <c r="A1088" s="2" t="s">
        <v>1883</v>
      </c>
      <c r="B1088" s="2" t="s">
        <v>2525</v>
      </c>
      <c r="C1088">
        <v>2</v>
      </c>
      <c r="D1088">
        <v>5</v>
      </c>
      <c r="E1088" t="s">
        <v>3357</v>
      </c>
      <c r="F1088" t="s">
        <v>3365</v>
      </c>
      <c r="G1088">
        <v>1</v>
      </c>
      <c r="H1088" t="s">
        <v>3394</v>
      </c>
      <c r="I1088" t="s">
        <v>3395</v>
      </c>
      <c r="J1088" t="s">
        <v>1702</v>
      </c>
    </row>
    <row r="1089" spans="1:10" ht="15.6" x14ac:dyDescent="0.3">
      <c r="A1089" s="2" t="s">
        <v>1883</v>
      </c>
      <c r="B1089" s="2" t="s">
        <v>2526</v>
      </c>
      <c r="C1089">
        <v>2</v>
      </c>
      <c r="D1089">
        <v>5</v>
      </c>
      <c r="E1089" t="s">
        <v>3357</v>
      </c>
      <c r="F1089" t="s">
        <v>3365</v>
      </c>
      <c r="G1089">
        <v>1</v>
      </c>
      <c r="H1089" t="s">
        <v>3397</v>
      </c>
      <c r="I1089" t="s">
        <v>3398</v>
      </c>
      <c r="J1089" t="s">
        <v>1702</v>
      </c>
    </row>
    <row r="1090" spans="1:10" ht="15.6" x14ac:dyDescent="0.3">
      <c r="A1090" s="2" t="s">
        <v>1883</v>
      </c>
      <c r="B1090" s="2" t="s">
        <v>2527</v>
      </c>
      <c r="C1090">
        <v>2</v>
      </c>
      <c r="D1090">
        <v>5</v>
      </c>
      <c r="E1090" t="s">
        <v>3357</v>
      </c>
      <c r="F1090" t="s">
        <v>3365</v>
      </c>
      <c r="G1090">
        <v>1</v>
      </c>
      <c r="H1090" t="s">
        <v>3400</v>
      </c>
      <c r="I1090" t="s">
        <v>3401</v>
      </c>
      <c r="J1090" t="s">
        <v>1702</v>
      </c>
    </row>
    <row r="1091" spans="1:10" ht="15.6" x14ac:dyDescent="0.3">
      <c r="A1091" s="2" t="s">
        <v>1883</v>
      </c>
      <c r="B1091" s="2" t="s">
        <v>2528</v>
      </c>
      <c r="C1091">
        <v>2</v>
      </c>
      <c r="D1091">
        <v>5</v>
      </c>
      <c r="E1091" t="s">
        <v>3357</v>
      </c>
      <c r="F1091" t="s">
        <v>3365</v>
      </c>
      <c r="G1091">
        <v>1</v>
      </c>
      <c r="H1091" t="s">
        <v>3403</v>
      </c>
      <c r="I1091" t="s">
        <v>3404</v>
      </c>
      <c r="J1091" t="s">
        <v>1702</v>
      </c>
    </row>
    <row r="1092" spans="1:10" ht="15.6" x14ac:dyDescent="0.3">
      <c r="A1092" s="2" t="s">
        <v>1883</v>
      </c>
      <c r="B1092" s="2" t="s">
        <v>2529</v>
      </c>
      <c r="C1092">
        <v>2</v>
      </c>
      <c r="D1092">
        <v>5</v>
      </c>
      <c r="E1092" t="s">
        <v>3357</v>
      </c>
      <c r="F1092" t="s">
        <v>3365</v>
      </c>
      <c r="G1092">
        <v>1</v>
      </c>
      <c r="H1092" t="s">
        <v>3406</v>
      </c>
      <c r="I1092" t="s">
        <v>3407</v>
      </c>
      <c r="J1092" t="s">
        <v>1702</v>
      </c>
    </row>
    <row r="1093" spans="1:10" ht="15.6" x14ac:dyDescent="0.3">
      <c r="A1093" s="2" t="s">
        <v>1883</v>
      </c>
      <c r="B1093" s="2" t="s">
        <v>2530</v>
      </c>
      <c r="C1093">
        <v>2</v>
      </c>
      <c r="D1093">
        <v>5</v>
      </c>
      <c r="E1093" t="s">
        <v>3357</v>
      </c>
      <c r="F1093" t="s">
        <v>3365</v>
      </c>
      <c r="G1093">
        <v>1</v>
      </c>
      <c r="H1093" t="s">
        <v>3409</v>
      </c>
      <c r="I1093" t="s">
        <v>3410</v>
      </c>
      <c r="J1093" t="s">
        <v>1702</v>
      </c>
    </row>
    <row r="1094" spans="1:10" ht="15.6" x14ac:dyDescent="0.3">
      <c r="A1094" s="2" t="s">
        <v>1883</v>
      </c>
      <c r="B1094" s="2" t="s">
        <v>2531</v>
      </c>
      <c r="C1094">
        <v>2</v>
      </c>
      <c r="D1094">
        <v>5</v>
      </c>
      <c r="E1094" t="s">
        <v>3357</v>
      </c>
      <c r="F1094" t="s">
        <v>3365</v>
      </c>
      <c r="G1094">
        <v>1</v>
      </c>
      <c r="H1094" t="s">
        <v>3412</v>
      </c>
      <c r="I1094" t="s">
        <v>3413</v>
      </c>
      <c r="J1094" t="s">
        <v>1702</v>
      </c>
    </row>
    <row r="1095" spans="1:10" ht="15.6" x14ac:dyDescent="0.3">
      <c r="A1095" s="2" t="s">
        <v>1883</v>
      </c>
      <c r="B1095" s="2" t="s">
        <v>2532</v>
      </c>
      <c r="C1095">
        <v>2</v>
      </c>
      <c r="D1095">
        <v>5</v>
      </c>
      <c r="E1095" t="s">
        <v>3357</v>
      </c>
      <c r="F1095" t="s">
        <v>3365</v>
      </c>
      <c r="G1095">
        <v>1</v>
      </c>
      <c r="H1095" t="s">
        <v>3415</v>
      </c>
      <c r="I1095" t="s">
        <v>3416</v>
      </c>
      <c r="J1095" t="s">
        <v>1702</v>
      </c>
    </row>
    <row r="1096" spans="1:10" ht="15.6" x14ac:dyDescent="0.3">
      <c r="A1096" s="2" t="s">
        <v>1883</v>
      </c>
      <c r="B1096" s="2" t="s">
        <v>2533</v>
      </c>
      <c r="C1096">
        <v>2</v>
      </c>
      <c r="D1096">
        <v>5</v>
      </c>
      <c r="E1096" t="s">
        <v>3357</v>
      </c>
      <c r="F1096" t="s">
        <v>3365</v>
      </c>
      <c r="G1096">
        <v>1</v>
      </c>
      <c r="H1096" t="s">
        <v>3418</v>
      </c>
      <c r="I1096" t="s">
        <v>3419</v>
      </c>
      <c r="J1096" t="s">
        <v>1702</v>
      </c>
    </row>
    <row r="1097" spans="1:10" ht="15.6" x14ac:dyDescent="0.3">
      <c r="A1097" s="2" t="s">
        <v>1883</v>
      </c>
      <c r="B1097" s="2" t="s">
        <v>2534</v>
      </c>
      <c r="C1097">
        <v>2</v>
      </c>
      <c r="D1097">
        <v>5</v>
      </c>
      <c r="E1097" t="s">
        <v>3357</v>
      </c>
      <c r="F1097" t="s">
        <v>3365</v>
      </c>
      <c r="G1097">
        <v>1</v>
      </c>
      <c r="H1097" t="s">
        <v>2535</v>
      </c>
      <c r="I1097" t="s">
        <v>3421</v>
      </c>
      <c r="J1097" t="s">
        <v>1702</v>
      </c>
    </row>
    <row r="1098" spans="1:10" ht="15.6" x14ac:dyDescent="0.3">
      <c r="A1098" s="2" t="s">
        <v>1883</v>
      </c>
      <c r="B1098" s="2" t="s">
        <v>3013</v>
      </c>
      <c r="C1098">
        <v>2</v>
      </c>
      <c r="D1098">
        <v>5</v>
      </c>
      <c r="E1098" t="s">
        <v>3357</v>
      </c>
      <c r="F1098" t="s">
        <v>3365</v>
      </c>
      <c r="G1098">
        <v>2</v>
      </c>
      <c r="H1098" t="s">
        <v>2566</v>
      </c>
      <c r="I1098" t="s">
        <v>3423</v>
      </c>
      <c r="J1098" t="s">
        <v>1702</v>
      </c>
    </row>
    <row r="1099" spans="1:10" ht="15.6" x14ac:dyDescent="0.3">
      <c r="A1099" s="2" t="s">
        <v>1883</v>
      </c>
      <c r="B1099" s="2" t="s">
        <v>3014</v>
      </c>
      <c r="C1099">
        <v>2</v>
      </c>
      <c r="D1099">
        <v>5</v>
      </c>
      <c r="E1099" t="s">
        <v>3357</v>
      </c>
      <c r="F1099" t="s">
        <v>3365</v>
      </c>
      <c r="G1099">
        <v>2</v>
      </c>
      <c r="H1099" t="s">
        <v>2567</v>
      </c>
      <c r="I1099" t="s">
        <v>3425</v>
      </c>
      <c r="J1099" t="s">
        <v>1702</v>
      </c>
    </row>
    <row r="1100" spans="1:10" ht="15.6" x14ac:dyDescent="0.3">
      <c r="A1100" s="2" t="s">
        <v>1883</v>
      </c>
      <c r="B1100" s="2" t="s">
        <v>3015</v>
      </c>
      <c r="C1100">
        <v>2</v>
      </c>
      <c r="D1100">
        <v>5</v>
      </c>
      <c r="E1100" t="s">
        <v>3357</v>
      </c>
      <c r="F1100" t="s">
        <v>3365</v>
      </c>
      <c r="G1100">
        <v>2</v>
      </c>
      <c r="H1100" t="s">
        <v>2568</v>
      </c>
      <c r="I1100" t="s">
        <v>3427</v>
      </c>
      <c r="J1100" t="s">
        <v>1702</v>
      </c>
    </row>
    <row r="1101" spans="1:10" ht="15.6" x14ac:dyDescent="0.3">
      <c r="A1101" s="2" t="s">
        <v>1883</v>
      </c>
      <c r="B1101" s="2" t="s">
        <v>3017</v>
      </c>
      <c r="C1101">
        <v>2</v>
      </c>
      <c r="D1101">
        <v>5</v>
      </c>
      <c r="E1101" t="s">
        <v>3357</v>
      </c>
      <c r="F1101" t="s">
        <v>3365</v>
      </c>
      <c r="G1101">
        <v>2</v>
      </c>
      <c r="H1101" t="s">
        <v>2569</v>
      </c>
      <c r="I1101" t="s">
        <v>3429</v>
      </c>
      <c r="J1101" t="s">
        <v>1702</v>
      </c>
    </row>
    <row r="1102" spans="1:10" ht="15.6" x14ac:dyDescent="0.3">
      <c r="A1102" s="2" t="s">
        <v>1883</v>
      </c>
      <c r="B1102" s="2" t="s">
        <v>3018</v>
      </c>
      <c r="C1102">
        <v>2</v>
      </c>
      <c r="D1102">
        <v>5</v>
      </c>
      <c r="E1102" t="s">
        <v>3357</v>
      </c>
      <c r="F1102" t="s">
        <v>3365</v>
      </c>
      <c r="G1102">
        <v>2</v>
      </c>
      <c r="H1102" t="s">
        <v>2570</v>
      </c>
      <c r="I1102" t="s">
        <v>3431</v>
      </c>
      <c r="J1102" t="s">
        <v>1702</v>
      </c>
    </row>
    <row r="1103" spans="1:10" ht="15.6" x14ac:dyDescent="0.3">
      <c r="A1103" s="2" t="s">
        <v>1883</v>
      </c>
      <c r="B1103" s="2" t="s">
        <v>3019</v>
      </c>
      <c r="C1103">
        <v>2</v>
      </c>
      <c r="D1103">
        <v>5</v>
      </c>
      <c r="E1103" t="s">
        <v>3357</v>
      </c>
      <c r="F1103" t="s">
        <v>3365</v>
      </c>
      <c r="G1103">
        <v>2</v>
      </c>
      <c r="H1103" t="s">
        <v>2571</v>
      </c>
      <c r="I1103" t="s">
        <v>3433</v>
      </c>
      <c r="J1103" t="s">
        <v>1702</v>
      </c>
    </row>
    <row r="1104" spans="1:10" ht="15.6" x14ac:dyDescent="0.3">
      <c r="A1104" s="2" t="s">
        <v>1883</v>
      </c>
      <c r="B1104" s="2" t="s">
        <v>3020</v>
      </c>
      <c r="C1104">
        <v>2</v>
      </c>
      <c r="D1104">
        <v>5</v>
      </c>
      <c r="E1104" t="s">
        <v>3357</v>
      </c>
      <c r="F1104" t="s">
        <v>3365</v>
      </c>
      <c r="G1104">
        <v>2</v>
      </c>
      <c r="H1104" t="s">
        <v>3435</v>
      </c>
      <c r="I1104" t="s">
        <v>3436</v>
      </c>
      <c r="J1104" t="s">
        <v>1702</v>
      </c>
    </row>
    <row r="1105" spans="1:10" ht="15.6" x14ac:dyDescent="0.3">
      <c r="A1105" s="2" t="s">
        <v>1883</v>
      </c>
      <c r="B1105" s="2" t="s">
        <v>3022</v>
      </c>
      <c r="C1105">
        <v>2</v>
      </c>
      <c r="D1105">
        <v>5</v>
      </c>
      <c r="E1105" t="s">
        <v>3357</v>
      </c>
      <c r="F1105" t="s">
        <v>3365</v>
      </c>
      <c r="G1105">
        <v>2</v>
      </c>
      <c r="H1105" t="s">
        <v>2572</v>
      </c>
      <c r="I1105" t="s">
        <v>3438</v>
      </c>
      <c r="J1105" t="s">
        <v>1702</v>
      </c>
    </row>
    <row r="1106" spans="1:10" ht="15.6" x14ac:dyDescent="0.3">
      <c r="A1106" s="2" t="s">
        <v>1883</v>
      </c>
      <c r="B1106" s="2" t="s">
        <v>3023</v>
      </c>
      <c r="C1106">
        <v>2</v>
      </c>
      <c r="D1106">
        <v>5</v>
      </c>
      <c r="E1106" t="s">
        <v>3357</v>
      </c>
      <c r="F1106" t="s">
        <v>3365</v>
      </c>
      <c r="G1106">
        <v>2</v>
      </c>
      <c r="H1106" t="s">
        <v>2573</v>
      </c>
      <c r="I1106" t="s">
        <v>3440</v>
      </c>
      <c r="J1106" t="s">
        <v>1702</v>
      </c>
    </row>
    <row r="1107" spans="1:10" ht="15.6" x14ac:dyDescent="0.3">
      <c r="A1107" s="2" t="s">
        <v>1883</v>
      </c>
      <c r="B1107" s="2" t="s">
        <v>3025</v>
      </c>
      <c r="C1107">
        <v>2</v>
      </c>
      <c r="D1107">
        <v>5</v>
      </c>
      <c r="E1107" t="s">
        <v>3357</v>
      </c>
      <c r="F1107" t="s">
        <v>3365</v>
      </c>
      <c r="G1107">
        <v>2</v>
      </c>
      <c r="H1107" t="s">
        <v>2574</v>
      </c>
      <c r="I1107" t="s">
        <v>3442</v>
      </c>
      <c r="J1107" t="s">
        <v>1702</v>
      </c>
    </row>
    <row r="1108" spans="1:10" ht="15.6" x14ac:dyDescent="0.3">
      <c r="A1108" s="2" t="s">
        <v>1883</v>
      </c>
      <c r="B1108" s="2" t="s">
        <v>3026</v>
      </c>
      <c r="C1108" s="126">
        <v>2</v>
      </c>
      <c r="D1108">
        <v>5</v>
      </c>
      <c r="E1108" t="s">
        <v>3357</v>
      </c>
      <c r="F1108" t="s">
        <v>3365</v>
      </c>
      <c r="G1108">
        <v>2</v>
      </c>
      <c r="H1108" t="s">
        <v>2575</v>
      </c>
      <c r="I1108" t="s">
        <v>3444</v>
      </c>
      <c r="J1108" t="s">
        <v>1702</v>
      </c>
    </row>
    <row r="1109" spans="1:10" ht="15.6" x14ac:dyDescent="0.3">
      <c r="A1109" s="2" t="s">
        <v>1883</v>
      </c>
      <c r="B1109" s="2" t="s">
        <v>3027</v>
      </c>
      <c r="C1109">
        <v>2</v>
      </c>
      <c r="D1109">
        <v>5</v>
      </c>
      <c r="E1109" t="s">
        <v>3357</v>
      </c>
      <c r="F1109" t="s">
        <v>3365</v>
      </c>
      <c r="G1109">
        <v>2</v>
      </c>
      <c r="H1109" t="s">
        <v>2576</v>
      </c>
      <c r="I1109" t="s">
        <v>3446</v>
      </c>
      <c r="J1109" t="s">
        <v>1702</v>
      </c>
    </row>
    <row r="1110" spans="1:10" ht="15.6" x14ac:dyDescent="0.3">
      <c r="A1110" s="2" t="s">
        <v>1883</v>
      </c>
      <c r="B1110" s="2" t="s">
        <v>3028</v>
      </c>
      <c r="C1110">
        <v>2</v>
      </c>
      <c r="D1110">
        <v>5</v>
      </c>
      <c r="E1110" t="s">
        <v>3357</v>
      </c>
      <c r="F1110" t="s">
        <v>3365</v>
      </c>
      <c r="G1110">
        <v>2</v>
      </c>
      <c r="H1110" t="s">
        <v>2577</v>
      </c>
      <c r="I1110" t="s">
        <v>3448</v>
      </c>
      <c r="J1110" t="s">
        <v>1702</v>
      </c>
    </row>
    <row r="1111" spans="1:10" ht="15.6" x14ac:dyDescent="0.3">
      <c r="A1111" s="2" t="s">
        <v>1883</v>
      </c>
      <c r="B1111" s="2" t="s">
        <v>3029</v>
      </c>
      <c r="C1111">
        <v>2</v>
      </c>
      <c r="D1111">
        <v>5</v>
      </c>
      <c r="E1111" t="s">
        <v>3357</v>
      </c>
      <c r="F1111" t="s">
        <v>3365</v>
      </c>
      <c r="G1111">
        <v>2</v>
      </c>
      <c r="H1111" t="s">
        <v>2578</v>
      </c>
      <c r="I1111" t="s">
        <v>3450</v>
      </c>
      <c r="J1111" t="s">
        <v>1702</v>
      </c>
    </row>
    <row r="1112" spans="1:10" ht="15.6" x14ac:dyDescent="0.3">
      <c r="A1112" s="2" t="s">
        <v>1883</v>
      </c>
      <c r="B1112" s="2" t="s">
        <v>3030</v>
      </c>
      <c r="C1112">
        <v>2</v>
      </c>
      <c r="D1112">
        <v>5</v>
      </c>
      <c r="E1112" t="s">
        <v>3357</v>
      </c>
      <c r="F1112" t="s">
        <v>3365</v>
      </c>
      <c r="G1112">
        <v>2</v>
      </c>
      <c r="H1112" t="s">
        <v>2579</v>
      </c>
      <c r="I1112" t="s">
        <v>3452</v>
      </c>
      <c r="J1112" t="s">
        <v>1702</v>
      </c>
    </row>
    <row r="1113" spans="1:10" ht="15.6" x14ac:dyDescent="0.3">
      <c r="A1113" s="2" t="s">
        <v>1883</v>
      </c>
      <c r="B1113" s="2" t="s">
        <v>3031</v>
      </c>
      <c r="C1113">
        <v>2</v>
      </c>
      <c r="D1113">
        <v>5</v>
      </c>
      <c r="E1113" t="s">
        <v>3357</v>
      </c>
      <c r="F1113" t="s">
        <v>3365</v>
      </c>
      <c r="G1113">
        <v>2</v>
      </c>
      <c r="H1113" t="s">
        <v>2580</v>
      </c>
      <c r="I1113" t="s">
        <v>3454</v>
      </c>
      <c r="J1113" t="s">
        <v>1702</v>
      </c>
    </row>
    <row r="1114" spans="1:10" ht="15.6" x14ac:dyDescent="0.3">
      <c r="A1114" s="2" t="s">
        <v>1883</v>
      </c>
      <c r="B1114" s="2" t="s">
        <v>3032</v>
      </c>
      <c r="C1114">
        <v>2</v>
      </c>
      <c r="D1114">
        <v>5</v>
      </c>
      <c r="E1114" t="s">
        <v>3357</v>
      </c>
      <c r="F1114" t="s">
        <v>3365</v>
      </c>
      <c r="G1114">
        <v>2</v>
      </c>
      <c r="H1114" t="s">
        <v>2581</v>
      </c>
      <c r="I1114" t="s">
        <v>3456</v>
      </c>
      <c r="J1114" t="s">
        <v>1702</v>
      </c>
    </row>
    <row r="1115" spans="1:10" ht="15.6" x14ac:dyDescent="0.3">
      <c r="A1115" s="2" t="s">
        <v>1883</v>
      </c>
      <c r="B1115" s="2" t="s">
        <v>3033</v>
      </c>
      <c r="C1115">
        <v>2</v>
      </c>
      <c r="D1115">
        <v>5</v>
      </c>
      <c r="E1115" t="s">
        <v>3357</v>
      </c>
      <c r="F1115" t="s">
        <v>3365</v>
      </c>
      <c r="G1115">
        <v>2</v>
      </c>
      <c r="H1115" t="s">
        <v>2582</v>
      </c>
      <c r="I1115" t="s">
        <v>3458</v>
      </c>
      <c r="J1115" t="s">
        <v>1702</v>
      </c>
    </row>
    <row r="1116" spans="1:10" ht="15.6" x14ac:dyDescent="0.3">
      <c r="A1116" s="2" t="s">
        <v>1883</v>
      </c>
      <c r="B1116" s="2" t="s">
        <v>3034</v>
      </c>
      <c r="C1116">
        <v>2</v>
      </c>
      <c r="D1116">
        <v>5</v>
      </c>
      <c r="E1116" t="s">
        <v>3357</v>
      </c>
      <c r="F1116" t="s">
        <v>3365</v>
      </c>
      <c r="G1116">
        <v>2</v>
      </c>
      <c r="H1116" t="s">
        <v>3460</v>
      </c>
      <c r="I1116" t="s">
        <v>3461</v>
      </c>
      <c r="J1116" t="s">
        <v>1702</v>
      </c>
    </row>
    <row r="1117" spans="1:10" ht="15.6" x14ac:dyDescent="0.3">
      <c r="A1117" s="2" t="s">
        <v>1883</v>
      </c>
      <c r="B1117" s="2" t="s">
        <v>3036</v>
      </c>
      <c r="C1117">
        <v>2</v>
      </c>
      <c r="D1117">
        <v>5</v>
      </c>
      <c r="E1117" t="s">
        <v>3357</v>
      </c>
      <c r="F1117" t="s">
        <v>3365</v>
      </c>
      <c r="G1117">
        <v>2</v>
      </c>
      <c r="H1117" t="s">
        <v>2584</v>
      </c>
      <c r="I1117" t="s">
        <v>3463</v>
      </c>
      <c r="J1117" t="s">
        <v>1702</v>
      </c>
    </row>
    <row r="1118" spans="1:10" ht="15.6" x14ac:dyDescent="0.3">
      <c r="A1118" s="2" t="s">
        <v>1883</v>
      </c>
      <c r="B1118" s="2" t="s">
        <v>3037</v>
      </c>
      <c r="C1118">
        <v>2</v>
      </c>
      <c r="D1118">
        <v>5</v>
      </c>
      <c r="E1118" t="s">
        <v>3357</v>
      </c>
      <c r="F1118" t="s">
        <v>3365</v>
      </c>
      <c r="G1118">
        <v>2</v>
      </c>
      <c r="H1118" t="s">
        <v>2585</v>
      </c>
      <c r="I1118" t="s">
        <v>3465</v>
      </c>
      <c r="J1118" t="s">
        <v>1702</v>
      </c>
    </row>
    <row r="1119" spans="1:10" ht="15.6" x14ac:dyDescent="0.3">
      <c r="A1119" s="2" t="s">
        <v>1883</v>
      </c>
      <c r="B1119" s="2" t="s">
        <v>3038</v>
      </c>
      <c r="C1119">
        <v>2</v>
      </c>
      <c r="D1119">
        <v>5</v>
      </c>
      <c r="E1119" t="s">
        <v>3357</v>
      </c>
      <c r="F1119" t="s">
        <v>3365</v>
      </c>
      <c r="G1119">
        <v>2</v>
      </c>
      <c r="H1119" t="s">
        <v>2586</v>
      </c>
      <c r="I1119" t="s">
        <v>3467</v>
      </c>
      <c r="J1119" t="s">
        <v>1702</v>
      </c>
    </row>
    <row r="1120" spans="1:10" ht="15.6" x14ac:dyDescent="0.3">
      <c r="A1120" s="2" t="s">
        <v>1883</v>
      </c>
      <c r="B1120" s="2" t="s">
        <v>2536</v>
      </c>
      <c r="C1120">
        <v>2</v>
      </c>
      <c r="D1120">
        <v>5</v>
      </c>
      <c r="E1120" t="s">
        <v>3357</v>
      </c>
      <c r="F1120" t="s">
        <v>3365</v>
      </c>
      <c r="G1120">
        <v>1</v>
      </c>
      <c r="H1120" t="s">
        <v>2537</v>
      </c>
      <c r="I1120" t="s">
        <v>3469</v>
      </c>
      <c r="J1120" t="s">
        <v>1702</v>
      </c>
    </row>
    <row r="1121" spans="1:10" ht="15.6" x14ac:dyDescent="0.3">
      <c r="A1121" s="2" t="s">
        <v>1883</v>
      </c>
      <c r="B1121" s="2" t="s">
        <v>2538</v>
      </c>
      <c r="C1121">
        <v>2</v>
      </c>
      <c r="D1121">
        <v>5</v>
      </c>
      <c r="E1121" t="s">
        <v>3357</v>
      </c>
      <c r="F1121" t="s">
        <v>3365</v>
      </c>
      <c r="G1121">
        <v>1</v>
      </c>
      <c r="H1121" t="s">
        <v>2539</v>
      </c>
      <c r="I1121" t="s">
        <v>3471</v>
      </c>
      <c r="J1121" t="s">
        <v>1702</v>
      </c>
    </row>
    <row r="1122" spans="1:10" ht="15.6" x14ac:dyDescent="0.3">
      <c r="A1122" s="2" t="s">
        <v>1883</v>
      </c>
      <c r="B1122" s="2" t="s">
        <v>2540</v>
      </c>
      <c r="C1122">
        <v>2</v>
      </c>
      <c r="D1122">
        <v>5</v>
      </c>
      <c r="E1122" t="s">
        <v>3357</v>
      </c>
      <c r="F1122" t="s">
        <v>3365</v>
      </c>
      <c r="G1122">
        <v>1</v>
      </c>
      <c r="H1122" t="s">
        <v>2541</v>
      </c>
      <c r="I1122" t="s">
        <v>3473</v>
      </c>
      <c r="J1122" t="s">
        <v>1702</v>
      </c>
    </row>
    <row r="1123" spans="1:10" ht="15.6" x14ac:dyDescent="0.3">
      <c r="A1123" s="2" t="s">
        <v>1883</v>
      </c>
      <c r="B1123" s="2" t="s">
        <v>2542</v>
      </c>
      <c r="C1123">
        <v>2</v>
      </c>
      <c r="D1123">
        <v>5</v>
      </c>
      <c r="E1123" t="s">
        <v>3357</v>
      </c>
      <c r="F1123" t="s">
        <v>3365</v>
      </c>
      <c r="G1123">
        <v>1</v>
      </c>
      <c r="H1123" t="s">
        <v>3475</v>
      </c>
      <c r="I1123" t="s">
        <v>3476</v>
      </c>
      <c r="J1123" t="s">
        <v>1702</v>
      </c>
    </row>
    <row r="1124" spans="1:10" ht="15.6" x14ac:dyDescent="0.3">
      <c r="A1124" s="2" t="s">
        <v>1883</v>
      </c>
      <c r="B1124" s="2" t="s">
        <v>2543</v>
      </c>
      <c r="C1124">
        <v>2</v>
      </c>
      <c r="D1124">
        <v>5</v>
      </c>
      <c r="E1124" t="s">
        <v>3357</v>
      </c>
      <c r="F1124" t="s">
        <v>3365</v>
      </c>
      <c r="G1124">
        <v>1</v>
      </c>
      <c r="H1124" t="s">
        <v>2544</v>
      </c>
      <c r="I1124" t="s">
        <v>3478</v>
      </c>
      <c r="J1124" t="s">
        <v>1702</v>
      </c>
    </row>
    <row r="1125" spans="1:10" ht="15.6" x14ac:dyDescent="0.3">
      <c r="A1125" s="2" t="s">
        <v>1883</v>
      </c>
      <c r="B1125" s="2" t="s">
        <v>3039</v>
      </c>
      <c r="C1125">
        <v>2</v>
      </c>
      <c r="D1125">
        <v>5</v>
      </c>
      <c r="E1125" t="s">
        <v>3357</v>
      </c>
      <c r="F1125" t="s">
        <v>3365</v>
      </c>
      <c r="G1125">
        <v>2</v>
      </c>
      <c r="H1125" t="s">
        <v>2587</v>
      </c>
      <c r="I1125" t="s">
        <v>3480</v>
      </c>
      <c r="J1125" t="s">
        <v>1702</v>
      </c>
    </row>
    <row r="1126" spans="1:10" ht="15.6" x14ac:dyDescent="0.3">
      <c r="A1126" s="2" t="s">
        <v>1883</v>
      </c>
      <c r="B1126" s="2" t="s">
        <v>3040</v>
      </c>
      <c r="C1126">
        <v>2</v>
      </c>
      <c r="D1126">
        <v>5</v>
      </c>
      <c r="E1126" t="s">
        <v>3357</v>
      </c>
      <c r="F1126" t="s">
        <v>3365</v>
      </c>
      <c r="G1126">
        <v>2</v>
      </c>
      <c r="H1126" t="s">
        <v>2588</v>
      </c>
      <c r="I1126" t="s">
        <v>3482</v>
      </c>
      <c r="J1126" t="s">
        <v>1702</v>
      </c>
    </row>
    <row r="1127" spans="1:10" ht="15.6" x14ac:dyDescent="0.3">
      <c r="A1127" s="2" t="s">
        <v>1883</v>
      </c>
      <c r="B1127" s="2" t="s">
        <v>3041</v>
      </c>
      <c r="C1127">
        <v>2</v>
      </c>
      <c r="D1127">
        <v>5</v>
      </c>
      <c r="E1127" t="s">
        <v>3357</v>
      </c>
      <c r="F1127" t="s">
        <v>3365</v>
      </c>
      <c r="G1127">
        <v>2</v>
      </c>
      <c r="H1127" t="s">
        <v>2589</v>
      </c>
      <c r="I1127" t="s">
        <v>3484</v>
      </c>
      <c r="J1127" t="s">
        <v>1702</v>
      </c>
    </row>
    <row r="1128" spans="1:10" ht="15.6" x14ac:dyDescent="0.3">
      <c r="A1128" s="2" t="s">
        <v>1883</v>
      </c>
      <c r="B1128" s="2" t="s">
        <v>3042</v>
      </c>
      <c r="C1128">
        <v>2</v>
      </c>
      <c r="D1128">
        <v>5</v>
      </c>
      <c r="E1128" t="s">
        <v>3357</v>
      </c>
      <c r="F1128" t="s">
        <v>3365</v>
      </c>
      <c r="G1128">
        <v>2</v>
      </c>
      <c r="H1128" t="s">
        <v>2590</v>
      </c>
      <c r="I1128" t="s">
        <v>3486</v>
      </c>
      <c r="J1128" t="s">
        <v>1702</v>
      </c>
    </row>
    <row r="1129" spans="1:10" ht="15.6" x14ac:dyDescent="0.3">
      <c r="A1129" s="2" t="s">
        <v>1883</v>
      </c>
      <c r="B1129" s="2" t="s">
        <v>3043</v>
      </c>
      <c r="C1129">
        <v>2</v>
      </c>
      <c r="D1129">
        <v>5</v>
      </c>
      <c r="E1129" t="s">
        <v>3357</v>
      </c>
      <c r="F1129" t="s">
        <v>3365</v>
      </c>
      <c r="G1129">
        <v>2</v>
      </c>
      <c r="H1129" t="s">
        <v>2591</v>
      </c>
      <c r="I1129" t="s">
        <v>3488</v>
      </c>
      <c r="J1129" t="s">
        <v>1702</v>
      </c>
    </row>
    <row r="1130" spans="1:10" ht="15.6" x14ac:dyDescent="0.3">
      <c r="A1130" s="2" t="s">
        <v>1883</v>
      </c>
      <c r="B1130" s="2" t="s">
        <v>3044</v>
      </c>
      <c r="C1130">
        <v>2</v>
      </c>
      <c r="D1130">
        <v>5</v>
      </c>
      <c r="E1130" t="s">
        <v>3357</v>
      </c>
      <c r="F1130" t="s">
        <v>3365</v>
      </c>
      <c r="G1130">
        <v>2</v>
      </c>
      <c r="H1130" t="s">
        <v>2592</v>
      </c>
      <c r="I1130" t="s">
        <v>3490</v>
      </c>
      <c r="J1130" t="s">
        <v>1702</v>
      </c>
    </row>
    <row r="1131" spans="1:10" ht="15.6" x14ac:dyDescent="0.3">
      <c r="A1131" s="2" t="s">
        <v>1883</v>
      </c>
      <c r="B1131" s="2" t="s">
        <v>2545</v>
      </c>
      <c r="C1131">
        <v>2</v>
      </c>
      <c r="D1131">
        <v>5</v>
      </c>
      <c r="E1131" t="s">
        <v>3357</v>
      </c>
      <c r="F1131" t="s">
        <v>3365</v>
      </c>
      <c r="G1131">
        <v>2</v>
      </c>
      <c r="H1131" t="s">
        <v>3492</v>
      </c>
      <c r="I1131" t="s">
        <v>3493</v>
      </c>
      <c r="J1131" t="s">
        <v>1702</v>
      </c>
    </row>
    <row r="1132" spans="1:10" ht="15.6" x14ac:dyDescent="0.3">
      <c r="A1132" s="2" t="s">
        <v>1883</v>
      </c>
      <c r="B1132" s="2" t="s">
        <v>3046</v>
      </c>
      <c r="C1132">
        <v>2</v>
      </c>
      <c r="D1132">
        <v>5</v>
      </c>
      <c r="E1132" t="s">
        <v>3357</v>
      </c>
      <c r="F1132" t="s">
        <v>3365</v>
      </c>
      <c r="G1132">
        <v>2</v>
      </c>
      <c r="H1132" t="s">
        <v>2593</v>
      </c>
      <c r="I1132" t="s">
        <v>3495</v>
      </c>
      <c r="J1132" t="s">
        <v>1702</v>
      </c>
    </row>
    <row r="1133" spans="1:10" ht="15.6" x14ac:dyDescent="0.3">
      <c r="A1133" s="2" t="s">
        <v>1883</v>
      </c>
      <c r="B1133" s="2" t="s">
        <v>3047</v>
      </c>
      <c r="C1133" s="126">
        <v>2</v>
      </c>
      <c r="D1133">
        <v>5</v>
      </c>
      <c r="E1133" t="s">
        <v>3357</v>
      </c>
      <c r="F1133" t="s">
        <v>3365</v>
      </c>
      <c r="G1133">
        <v>2</v>
      </c>
      <c r="H1133" t="s">
        <v>3497</v>
      </c>
      <c r="I1133" t="s">
        <v>3498</v>
      </c>
      <c r="J1133" t="s">
        <v>1702</v>
      </c>
    </row>
    <row r="1134" spans="1:10" ht="15.6" x14ac:dyDescent="0.3">
      <c r="A1134" s="2" t="s">
        <v>1883</v>
      </c>
      <c r="B1134" s="2" t="s">
        <v>3049</v>
      </c>
      <c r="C1134">
        <v>2</v>
      </c>
      <c r="D1134">
        <v>5</v>
      </c>
      <c r="E1134" t="s">
        <v>3357</v>
      </c>
      <c r="F1134" t="s">
        <v>3365</v>
      </c>
      <c r="G1134">
        <v>2</v>
      </c>
      <c r="H1134" t="s">
        <v>2594</v>
      </c>
      <c r="I1134" t="s">
        <v>3500</v>
      </c>
      <c r="J1134" t="s">
        <v>1702</v>
      </c>
    </row>
    <row r="1135" spans="1:10" ht="15.6" x14ac:dyDescent="0.3">
      <c r="A1135" s="2" t="s">
        <v>1883</v>
      </c>
      <c r="B1135" s="2" t="s">
        <v>3050</v>
      </c>
      <c r="C1135">
        <v>2</v>
      </c>
      <c r="D1135">
        <v>5</v>
      </c>
      <c r="E1135" t="s">
        <v>3357</v>
      </c>
      <c r="F1135" t="s">
        <v>3365</v>
      </c>
      <c r="G1135">
        <v>2</v>
      </c>
      <c r="H1135" t="s">
        <v>2595</v>
      </c>
      <c r="I1135" t="s">
        <v>3502</v>
      </c>
      <c r="J1135" t="s">
        <v>1702</v>
      </c>
    </row>
    <row r="1136" spans="1:10" ht="15.6" x14ac:dyDescent="0.3">
      <c r="A1136" s="2" t="s">
        <v>1883</v>
      </c>
      <c r="B1136" s="2" t="s">
        <v>3051</v>
      </c>
      <c r="C1136">
        <v>2</v>
      </c>
      <c r="D1136">
        <v>5</v>
      </c>
      <c r="E1136" t="s">
        <v>3357</v>
      </c>
      <c r="F1136" t="s">
        <v>3365</v>
      </c>
      <c r="G1136">
        <v>2</v>
      </c>
      <c r="H1136" t="s">
        <v>2596</v>
      </c>
      <c r="I1136" t="s">
        <v>3504</v>
      </c>
      <c r="J1136" t="s">
        <v>1702</v>
      </c>
    </row>
    <row r="1137" spans="1:10" ht="15.6" x14ac:dyDescent="0.3">
      <c r="A1137" s="2" t="s">
        <v>1883</v>
      </c>
      <c r="B1137" s="2" t="s">
        <v>3052</v>
      </c>
      <c r="C1137">
        <v>2</v>
      </c>
      <c r="D1137">
        <v>5</v>
      </c>
      <c r="E1137" t="s">
        <v>3357</v>
      </c>
      <c r="F1137" t="s">
        <v>3365</v>
      </c>
      <c r="G1137">
        <v>2</v>
      </c>
      <c r="H1137" t="s">
        <v>2597</v>
      </c>
      <c r="I1137" t="s">
        <v>3506</v>
      </c>
      <c r="J1137" t="s">
        <v>1702</v>
      </c>
    </row>
    <row r="1138" spans="1:10" ht="15.6" x14ac:dyDescent="0.3">
      <c r="A1138" s="2" t="s">
        <v>1883</v>
      </c>
      <c r="B1138" s="2" t="s">
        <v>3053</v>
      </c>
      <c r="C1138">
        <v>2</v>
      </c>
      <c r="D1138">
        <v>5</v>
      </c>
      <c r="E1138" t="s">
        <v>3357</v>
      </c>
      <c r="F1138" t="s">
        <v>3365</v>
      </c>
      <c r="G1138">
        <v>2</v>
      </c>
      <c r="H1138" t="s">
        <v>2598</v>
      </c>
      <c r="I1138" t="s">
        <v>3508</v>
      </c>
      <c r="J1138" t="s">
        <v>1702</v>
      </c>
    </row>
    <row r="1139" spans="1:10" ht="15.6" x14ac:dyDescent="0.3">
      <c r="A1139" s="2" t="s">
        <v>1883</v>
      </c>
      <c r="B1139" s="2" t="s">
        <v>3054</v>
      </c>
      <c r="C1139">
        <v>2</v>
      </c>
      <c r="D1139">
        <v>5</v>
      </c>
      <c r="E1139" t="s">
        <v>3357</v>
      </c>
      <c r="F1139" t="s">
        <v>3365</v>
      </c>
      <c r="G1139">
        <v>2</v>
      </c>
      <c r="H1139" t="s">
        <v>2599</v>
      </c>
      <c r="I1139" t="s">
        <v>3510</v>
      </c>
      <c r="J1139" t="s">
        <v>1702</v>
      </c>
    </row>
    <row r="1140" spans="1:10" ht="15.6" x14ac:dyDescent="0.3">
      <c r="A1140" s="2" t="s">
        <v>1883</v>
      </c>
      <c r="B1140" s="2" t="s">
        <v>3055</v>
      </c>
      <c r="C1140">
        <v>2</v>
      </c>
      <c r="D1140">
        <v>5</v>
      </c>
      <c r="E1140" t="s">
        <v>3357</v>
      </c>
      <c r="F1140" t="s">
        <v>3365</v>
      </c>
      <c r="G1140">
        <v>2</v>
      </c>
      <c r="H1140" t="s">
        <v>2600</v>
      </c>
      <c r="I1140" t="s">
        <v>3512</v>
      </c>
      <c r="J1140" t="s">
        <v>1702</v>
      </c>
    </row>
    <row r="1141" spans="1:10" ht="15.6" x14ac:dyDescent="0.3">
      <c r="A1141" s="2" t="s">
        <v>1883</v>
      </c>
      <c r="B1141" s="2" t="s">
        <v>3056</v>
      </c>
      <c r="C1141" s="123">
        <v>2</v>
      </c>
      <c r="D1141">
        <v>5</v>
      </c>
      <c r="E1141" t="s">
        <v>3357</v>
      </c>
      <c r="F1141" t="s">
        <v>3365</v>
      </c>
      <c r="G1141">
        <v>2</v>
      </c>
      <c r="H1141" t="s">
        <v>2601</v>
      </c>
      <c r="I1141" t="s">
        <v>3514</v>
      </c>
      <c r="J1141" t="s">
        <v>1702</v>
      </c>
    </row>
    <row r="1142" spans="1:10" ht="15.6" x14ac:dyDescent="0.3">
      <c r="A1142" s="2" t="s">
        <v>1883</v>
      </c>
      <c r="B1142" s="2" t="s">
        <v>3057</v>
      </c>
      <c r="C1142">
        <v>2</v>
      </c>
      <c r="D1142">
        <v>5</v>
      </c>
      <c r="E1142" t="s">
        <v>3357</v>
      </c>
      <c r="F1142" t="s">
        <v>3365</v>
      </c>
      <c r="G1142">
        <v>2</v>
      </c>
      <c r="H1142" t="s">
        <v>2602</v>
      </c>
      <c r="I1142" t="s">
        <v>3516</v>
      </c>
      <c r="J1142" t="s">
        <v>1702</v>
      </c>
    </row>
    <row r="1143" spans="1:10" ht="15.6" x14ac:dyDescent="0.3">
      <c r="A1143" s="2" t="s">
        <v>1883</v>
      </c>
      <c r="B1143" s="2" t="s">
        <v>3058</v>
      </c>
      <c r="C1143">
        <v>2</v>
      </c>
      <c r="D1143">
        <v>5</v>
      </c>
      <c r="E1143" t="s">
        <v>3357</v>
      </c>
      <c r="F1143" t="s">
        <v>3365</v>
      </c>
      <c r="G1143">
        <v>2</v>
      </c>
      <c r="H1143" t="s">
        <v>2603</v>
      </c>
      <c r="I1143" t="s">
        <v>3518</v>
      </c>
      <c r="J1143" t="s">
        <v>1702</v>
      </c>
    </row>
    <row r="1144" spans="1:10" ht="15.6" x14ac:dyDescent="0.3">
      <c r="A1144" s="2" t="s">
        <v>1883</v>
      </c>
      <c r="B1144" s="2" t="s">
        <v>3059</v>
      </c>
      <c r="C1144">
        <v>2</v>
      </c>
      <c r="D1144">
        <v>5</v>
      </c>
      <c r="E1144" t="s">
        <v>3357</v>
      </c>
      <c r="F1144" t="s">
        <v>3365</v>
      </c>
      <c r="G1144">
        <v>2</v>
      </c>
      <c r="H1144" t="s">
        <v>2604</v>
      </c>
      <c r="I1144" t="s">
        <v>3520</v>
      </c>
      <c r="J1144" t="s">
        <v>1702</v>
      </c>
    </row>
    <row r="1145" spans="1:10" ht="15.6" x14ac:dyDescent="0.3">
      <c r="A1145" s="2" t="s">
        <v>1883</v>
      </c>
      <c r="B1145" s="2" t="s">
        <v>3060</v>
      </c>
      <c r="C1145">
        <v>2</v>
      </c>
      <c r="D1145">
        <v>5</v>
      </c>
      <c r="E1145" t="s">
        <v>3357</v>
      </c>
      <c r="F1145" t="s">
        <v>3365</v>
      </c>
      <c r="G1145">
        <v>2</v>
      </c>
      <c r="H1145" t="s">
        <v>2605</v>
      </c>
      <c r="I1145" t="s">
        <v>3522</v>
      </c>
      <c r="J1145" t="s">
        <v>1702</v>
      </c>
    </row>
    <row r="1146" spans="1:10" ht="15.6" x14ac:dyDescent="0.3">
      <c r="A1146" s="2" t="s">
        <v>1883</v>
      </c>
      <c r="B1146" s="2" t="s">
        <v>3061</v>
      </c>
      <c r="C1146">
        <v>2</v>
      </c>
      <c r="D1146">
        <v>5</v>
      </c>
      <c r="E1146" t="s">
        <v>3357</v>
      </c>
      <c r="F1146" t="s">
        <v>3365</v>
      </c>
      <c r="G1146">
        <v>2</v>
      </c>
      <c r="H1146" t="s">
        <v>2606</v>
      </c>
      <c r="I1146" t="s">
        <v>3524</v>
      </c>
      <c r="J1146" t="s">
        <v>1702</v>
      </c>
    </row>
    <row r="1147" spans="1:10" ht="15.6" x14ac:dyDescent="0.3">
      <c r="A1147" s="2" t="s">
        <v>1883</v>
      </c>
      <c r="B1147" s="2" t="s">
        <v>3062</v>
      </c>
      <c r="C1147">
        <v>2</v>
      </c>
      <c r="D1147">
        <v>5</v>
      </c>
      <c r="E1147" t="s">
        <v>3357</v>
      </c>
      <c r="F1147" t="s">
        <v>3365</v>
      </c>
      <c r="G1147">
        <v>2</v>
      </c>
      <c r="H1147" t="s">
        <v>2607</v>
      </c>
      <c r="I1147" t="s">
        <v>3526</v>
      </c>
      <c r="J1147" t="s">
        <v>1702</v>
      </c>
    </row>
    <row r="1148" spans="1:10" ht="15.6" x14ac:dyDescent="0.3">
      <c r="A1148" s="2" t="s">
        <v>1883</v>
      </c>
      <c r="B1148" s="2" t="s">
        <v>3063</v>
      </c>
      <c r="C1148">
        <v>2</v>
      </c>
      <c r="D1148">
        <v>5</v>
      </c>
      <c r="E1148" t="s">
        <v>3357</v>
      </c>
      <c r="F1148" t="s">
        <v>3365</v>
      </c>
      <c r="G1148">
        <v>2</v>
      </c>
      <c r="H1148" t="s">
        <v>2608</v>
      </c>
      <c r="I1148" t="s">
        <v>3528</v>
      </c>
      <c r="J1148" t="s">
        <v>1702</v>
      </c>
    </row>
    <row r="1149" spans="1:10" ht="15.6" x14ac:dyDescent="0.3">
      <c r="A1149" s="2" t="s">
        <v>1883</v>
      </c>
      <c r="B1149" s="2" t="s">
        <v>3064</v>
      </c>
      <c r="C1149">
        <v>2</v>
      </c>
      <c r="D1149">
        <v>5</v>
      </c>
      <c r="E1149" t="s">
        <v>3357</v>
      </c>
      <c r="F1149" t="s">
        <v>3365</v>
      </c>
      <c r="G1149">
        <v>2</v>
      </c>
      <c r="H1149" t="s">
        <v>2609</v>
      </c>
      <c r="I1149" t="s">
        <v>3530</v>
      </c>
      <c r="J1149" t="s">
        <v>1702</v>
      </c>
    </row>
    <row r="1150" spans="1:10" ht="15.6" x14ac:dyDescent="0.3">
      <c r="A1150" s="2" t="s">
        <v>1883</v>
      </c>
      <c r="B1150" s="2" t="s">
        <v>3065</v>
      </c>
      <c r="C1150">
        <v>2</v>
      </c>
      <c r="D1150">
        <v>5</v>
      </c>
      <c r="E1150" t="s">
        <v>3357</v>
      </c>
      <c r="F1150" t="s">
        <v>3365</v>
      </c>
      <c r="G1150">
        <v>2</v>
      </c>
      <c r="H1150" t="s">
        <v>2610</v>
      </c>
      <c r="I1150" t="s">
        <v>3532</v>
      </c>
      <c r="J1150" t="s">
        <v>1702</v>
      </c>
    </row>
    <row r="1151" spans="1:10" ht="15.6" x14ac:dyDescent="0.3">
      <c r="A1151" s="2" t="s">
        <v>1883</v>
      </c>
      <c r="B1151" s="2" t="s">
        <v>3066</v>
      </c>
      <c r="C1151">
        <v>2</v>
      </c>
      <c r="D1151">
        <v>5</v>
      </c>
      <c r="E1151" t="s">
        <v>3357</v>
      </c>
      <c r="F1151" t="s">
        <v>3365</v>
      </c>
      <c r="G1151">
        <v>2</v>
      </c>
      <c r="H1151" t="s">
        <v>2611</v>
      </c>
      <c r="I1151" t="s">
        <v>3534</v>
      </c>
      <c r="J1151" t="s">
        <v>1702</v>
      </c>
    </row>
    <row r="1152" spans="1:10" ht="15.6" x14ac:dyDescent="0.3">
      <c r="A1152" s="2" t="s">
        <v>1883</v>
      </c>
      <c r="B1152" s="2" t="s">
        <v>3067</v>
      </c>
      <c r="C1152">
        <v>2</v>
      </c>
      <c r="D1152">
        <v>5</v>
      </c>
      <c r="E1152" t="s">
        <v>3357</v>
      </c>
      <c r="F1152" t="s">
        <v>3365</v>
      </c>
      <c r="G1152">
        <v>2</v>
      </c>
      <c r="H1152" t="s">
        <v>2612</v>
      </c>
      <c r="I1152" t="s">
        <v>3536</v>
      </c>
      <c r="J1152" t="s">
        <v>1702</v>
      </c>
    </row>
    <row r="1153" spans="1:10" ht="15.6" x14ac:dyDescent="0.3">
      <c r="A1153" s="2" t="s">
        <v>1883</v>
      </c>
      <c r="B1153" s="2" t="s">
        <v>3068</v>
      </c>
      <c r="C1153">
        <v>2</v>
      </c>
      <c r="D1153">
        <v>5</v>
      </c>
      <c r="E1153" t="s">
        <v>3357</v>
      </c>
      <c r="F1153" t="s">
        <v>3365</v>
      </c>
      <c r="G1153">
        <v>2</v>
      </c>
      <c r="H1153" t="s">
        <v>2613</v>
      </c>
      <c r="I1153" t="s">
        <v>3538</v>
      </c>
      <c r="J1153" t="s">
        <v>1702</v>
      </c>
    </row>
    <row r="1154" spans="1:10" ht="15.6" x14ac:dyDescent="0.3">
      <c r="A1154" s="2" t="s">
        <v>1883</v>
      </c>
      <c r="B1154" s="2" t="s">
        <v>3069</v>
      </c>
      <c r="C1154">
        <v>2</v>
      </c>
      <c r="D1154">
        <v>5</v>
      </c>
      <c r="E1154" t="s">
        <v>3357</v>
      </c>
      <c r="F1154" t="s">
        <v>3365</v>
      </c>
      <c r="G1154">
        <v>2</v>
      </c>
      <c r="H1154" t="s">
        <v>2614</v>
      </c>
      <c r="I1154" t="s">
        <v>3540</v>
      </c>
      <c r="J1154" t="s">
        <v>1702</v>
      </c>
    </row>
    <row r="1155" spans="1:10" ht="15.6" x14ac:dyDescent="0.3">
      <c r="A1155" s="2" t="s">
        <v>1883</v>
      </c>
      <c r="B1155" s="2" t="s">
        <v>3070</v>
      </c>
      <c r="C1155">
        <v>2</v>
      </c>
      <c r="D1155">
        <v>5</v>
      </c>
      <c r="E1155" t="s">
        <v>3357</v>
      </c>
      <c r="F1155" t="s">
        <v>3365</v>
      </c>
      <c r="G1155">
        <v>2</v>
      </c>
      <c r="H1155" t="s">
        <v>2615</v>
      </c>
      <c r="I1155" t="s">
        <v>3542</v>
      </c>
      <c r="J1155" t="s">
        <v>1702</v>
      </c>
    </row>
    <row r="1156" spans="1:10" ht="15.6" x14ac:dyDescent="0.3">
      <c r="A1156" s="2" t="s">
        <v>1883</v>
      </c>
      <c r="B1156" s="2" t="s">
        <v>3071</v>
      </c>
      <c r="C1156">
        <v>2</v>
      </c>
      <c r="D1156">
        <v>5</v>
      </c>
      <c r="E1156" t="s">
        <v>3357</v>
      </c>
      <c r="F1156" t="s">
        <v>3365</v>
      </c>
      <c r="G1156">
        <v>2</v>
      </c>
      <c r="H1156" t="s">
        <v>3544</v>
      </c>
      <c r="I1156" t="s">
        <v>3545</v>
      </c>
      <c r="J1156" t="s">
        <v>1702</v>
      </c>
    </row>
    <row r="1157" spans="1:10" ht="15.6" x14ac:dyDescent="0.3">
      <c r="A1157" s="2" t="s">
        <v>1883</v>
      </c>
      <c r="B1157" s="2" t="s">
        <v>3073</v>
      </c>
      <c r="C1157">
        <v>2</v>
      </c>
      <c r="D1157">
        <v>5</v>
      </c>
      <c r="E1157" t="s">
        <v>3357</v>
      </c>
      <c r="F1157" t="s">
        <v>3365</v>
      </c>
      <c r="G1157">
        <v>2</v>
      </c>
      <c r="H1157" t="s">
        <v>2616</v>
      </c>
      <c r="I1157" t="s">
        <v>3547</v>
      </c>
      <c r="J1157" t="s">
        <v>1702</v>
      </c>
    </row>
    <row r="1158" spans="1:10" ht="15.6" x14ac:dyDescent="0.3">
      <c r="A1158" s="2" t="s">
        <v>1883</v>
      </c>
      <c r="B1158" s="2" t="s">
        <v>3074</v>
      </c>
      <c r="C1158">
        <v>2</v>
      </c>
      <c r="D1158">
        <v>5</v>
      </c>
      <c r="E1158" t="s">
        <v>3357</v>
      </c>
      <c r="F1158" t="s">
        <v>3365</v>
      </c>
      <c r="G1158">
        <v>2</v>
      </c>
      <c r="H1158" t="s">
        <v>2617</v>
      </c>
      <c r="I1158" t="s">
        <v>3549</v>
      </c>
      <c r="J1158" t="s">
        <v>1702</v>
      </c>
    </row>
    <row r="1159" spans="1:10" ht="15.6" x14ac:dyDescent="0.3">
      <c r="A1159" s="2" t="s">
        <v>1883</v>
      </c>
      <c r="B1159" s="2" t="s">
        <v>3075</v>
      </c>
      <c r="C1159">
        <v>2</v>
      </c>
      <c r="D1159">
        <v>5</v>
      </c>
      <c r="E1159" t="s">
        <v>3357</v>
      </c>
      <c r="F1159" t="s">
        <v>3365</v>
      </c>
      <c r="G1159">
        <v>2</v>
      </c>
      <c r="H1159" t="s">
        <v>2618</v>
      </c>
      <c r="I1159" t="s">
        <v>3551</v>
      </c>
      <c r="J1159" t="s">
        <v>1702</v>
      </c>
    </row>
    <row r="1160" spans="1:10" ht="15.6" x14ac:dyDescent="0.3">
      <c r="A1160" s="2" t="s">
        <v>1883</v>
      </c>
      <c r="B1160" s="2" t="s">
        <v>3076</v>
      </c>
      <c r="C1160">
        <v>2</v>
      </c>
      <c r="D1160">
        <v>5</v>
      </c>
      <c r="E1160" t="s">
        <v>3357</v>
      </c>
      <c r="F1160" t="s">
        <v>3365</v>
      </c>
      <c r="G1160">
        <v>2</v>
      </c>
      <c r="H1160" t="s">
        <v>2619</v>
      </c>
      <c r="I1160" t="s">
        <v>3553</v>
      </c>
      <c r="J1160" t="s">
        <v>1702</v>
      </c>
    </row>
    <row r="1161" spans="1:10" ht="15.6" x14ac:dyDescent="0.3">
      <c r="A1161" s="2" t="s">
        <v>1883</v>
      </c>
      <c r="B1161" s="2" t="s">
        <v>3078</v>
      </c>
      <c r="C1161">
        <v>2</v>
      </c>
      <c r="D1161">
        <v>5</v>
      </c>
      <c r="E1161" t="s">
        <v>3357</v>
      </c>
      <c r="F1161" t="s">
        <v>3365</v>
      </c>
      <c r="G1161">
        <v>2</v>
      </c>
      <c r="H1161" t="s">
        <v>2620</v>
      </c>
      <c r="I1161" t="s">
        <v>3555</v>
      </c>
      <c r="J1161" t="s">
        <v>1702</v>
      </c>
    </row>
    <row r="1162" spans="1:10" ht="15.6" x14ac:dyDescent="0.3">
      <c r="A1162" s="2" t="s">
        <v>1883</v>
      </c>
      <c r="B1162" s="2" t="s">
        <v>3079</v>
      </c>
      <c r="C1162">
        <v>2</v>
      </c>
      <c r="D1162">
        <v>5</v>
      </c>
      <c r="E1162" t="s">
        <v>3357</v>
      </c>
      <c r="F1162" t="s">
        <v>3365</v>
      </c>
      <c r="G1162">
        <v>2</v>
      </c>
      <c r="H1162" t="s">
        <v>2621</v>
      </c>
      <c r="I1162" t="s">
        <v>3557</v>
      </c>
      <c r="J1162" t="s">
        <v>1702</v>
      </c>
    </row>
    <row r="1163" spans="1:10" ht="15.6" x14ac:dyDescent="0.3">
      <c r="A1163" s="2" t="s">
        <v>1883</v>
      </c>
      <c r="B1163" s="2" t="s">
        <v>3080</v>
      </c>
      <c r="C1163">
        <v>2</v>
      </c>
      <c r="D1163">
        <v>5</v>
      </c>
      <c r="E1163" t="s">
        <v>3357</v>
      </c>
      <c r="F1163" t="s">
        <v>3365</v>
      </c>
      <c r="G1163">
        <v>2</v>
      </c>
      <c r="H1163" t="s">
        <v>2622</v>
      </c>
      <c r="I1163" t="s">
        <v>3559</v>
      </c>
      <c r="J1163" t="s">
        <v>1702</v>
      </c>
    </row>
    <row r="1164" spans="1:10" ht="15.6" x14ac:dyDescent="0.3">
      <c r="A1164" s="2" t="s">
        <v>1883</v>
      </c>
      <c r="B1164" s="2" t="s">
        <v>3081</v>
      </c>
      <c r="C1164">
        <v>2</v>
      </c>
      <c r="D1164">
        <v>5</v>
      </c>
      <c r="E1164" t="s">
        <v>3357</v>
      </c>
      <c r="F1164" t="s">
        <v>3365</v>
      </c>
      <c r="G1164">
        <v>2</v>
      </c>
      <c r="H1164" t="s">
        <v>2623</v>
      </c>
      <c r="I1164" t="s">
        <v>3561</v>
      </c>
      <c r="J1164" t="s">
        <v>1702</v>
      </c>
    </row>
    <row r="1165" spans="1:10" ht="15.6" x14ac:dyDescent="0.3">
      <c r="A1165" s="2" t="s">
        <v>1883</v>
      </c>
      <c r="B1165" s="2" t="s">
        <v>3082</v>
      </c>
      <c r="C1165">
        <v>2</v>
      </c>
      <c r="D1165">
        <v>5</v>
      </c>
      <c r="E1165" t="s">
        <v>3357</v>
      </c>
      <c r="F1165" t="s">
        <v>3365</v>
      </c>
      <c r="G1165">
        <v>2</v>
      </c>
      <c r="H1165" t="s">
        <v>2624</v>
      </c>
      <c r="I1165" t="s">
        <v>3563</v>
      </c>
      <c r="J1165" t="s">
        <v>1702</v>
      </c>
    </row>
    <row r="1166" spans="1:10" ht="15.6" x14ac:dyDescent="0.3">
      <c r="A1166" s="2" t="s">
        <v>1883</v>
      </c>
      <c r="B1166" s="2" t="s">
        <v>3083</v>
      </c>
      <c r="C1166">
        <v>2</v>
      </c>
      <c r="D1166">
        <v>5</v>
      </c>
      <c r="E1166" t="s">
        <v>3357</v>
      </c>
      <c r="F1166" t="s">
        <v>3365</v>
      </c>
      <c r="G1166">
        <v>2</v>
      </c>
      <c r="H1166" t="s">
        <v>2625</v>
      </c>
      <c r="I1166" t="s">
        <v>3565</v>
      </c>
      <c r="J1166" t="s">
        <v>1702</v>
      </c>
    </row>
    <row r="1167" spans="1:10" ht="15.6" x14ac:dyDescent="0.3">
      <c r="A1167" s="2" t="s">
        <v>1883</v>
      </c>
      <c r="B1167" s="2" t="s">
        <v>2546</v>
      </c>
      <c r="C1167">
        <v>2</v>
      </c>
      <c r="D1167">
        <v>5</v>
      </c>
      <c r="E1167" t="s">
        <v>3357</v>
      </c>
      <c r="F1167" t="s">
        <v>3365</v>
      </c>
      <c r="G1167">
        <v>1</v>
      </c>
      <c r="H1167" t="s">
        <v>3567</v>
      </c>
      <c r="I1167" t="s">
        <v>3568</v>
      </c>
      <c r="J1167" t="s">
        <v>1702</v>
      </c>
    </row>
    <row r="1168" spans="1:10" ht="15.6" x14ac:dyDescent="0.3">
      <c r="A1168" s="2" t="s">
        <v>1883</v>
      </c>
      <c r="B1168" s="2" t="s">
        <v>2547</v>
      </c>
      <c r="C1168">
        <v>2</v>
      </c>
      <c r="D1168">
        <v>5</v>
      </c>
      <c r="E1168" t="s">
        <v>3357</v>
      </c>
      <c r="F1168" t="s">
        <v>3365</v>
      </c>
      <c r="G1168">
        <v>1</v>
      </c>
      <c r="H1168" t="s">
        <v>2548</v>
      </c>
      <c r="I1168" t="s">
        <v>3570</v>
      </c>
      <c r="J1168" t="s">
        <v>1702</v>
      </c>
    </row>
    <row r="1169" spans="1:10" ht="15.6" x14ac:dyDescent="0.3">
      <c r="A1169" s="2" t="s">
        <v>1883</v>
      </c>
      <c r="B1169" s="2" t="s">
        <v>2549</v>
      </c>
      <c r="C1169">
        <v>2</v>
      </c>
      <c r="D1169">
        <v>5</v>
      </c>
      <c r="E1169" t="s">
        <v>3357</v>
      </c>
      <c r="F1169" t="s">
        <v>3365</v>
      </c>
      <c r="G1169">
        <v>1</v>
      </c>
      <c r="H1169" t="s">
        <v>3572</v>
      </c>
      <c r="I1169" t="s">
        <v>3594</v>
      </c>
      <c r="J1169" t="s">
        <v>1702</v>
      </c>
    </row>
    <row r="1170" spans="1:10" ht="15.6" x14ac:dyDescent="0.3">
      <c r="A1170" s="2" t="s">
        <v>1883</v>
      </c>
      <c r="B1170" s="2" t="s">
        <v>3084</v>
      </c>
      <c r="C1170" s="132">
        <v>2</v>
      </c>
      <c r="D1170">
        <v>5</v>
      </c>
      <c r="E1170" t="s">
        <v>3357</v>
      </c>
      <c r="F1170" t="s">
        <v>3365</v>
      </c>
      <c r="G1170">
        <v>2</v>
      </c>
      <c r="H1170" t="s">
        <v>3575</v>
      </c>
      <c r="I1170" t="s">
        <v>3576</v>
      </c>
      <c r="J1170" t="s">
        <v>1702</v>
      </c>
    </row>
    <row r="1171" spans="1:10" ht="15.6" x14ac:dyDescent="0.3">
      <c r="A1171" s="2" t="s">
        <v>1883</v>
      </c>
      <c r="B1171" s="2" t="s">
        <v>3086</v>
      </c>
      <c r="C1171">
        <v>2</v>
      </c>
      <c r="D1171">
        <v>5</v>
      </c>
      <c r="E1171" t="s">
        <v>3357</v>
      </c>
      <c r="F1171" t="s">
        <v>3365</v>
      </c>
      <c r="G1171">
        <v>2</v>
      </c>
      <c r="H1171" t="s">
        <v>2631</v>
      </c>
      <c r="I1171" t="s">
        <v>3578</v>
      </c>
      <c r="J1171" t="s">
        <v>1702</v>
      </c>
    </row>
    <row r="1172" spans="1:10" ht="15.6" x14ac:dyDescent="0.3">
      <c r="A1172" s="2" t="s">
        <v>1883</v>
      </c>
      <c r="B1172" s="2" t="s">
        <v>357</v>
      </c>
      <c r="C1172">
        <v>2</v>
      </c>
      <c r="D1172">
        <v>5</v>
      </c>
      <c r="E1172" t="s">
        <v>3357</v>
      </c>
      <c r="F1172" t="s">
        <v>3365</v>
      </c>
      <c r="G1172">
        <v>1</v>
      </c>
      <c r="H1172" t="s">
        <v>182</v>
      </c>
      <c r="I1172" t="s">
        <v>1335</v>
      </c>
      <c r="J1172" t="s">
        <v>1702</v>
      </c>
    </row>
    <row r="1173" spans="1:10" ht="15.6" x14ac:dyDescent="0.3">
      <c r="A1173" s="2" t="s">
        <v>1883</v>
      </c>
      <c r="B1173" s="122">
        <v>11010102090101</v>
      </c>
      <c r="C1173">
        <v>2</v>
      </c>
      <c r="D1173">
        <v>5</v>
      </c>
      <c r="E1173" t="s">
        <v>3357</v>
      </c>
      <c r="F1173" t="s">
        <v>3365</v>
      </c>
      <c r="G1173">
        <v>2</v>
      </c>
      <c r="H1173" t="s">
        <v>2632</v>
      </c>
      <c r="I1173" t="s">
        <v>3579</v>
      </c>
      <c r="J1173" t="s">
        <v>1702</v>
      </c>
    </row>
    <row r="1174" spans="1:10" ht="15.6" x14ac:dyDescent="0.3">
      <c r="A1174" s="2" t="s">
        <v>1883</v>
      </c>
      <c r="B1174" s="122" t="s">
        <v>2550</v>
      </c>
      <c r="C1174">
        <v>2</v>
      </c>
      <c r="D1174">
        <v>5</v>
      </c>
      <c r="E1174" t="s">
        <v>3357</v>
      </c>
      <c r="F1174" t="s">
        <v>3365</v>
      </c>
      <c r="G1174">
        <v>1</v>
      </c>
      <c r="H1174" t="s">
        <v>2551</v>
      </c>
      <c r="I1174" t="s">
        <v>3581</v>
      </c>
      <c r="J1174" t="s">
        <v>1702</v>
      </c>
    </row>
    <row r="1175" spans="1:10" ht="15.6" x14ac:dyDescent="0.3">
      <c r="A1175" s="2" t="s">
        <v>1883</v>
      </c>
      <c r="B1175" s="122" t="s">
        <v>3090</v>
      </c>
      <c r="C1175">
        <v>2</v>
      </c>
      <c r="D1175">
        <v>5</v>
      </c>
      <c r="E1175" t="s">
        <v>3357</v>
      </c>
      <c r="F1175" t="s">
        <v>3365</v>
      </c>
      <c r="G1175">
        <v>2</v>
      </c>
      <c r="H1175" t="s">
        <v>2633</v>
      </c>
      <c r="I1175" t="s">
        <v>3583</v>
      </c>
      <c r="J1175" t="s">
        <v>1702</v>
      </c>
    </row>
    <row r="1176" spans="1:10" ht="15.6" x14ac:dyDescent="0.3">
      <c r="A1176" s="2" t="s">
        <v>1883</v>
      </c>
      <c r="B1176" s="122" t="s">
        <v>3089</v>
      </c>
      <c r="C1176">
        <v>2</v>
      </c>
      <c r="D1176">
        <v>5</v>
      </c>
      <c r="E1176" t="s">
        <v>3357</v>
      </c>
      <c r="F1176" t="s">
        <v>3365</v>
      </c>
      <c r="G1176">
        <v>2</v>
      </c>
      <c r="H1176" t="s">
        <v>3585</v>
      </c>
      <c r="I1176" t="s">
        <v>3586</v>
      </c>
      <c r="J1176" t="s">
        <v>1702</v>
      </c>
    </row>
    <row r="1177" spans="1:10" ht="15.6" x14ac:dyDescent="0.3">
      <c r="A1177" t="s">
        <v>1883</v>
      </c>
      <c r="B1177" s="122" t="s">
        <v>2394</v>
      </c>
      <c r="C1177" s="37">
        <v>2</v>
      </c>
      <c r="D1177">
        <v>5</v>
      </c>
      <c r="E1177" t="s">
        <v>3357</v>
      </c>
      <c r="F1177" t="s">
        <v>3365</v>
      </c>
      <c r="G1177">
        <v>2</v>
      </c>
      <c r="H1177" t="s">
        <v>3588</v>
      </c>
      <c r="I1177" t="s">
        <v>3589</v>
      </c>
      <c r="J1177" t="s">
        <v>1702</v>
      </c>
    </row>
    <row r="1178" spans="1:10" ht="15.6" x14ac:dyDescent="0.3">
      <c r="A1178" s="2" t="s">
        <v>1883</v>
      </c>
      <c r="B1178" s="2" t="s">
        <v>3088</v>
      </c>
      <c r="C1178">
        <v>2</v>
      </c>
      <c r="D1178">
        <v>5</v>
      </c>
      <c r="E1178" t="s">
        <v>3357</v>
      </c>
      <c r="F1178" t="s">
        <v>3365</v>
      </c>
      <c r="G1178">
        <v>2</v>
      </c>
      <c r="H1178" t="s">
        <v>2634</v>
      </c>
      <c r="I1178" t="s">
        <v>3591</v>
      </c>
      <c r="J1178" t="s">
        <v>1702</v>
      </c>
    </row>
    <row r="1179" spans="1:10" ht="15.6" x14ac:dyDescent="0.3">
      <c r="A1179" s="2" t="s">
        <v>1883</v>
      </c>
      <c r="B1179" s="2" t="s">
        <v>3087</v>
      </c>
      <c r="C1179">
        <v>2</v>
      </c>
      <c r="D1179">
        <v>5</v>
      </c>
      <c r="E1179" t="s">
        <v>3357</v>
      </c>
      <c r="F1179" t="s">
        <v>3365</v>
      </c>
      <c r="G1179">
        <v>2</v>
      </c>
      <c r="H1179" t="s">
        <v>2635</v>
      </c>
      <c r="I1179" t="s">
        <v>3593</v>
      </c>
      <c r="J1179" t="s">
        <v>1702</v>
      </c>
    </row>
    <row r="1180" spans="1:10" ht="15.6" x14ac:dyDescent="0.3">
      <c r="A1180" s="2" t="s">
        <v>1883</v>
      </c>
      <c r="B1180" s="2" t="s">
        <v>2525</v>
      </c>
      <c r="C1180">
        <v>2</v>
      </c>
      <c r="D1180">
        <v>7</v>
      </c>
      <c r="E1180" t="s">
        <v>3357</v>
      </c>
      <c r="F1180" t="s">
        <v>3595</v>
      </c>
      <c r="G1180">
        <v>1</v>
      </c>
      <c r="H1180" t="s">
        <v>3394</v>
      </c>
      <c r="I1180" t="s">
        <v>3395</v>
      </c>
      <c r="J1180" t="s">
        <v>1702</v>
      </c>
    </row>
    <row r="1181" spans="1:10" ht="15.6" x14ac:dyDescent="0.3">
      <c r="A1181" s="2" t="s">
        <v>1883</v>
      </c>
      <c r="B1181" s="2" t="s">
        <v>2526</v>
      </c>
      <c r="C1181">
        <v>2</v>
      </c>
      <c r="D1181">
        <v>7</v>
      </c>
      <c r="E1181" t="s">
        <v>3357</v>
      </c>
      <c r="F1181" t="s">
        <v>3595</v>
      </c>
      <c r="G1181">
        <v>1</v>
      </c>
      <c r="H1181" t="s">
        <v>3397</v>
      </c>
      <c r="I1181" t="s">
        <v>3398</v>
      </c>
      <c r="J1181" t="s">
        <v>1702</v>
      </c>
    </row>
    <row r="1182" spans="1:10" ht="15.6" x14ac:dyDescent="0.3">
      <c r="A1182" s="2" t="s">
        <v>1883</v>
      </c>
      <c r="B1182" s="2" t="s">
        <v>2527</v>
      </c>
      <c r="C1182">
        <v>2</v>
      </c>
      <c r="D1182">
        <v>7</v>
      </c>
      <c r="E1182" t="s">
        <v>3357</v>
      </c>
      <c r="F1182" t="s">
        <v>3595</v>
      </c>
      <c r="G1182">
        <v>1</v>
      </c>
      <c r="H1182" t="s">
        <v>3400</v>
      </c>
      <c r="I1182" t="s">
        <v>3401</v>
      </c>
      <c r="J1182" t="s">
        <v>1702</v>
      </c>
    </row>
    <row r="1183" spans="1:10" ht="15.6" x14ac:dyDescent="0.3">
      <c r="A1183" s="2" t="s">
        <v>1883</v>
      </c>
      <c r="B1183" s="2" t="s">
        <v>2528</v>
      </c>
      <c r="C1183">
        <v>2</v>
      </c>
      <c r="D1183">
        <v>7</v>
      </c>
      <c r="E1183" t="s">
        <v>3357</v>
      </c>
      <c r="F1183" t="s">
        <v>3595</v>
      </c>
      <c r="G1183">
        <v>1</v>
      </c>
      <c r="H1183" t="s">
        <v>3403</v>
      </c>
      <c r="I1183" t="s">
        <v>3404</v>
      </c>
      <c r="J1183" t="s">
        <v>1702</v>
      </c>
    </row>
    <row r="1184" spans="1:10" ht="15.6" x14ac:dyDescent="0.3">
      <c r="A1184" s="2" t="s">
        <v>1883</v>
      </c>
      <c r="B1184" s="2" t="s">
        <v>2529</v>
      </c>
      <c r="C1184">
        <v>2</v>
      </c>
      <c r="D1184">
        <v>7</v>
      </c>
      <c r="E1184" t="s">
        <v>3357</v>
      </c>
      <c r="F1184" t="s">
        <v>3595</v>
      </c>
      <c r="G1184">
        <v>1</v>
      </c>
      <c r="H1184" t="s">
        <v>3406</v>
      </c>
      <c r="I1184" t="s">
        <v>3407</v>
      </c>
      <c r="J1184" t="s">
        <v>1702</v>
      </c>
    </row>
    <row r="1185" spans="1:10" ht="15.6" x14ac:dyDescent="0.3">
      <c r="A1185" s="2" t="s">
        <v>1883</v>
      </c>
      <c r="B1185" s="2" t="s">
        <v>2530</v>
      </c>
      <c r="C1185">
        <v>2</v>
      </c>
      <c r="D1185">
        <v>7</v>
      </c>
      <c r="E1185" t="s">
        <v>3357</v>
      </c>
      <c r="F1185" t="s">
        <v>3595</v>
      </c>
      <c r="G1185">
        <v>1</v>
      </c>
      <c r="H1185" t="s">
        <v>3409</v>
      </c>
      <c r="I1185" t="s">
        <v>3410</v>
      </c>
      <c r="J1185" t="s">
        <v>1702</v>
      </c>
    </row>
    <row r="1186" spans="1:10" ht="15.6" x14ac:dyDescent="0.3">
      <c r="A1186" s="2" t="s">
        <v>1883</v>
      </c>
      <c r="B1186" s="2" t="s">
        <v>2531</v>
      </c>
      <c r="C1186">
        <v>2</v>
      </c>
      <c r="D1186">
        <v>7</v>
      </c>
      <c r="E1186" t="s">
        <v>3357</v>
      </c>
      <c r="F1186" t="s">
        <v>3595</v>
      </c>
      <c r="G1186">
        <v>1</v>
      </c>
      <c r="H1186" t="s">
        <v>3412</v>
      </c>
      <c r="I1186" t="s">
        <v>3413</v>
      </c>
      <c r="J1186" t="s">
        <v>1702</v>
      </c>
    </row>
    <row r="1187" spans="1:10" ht="15.6" x14ac:dyDescent="0.3">
      <c r="A1187" s="2" t="s">
        <v>1883</v>
      </c>
      <c r="B1187" s="2" t="s">
        <v>2532</v>
      </c>
      <c r="C1187">
        <v>2</v>
      </c>
      <c r="D1187">
        <v>7</v>
      </c>
      <c r="E1187" t="s">
        <v>3357</v>
      </c>
      <c r="F1187" t="s">
        <v>3595</v>
      </c>
      <c r="G1187">
        <v>1</v>
      </c>
      <c r="H1187" t="s">
        <v>3415</v>
      </c>
      <c r="I1187" t="s">
        <v>3416</v>
      </c>
      <c r="J1187" t="s">
        <v>1702</v>
      </c>
    </row>
    <row r="1188" spans="1:10" ht="15.6" x14ac:dyDescent="0.3">
      <c r="A1188" s="2" t="s">
        <v>1883</v>
      </c>
      <c r="B1188" s="2" t="s">
        <v>2533</v>
      </c>
      <c r="C1188">
        <v>2</v>
      </c>
      <c r="D1188">
        <v>7</v>
      </c>
      <c r="E1188" t="s">
        <v>3357</v>
      </c>
      <c r="F1188" t="s">
        <v>3595</v>
      </c>
      <c r="G1188">
        <v>1</v>
      </c>
      <c r="H1188" t="s">
        <v>3418</v>
      </c>
      <c r="I1188" t="s">
        <v>3419</v>
      </c>
      <c r="J1188" t="s">
        <v>1702</v>
      </c>
    </row>
    <row r="1189" spans="1:10" ht="15.6" x14ac:dyDescent="0.3">
      <c r="A1189" s="2" t="s">
        <v>1883</v>
      </c>
      <c r="B1189" s="2" t="s">
        <v>2534</v>
      </c>
      <c r="C1189">
        <v>2</v>
      </c>
      <c r="D1189">
        <v>7</v>
      </c>
      <c r="E1189" t="s">
        <v>3357</v>
      </c>
      <c r="F1189" t="s">
        <v>3595</v>
      </c>
      <c r="G1189">
        <v>1</v>
      </c>
      <c r="H1189" t="s">
        <v>2535</v>
      </c>
      <c r="I1189" t="s">
        <v>3421</v>
      </c>
      <c r="J1189" t="s">
        <v>1702</v>
      </c>
    </row>
    <row r="1190" spans="1:10" ht="15.6" x14ac:dyDescent="0.3">
      <c r="A1190" s="2" t="s">
        <v>1883</v>
      </c>
      <c r="B1190" s="2" t="s">
        <v>3013</v>
      </c>
      <c r="C1190">
        <v>2</v>
      </c>
      <c r="D1190">
        <v>7</v>
      </c>
      <c r="E1190" t="s">
        <v>3357</v>
      </c>
      <c r="F1190" t="s">
        <v>3595</v>
      </c>
      <c r="G1190">
        <v>2</v>
      </c>
      <c r="H1190" t="s">
        <v>2566</v>
      </c>
      <c r="I1190" t="s">
        <v>3423</v>
      </c>
      <c r="J1190" t="s">
        <v>1702</v>
      </c>
    </row>
    <row r="1191" spans="1:10" ht="15.6" x14ac:dyDescent="0.3">
      <c r="A1191" s="2" t="s">
        <v>1883</v>
      </c>
      <c r="B1191" s="2" t="s">
        <v>3014</v>
      </c>
      <c r="C1191">
        <v>2</v>
      </c>
      <c r="D1191">
        <v>7</v>
      </c>
      <c r="E1191" t="s">
        <v>3357</v>
      </c>
      <c r="F1191" t="s">
        <v>3595</v>
      </c>
      <c r="G1191">
        <v>2</v>
      </c>
      <c r="H1191" t="s">
        <v>2567</v>
      </c>
      <c r="I1191" t="s">
        <v>3425</v>
      </c>
      <c r="J1191" t="s">
        <v>1702</v>
      </c>
    </row>
    <row r="1192" spans="1:10" ht="15.6" x14ac:dyDescent="0.3">
      <c r="A1192" s="2" t="s">
        <v>1883</v>
      </c>
      <c r="B1192" s="2" t="s">
        <v>3015</v>
      </c>
      <c r="C1192">
        <v>2</v>
      </c>
      <c r="D1192">
        <v>7</v>
      </c>
      <c r="E1192" t="s">
        <v>3357</v>
      </c>
      <c r="F1192" t="s">
        <v>3595</v>
      </c>
      <c r="G1192">
        <v>2</v>
      </c>
      <c r="H1192" t="s">
        <v>2568</v>
      </c>
      <c r="I1192" t="s">
        <v>3427</v>
      </c>
      <c r="J1192" t="s">
        <v>1702</v>
      </c>
    </row>
    <row r="1193" spans="1:10" ht="15.6" x14ac:dyDescent="0.3">
      <c r="A1193" s="2" t="s">
        <v>1883</v>
      </c>
      <c r="B1193" s="2" t="s">
        <v>3017</v>
      </c>
      <c r="C1193">
        <v>2</v>
      </c>
      <c r="D1193">
        <v>7</v>
      </c>
      <c r="E1193" t="s">
        <v>3357</v>
      </c>
      <c r="F1193" t="s">
        <v>3595</v>
      </c>
      <c r="G1193">
        <v>2</v>
      </c>
      <c r="H1193" t="s">
        <v>2569</v>
      </c>
      <c r="I1193" t="s">
        <v>3429</v>
      </c>
      <c r="J1193" t="s">
        <v>1702</v>
      </c>
    </row>
    <row r="1194" spans="1:10" ht="15.6" x14ac:dyDescent="0.3">
      <c r="A1194" s="2" t="s">
        <v>1883</v>
      </c>
      <c r="B1194" s="2" t="s">
        <v>3018</v>
      </c>
      <c r="C1194">
        <v>2</v>
      </c>
      <c r="D1194">
        <v>7</v>
      </c>
      <c r="E1194" t="s">
        <v>3357</v>
      </c>
      <c r="F1194" t="s">
        <v>3595</v>
      </c>
      <c r="G1194">
        <v>2</v>
      </c>
      <c r="H1194" t="s">
        <v>2570</v>
      </c>
      <c r="I1194" t="s">
        <v>3431</v>
      </c>
      <c r="J1194" t="s">
        <v>1702</v>
      </c>
    </row>
    <row r="1195" spans="1:10" ht="15.6" x14ac:dyDescent="0.3">
      <c r="A1195" s="2" t="s">
        <v>1883</v>
      </c>
      <c r="B1195" s="2" t="s">
        <v>3019</v>
      </c>
      <c r="C1195">
        <v>2</v>
      </c>
      <c r="D1195">
        <v>7</v>
      </c>
      <c r="E1195" t="s">
        <v>3357</v>
      </c>
      <c r="F1195" t="s">
        <v>3595</v>
      </c>
      <c r="G1195">
        <v>2</v>
      </c>
      <c r="H1195" t="s">
        <v>2571</v>
      </c>
      <c r="I1195" t="s">
        <v>3433</v>
      </c>
      <c r="J1195" t="s">
        <v>1702</v>
      </c>
    </row>
    <row r="1196" spans="1:10" ht="15.6" x14ac:dyDescent="0.3">
      <c r="A1196" s="2" t="s">
        <v>1883</v>
      </c>
      <c r="B1196" s="2" t="s">
        <v>3020</v>
      </c>
      <c r="C1196">
        <v>2</v>
      </c>
      <c r="D1196">
        <v>7</v>
      </c>
      <c r="E1196" t="s">
        <v>3357</v>
      </c>
      <c r="F1196" t="s">
        <v>3595</v>
      </c>
      <c r="G1196">
        <v>2</v>
      </c>
      <c r="H1196" t="s">
        <v>3435</v>
      </c>
      <c r="I1196" t="s">
        <v>3436</v>
      </c>
      <c r="J1196" t="s">
        <v>1702</v>
      </c>
    </row>
    <row r="1197" spans="1:10" ht="15.6" x14ac:dyDescent="0.3">
      <c r="A1197" s="2" t="s">
        <v>1883</v>
      </c>
      <c r="B1197" s="2" t="s">
        <v>3022</v>
      </c>
      <c r="C1197">
        <v>2</v>
      </c>
      <c r="D1197">
        <v>7</v>
      </c>
      <c r="E1197" t="s">
        <v>3357</v>
      </c>
      <c r="F1197" t="s">
        <v>3595</v>
      </c>
      <c r="G1197">
        <v>2</v>
      </c>
      <c r="H1197" t="s">
        <v>2572</v>
      </c>
      <c r="I1197" t="s">
        <v>3438</v>
      </c>
      <c r="J1197" t="s">
        <v>1702</v>
      </c>
    </row>
    <row r="1198" spans="1:10" ht="15.6" x14ac:dyDescent="0.3">
      <c r="A1198" s="2" t="s">
        <v>1883</v>
      </c>
      <c r="B1198" s="2" t="s">
        <v>3023</v>
      </c>
      <c r="C1198">
        <v>2</v>
      </c>
      <c r="D1198">
        <v>7</v>
      </c>
      <c r="E1198" t="s">
        <v>3357</v>
      </c>
      <c r="F1198" t="s">
        <v>3595</v>
      </c>
      <c r="G1198">
        <v>2</v>
      </c>
      <c r="H1198" t="s">
        <v>2573</v>
      </c>
      <c r="I1198" t="s">
        <v>3440</v>
      </c>
      <c r="J1198" t="s">
        <v>1702</v>
      </c>
    </row>
    <row r="1199" spans="1:10" ht="15.6" x14ac:dyDescent="0.3">
      <c r="A1199" s="2" t="s">
        <v>1883</v>
      </c>
      <c r="B1199" s="2" t="s">
        <v>3025</v>
      </c>
      <c r="C1199">
        <v>2</v>
      </c>
      <c r="D1199">
        <v>7</v>
      </c>
      <c r="E1199" t="s">
        <v>3357</v>
      </c>
      <c r="F1199" t="s">
        <v>3595</v>
      </c>
      <c r="G1199">
        <v>2</v>
      </c>
      <c r="H1199" t="s">
        <v>2574</v>
      </c>
      <c r="I1199" t="s">
        <v>3442</v>
      </c>
      <c r="J1199" t="s">
        <v>1702</v>
      </c>
    </row>
    <row r="1200" spans="1:10" ht="15.6" x14ac:dyDescent="0.3">
      <c r="A1200" s="2" t="s">
        <v>1883</v>
      </c>
      <c r="B1200" s="2" t="s">
        <v>3026</v>
      </c>
      <c r="C1200" s="126">
        <v>2</v>
      </c>
      <c r="D1200">
        <v>7</v>
      </c>
      <c r="E1200" t="s">
        <v>3357</v>
      </c>
      <c r="F1200" t="s">
        <v>3595</v>
      </c>
      <c r="G1200">
        <v>2</v>
      </c>
      <c r="H1200" t="s">
        <v>2575</v>
      </c>
      <c r="I1200" t="s">
        <v>3444</v>
      </c>
      <c r="J1200" t="s">
        <v>1702</v>
      </c>
    </row>
    <row r="1201" spans="1:10" ht="15.6" x14ac:dyDescent="0.3">
      <c r="A1201" s="2" t="s">
        <v>1883</v>
      </c>
      <c r="B1201" s="2" t="s">
        <v>3027</v>
      </c>
      <c r="C1201">
        <v>2</v>
      </c>
      <c r="D1201">
        <v>7</v>
      </c>
      <c r="E1201" t="s">
        <v>3357</v>
      </c>
      <c r="F1201" t="s">
        <v>3595</v>
      </c>
      <c r="G1201">
        <v>2</v>
      </c>
      <c r="H1201" t="s">
        <v>2576</v>
      </c>
      <c r="I1201" t="s">
        <v>3446</v>
      </c>
      <c r="J1201" t="s">
        <v>1702</v>
      </c>
    </row>
    <row r="1202" spans="1:10" ht="15.6" x14ac:dyDescent="0.3">
      <c r="A1202" s="2" t="s">
        <v>1883</v>
      </c>
      <c r="B1202" s="2" t="s">
        <v>3028</v>
      </c>
      <c r="C1202">
        <v>2</v>
      </c>
      <c r="D1202">
        <v>7</v>
      </c>
      <c r="E1202" t="s">
        <v>3357</v>
      </c>
      <c r="F1202" t="s">
        <v>3595</v>
      </c>
      <c r="G1202">
        <v>2</v>
      </c>
      <c r="H1202" t="s">
        <v>2577</v>
      </c>
      <c r="I1202" t="s">
        <v>3448</v>
      </c>
      <c r="J1202" t="s">
        <v>1702</v>
      </c>
    </row>
    <row r="1203" spans="1:10" ht="15.6" x14ac:dyDescent="0.3">
      <c r="A1203" s="2" t="s">
        <v>1883</v>
      </c>
      <c r="B1203" s="2" t="s">
        <v>3029</v>
      </c>
      <c r="C1203">
        <v>2</v>
      </c>
      <c r="D1203">
        <v>7</v>
      </c>
      <c r="E1203" t="s">
        <v>3357</v>
      </c>
      <c r="F1203" t="s">
        <v>3595</v>
      </c>
      <c r="G1203">
        <v>2</v>
      </c>
      <c r="H1203" t="s">
        <v>2578</v>
      </c>
      <c r="I1203" t="s">
        <v>3450</v>
      </c>
      <c r="J1203" t="s">
        <v>1702</v>
      </c>
    </row>
    <row r="1204" spans="1:10" ht="15.6" x14ac:dyDescent="0.3">
      <c r="A1204" s="2" t="s">
        <v>1883</v>
      </c>
      <c r="B1204" s="2" t="s">
        <v>3030</v>
      </c>
      <c r="C1204">
        <v>2</v>
      </c>
      <c r="D1204">
        <v>7</v>
      </c>
      <c r="E1204" t="s">
        <v>3357</v>
      </c>
      <c r="F1204" t="s">
        <v>3595</v>
      </c>
      <c r="G1204">
        <v>2</v>
      </c>
      <c r="H1204" t="s">
        <v>2579</v>
      </c>
      <c r="I1204" t="s">
        <v>3452</v>
      </c>
      <c r="J1204" t="s">
        <v>1702</v>
      </c>
    </row>
    <row r="1205" spans="1:10" ht="15.6" x14ac:dyDescent="0.3">
      <c r="A1205" s="2" t="s">
        <v>1883</v>
      </c>
      <c r="B1205" s="2" t="s">
        <v>3031</v>
      </c>
      <c r="C1205">
        <v>2</v>
      </c>
      <c r="D1205">
        <v>7</v>
      </c>
      <c r="E1205" t="s">
        <v>3357</v>
      </c>
      <c r="F1205" t="s">
        <v>3595</v>
      </c>
      <c r="G1205">
        <v>2</v>
      </c>
      <c r="H1205" t="s">
        <v>2580</v>
      </c>
      <c r="I1205" t="s">
        <v>3454</v>
      </c>
      <c r="J1205" t="s">
        <v>1702</v>
      </c>
    </row>
    <row r="1206" spans="1:10" ht="15.6" x14ac:dyDescent="0.3">
      <c r="A1206" s="2" t="s">
        <v>1883</v>
      </c>
      <c r="B1206" s="2" t="s">
        <v>3032</v>
      </c>
      <c r="C1206">
        <v>2</v>
      </c>
      <c r="D1206">
        <v>7</v>
      </c>
      <c r="E1206" t="s">
        <v>3357</v>
      </c>
      <c r="F1206" t="s">
        <v>3595</v>
      </c>
      <c r="G1206">
        <v>2</v>
      </c>
      <c r="H1206" t="s">
        <v>2581</v>
      </c>
      <c r="I1206" t="s">
        <v>3456</v>
      </c>
      <c r="J1206" t="s">
        <v>1702</v>
      </c>
    </row>
    <row r="1207" spans="1:10" ht="15.6" x14ac:dyDescent="0.3">
      <c r="A1207" s="2" t="s">
        <v>1883</v>
      </c>
      <c r="B1207" s="2" t="s">
        <v>3033</v>
      </c>
      <c r="C1207">
        <v>2</v>
      </c>
      <c r="D1207">
        <v>7</v>
      </c>
      <c r="E1207" t="s">
        <v>3357</v>
      </c>
      <c r="F1207" t="s">
        <v>3595</v>
      </c>
      <c r="G1207">
        <v>2</v>
      </c>
      <c r="H1207" t="s">
        <v>2582</v>
      </c>
      <c r="I1207" t="s">
        <v>3458</v>
      </c>
      <c r="J1207" t="s">
        <v>1702</v>
      </c>
    </row>
    <row r="1208" spans="1:10" ht="15.6" x14ac:dyDescent="0.3">
      <c r="A1208" s="2" t="s">
        <v>1883</v>
      </c>
      <c r="B1208" s="2" t="s">
        <v>3034</v>
      </c>
      <c r="C1208">
        <v>2</v>
      </c>
      <c r="D1208">
        <v>7</v>
      </c>
      <c r="E1208" t="s">
        <v>3357</v>
      </c>
      <c r="F1208" t="s">
        <v>3595</v>
      </c>
      <c r="G1208">
        <v>2</v>
      </c>
      <c r="H1208" t="s">
        <v>3460</v>
      </c>
      <c r="I1208" t="s">
        <v>3461</v>
      </c>
      <c r="J1208" t="s">
        <v>1702</v>
      </c>
    </row>
    <row r="1209" spans="1:10" ht="15.6" x14ac:dyDescent="0.3">
      <c r="A1209" s="2" t="s">
        <v>1883</v>
      </c>
      <c r="B1209" s="2" t="s">
        <v>3036</v>
      </c>
      <c r="C1209">
        <v>2</v>
      </c>
      <c r="D1209">
        <v>7</v>
      </c>
      <c r="E1209" t="s">
        <v>3357</v>
      </c>
      <c r="F1209" t="s">
        <v>3595</v>
      </c>
      <c r="G1209">
        <v>2</v>
      </c>
      <c r="H1209" t="s">
        <v>2584</v>
      </c>
      <c r="I1209" t="s">
        <v>3463</v>
      </c>
      <c r="J1209" t="s">
        <v>1702</v>
      </c>
    </row>
    <row r="1210" spans="1:10" ht="15.6" x14ac:dyDescent="0.3">
      <c r="A1210" s="2" t="s">
        <v>1883</v>
      </c>
      <c r="B1210" s="2" t="s">
        <v>3037</v>
      </c>
      <c r="C1210">
        <v>2</v>
      </c>
      <c r="D1210">
        <v>7</v>
      </c>
      <c r="E1210" t="s">
        <v>3357</v>
      </c>
      <c r="F1210" t="s">
        <v>3595</v>
      </c>
      <c r="G1210">
        <v>2</v>
      </c>
      <c r="H1210" t="s">
        <v>2585</v>
      </c>
      <c r="I1210" t="s">
        <v>3465</v>
      </c>
      <c r="J1210" t="s">
        <v>1702</v>
      </c>
    </row>
    <row r="1211" spans="1:10" ht="15.6" x14ac:dyDescent="0.3">
      <c r="A1211" s="2" t="s">
        <v>1883</v>
      </c>
      <c r="B1211" s="2" t="s">
        <v>3038</v>
      </c>
      <c r="C1211">
        <v>2</v>
      </c>
      <c r="D1211">
        <v>7</v>
      </c>
      <c r="E1211" t="s">
        <v>3357</v>
      </c>
      <c r="F1211" t="s">
        <v>3595</v>
      </c>
      <c r="G1211">
        <v>2</v>
      </c>
      <c r="H1211" t="s">
        <v>2586</v>
      </c>
      <c r="I1211" t="s">
        <v>3467</v>
      </c>
      <c r="J1211" t="s">
        <v>1702</v>
      </c>
    </row>
    <row r="1212" spans="1:10" ht="15.6" x14ac:dyDescent="0.3">
      <c r="A1212" s="2" t="s">
        <v>1883</v>
      </c>
      <c r="B1212" s="2" t="s">
        <v>2536</v>
      </c>
      <c r="C1212">
        <v>2</v>
      </c>
      <c r="D1212">
        <v>7</v>
      </c>
      <c r="E1212" t="s">
        <v>3357</v>
      </c>
      <c r="F1212" t="s">
        <v>3595</v>
      </c>
      <c r="G1212">
        <v>1</v>
      </c>
      <c r="H1212" t="s">
        <v>2537</v>
      </c>
      <c r="I1212" t="s">
        <v>3469</v>
      </c>
      <c r="J1212" t="s">
        <v>1702</v>
      </c>
    </row>
    <row r="1213" spans="1:10" ht="15.6" x14ac:dyDescent="0.3">
      <c r="A1213" s="2" t="s">
        <v>1883</v>
      </c>
      <c r="B1213" s="2" t="s">
        <v>2538</v>
      </c>
      <c r="C1213">
        <v>2</v>
      </c>
      <c r="D1213">
        <v>7</v>
      </c>
      <c r="E1213" t="s">
        <v>3357</v>
      </c>
      <c r="F1213" t="s">
        <v>3595</v>
      </c>
      <c r="G1213">
        <v>1</v>
      </c>
      <c r="H1213" t="s">
        <v>2539</v>
      </c>
      <c r="I1213" t="s">
        <v>3471</v>
      </c>
      <c r="J1213" t="s">
        <v>1702</v>
      </c>
    </row>
    <row r="1214" spans="1:10" ht="15.6" x14ac:dyDescent="0.3">
      <c r="A1214" s="2" t="s">
        <v>1883</v>
      </c>
      <c r="B1214" s="2" t="s">
        <v>2540</v>
      </c>
      <c r="C1214">
        <v>2</v>
      </c>
      <c r="D1214">
        <v>7</v>
      </c>
      <c r="E1214" t="s">
        <v>3357</v>
      </c>
      <c r="F1214" t="s">
        <v>3595</v>
      </c>
      <c r="G1214">
        <v>1</v>
      </c>
      <c r="H1214" t="s">
        <v>2541</v>
      </c>
      <c r="I1214" t="s">
        <v>3473</v>
      </c>
      <c r="J1214" t="s">
        <v>1702</v>
      </c>
    </row>
    <row r="1215" spans="1:10" ht="15.6" x14ac:dyDescent="0.3">
      <c r="A1215" s="2" t="s">
        <v>1883</v>
      </c>
      <c r="B1215" s="2" t="s">
        <v>2542</v>
      </c>
      <c r="C1215">
        <v>2</v>
      </c>
      <c r="D1215">
        <v>7</v>
      </c>
      <c r="E1215" t="s">
        <v>3357</v>
      </c>
      <c r="F1215" t="s">
        <v>3595</v>
      </c>
      <c r="G1215">
        <v>1</v>
      </c>
      <c r="H1215" t="s">
        <v>3475</v>
      </c>
      <c r="I1215" t="s">
        <v>3476</v>
      </c>
      <c r="J1215" t="s">
        <v>1702</v>
      </c>
    </row>
    <row r="1216" spans="1:10" ht="15.6" x14ac:dyDescent="0.3">
      <c r="A1216" s="2" t="s">
        <v>1883</v>
      </c>
      <c r="B1216" s="2" t="s">
        <v>2543</v>
      </c>
      <c r="C1216">
        <v>2</v>
      </c>
      <c r="D1216">
        <v>7</v>
      </c>
      <c r="E1216" t="s">
        <v>3357</v>
      </c>
      <c r="F1216" t="s">
        <v>3595</v>
      </c>
      <c r="G1216">
        <v>1</v>
      </c>
      <c r="H1216" t="s">
        <v>2544</v>
      </c>
      <c r="I1216" t="s">
        <v>3478</v>
      </c>
      <c r="J1216" t="s">
        <v>1702</v>
      </c>
    </row>
    <row r="1217" spans="1:10" ht="15.6" x14ac:dyDescent="0.3">
      <c r="A1217" s="2" t="s">
        <v>1883</v>
      </c>
      <c r="B1217" s="2" t="s">
        <v>3039</v>
      </c>
      <c r="C1217">
        <v>2</v>
      </c>
      <c r="D1217">
        <v>7</v>
      </c>
      <c r="E1217" t="s">
        <v>3357</v>
      </c>
      <c r="F1217" t="s">
        <v>3595</v>
      </c>
      <c r="G1217">
        <v>2</v>
      </c>
      <c r="H1217" t="s">
        <v>2587</v>
      </c>
      <c r="I1217" t="s">
        <v>3480</v>
      </c>
      <c r="J1217" t="s">
        <v>1702</v>
      </c>
    </row>
    <row r="1218" spans="1:10" ht="15.6" x14ac:dyDescent="0.3">
      <c r="A1218" s="2" t="s">
        <v>1883</v>
      </c>
      <c r="B1218" s="2" t="s">
        <v>3040</v>
      </c>
      <c r="C1218">
        <v>2</v>
      </c>
      <c r="D1218">
        <v>7</v>
      </c>
      <c r="E1218" t="s">
        <v>3357</v>
      </c>
      <c r="F1218" t="s">
        <v>3595</v>
      </c>
      <c r="G1218">
        <v>2</v>
      </c>
      <c r="H1218" t="s">
        <v>2588</v>
      </c>
      <c r="I1218" t="s">
        <v>3482</v>
      </c>
      <c r="J1218" t="s">
        <v>1702</v>
      </c>
    </row>
    <row r="1219" spans="1:10" ht="15.6" x14ac:dyDescent="0.3">
      <c r="A1219" s="2" t="s">
        <v>1883</v>
      </c>
      <c r="B1219" s="2" t="s">
        <v>3041</v>
      </c>
      <c r="C1219">
        <v>2</v>
      </c>
      <c r="D1219">
        <v>7</v>
      </c>
      <c r="E1219" t="s">
        <v>3357</v>
      </c>
      <c r="F1219" t="s">
        <v>3595</v>
      </c>
      <c r="G1219">
        <v>2</v>
      </c>
      <c r="H1219" t="s">
        <v>2589</v>
      </c>
      <c r="I1219" t="s">
        <v>3484</v>
      </c>
      <c r="J1219" t="s">
        <v>1702</v>
      </c>
    </row>
    <row r="1220" spans="1:10" ht="15.6" x14ac:dyDescent="0.3">
      <c r="A1220" s="2" t="s">
        <v>1883</v>
      </c>
      <c r="B1220" s="2" t="s">
        <v>3042</v>
      </c>
      <c r="C1220">
        <v>2</v>
      </c>
      <c r="D1220">
        <v>7</v>
      </c>
      <c r="E1220" t="s">
        <v>3357</v>
      </c>
      <c r="F1220" t="s">
        <v>3595</v>
      </c>
      <c r="G1220">
        <v>2</v>
      </c>
      <c r="H1220" t="s">
        <v>2590</v>
      </c>
      <c r="I1220" t="s">
        <v>3486</v>
      </c>
      <c r="J1220" t="s">
        <v>1702</v>
      </c>
    </row>
    <row r="1221" spans="1:10" ht="15.6" x14ac:dyDescent="0.3">
      <c r="A1221" s="2" t="s">
        <v>1883</v>
      </c>
      <c r="B1221" s="2" t="s">
        <v>3043</v>
      </c>
      <c r="C1221">
        <v>2</v>
      </c>
      <c r="D1221">
        <v>7</v>
      </c>
      <c r="E1221" t="s">
        <v>3357</v>
      </c>
      <c r="F1221" t="s">
        <v>3595</v>
      </c>
      <c r="G1221">
        <v>2</v>
      </c>
      <c r="H1221" t="s">
        <v>2591</v>
      </c>
      <c r="I1221" t="s">
        <v>3488</v>
      </c>
      <c r="J1221" t="s">
        <v>1702</v>
      </c>
    </row>
    <row r="1222" spans="1:10" ht="15.6" x14ac:dyDescent="0.3">
      <c r="A1222" s="2" t="s">
        <v>1883</v>
      </c>
      <c r="B1222" s="2" t="s">
        <v>3044</v>
      </c>
      <c r="C1222">
        <v>2</v>
      </c>
      <c r="D1222">
        <v>7</v>
      </c>
      <c r="E1222" t="s">
        <v>3357</v>
      </c>
      <c r="F1222" t="s">
        <v>3595</v>
      </c>
      <c r="G1222">
        <v>2</v>
      </c>
      <c r="H1222" t="s">
        <v>2592</v>
      </c>
      <c r="I1222" t="s">
        <v>3490</v>
      </c>
      <c r="J1222" t="s">
        <v>1702</v>
      </c>
    </row>
    <row r="1223" spans="1:10" ht="15.6" x14ac:dyDescent="0.3">
      <c r="A1223" s="2" t="s">
        <v>1883</v>
      </c>
      <c r="B1223" s="2" t="s">
        <v>2545</v>
      </c>
      <c r="C1223">
        <v>2</v>
      </c>
      <c r="D1223">
        <v>7</v>
      </c>
      <c r="E1223" t="s">
        <v>3357</v>
      </c>
      <c r="F1223" t="s">
        <v>3595</v>
      </c>
      <c r="G1223">
        <v>2</v>
      </c>
      <c r="H1223" t="s">
        <v>3492</v>
      </c>
      <c r="I1223" t="s">
        <v>3493</v>
      </c>
      <c r="J1223" t="s">
        <v>1702</v>
      </c>
    </row>
    <row r="1224" spans="1:10" ht="15.6" x14ac:dyDescent="0.3">
      <c r="A1224" s="2" t="s">
        <v>1883</v>
      </c>
      <c r="B1224" s="2" t="s">
        <v>3046</v>
      </c>
      <c r="C1224">
        <v>2</v>
      </c>
      <c r="D1224">
        <v>7</v>
      </c>
      <c r="E1224" t="s">
        <v>3357</v>
      </c>
      <c r="F1224" t="s">
        <v>3595</v>
      </c>
      <c r="G1224">
        <v>2</v>
      </c>
      <c r="H1224" t="s">
        <v>2593</v>
      </c>
      <c r="I1224" t="s">
        <v>3495</v>
      </c>
      <c r="J1224" t="s">
        <v>1702</v>
      </c>
    </row>
    <row r="1225" spans="1:10" ht="15.6" x14ac:dyDescent="0.3">
      <c r="A1225" s="2" t="s">
        <v>1883</v>
      </c>
      <c r="B1225" s="2" t="s">
        <v>3047</v>
      </c>
      <c r="C1225" s="126">
        <v>2</v>
      </c>
      <c r="D1225">
        <v>7</v>
      </c>
      <c r="E1225" t="s">
        <v>3357</v>
      </c>
      <c r="F1225" t="s">
        <v>3595</v>
      </c>
      <c r="G1225">
        <v>2</v>
      </c>
      <c r="H1225" t="s">
        <v>3497</v>
      </c>
      <c r="I1225" t="s">
        <v>3498</v>
      </c>
      <c r="J1225" t="s">
        <v>1702</v>
      </c>
    </row>
    <row r="1226" spans="1:10" ht="15.6" x14ac:dyDescent="0.3">
      <c r="A1226" s="2" t="s">
        <v>1883</v>
      </c>
      <c r="B1226" s="2" t="s">
        <v>3049</v>
      </c>
      <c r="C1226">
        <v>2</v>
      </c>
      <c r="D1226">
        <v>7</v>
      </c>
      <c r="E1226" t="s">
        <v>3357</v>
      </c>
      <c r="F1226" t="s">
        <v>3595</v>
      </c>
      <c r="G1226">
        <v>2</v>
      </c>
      <c r="H1226" t="s">
        <v>2594</v>
      </c>
      <c r="I1226" t="s">
        <v>3500</v>
      </c>
      <c r="J1226" t="s">
        <v>1702</v>
      </c>
    </row>
    <row r="1227" spans="1:10" ht="15.6" x14ac:dyDescent="0.3">
      <c r="A1227" s="2" t="s">
        <v>1883</v>
      </c>
      <c r="B1227" s="2" t="s">
        <v>3050</v>
      </c>
      <c r="C1227">
        <v>2</v>
      </c>
      <c r="D1227">
        <v>7</v>
      </c>
      <c r="E1227" t="s">
        <v>3357</v>
      </c>
      <c r="F1227" t="s">
        <v>3595</v>
      </c>
      <c r="G1227">
        <v>2</v>
      </c>
      <c r="H1227" t="s">
        <v>2595</v>
      </c>
      <c r="I1227" t="s">
        <v>3502</v>
      </c>
      <c r="J1227" t="s">
        <v>1702</v>
      </c>
    </row>
    <row r="1228" spans="1:10" ht="15.6" x14ac:dyDescent="0.3">
      <c r="A1228" s="2" t="s">
        <v>1883</v>
      </c>
      <c r="B1228" s="2" t="s">
        <v>3051</v>
      </c>
      <c r="C1228">
        <v>2</v>
      </c>
      <c r="D1228">
        <v>7</v>
      </c>
      <c r="E1228" t="s">
        <v>3357</v>
      </c>
      <c r="F1228" t="s">
        <v>3595</v>
      </c>
      <c r="G1228">
        <v>2</v>
      </c>
      <c r="H1228" t="s">
        <v>2596</v>
      </c>
      <c r="I1228" t="s">
        <v>3504</v>
      </c>
      <c r="J1228" t="s">
        <v>1702</v>
      </c>
    </row>
    <row r="1229" spans="1:10" ht="15.6" x14ac:dyDescent="0.3">
      <c r="A1229" s="2" t="s">
        <v>1883</v>
      </c>
      <c r="B1229" s="2" t="s">
        <v>3052</v>
      </c>
      <c r="C1229">
        <v>2</v>
      </c>
      <c r="D1229">
        <v>7</v>
      </c>
      <c r="E1229" t="s">
        <v>3357</v>
      </c>
      <c r="F1229" t="s">
        <v>3595</v>
      </c>
      <c r="G1229">
        <v>2</v>
      </c>
      <c r="H1229" t="s">
        <v>2597</v>
      </c>
      <c r="I1229" t="s">
        <v>3506</v>
      </c>
      <c r="J1229" t="s">
        <v>1702</v>
      </c>
    </row>
    <row r="1230" spans="1:10" ht="15.6" x14ac:dyDescent="0.3">
      <c r="A1230" s="2" t="s">
        <v>1883</v>
      </c>
      <c r="B1230" s="2" t="s">
        <v>3053</v>
      </c>
      <c r="C1230">
        <v>2</v>
      </c>
      <c r="D1230">
        <v>7</v>
      </c>
      <c r="E1230" t="s">
        <v>3357</v>
      </c>
      <c r="F1230" t="s">
        <v>3595</v>
      </c>
      <c r="G1230">
        <v>2</v>
      </c>
      <c r="H1230" t="s">
        <v>2598</v>
      </c>
      <c r="I1230" t="s">
        <v>3508</v>
      </c>
      <c r="J1230" t="s">
        <v>1702</v>
      </c>
    </row>
    <row r="1231" spans="1:10" ht="15.6" x14ac:dyDescent="0.3">
      <c r="A1231" s="2" t="s">
        <v>1883</v>
      </c>
      <c r="B1231" s="2" t="s">
        <v>3054</v>
      </c>
      <c r="C1231">
        <v>2</v>
      </c>
      <c r="D1231">
        <v>7</v>
      </c>
      <c r="E1231" t="s">
        <v>3357</v>
      </c>
      <c r="F1231" t="s">
        <v>3595</v>
      </c>
      <c r="G1231">
        <v>2</v>
      </c>
      <c r="H1231" t="s">
        <v>2599</v>
      </c>
      <c r="I1231" t="s">
        <v>3510</v>
      </c>
      <c r="J1231" t="s">
        <v>1702</v>
      </c>
    </row>
    <row r="1232" spans="1:10" ht="15.6" x14ac:dyDescent="0.3">
      <c r="A1232" s="2" t="s">
        <v>1883</v>
      </c>
      <c r="B1232" s="2" t="s">
        <v>3055</v>
      </c>
      <c r="C1232">
        <v>2</v>
      </c>
      <c r="D1232">
        <v>7</v>
      </c>
      <c r="E1232" t="s">
        <v>3357</v>
      </c>
      <c r="F1232" t="s">
        <v>3595</v>
      </c>
      <c r="G1232">
        <v>2</v>
      </c>
      <c r="H1232" t="s">
        <v>2600</v>
      </c>
      <c r="I1232" t="s">
        <v>3512</v>
      </c>
      <c r="J1232" t="s">
        <v>1702</v>
      </c>
    </row>
    <row r="1233" spans="1:10" ht="15.6" x14ac:dyDescent="0.3">
      <c r="A1233" s="2" t="s">
        <v>1883</v>
      </c>
      <c r="B1233" s="2" t="s">
        <v>3056</v>
      </c>
      <c r="C1233" s="123">
        <v>2</v>
      </c>
      <c r="D1233">
        <v>7</v>
      </c>
      <c r="E1233" t="s">
        <v>3357</v>
      </c>
      <c r="F1233" t="s">
        <v>3595</v>
      </c>
      <c r="G1233">
        <v>2</v>
      </c>
      <c r="H1233" t="s">
        <v>2601</v>
      </c>
      <c r="I1233" t="s">
        <v>3514</v>
      </c>
      <c r="J1233" t="s">
        <v>1702</v>
      </c>
    </row>
    <row r="1234" spans="1:10" ht="15.6" x14ac:dyDescent="0.3">
      <c r="A1234" s="2" t="s">
        <v>1883</v>
      </c>
      <c r="B1234" s="2" t="s">
        <v>3057</v>
      </c>
      <c r="C1234">
        <v>2</v>
      </c>
      <c r="D1234">
        <v>7</v>
      </c>
      <c r="E1234" t="s">
        <v>3357</v>
      </c>
      <c r="F1234" t="s">
        <v>3595</v>
      </c>
      <c r="G1234">
        <v>2</v>
      </c>
      <c r="H1234" t="s">
        <v>2602</v>
      </c>
      <c r="I1234" t="s">
        <v>3516</v>
      </c>
      <c r="J1234" t="s">
        <v>1702</v>
      </c>
    </row>
    <row r="1235" spans="1:10" ht="15.6" x14ac:dyDescent="0.3">
      <c r="A1235" s="2" t="s">
        <v>1883</v>
      </c>
      <c r="B1235" s="2" t="s">
        <v>3058</v>
      </c>
      <c r="C1235">
        <v>2</v>
      </c>
      <c r="D1235">
        <v>7</v>
      </c>
      <c r="E1235" t="s">
        <v>3357</v>
      </c>
      <c r="F1235" t="s">
        <v>3595</v>
      </c>
      <c r="G1235">
        <v>2</v>
      </c>
      <c r="H1235" t="s">
        <v>2603</v>
      </c>
      <c r="I1235" t="s">
        <v>3518</v>
      </c>
      <c r="J1235" t="s">
        <v>1702</v>
      </c>
    </row>
    <row r="1236" spans="1:10" ht="15.6" x14ac:dyDescent="0.3">
      <c r="A1236" s="2" t="s">
        <v>1883</v>
      </c>
      <c r="B1236" s="2" t="s">
        <v>3059</v>
      </c>
      <c r="C1236">
        <v>2</v>
      </c>
      <c r="D1236">
        <v>7</v>
      </c>
      <c r="E1236" t="s">
        <v>3357</v>
      </c>
      <c r="F1236" t="s">
        <v>3595</v>
      </c>
      <c r="G1236">
        <v>2</v>
      </c>
      <c r="H1236" t="s">
        <v>2604</v>
      </c>
      <c r="I1236" t="s">
        <v>3520</v>
      </c>
      <c r="J1236" t="s">
        <v>1702</v>
      </c>
    </row>
    <row r="1237" spans="1:10" ht="15.6" x14ac:dyDescent="0.3">
      <c r="A1237" s="2" t="s">
        <v>1883</v>
      </c>
      <c r="B1237" s="2" t="s">
        <v>3060</v>
      </c>
      <c r="C1237">
        <v>2</v>
      </c>
      <c r="D1237">
        <v>7</v>
      </c>
      <c r="E1237" t="s">
        <v>3357</v>
      </c>
      <c r="F1237" t="s">
        <v>3595</v>
      </c>
      <c r="G1237">
        <v>2</v>
      </c>
      <c r="H1237" t="s">
        <v>2605</v>
      </c>
      <c r="I1237" t="s">
        <v>3522</v>
      </c>
      <c r="J1237" t="s">
        <v>1702</v>
      </c>
    </row>
    <row r="1238" spans="1:10" ht="15.6" x14ac:dyDescent="0.3">
      <c r="A1238" s="2" t="s">
        <v>1883</v>
      </c>
      <c r="B1238" s="2" t="s">
        <v>3061</v>
      </c>
      <c r="C1238">
        <v>2</v>
      </c>
      <c r="D1238">
        <v>7</v>
      </c>
      <c r="E1238" t="s">
        <v>3357</v>
      </c>
      <c r="F1238" t="s">
        <v>3595</v>
      </c>
      <c r="G1238">
        <v>2</v>
      </c>
      <c r="H1238" t="s">
        <v>2606</v>
      </c>
      <c r="I1238" t="s">
        <v>3524</v>
      </c>
      <c r="J1238" t="s">
        <v>1702</v>
      </c>
    </row>
    <row r="1239" spans="1:10" ht="15.6" x14ac:dyDescent="0.3">
      <c r="A1239" s="2" t="s">
        <v>1883</v>
      </c>
      <c r="B1239" s="2" t="s">
        <v>3062</v>
      </c>
      <c r="C1239">
        <v>2</v>
      </c>
      <c r="D1239">
        <v>7</v>
      </c>
      <c r="E1239" t="s">
        <v>3357</v>
      </c>
      <c r="F1239" t="s">
        <v>3595</v>
      </c>
      <c r="G1239">
        <v>2</v>
      </c>
      <c r="H1239" t="s">
        <v>2607</v>
      </c>
      <c r="I1239" t="s">
        <v>3526</v>
      </c>
      <c r="J1239" t="s">
        <v>1702</v>
      </c>
    </row>
    <row r="1240" spans="1:10" ht="15.6" x14ac:dyDescent="0.3">
      <c r="A1240" s="2" t="s">
        <v>1883</v>
      </c>
      <c r="B1240" s="2" t="s">
        <v>3063</v>
      </c>
      <c r="C1240">
        <v>2</v>
      </c>
      <c r="D1240">
        <v>7</v>
      </c>
      <c r="E1240" t="s">
        <v>3357</v>
      </c>
      <c r="F1240" t="s">
        <v>3595</v>
      </c>
      <c r="G1240">
        <v>2</v>
      </c>
      <c r="H1240" t="s">
        <v>2608</v>
      </c>
      <c r="I1240" t="s">
        <v>3528</v>
      </c>
      <c r="J1240" t="s">
        <v>1702</v>
      </c>
    </row>
    <row r="1241" spans="1:10" ht="15.6" x14ac:dyDescent="0.3">
      <c r="A1241" s="2" t="s">
        <v>1883</v>
      </c>
      <c r="B1241" s="2" t="s">
        <v>3064</v>
      </c>
      <c r="C1241">
        <v>2</v>
      </c>
      <c r="D1241">
        <v>7</v>
      </c>
      <c r="E1241" t="s">
        <v>3357</v>
      </c>
      <c r="F1241" t="s">
        <v>3595</v>
      </c>
      <c r="G1241">
        <v>2</v>
      </c>
      <c r="H1241" t="s">
        <v>2609</v>
      </c>
      <c r="I1241" t="s">
        <v>3530</v>
      </c>
      <c r="J1241" t="s">
        <v>1702</v>
      </c>
    </row>
    <row r="1242" spans="1:10" ht="15.6" x14ac:dyDescent="0.3">
      <c r="A1242" s="2" t="s">
        <v>1883</v>
      </c>
      <c r="B1242" s="2" t="s">
        <v>3065</v>
      </c>
      <c r="C1242">
        <v>2</v>
      </c>
      <c r="D1242">
        <v>7</v>
      </c>
      <c r="E1242" t="s">
        <v>3357</v>
      </c>
      <c r="F1242" t="s">
        <v>3595</v>
      </c>
      <c r="G1242">
        <v>2</v>
      </c>
      <c r="H1242" t="s">
        <v>2610</v>
      </c>
      <c r="I1242" t="s">
        <v>3532</v>
      </c>
      <c r="J1242" t="s">
        <v>1702</v>
      </c>
    </row>
    <row r="1243" spans="1:10" ht="15.6" x14ac:dyDescent="0.3">
      <c r="A1243" s="2" t="s">
        <v>1883</v>
      </c>
      <c r="B1243" s="2" t="s">
        <v>3066</v>
      </c>
      <c r="C1243">
        <v>2</v>
      </c>
      <c r="D1243">
        <v>7</v>
      </c>
      <c r="E1243" t="s">
        <v>3357</v>
      </c>
      <c r="F1243" t="s">
        <v>3595</v>
      </c>
      <c r="G1243">
        <v>2</v>
      </c>
      <c r="H1243" t="s">
        <v>2611</v>
      </c>
      <c r="I1243" t="s">
        <v>3534</v>
      </c>
      <c r="J1243" t="s">
        <v>1702</v>
      </c>
    </row>
    <row r="1244" spans="1:10" ht="15.6" x14ac:dyDescent="0.3">
      <c r="A1244" s="2" t="s">
        <v>1883</v>
      </c>
      <c r="B1244" s="2" t="s">
        <v>3067</v>
      </c>
      <c r="C1244">
        <v>2</v>
      </c>
      <c r="D1244">
        <v>7</v>
      </c>
      <c r="E1244" t="s">
        <v>3357</v>
      </c>
      <c r="F1244" t="s">
        <v>3595</v>
      </c>
      <c r="G1244">
        <v>2</v>
      </c>
      <c r="H1244" t="s">
        <v>2612</v>
      </c>
      <c r="I1244" t="s">
        <v>3536</v>
      </c>
      <c r="J1244" t="s">
        <v>1702</v>
      </c>
    </row>
    <row r="1245" spans="1:10" ht="15.6" x14ac:dyDescent="0.3">
      <c r="A1245" s="2" t="s">
        <v>1883</v>
      </c>
      <c r="B1245" s="2" t="s">
        <v>3068</v>
      </c>
      <c r="C1245">
        <v>2</v>
      </c>
      <c r="D1245">
        <v>7</v>
      </c>
      <c r="E1245" t="s">
        <v>3357</v>
      </c>
      <c r="F1245" t="s">
        <v>3595</v>
      </c>
      <c r="G1245">
        <v>2</v>
      </c>
      <c r="H1245" t="s">
        <v>2613</v>
      </c>
      <c r="I1245" t="s">
        <v>3538</v>
      </c>
      <c r="J1245" t="s">
        <v>1702</v>
      </c>
    </row>
    <row r="1246" spans="1:10" ht="15.6" x14ac:dyDescent="0.3">
      <c r="A1246" s="2" t="s">
        <v>1883</v>
      </c>
      <c r="B1246" s="2" t="s">
        <v>3069</v>
      </c>
      <c r="C1246">
        <v>2</v>
      </c>
      <c r="D1246">
        <v>7</v>
      </c>
      <c r="E1246" t="s">
        <v>3357</v>
      </c>
      <c r="F1246" t="s">
        <v>3595</v>
      </c>
      <c r="G1246">
        <v>2</v>
      </c>
      <c r="H1246" t="s">
        <v>2614</v>
      </c>
      <c r="I1246" t="s">
        <v>3540</v>
      </c>
      <c r="J1246" t="s">
        <v>1702</v>
      </c>
    </row>
    <row r="1247" spans="1:10" ht="15.6" x14ac:dyDescent="0.3">
      <c r="A1247" s="2" t="s">
        <v>1883</v>
      </c>
      <c r="B1247" s="2" t="s">
        <v>3070</v>
      </c>
      <c r="C1247">
        <v>2</v>
      </c>
      <c r="D1247">
        <v>7</v>
      </c>
      <c r="E1247" t="s">
        <v>3357</v>
      </c>
      <c r="F1247" t="s">
        <v>3595</v>
      </c>
      <c r="G1247">
        <v>2</v>
      </c>
      <c r="H1247" t="s">
        <v>2615</v>
      </c>
      <c r="I1247" t="s">
        <v>3542</v>
      </c>
      <c r="J1247" t="s">
        <v>1702</v>
      </c>
    </row>
    <row r="1248" spans="1:10" ht="15.6" x14ac:dyDescent="0.3">
      <c r="A1248" s="2" t="s">
        <v>1883</v>
      </c>
      <c r="B1248" s="2" t="s">
        <v>3071</v>
      </c>
      <c r="C1248">
        <v>2</v>
      </c>
      <c r="D1248">
        <v>7</v>
      </c>
      <c r="E1248" t="s">
        <v>3357</v>
      </c>
      <c r="F1248" t="s">
        <v>3595</v>
      </c>
      <c r="G1248">
        <v>2</v>
      </c>
      <c r="H1248" t="s">
        <v>3544</v>
      </c>
      <c r="I1248" t="s">
        <v>3545</v>
      </c>
      <c r="J1248" t="s">
        <v>1702</v>
      </c>
    </row>
    <row r="1249" spans="1:10" ht="15.6" x14ac:dyDescent="0.3">
      <c r="A1249" s="2" t="s">
        <v>1883</v>
      </c>
      <c r="B1249" s="2" t="s">
        <v>3073</v>
      </c>
      <c r="C1249">
        <v>2</v>
      </c>
      <c r="D1249">
        <v>7</v>
      </c>
      <c r="E1249" t="s">
        <v>3357</v>
      </c>
      <c r="F1249" t="s">
        <v>3595</v>
      </c>
      <c r="G1249">
        <v>2</v>
      </c>
      <c r="H1249" t="s">
        <v>2616</v>
      </c>
      <c r="I1249" t="s">
        <v>3547</v>
      </c>
      <c r="J1249" t="s">
        <v>1702</v>
      </c>
    </row>
    <row r="1250" spans="1:10" ht="15.6" x14ac:dyDescent="0.3">
      <c r="A1250" s="2" t="s">
        <v>1883</v>
      </c>
      <c r="B1250" s="2" t="s">
        <v>3074</v>
      </c>
      <c r="C1250">
        <v>2</v>
      </c>
      <c r="D1250">
        <v>7</v>
      </c>
      <c r="E1250" t="s">
        <v>3357</v>
      </c>
      <c r="F1250" t="s">
        <v>3595</v>
      </c>
      <c r="G1250">
        <v>2</v>
      </c>
      <c r="H1250" t="s">
        <v>2617</v>
      </c>
      <c r="I1250" t="s">
        <v>3549</v>
      </c>
      <c r="J1250" t="s">
        <v>1702</v>
      </c>
    </row>
    <row r="1251" spans="1:10" ht="15.6" x14ac:dyDescent="0.3">
      <c r="A1251" s="2" t="s">
        <v>1883</v>
      </c>
      <c r="B1251" s="2" t="s">
        <v>3075</v>
      </c>
      <c r="C1251">
        <v>2</v>
      </c>
      <c r="D1251">
        <v>7</v>
      </c>
      <c r="E1251" t="s">
        <v>3357</v>
      </c>
      <c r="F1251" t="s">
        <v>3595</v>
      </c>
      <c r="G1251">
        <v>2</v>
      </c>
      <c r="H1251" t="s">
        <v>2618</v>
      </c>
      <c r="I1251" t="s">
        <v>3551</v>
      </c>
      <c r="J1251" t="s">
        <v>1702</v>
      </c>
    </row>
    <row r="1252" spans="1:10" ht="15.6" x14ac:dyDescent="0.3">
      <c r="A1252" s="2" t="s">
        <v>1883</v>
      </c>
      <c r="B1252" s="2" t="s">
        <v>3076</v>
      </c>
      <c r="C1252">
        <v>2</v>
      </c>
      <c r="D1252">
        <v>7</v>
      </c>
      <c r="E1252" t="s">
        <v>3357</v>
      </c>
      <c r="F1252" t="s">
        <v>3595</v>
      </c>
      <c r="G1252">
        <v>2</v>
      </c>
      <c r="H1252" t="s">
        <v>2619</v>
      </c>
      <c r="I1252" t="s">
        <v>3553</v>
      </c>
      <c r="J1252" t="s">
        <v>1702</v>
      </c>
    </row>
    <row r="1253" spans="1:10" ht="15.6" x14ac:dyDescent="0.3">
      <c r="A1253" s="2" t="s">
        <v>1883</v>
      </c>
      <c r="B1253" s="2" t="s">
        <v>3078</v>
      </c>
      <c r="C1253">
        <v>2</v>
      </c>
      <c r="D1253">
        <v>7</v>
      </c>
      <c r="E1253" t="s">
        <v>3357</v>
      </c>
      <c r="F1253" t="s">
        <v>3595</v>
      </c>
      <c r="G1253">
        <v>2</v>
      </c>
      <c r="H1253" t="s">
        <v>2620</v>
      </c>
      <c r="I1253" t="s">
        <v>3555</v>
      </c>
      <c r="J1253" t="s">
        <v>1702</v>
      </c>
    </row>
    <row r="1254" spans="1:10" ht="15.6" x14ac:dyDescent="0.3">
      <c r="A1254" s="2" t="s">
        <v>1883</v>
      </c>
      <c r="B1254" s="2" t="s">
        <v>3079</v>
      </c>
      <c r="C1254">
        <v>2</v>
      </c>
      <c r="D1254">
        <v>7</v>
      </c>
      <c r="E1254" t="s">
        <v>3357</v>
      </c>
      <c r="F1254" t="s">
        <v>3595</v>
      </c>
      <c r="G1254">
        <v>2</v>
      </c>
      <c r="H1254" t="s">
        <v>2621</v>
      </c>
      <c r="I1254" t="s">
        <v>3557</v>
      </c>
      <c r="J1254" t="s">
        <v>1702</v>
      </c>
    </row>
    <row r="1255" spans="1:10" ht="15.6" x14ac:dyDescent="0.3">
      <c r="A1255" s="2" t="s">
        <v>1883</v>
      </c>
      <c r="B1255" s="2" t="s">
        <v>3080</v>
      </c>
      <c r="C1255">
        <v>2</v>
      </c>
      <c r="D1255">
        <v>7</v>
      </c>
      <c r="E1255" t="s">
        <v>3357</v>
      </c>
      <c r="F1255" t="s">
        <v>3595</v>
      </c>
      <c r="G1255">
        <v>2</v>
      </c>
      <c r="H1255" t="s">
        <v>2622</v>
      </c>
      <c r="I1255" t="s">
        <v>3559</v>
      </c>
      <c r="J1255" t="s">
        <v>1702</v>
      </c>
    </row>
    <row r="1256" spans="1:10" ht="15.6" x14ac:dyDescent="0.3">
      <c r="A1256" s="2" t="s">
        <v>1883</v>
      </c>
      <c r="B1256" s="2" t="s">
        <v>3081</v>
      </c>
      <c r="C1256">
        <v>2</v>
      </c>
      <c r="D1256">
        <v>7</v>
      </c>
      <c r="E1256" t="s">
        <v>3357</v>
      </c>
      <c r="F1256" t="s">
        <v>3595</v>
      </c>
      <c r="G1256">
        <v>2</v>
      </c>
      <c r="H1256" t="s">
        <v>2623</v>
      </c>
      <c r="I1256" t="s">
        <v>3561</v>
      </c>
      <c r="J1256" t="s">
        <v>1702</v>
      </c>
    </row>
    <row r="1257" spans="1:10" ht="15.6" x14ac:dyDescent="0.3">
      <c r="A1257" s="2" t="s">
        <v>1883</v>
      </c>
      <c r="B1257" s="2" t="s">
        <v>3082</v>
      </c>
      <c r="C1257">
        <v>2</v>
      </c>
      <c r="D1257">
        <v>7</v>
      </c>
      <c r="E1257" t="s">
        <v>3357</v>
      </c>
      <c r="F1257" t="s">
        <v>3595</v>
      </c>
      <c r="G1257">
        <v>2</v>
      </c>
      <c r="H1257" t="s">
        <v>2624</v>
      </c>
      <c r="I1257" t="s">
        <v>3563</v>
      </c>
      <c r="J1257" t="s">
        <v>1702</v>
      </c>
    </row>
    <row r="1258" spans="1:10" ht="15.6" x14ac:dyDescent="0.3">
      <c r="A1258" s="2" t="s">
        <v>1883</v>
      </c>
      <c r="B1258" s="2" t="s">
        <v>3083</v>
      </c>
      <c r="C1258">
        <v>2</v>
      </c>
      <c r="D1258">
        <v>7</v>
      </c>
      <c r="E1258" t="s">
        <v>3357</v>
      </c>
      <c r="F1258" t="s">
        <v>3595</v>
      </c>
      <c r="G1258">
        <v>2</v>
      </c>
      <c r="H1258" t="s">
        <v>2625</v>
      </c>
      <c r="I1258" t="s">
        <v>3565</v>
      </c>
      <c r="J1258" t="s">
        <v>1702</v>
      </c>
    </row>
    <row r="1259" spans="1:10" ht="15.6" x14ac:dyDescent="0.3">
      <c r="A1259" s="2" t="s">
        <v>1883</v>
      </c>
      <c r="B1259" s="2" t="s">
        <v>2546</v>
      </c>
      <c r="C1259">
        <v>2</v>
      </c>
      <c r="D1259">
        <v>7</v>
      </c>
      <c r="E1259" t="s">
        <v>3357</v>
      </c>
      <c r="F1259" t="s">
        <v>3595</v>
      </c>
      <c r="G1259">
        <v>1</v>
      </c>
      <c r="H1259" t="s">
        <v>3567</v>
      </c>
      <c r="I1259" t="s">
        <v>3568</v>
      </c>
      <c r="J1259" t="s">
        <v>1702</v>
      </c>
    </row>
    <row r="1260" spans="1:10" ht="15.6" x14ac:dyDescent="0.3">
      <c r="A1260" s="2" t="s">
        <v>1883</v>
      </c>
      <c r="B1260" s="2" t="s">
        <v>2547</v>
      </c>
      <c r="C1260">
        <v>2</v>
      </c>
      <c r="D1260">
        <v>7</v>
      </c>
      <c r="E1260" t="s">
        <v>3357</v>
      </c>
      <c r="F1260" t="s">
        <v>3595</v>
      </c>
      <c r="G1260">
        <v>1</v>
      </c>
      <c r="H1260" t="s">
        <v>2548</v>
      </c>
      <c r="I1260" t="s">
        <v>3570</v>
      </c>
      <c r="J1260" t="s">
        <v>1702</v>
      </c>
    </row>
    <row r="1261" spans="1:10" ht="15.6" x14ac:dyDescent="0.3">
      <c r="A1261" s="2" t="s">
        <v>1883</v>
      </c>
      <c r="B1261" s="2" t="s">
        <v>2549</v>
      </c>
      <c r="C1261">
        <v>2</v>
      </c>
      <c r="D1261">
        <v>7</v>
      </c>
      <c r="E1261" t="s">
        <v>3357</v>
      </c>
      <c r="F1261" t="s">
        <v>3595</v>
      </c>
      <c r="G1261">
        <v>1</v>
      </c>
      <c r="H1261" t="s">
        <v>3572</v>
      </c>
      <c r="I1261" t="s">
        <v>3594</v>
      </c>
      <c r="J1261" t="s">
        <v>1702</v>
      </c>
    </row>
    <row r="1262" spans="1:10" ht="15.6" x14ac:dyDescent="0.3">
      <c r="A1262" s="2" t="s">
        <v>1883</v>
      </c>
      <c r="B1262" s="2" t="s">
        <v>3084</v>
      </c>
      <c r="C1262" s="132">
        <v>2</v>
      </c>
      <c r="D1262">
        <v>7</v>
      </c>
      <c r="E1262" t="s">
        <v>3357</v>
      </c>
      <c r="F1262" t="s">
        <v>3595</v>
      </c>
      <c r="G1262">
        <v>2</v>
      </c>
      <c r="H1262" t="s">
        <v>3575</v>
      </c>
      <c r="I1262" t="s">
        <v>3576</v>
      </c>
      <c r="J1262" t="s">
        <v>1702</v>
      </c>
    </row>
    <row r="1263" spans="1:10" ht="15.6" x14ac:dyDescent="0.3">
      <c r="A1263" s="2" t="s">
        <v>1883</v>
      </c>
      <c r="B1263" s="2" t="s">
        <v>3086</v>
      </c>
      <c r="C1263">
        <v>2</v>
      </c>
      <c r="D1263">
        <v>7</v>
      </c>
      <c r="E1263" t="s">
        <v>3357</v>
      </c>
      <c r="F1263" t="s">
        <v>3595</v>
      </c>
      <c r="G1263">
        <v>2</v>
      </c>
      <c r="H1263" t="s">
        <v>2631</v>
      </c>
      <c r="I1263" t="s">
        <v>3578</v>
      </c>
      <c r="J1263" t="s">
        <v>1702</v>
      </c>
    </row>
    <row r="1264" spans="1:10" ht="15.6" x14ac:dyDescent="0.3">
      <c r="A1264" s="2" t="s">
        <v>1883</v>
      </c>
      <c r="B1264" s="2" t="s">
        <v>357</v>
      </c>
      <c r="C1264">
        <v>2</v>
      </c>
      <c r="D1264">
        <v>7</v>
      </c>
      <c r="E1264" t="s">
        <v>3357</v>
      </c>
      <c r="F1264" t="s">
        <v>3595</v>
      </c>
      <c r="G1264">
        <v>1</v>
      </c>
      <c r="H1264" t="s">
        <v>182</v>
      </c>
      <c r="I1264" t="s">
        <v>1335</v>
      </c>
      <c r="J1264" t="s">
        <v>1702</v>
      </c>
    </row>
    <row r="1265" spans="1:10" ht="15.6" x14ac:dyDescent="0.3">
      <c r="A1265" s="2" t="s">
        <v>1883</v>
      </c>
      <c r="B1265" s="122">
        <v>11010102090101</v>
      </c>
      <c r="C1265">
        <v>2</v>
      </c>
      <c r="D1265">
        <v>7</v>
      </c>
      <c r="E1265" t="s">
        <v>3357</v>
      </c>
      <c r="F1265" t="s">
        <v>3595</v>
      </c>
      <c r="G1265">
        <v>2</v>
      </c>
      <c r="H1265" t="s">
        <v>2632</v>
      </c>
      <c r="I1265" t="s">
        <v>3579</v>
      </c>
      <c r="J1265" t="s">
        <v>1702</v>
      </c>
    </row>
    <row r="1266" spans="1:10" ht="15.6" x14ac:dyDescent="0.3">
      <c r="A1266" s="2" t="s">
        <v>1883</v>
      </c>
      <c r="B1266" s="122" t="s">
        <v>2550</v>
      </c>
      <c r="C1266">
        <v>2</v>
      </c>
      <c r="D1266">
        <v>7</v>
      </c>
      <c r="E1266" t="s">
        <v>3357</v>
      </c>
      <c r="F1266" t="s">
        <v>3595</v>
      </c>
      <c r="G1266">
        <v>1</v>
      </c>
      <c r="H1266" t="s">
        <v>2551</v>
      </c>
      <c r="I1266" t="s">
        <v>3581</v>
      </c>
      <c r="J1266" t="s">
        <v>1702</v>
      </c>
    </row>
    <row r="1267" spans="1:10" ht="15.6" x14ac:dyDescent="0.3">
      <c r="A1267" s="2" t="s">
        <v>1883</v>
      </c>
      <c r="B1267" s="122" t="s">
        <v>3090</v>
      </c>
      <c r="C1267">
        <v>2</v>
      </c>
      <c r="D1267">
        <v>7</v>
      </c>
      <c r="E1267" t="s">
        <v>3357</v>
      </c>
      <c r="F1267" t="s">
        <v>3595</v>
      </c>
      <c r="G1267">
        <v>2</v>
      </c>
      <c r="H1267" t="s">
        <v>2633</v>
      </c>
      <c r="I1267" t="s">
        <v>3583</v>
      </c>
      <c r="J1267" t="s">
        <v>1702</v>
      </c>
    </row>
    <row r="1268" spans="1:10" ht="15.6" x14ac:dyDescent="0.3">
      <c r="A1268" s="2" t="s">
        <v>1883</v>
      </c>
      <c r="B1268" s="122" t="s">
        <v>3089</v>
      </c>
      <c r="C1268">
        <v>2</v>
      </c>
      <c r="D1268">
        <v>7</v>
      </c>
      <c r="E1268" t="s">
        <v>3357</v>
      </c>
      <c r="F1268" t="s">
        <v>3595</v>
      </c>
      <c r="G1268">
        <v>2</v>
      </c>
      <c r="H1268" t="s">
        <v>3585</v>
      </c>
      <c r="I1268" t="s">
        <v>3586</v>
      </c>
      <c r="J1268" t="s">
        <v>1702</v>
      </c>
    </row>
    <row r="1269" spans="1:10" ht="15.6" x14ac:dyDescent="0.3">
      <c r="A1269" t="s">
        <v>1883</v>
      </c>
      <c r="B1269" s="122" t="s">
        <v>2394</v>
      </c>
      <c r="C1269" s="37">
        <v>2</v>
      </c>
      <c r="D1269">
        <v>7</v>
      </c>
      <c r="E1269" t="s">
        <v>3357</v>
      </c>
      <c r="F1269" t="s">
        <v>3595</v>
      </c>
      <c r="G1269">
        <v>2</v>
      </c>
      <c r="H1269" t="s">
        <v>3588</v>
      </c>
      <c r="I1269" t="s">
        <v>3589</v>
      </c>
      <c r="J1269" t="s">
        <v>1702</v>
      </c>
    </row>
    <row r="1270" spans="1:10" ht="15.6" x14ac:dyDescent="0.3">
      <c r="A1270" s="2" t="s">
        <v>1883</v>
      </c>
      <c r="B1270" s="2" t="s">
        <v>3088</v>
      </c>
      <c r="C1270">
        <v>2</v>
      </c>
      <c r="D1270">
        <v>7</v>
      </c>
      <c r="E1270" t="s">
        <v>3357</v>
      </c>
      <c r="F1270" t="s">
        <v>3595</v>
      </c>
      <c r="G1270">
        <v>2</v>
      </c>
      <c r="H1270" t="s">
        <v>2634</v>
      </c>
      <c r="I1270" t="s">
        <v>3591</v>
      </c>
      <c r="J1270" t="s">
        <v>1702</v>
      </c>
    </row>
    <row r="1271" spans="1:10" ht="15.6" x14ac:dyDescent="0.3">
      <c r="A1271" s="2" t="s">
        <v>1883</v>
      </c>
      <c r="B1271" s="2" t="s">
        <v>3087</v>
      </c>
      <c r="C1271">
        <v>2</v>
      </c>
      <c r="D1271">
        <v>7</v>
      </c>
      <c r="E1271" t="s">
        <v>3357</v>
      </c>
      <c r="F1271" t="s">
        <v>3595</v>
      </c>
      <c r="G1271">
        <v>2</v>
      </c>
      <c r="H1271" t="s">
        <v>2635</v>
      </c>
      <c r="I1271" t="s">
        <v>3593</v>
      </c>
      <c r="J1271" t="s">
        <v>1702</v>
      </c>
    </row>
    <row r="1272" spans="1:10" ht="15.6" x14ac:dyDescent="0.3">
      <c r="A1272" s="2" t="s">
        <v>1989</v>
      </c>
      <c r="B1272" s="122" t="s">
        <v>801</v>
      </c>
      <c r="C1272">
        <v>1</v>
      </c>
      <c r="D1272">
        <v>3</v>
      </c>
      <c r="E1272" t="s">
        <v>3357</v>
      </c>
      <c r="F1272" t="s">
        <v>3371</v>
      </c>
      <c r="G1272">
        <v>246</v>
      </c>
      <c r="H1272" t="s">
        <v>244</v>
      </c>
      <c r="I1272" t="s">
        <v>1463</v>
      </c>
      <c r="J1272" t="s">
        <v>1837</v>
      </c>
    </row>
    <row r="1273" spans="1:10" ht="15.6" x14ac:dyDescent="0.3">
      <c r="A1273" s="2" t="s">
        <v>3790</v>
      </c>
      <c r="B1273" s="2" t="s">
        <v>3596</v>
      </c>
      <c r="C1273">
        <v>2</v>
      </c>
      <c r="D1273">
        <v>4</v>
      </c>
      <c r="E1273" t="s">
        <v>3357</v>
      </c>
      <c r="F1273" t="s">
        <v>3371</v>
      </c>
      <c r="G1273">
        <v>3</v>
      </c>
      <c r="H1273" t="s">
        <v>3394</v>
      </c>
      <c r="I1273" t="s">
        <v>3395</v>
      </c>
      <c r="J1273" t="s">
        <v>3597</v>
      </c>
    </row>
    <row r="1274" spans="1:10" ht="15.6" x14ac:dyDescent="0.3">
      <c r="A1274" s="2" t="s">
        <v>3790</v>
      </c>
      <c r="B1274" s="2" t="s">
        <v>3598</v>
      </c>
      <c r="C1274">
        <v>2</v>
      </c>
      <c r="D1274">
        <v>4</v>
      </c>
      <c r="E1274" t="s">
        <v>3357</v>
      </c>
      <c r="F1274" t="s">
        <v>3371</v>
      </c>
      <c r="G1274">
        <v>3</v>
      </c>
      <c r="H1274" t="s">
        <v>3397</v>
      </c>
      <c r="I1274" t="s">
        <v>3398</v>
      </c>
      <c r="J1274" t="s">
        <v>3597</v>
      </c>
    </row>
    <row r="1275" spans="1:10" ht="15.6" x14ac:dyDescent="0.3">
      <c r="A1275" s="2" t="s">
        <v>3790</v>
      </c>
      <c r="B1275" s="2" t="s">
        <v>3599</v>
      </c>
      <c r="C1275">
        <v>2</v>
      </c>
      <c r="D1275">
        <v>4</v>
      </c>
      <c r="E1275" t="s">
        <v>3357</v>
      </c>
      <c r="F1275" t="s">
        <v>3371</v>
      </c>
      <c r="G1275">
        <v>3</v>
      </c>
      <c r="H1275" t="s">
        <v>3400</v>
      </c>
      <c r="I1275" t="s">
        <v>3401</v>
      </c>
      <c r="J1275" t="s">
        <v>3597</v>
      </c>
    </row>
    <row r="1276" spans="1:10" ht="15.6" x14ac:dyDescent="0.3">
      <c r="A1276" s="2" t="s">
        <v>3790</v>
      </c>
      <c r="B1276" s="2" t="s">
        <v>3600</v>
      </c>
      <c r="C1276">
        <v>2</v>
      </c>
      <c r="D1276">
        <v>4</v>
      </c>
      <c r="E1276" t="s">
        <v>3357</v>
      </c>
      <c r="F1276" t="s">
        <v>3371</v>
      </c>
      <c r="G1276">
        <v>3</v>
      </c>
      <c r="H1276" t="s">
        <v>3403</v>
      </c>
      <c r="I1276" t="s">
        <v>3404</v>
      </c>
      <c r="J1276" t="s">
        <v>3597</v>
      </c>
    </row>
    <row r="1277" spans="1:10" ht="15.6" x14ac:dyDescent="0.3">
      <c r="A1277" s="2" t="s">
        <v>3790</v>
      </c>
      <c r="B1277" s="2" t="s">
        <v>3601</v>
      </c>
      <c r="C1277">
        <v>2</v>
      </c>
      <c r="D1277">
        <v>4</v>
      </c>
      <c r="E1277" t="s">
        <v>3357</v>
      </c>
      <c r="F1277" t="s">
        <v>3371</v>
      </c>
      <c r="G1277">
        <v>3</v>
      </c>
      <c r="H1277" t="s">
        <v>3406</v>
      </c>
      <c r="I1277" t="s">
        <v>3407</v>
      </c>
      <c r="J1277" t="s">
        <v>3597</v>
      </c>
    </row>
    <row r="1278" spans="1:10" ht="15.6" x14ac:dyDescent="0.3">
      <c r="A1278" s="2" t="s">
        <v>3790</v>
      </c>
      <c r="B1278" s="2" t="s">
        <v>3602</v>
      </c>
      <c r="C1278">
        <v>2</v>
      </c>
      <c r="D1278">
        <v>4</v>
      </c>
      <c r="E1278" t="s">
        <v>3357</v>
      </c>
      <c r="F1278" t="s">
        <v>3371</v>
      </c>
      <c r="G1278">
        <v>3</v>
      </c>
      <c r="H1278" t="s">
        <v>3409</v>
      </c>
      <c r="I1278" t="s">
        <v>3410</v>
      </c>
      <c r="J1278" t="s">
        <v>3597</v>
      </c>
    </row>
    <row r="1279" spans="1:10" ht="15.6" x14ac:dyDescent="0.3">
      <c r="A1279" s="2" t="s">
        <v>3790</v>
      </c>
      <c r="B1279" s="2" t="s">
        <v>3603</v>
      </c>
      <c r="C1279">
        <v>2</v>
      </c>
      <c r="D1279">
        <v>4</v>
      </c>
      <c r="E1279" t="s">
        <v>3357</v>
      </c>
      <c r="F1279" t="s">
        <v>3371</v>
      </c>
      <c r="G1279">
        <v>3</v>
      </c>
      <c r="H1279" t="s">
        <v>3412</v>
      </c>
      <c r="I1279" t="s">
        <v>3413</v>
      </c>
      <c r="J1279" t="s">
        <v>3597</v>
      </c>
    </row>
    <row r="1280" spans="1:10" ht="15.6" x14ac:dyDescent="0.3">
      <c r="A1280" s="2" t="s">
        <v>3790</v>
      </c>
      <c r="B1280" s="2" t="s">
        <v>3604</v>
      </c>
      <c r="C1280">
        <v>2</v>
      </c>
      <c r="D1280">
        <v>4</v>
      </c>
      <c r="E1280" t="s">
        <v>3357</v>
      </c>
      <c r="F1280" t="s">
        <v>3371</v>
      </c>
      <c r="G1280">
        <v>3</v>
      </c>
      <c r="H1280" t="s">
        <v>3415</v>
      </c>
      <c r="I1280" t="s">
        <v>3416</v>
      </c>
      <c r="J1280" t="s">
        <v>3597</v>
      </c>
    </row>
    <row r="1281" spans="1:10" ht="15.6" x14ac:dyDescent="0.3">
      <c r="A1281" s="2" t="s">
        <v>3790</v>
      </c>
      <c r="B1281" s="2" t="s">
        <v>3605</v>
      </c>
      <c r="C1281">
        <v>2</v>
      </c>
      <c r="D1281">
        <v>4</v>
      </c>
      <c r="E1281" t="s">
        <v>3357</v>
      </c>
      <c r="F1281" t="s">
        <v>3371</v>
      </c>
      <c r="G1281">
        <v>3</v>
      </c>
      <c r="H1281" t="s">
        <v>3418</v>
      </c>
      <c r="I1281" t="s">
        <v>3419</v>
      </c>
      <c r="J1281" t="s">
        <v>3597</v>
      </c>
    </row>
    <row r="1282" spans="1:10" ht="15.6" x14ac:dyDescent="0.3">
      <c r="A1282" s="2" t="s">
        <v>3790</v>
      </c>
      <c r="B1282" s="2" t="s">
        <v>3606</v>
      </c>
      <c r="C1282">
        <v>2</v>
      </c>
      <c r="D1282">
        <v>4</v>
      </c>
      <c r="E1282" t="s">
        <v>3357</v>
      </c>
      <c r="F1282" t="s">
        <v>3371</v>
      </c>
      <c r="G1282">
        <v>3</v>
      </c>
      <c r="H1282" t="s">
        <v>2535</v>
      </c>
      <c r="I1282" t="s">
        <v>3421</v>
      </c>
      <c r="J1282" t="s">
        <v>3597</v>
      </c>
    </row>
    <row r="1283" spans="1:10" ht="15.6" x14ac:dyDescent="0.3">
      <c r="A1283" s="2" t="s">
        <v>3790</v>
      </c>
      <c r="B1283" s="2" t="s">
        <v>3607</v>
      </c>
      <c r="C1283">
        <v>2</v>
      </c>
      <c r="D1283">
        <v>4</v>
      </c>
      <c r="E1283" t="s">
        <v>3357</v>
      </c>
      <c r="F1283" t="s">
        <v>3371</v>
      </c>
      <c r="G1283">
        <v>4</v>
      </c>
      <c r="H1283" t="s">
        <v>2566</v>
      </c>
      <c r="I1283" t="s">
        <v>3423</v>
      </c>
      <c r="J1283" t="s">
        <v>3597</v>
      </c>
    </row>
    <row r="1284" spans="1:10" ht="15.6" x14ac:dyDescent="0.3">
      <c r="A1284" s="2" t="s">
        <v>3790</v>
      </c>
      <c r="B1284" s="2" t="s">
        <v>3608</v>
      </c>
      <c r="C1284">
        <v>2</v>
      </c>
      <c r="D1284">
        <v>4</v>
      </c>
      <c r="E1284" t="s">
        <v>3357</v>
      </c>
      <c r="F1284" t="s">
        <v>3371</v>
      </c>
      <c r="G1284">
        <v>4</v>
      </c>
      <c r="H1284" t="s">
        <v>2567</v>
      </c>
      <c r="I1284" t="s">
        <v>3425</v>
      </c>
      <c r="J1284" t="s">
        <v>3597</v>
      </c>
    </row>
    <row r="1285" spans="1:10" ht="15.6" x14ac:dyDescent="0.3">
      <c r="A1285" s="2" t="s">
        <v>3790</v>
      </c>
      <c r="B1285" s="2" t="s">
        <v>3609</v>
      </c>
      <c r="C1285">
        <v>2</v>
      </c>
      <c r="D1285">
        <v>4</v>
      </c>
      <c r="E1285" t="s">
        <v>3357</v>
      </c>
      <c r="F1285" t="s">
        <v>3371</v>
      </c>
      <c r="G1285">
        <v>4</v>
      </c>
      <c r="H1285" t="s">
        <v>2568</v>
      </c>
      <c r="I1285" t="s">
        <v>3427</v>
      </c>
      <c r="J1285" t="s">
        <v>3597</v>
      </c>
    </row>
    <row r="1286" spans="1:10" ht="15.6" x14ac:dyDescent="0.3">
      <c r="A1286" s="2" t="s">
        <v>3790</v>
      </c>
      <c r="B1286" s="2" t="s">
        <v>3610</v>
      </c>
      <c r="C1286">
        <v>2</v>
      </c>
      <c r="D1286">
        <v>4</v>
      </c>
      <c r="E1286" t="s">
        <v>3357</v>
      </c>
      <c r="F1286" t="s">
        <v>3371</v>
      </c>
      <c r="G1286">
        <v>4</v>
      </c>
      <c r="H1286" t="s">
        <v>2569</v>
      </c>
      <c r="I1286" t="s">
        <v>3429</v>
      </c>
      <c r="J1286" t="s">
        <v>3597</v>
      </c>
    </row>
    <row r="1287" spans="1:10" ht="15.6" x14ac:dyDescent="0.3">
      <c r="A1287" s="2" t="s">
        <v>3790</v>
      </c>
      <c r="B1287" s="2" t="s">
        <v>3611</v>
      </c>
      <c r="C1287">
        <v>2</v>
      </c>
      <c r="D1287">
        <v>4</v>
      </c>
      <c r="E1287" t="s">
        <v>3357</v>
      </c>
      <c r="F1287" t="s">
        <v>3371</v>
      </c>
      <c r="G1287">
        <v>4</v>
      </c>
      <c r="H1287" t="s">
        <v>2570</v>
      </c>
      <c r="I1287" t="s">
        <v>3431</v>
      </c>
      <c r="J1287" t="s">
        <v>3597</v>
      </c>
    </row>
    <row r="1288" spans="1:10" ht="15.6" x14ac:dyDescent="0.3">
      <c r="A1288" s="2" t="s">
        <v>3790</v>
      </c>
      <c r="B1288" s="2" t="s">
        <v>3612</v>
      </c>
      <c r="C1288">
        <v>2</v>
      </c>
      <c r="D1288">
        <v>4</v>
      </c>
      <c r="E1288" t="s">
        <v>3357</v>
      </c>
      <c r="F1288" t="s">
        <v>3371</v>
      </c>
      <c r="G1288">
        <v>4</v>
      </c>
      <c r="H1288" t="s">
        <v>2571</v>
      </c>
      <c r="I1288" t="s">
        <v>3433</v>
      </c>
      <c r="J1288" t="s">
        <v>3597</v>
      </c>
    </row>
    <row r="1289" spans="1:10" ht="15.6" x14ac:dyDescent="0.3">
      <c r="A1289" s="2" t="s">
        <v>3790</v>
      </c>
      <c r="B1289" s="2" t="s">
        <v>3613</v>
      </c>
      <c r="C1289">
        <v>2</v>
      </c>
      <c r="D1289">
        <v>4</v>
      </c>
      <c r="E1289" t="s">
        <v>3357</v>
      </c>
      <c r="F1289" t="s">
        <v>3371</v>
      </c>
      <c r="G1289">
        <v>4</v>
      </c>
      <c r="H1289" t="s">
        <v>3435</v>
      </c>
      <c r="I1289" t="s">
        <v>3436</v>
      </c>
      <c r="J1289" t="s">
        <v>3597</v>
      </c>
    </row>
    <row r="1290" spans="1:10" ht="15.6" x14ac:dyDescent="0.3">
      <c r="A1290" s="2" t="s">
        <v>3790</v>
      </c>
      <c r="B1290" s="2" t="s">
        <v>3614</v>
      </c>
      <c r="C1290">
        <v>2</v>
      </c>
      <c r="D1290">
        <v>4</v>
      </c>
      <c r="E1290" t="s">
        <v>3357</v>
      </c>
      <c r="F1290" t="s">
        <v>3371</v>
      </c>
      <c r="G1290">
        <v>4</v>
      </c>
      <c r="H1290" t="s">
        <v>2572</v>
      </c>
      <c r="I1290" t="s">
        <v>3438</v>
      </c>
      <c r="J1290" t="s">
        <v>3597</v>
      </c>
    </row>
    <row r="1291" spans="1:10" ht="15.6" x14ac:dyDescent="0.3">
      <c r="A1291" s="2" t="s">
        <v>3790</v>
      </c>
      <c r="B1291" s="2" t="s">
        <v>3615</v>
      </c>
      <c r="C1291">
        <v>2</v>
      </c>
      <c r="D1291">
        <v>4</v>
      </c>
      <c r="E1291" t="s">
        <v>3357</v>
      </c>
      <c r="F1291" t="s">
        <v>3371</v>
      </c>
      <c r="G1291">
        <v>4</v>
      </c>
      <c r="H1291" t="s">
        <v>2573</v>
      </c>
      <c r="I1291" t="s">
        <v>3440</v>
      </c>
      <c r="J1291" t="s">
        <v>3597</v>
      </c>
    </row>
    <row r="1292" spans="1:10" ht="15.6" x14ac:dyDescent="0.3">
      <c r="A1292" s="2" t="s">
        <v>3790</v>
      </c>
      <c r="B1292" s="2" t="s">
        <v>3616</v>
      </c>
      <c r="C1292" s="126">
        <v>2</v>
      </c>
      <c r="D1292">
        <v>4</v>
      </c>
      <c r="E1292" t="s">
        <v>3357</v>
      </c>
      <c r="F1292" t="s">
        <v>3371</v>
      </c>
      <c r="G1292">
        <v>4</v>
      </c>
      <c r="H1292" t="s">
        <v>2574</v>
      </c>
      <c r="I1292" t="s">
        <v>3442</v>
      </c>
      <c r="J1292" t="s">
        <v>3597</v>
      </c>
    </row>
    <row r="1293" spans="1:10" ht="15.6" x14ac:dyDescent="0.3">
      <c r="A1293" s="2" t="s">
        <v>3790</v>
      </c>
      <c r="B1293" s="2" t="s">
        <v>3617</v>
      </c>
      <c r="C1293">
        <v>2</v>
      </c>
      <c r="D1293">
        <v>4</v>
      </c>
      <c r="E1293" t="s">
        <v>3357</v>
      </c>
      <c r="F1293" t="s">
        <v>3371</v>
      </c>
      <c r="G1293">
        <v>4</v>
      </c>
      <c r="H1293" t="s">
        <v>2575</v>
      </c>
      <c r="I1293" t="s">
        <v>3444</v>
      </c>
      <c r="J1293" t="s">
        <v>3597</v>
      </c>
    </row>
    <row r="1294" spans="1:10" ht="15.6" x14ac:dyDescent="0.3">
      <c r="A1294" s="2" t="s">
        <v>3790</v>
      </c>
      <c r="B1294" s="2" t="s">
        <v>3618</v>
      </c>
      <c r="C1294">
        <v>2</v>
      </c>
      <c r="D1294">
        <v>4</v>
      </c>
      <c r="E1294" t="s">
        <v>3357</v>
      </c>
      <c r="F1294" t="s">
        <v>3371</v>
      </c>
      <c r="G1294">
        <v>4</v>
      </c>
      <c r="H1294" t="s">
        <v>2576</v>
      </c>
      <c r="I1294" t="s">
        <v>3446</v>
      </c>
      <c r="J1294" t="s">
        <v>3597</v>
      </c>
    </row>
    <row r="1295" spans="1:10" ht="15.6" x14ac:dyDescent="0.3">
      <c r="A1295" s="2" t="s">
        <v>3790</v>
      </c>
      <c r="B1295" s="2" t="s">
        <v>3619</v>
      </c>
      <c r="C1295">
        <v>2</v>
      </c>
      <c r="D1295">
        <v>4</v>
      </c>
      <c r="E1295" t="s">
        <v>3357</v>
      </c>
      <c r="F1295" t="s">
        <v>3371</v>
      </c>
      <c r="G1295">
        <v>4</v>
      </c>
      <c r="H1295" t="s">
        <v>2577</v>
      </c>
      <c r="I1295" t="s">
        <v>3448</v>
      </c>
      <c r="J1295" t="s">
        <v>3597</v>
      </c>
    </row>
    <row r="1296" spans="1:10" ht="15.6" x14ac:dyDescent="0.3">
      <c r="A1296" s="2" t="s">
        <v>3790</v>
      </c>
      <c r="B1296" s="2" t="s">
        <v>3620</v>
      </c>
      <c r="C1296">
        <v>2</v>
      </c>
      <c r="D1296">
        <v>4</v>
      </c>
      <c r="E1296" t="s">
        <v>3357</v>
      </c>
      <c r="F1296" t="s">
        <v>3371</v>
      </c>
      <c r="G1296">
        <v>4</v>
      </c>
      <c r="H1296" t="s">
        <v>2578</v>
      </c>
      <c r="I1296" t="s">
        <v>3450</v>
      </c>
      <c r="J1296" t="s">
        <v>3597</v>
      </c>
    </row>
    <row r="1297" spans="1:10" ht="15.6" x14ac:dyDescent="0.3">
      <c r="A1297" s="2" t="s">
        <v>3790</v>
      </c>
      <c r="B1297" s="2" t="s">
        <v>3621</v>
      </c>
      <c r="C1297">
        <v>2</v>
      </c>
      <c r="D1297">
        <v>4</v>
      </c>
      <c r="E1297" t="s">
        <v>3357</v>
      </c>
      <c r="F1297" t="s">
        <v>3371</v>
      </c>
      <c r="G1297">
        <v>4</v>
      </c>
      <c r="H1297" t="s">
        <v>2579</v>
      </c>
      <c r="I1297" t="s">
        <v>3452</v>
      </c>
      <c r="J1297" t="s">
        <v>3597</v>
      </c>
    </row>
    <row r="1298" spans="1:10" ht="15.6" x14ac:dyDescent="0.3">
      <c r="A1298" s="2" t="s">
        <v>3790</v>
      </c>
      <c r="B1298" s="2" t="s">
        <v>3622</v>
      </c>
      <c r="C1298">
        <v>2</v>
      </c>
      <c r="D1298">
        <v>4</v>
      </c>
      <c r="E1298" t="s">
        <v>3357</v>
      </c>
      <c r="F1298" t="s">
        <v>3371</v>
      </c>
      <c r="G1298">
        <v>4</v>
      </c>
      <c r="H1298" t="s">
        <v>2580</v>
      </c>
      <c r="I1298" t="s">
        <v>3454</v>
      </c>
      <c r="J1298" t="s">
        <v>3597</v>
      </c>
    </row>
    <row r="1299" spans="1:10" ht="15.6" x14ac:dyDescent="0.3">
      <c r="A1299" s="2" t="s">
        <v>3790</v>
      </c>
      <c r="B1299" s="2" t="s">
        <v>3623</v>
      </c>
      <c r="C1299">
        <v>2</v>
      </c>
      <c r="D1299">
        <v>4</v>
      </c>
      <c r="E1299" t="s">
        <v>3357</v>
      </c>
      <c r="F1299" t="s">
        <v>3371</v>
      </c>
      <c r="G1299">
        <v>4</v>
      </c>
      <c r="H1299" t="s">
        <v>2581</v>
      </c>
      <c r="I1299" t="s">
        <v>3456</v>
      </c>
      <c r="J1299" t="s">
        <v>3597</v>
      </c>
    </row>
    <row r="1300" spans="1:10" ht="15.6" x14ac:dyDescent="0.3">
      <c r="A1300" s="2" t="s">
        <v>3790</v>
      </c>
      <c r="B1300" s="2" t="s">
        <v>3624</v>
      </c>
      <c r="C1300">
        <v>2</v>
      </c>
      <c r="D1300">
        <v>4</v>
      </c>
      <c r="E1300" t="s">
        <v>3357</v>
      </c>
      <c r="F1300" t="s">
        <v>3371</v>
      </c>
      <c r="G1300">
        <v>4</v>
      </c>
      <c r="H1300" t="s">
        <v>2582</v>
      </c>
      <c r="I1300" t="s">
        <v>3458</v>
      </c>
      <c r="J1300" t="s">
        <v>3597</v>
      </c>
    </row>
    <row r="1301" spans="1:10" ht="15.6" x14ac:dyDescent="0.3">
      <c r="A1301" s="2" t="s">
        <v>3790</v>
      </c>
      <c r="B1301" s="2" t="s">
        <v>3625</v>
      </c>
      <c r="C1301">
        <v>2</v>
      </c>
      <c r="D1301">
        <v>4</v>
      </c>
      <c r="E1301" t="s">
        <v>3357</v>
      </c>
      <c r="F1301" t="s">
        <v>3371</v>
      </c>
      <c r="G1301">
        <v>4</v>
      </c>
      <c r="H1301" t="s">
        <v>3460</v>
      </c>
      <c r="I1301" t="s">
        <v>3461</v>
      </c>
      <c r="J1301" t="s">
        <v>3597</v>
      </c>
    </row>
    <row r="1302" spans="1:10" ht="15.6" x14ac:dyDescent="0.3">
      <c r="A1302" s="2" t="s">
        <v>3790</v>
      </c>
      <c r="B1302" s="2" t="s">
        <v>3626</v>
      </c>
      <c r="C1302">
        <v>2</v>
      </c>
      <c r="D1302">
        <v>4</v>
      </c>
      <c r="E1302" t="s">
        <v>3357</v>
      </c>
      <c r="F1302" t="s">
        <v>3371</v>
      </c>
      <c r="G1302">
        <v>4</v>
      </c>
      <c r="H1302" t="s">
        <v>2584</v>
      </c>
      <c r="I1302" t="s">
        <v>3463</v>
      </c>
      <c r="J1302" t="s">
        <v>3597</v>
      </c>
    </row>
    <row r="1303" spans="1:10" ht="15.6" x14ac:dyDescent="0.3">
      <c r="A1303" s="2" t="s">
        <v>3790</v>
      </c>
      <c r="B1303" s="2" t="s">
        <v>3627</v>
      </c>
      <c r="C1303" s="127">
        <v>2</v>
      </c>
      <c r="D1303">
        <v>4</v>
      </c>
      <c r="E1303" t="s">
        <v>3357</v>
      </c>
      <c r="F1303" t="s">
        <v>3371</v>
      </c>
      <c r="G1303">
        <v>4</v>
      </c>
      <c r="H1303" t="s">
        <v>2585</v>
      </c>
      <c r="I1303" t="s">
        <v>3465</v>
      </c>
      <c r="J1303" t="s">
        <v>3597</v>
      </c>
    </row>
    <row r="1304" spans="1:10" ht="15.6" x14ac:dyDescent="0.3">
      <c r="A1304" s="2" t="s">
        <v>3790</v>
      </c>
      <c r="B1304" s="2" t="s">
        <v>3628</v>
      </c>
      <c r="C1304">
        <v>2</v>
      </c>
      <c r="D1304">
        <v>4</v>
      </c>
      <c r="E1304" t="s">
        <v>3357</v>
      </c>
      <c r="F1304" t="s">
        <v>3371</v>
      </c>
      <c r="G1304">
        <v>4</v>
      </c>
      <c r="H1304" t="s">
        <v>2586</v>
      </c>
      <c r="I1304" t="s">
        <v>3467</v>
      </c>
      <c r="J1304" t="s">
        <v>3597</v>
      </c>
    </row>
    <row r="1305" spans="1:10" ht="15.6" x14ac:dyDescent="0.3">
      <c r="A1305" s="2" t="s">
        <v>3790</v>
      </c>
      <c r="B1305" s="2" t="s">
        <v>3629</v>
      </c>
      <c r="C1305">
        <v>2</v>
      </c>
      <c r="D1305">
        <v>4</v>
      </c>
      <c r="E1305" t="s">
        <v>3357</v>
      </c>
      <c r="F1305" t="s">
        <v>3371</v>
      </c>
      <c r="G1305">
        <v>3</v>
      </c>
      <c r="H1305" t="s">
        <v>2537</v>
      </c>
      <c r="I1305" t="s">
        <v>3469</v>
      </c>
      <c r="J1305" t="s">
        <v>3597</v>
      </c>
    </row>
    <row r="1306" spans="1:10" ht="15.6" x14ac:dyDescent="0.3">
      <c r="A1306" s="2" t="s">
        <v>3790</v>
      </c>
      <c r="B1306" s="2" t="s">
        <v>3630</v>
      </c>
      <c r="C1306">
        <v>2</v>
      </c>
      <c r="D1306">
        <v>4</v>
      </c>
      <c r="E1306" t="s">
        <v>3357</v>
      </c>
      <c r="F1306" t="s">
        <v>3371</v>
      </c>
      <c r="G1306">
        <v>3</v>
      </c>
      <c r="H1306" t="s">
        <v>2539</v>
      </c>
      <c r="I1306" t="s">
        <v>3471</v>
      </c>
      <c r="J1306" t="s">
        <v>3597</v>
      </c>
    </row>
    <row r="1307" spans="1:10" ht="15.6" x14ac:dyDescent="0.3">
      <c r="A1307" s="2" t="s">
        <v>3790</v>
      </c>
      <c r="B1307" s="2" t="s">
        <v>3631</v>
      </c>
      <c r="C1307">
        <v>2</v>
      </c>
      <c r="D1307">
        <v>4</v>
      </c>
      <c r="E1307" t="s">
        <v>3357</v>
      </c>
      <c r="F1307" t="s">
        <v>3371</v>
      </c>
      <c r="G1307">
        <v>3</v>
      </c>
      <c r="H1307" t="s">
        <v>2541</v>
      </c>
      <c r="I1307" t="s">
        <v>3473</v>
      </c>
      <c r="J1307" t="s">
        <v>3597</v>
      </c>
    </row>
    <row r="1308" spans="1:10" ht="15.6" x14ac:dyDescent="0.3">
      <c r="A1308" s="2" t="s">
        <v>3790</v>
      </c>
      <c r="B1308" s="2" t="s">
        <v>3632</v>
      </c>
      <c r="C1308">
        <v>2</v>
      </c>
      <c r="D1308">
        <v>4</v>
      </c>
      <c r="E1308" t="s">
        <v>3357</v>
      </c>
      <c r="F1308" t="s">
        <v>3371</v>
      </c>
      <c r="G1308">
        <v>3</v>
      </c>
      <c r="H1308" t="s">
        <v>3475</v>
      </c>
      <c r="I1308" t="s">
        <v>3476</v>
      </c>
      <c r="J1308" t="s">
        <v>3597</v>
      </c>
    </row>
    <row r="1309" spans="1:10" ht="15.6" x14ac:dyDescent="0.3">
      <c r="A1309" s="2" t="s">
        <v>3790</v>
      </c>
      <c r="B1309" s="2" t="s">
        <v>3633</v>
      </c>
      <c r="C1309">
        <v>2</v>
      </c>
      <c r="D1309">
        <v>4</v>
      </c>
      <c r="E1309" t="s">
        <v>3357</v>
      </c>
      <c r="F1309" t="s">
        <v>3371</v>
      </c>
      <c r="G1309">
        <v>3</v>
      </c>
      <c r="H1309" t="s">
        <v>2544</v>
      </c>
      <c r="I1309" t="s">
        <v>3478</v>
      </c>
      <c r="J1309" t="s">
        <v>3597</v>
      </c>
    </row>
    <row r="1310" spans="1:10" ht="15.6" x14ac:dyDescent="0.3">
      <c r="A1310" s="2" t="s">
        <v>3790</v>
      </c>
      <c r="B1310" s="2" t="s">
        <v>3634</v>
      </c>
      <c r="C1310">
        <v>2</v>
      </c>
      <c r="D1310">
        <v>4</v>
      </c>
      <c r="E1310" t="s">
        <v>3357</v>
      </c>
      <c r="F1310" t="s">
        <v>3371</v>
      </c>
      <c r="G1310">
        <v>4</v>
      </c>
      <c r="H1310" t="s">
        <v>2587</v>
      </c>
      <c r="I1310" t="s">
        <v>3480</v>
      </c>
      <c r="J1310" t="s">
        <v>3597</v>
      </c>
    </row>
    <row r="1311" spans="1:10" ht="15.6" x14ac:dyDescent="0.3">
      <c r="A1311" s="2" t="s">
        <v>3790</v>
      </c>
      <c r="B1311" s="2" t="s">
        <v>3635</v>
      </c>
      <c r="C1311">
        <v>2</v>
      </c>
      <c r="D1311">
        <v>4</v>
      </c>
      <c r="E1311" t="s">
        <v>3357</v>
      </c>
      <c r="F1311" t="s">
        <v>3371</v>
      </c>
      <c r="G1311">
        <v>4</v>
      </c>
      <c r="H1311" t="s">
        <v>2588</v>
      </c>
      <c r="I1311" t="s">
        <v>3482</v>
      </c>
      <c r="J1311" t="s">
        <v>3597</v>
      </c>
    </row>
    <row r="1312" spans="1:10" ht="15.6" x14ac:dyDescent="0.3">
      <c r="A1312" s="2" t="s">
        <v>3790</v>
      </c>
      <c r="B1312" s="2" t="s">
        <v>3636</v>
      </c>
      <c r="C1312">
        <v>2</v>
      </c>
      <c r="D1312">
        <v>4</v>
      </c>
      <c r="E1312" t="s">
        <v>3357</v>
      </c>
      <c r="F1312" t="s">
        <v>3371</v>
      </c>
      <c r="G1312">
        <v>4</v>
      </c>
      <c r="H1312" t="s">
        <v>2589</v>
      </c>
      <c r="I1312" t="s">
        <v>3484</v>
      </c>
      <c r="J1312" t="s">
        <v>3597</v>
      </c>
    </row>
    <row r="1313" spans="1:10" ht="15.6" x14ac:dyDescent="0.3">
      <c r="A1313" s="2" t="s">
        <v>3790</v>
      </c>
      <c r="B1313" s="2" t="s">
        <v>3637</v>
      </c>
      <c r="C1313">
        <v>2</v>
      </c>
      <c r="D1313">
        <v>4</v>
      </c>
      <c r="E1313" t="s">
        <v>3357</v>
      </c>
      <c r="F1313" t="s">
        <v>3371</v>
      </c>
      <c r="G1313">
        <v>4</v>
      </c>
      <c r="H1313" t="s">
        <v>2590</v>
      </c>
      <c r="I1313" t="s">
        <v>3486</v>
      </c>
      <c r="J1313" t="s">
        <v>3597</v>
      </c>
    </row>
    <row r="1314" spans="1:10" ht="15.6" x14ac:dyDescent="0.3">
      <c r="A1314" s="2" t="s">
        <v>3790</v>
      </c>
      <c r="B1314" s="2" t="s">
        <v>3638</v>
      </c>
      <c r="C1314">
        <v>2</v>
      </c>
      <c r="D1314">
        <v>4</v>
      </c>
      <c r="E1314" t="s">
        <v>3357</v>
      </c>
      <c r="F1314" t="s">
        <v>3371</v>
      </c>
      <c r="G1314">
        <v>4</v>
      </c>
      <c r="H1314" t="s">
        <v>2591</v>
      </c>
      <c r="I1314" t="s">
        <v>3488</v>
      </c>
      <c r="J1314" t="s">
        <v>3597</v>
      </c>
    </row>
    <row r="1315" spans="1:10" ht="15.6" x14ac:dyDescent="0.3">
      <c r="A1315" s="2" t="s">
        <v>3790</v>
      </c>
      <c r="B1315" s="2" t="s">
        <v>3639</v>
      </c>
      <c r="C1315">
        <v>2</v>
      </c>
      <c r="D1315">
        <v>4</v>
      </c>
      <c r="E1315" t="s">
        <v>3357</v>
      </c>
      <c r="F1315" t="s">
        <v>3371</v>
      </c>
      <c r="G1315">
        <v>4</v>
      </c>
      <c r="H1315" t="s">
        <v>2592</v>
      </c>
      <c r="I1315" t="s">
        <v>3490</v>
      </c>
      <c r="J1315" t="s">
        <v>3597</v>
      </c>
    </row>
    <row r="1316" spans="1:10" ht="15.6" x14ac:dyDescent="0.3">
      <c r="A1316" s="2" t="s">
        <v>3790</v>
      </c>
      <c r="B1316" s="2" t="s">
        <v>3640</v>
      </c>
      <c r="C1316">
        <v>2</v>
      </c>
      <c r="D1316">
        <v>4</v>
      </c>
      <c r="E1316" t="s">
        <v>3357</v>
      </c>
      <c r="F1316" t="s">
        <v>3371</v>
      </c>
      <c r="G1316">
        <v>4</v>
      </c>
      <c r="H1316" t="s">
        <v>3492</v>
      </c>
      <c r="I1316" t="s">
        <v>3493</v>
      </c>
      <c r="J1316" t="s">
        <v>3597</v>
      </c>
    </row>
    <row r="1317" spans="1:10" ht="15.6" x14ac:dyDescent="0.3">
      <c r="A1317" s="2" t="s">
        <v>3790</v>
      </c>
      <c r="B1317" s="2" t="s">
        <v>3641</v>
      </c>
      <c r="C1317" s="128">
        <v>2</v>
      </c>
      <c r="D1317">
        <v>4</v>
      </c>
      <c r="E1317" t="s">
        <v>3357</v>
      </c>
      <c r="F1317" t="s">
        <v>3371</v>
      </c>
      <c r="G1317">
        <v>4</v>
      </c>
      <c r="H1317" t="s">
        <v>2593</v>
      </c>
      <c r="I1317" t="s">
        <v>3495</v>
      </c>
      <c r="J1317" t="s">
        <v>3597</v>
      </c>
    </row>
    <row r="1318" spans="1:10" ht="15.6" x14ac:dyDescent="0.3">
      <c r="A1318" s="2" t="s">
        <v>3790</v>
      </c>
      <c r="B1318" s="2" t="s">
        <v>3642</v>
      </c>
      <c r="C1318">
        <v>2</v>
      </c>
      <c r="D1318">
        <v>4</v>
      </c>
      <c r="E1318" t="s">
        <v>3357</v>
      </c>
      <c r="F1318" t="s">
        <v>3371</v>
      </c>
      <c r="G1318">
        <v>4</v>
      </c>
      <c r="H1318" t="s">
        <v>3497</v>
      </c>
      <c r="I1318" t="s">
        <v>3498</v>
      </c>
      <c r="J1318" t="s">
        <v>3597</v>
      </c>
    </row>
    <row r="1319" spans="1:10" ht="15.6" x14ac:dyDescent="0.3">
      <c r="A1319" s="2" t="s">
        <v>3790</v>
      </c>
      <c r="B1319" s="2" t="s">
        <v>3643</v>
      </c>
      <c r="C1319">
        <v>2</v>
      </c>
      <c r="D1319">
        <v>4</v>
      </c>
      <c r="E1319" t="s">
        <v>3357</v>
      </c>
      <c r="F1319" t="s">
        <v>3371</v>
      </c>
      <c r="G1319">
        <v>4</v>
      </c>
      <c r="H1319" t="s">
        <v>2594</v>
      </c>
      <c r="I1319" t="s">
        <v>3500</v>
      </c>
      <c r="J1319" t="s">
        <v>3597</v>
      </c>
    </row>
    <row r="1320" spans="1:10" ht="15.6" x14ac:dyDescent="0.3">
      <c r="A1320" s="2" t="s">
        <v>3790</v>
      </c>
      <c r="B1320" s="2" t="s">
        <v>3644</v>
      </c>
      <c r="C1320">
        <v>2</v>
      </c>
      <c r="D1320">
        <v>4</v>
      </c>
      <c r="E1320" t="s">
        <v>3357</v>
      </c>
      <c r="F1320" t="s">
        <v>3371</v>
      </c>
      <c r="G1320">
        <v>4</v>
      </c>
      <c r="H1320" t="s">
        <v>2595</v>
      </c>
      <c r="I1320" t="s">
        <v>3502</v>
      </c>
      <c r="J1320" t="s">
        <v>3597</v>
      </c>
    </row>
    <row r="1321" spans="1:10" ht="15.6" x14ac:dyDescent="0.3">
      <c r="A1321" s="2" t="s">
        <v>3790</v>
      </c>
      <c r="B1321" s="2" t="s">
        <v>3645</v>
      </c>
      <c r="C1321">
        <v>2</v>
      </c>
      <c r="D1321">
        <v>4</v>
      </c>
      <c r="E1321" t="s">
        <v>3357</v>
      </c>
      <c r="F1321" t="s">
        <v>3371</v>
      </c>
      <c r="G1321">
        <v>4</v>
      </c>
      <c r="H1321" t="s">
        <v>2596</v>
      </c>
      <c r="I1321" t="s">
        <v>3504</v>
      </c>
      <c r="J1321" t="s">
        <v>3597</v>
      </c>
    </row>
    <row r="1322" spans="1:10" ht="15.6" x14ac:dyDescent="0.3">
      <c r="A1322" s="2" t="s">
        <v>3790</v>
      </c>
      <c r="B1322" s="2" t="s">
        <v>3646</v>
      </c>
      <c r="C1322">
        <v>2</v>
      </c>
      <c r="D1322">
        <v>4</v>
      </c>
      <c r="E1322" t="s">
        <v>3357</v>
      </c>
      <c r="F1322" t="s">
        <v>3371</v>
      </c>
      <c r="G1322">
        <v>4</v>
      </c>
      <c r="H1322" t="s">
        <v>2597</v>
      </c>
      <c r="I1322" t="s">
        <v>3506</v>
      </c>
      <c r="J1322" t="s">
        <v>3597</v>
      </c>
    </row>
    <row r="1323" spans="1:10" ht="15.6" x14ac:dyDescent="0.3">
      <c r="A1323" s="2" t="s">
        <v>3790</v>
      </c>
      <c r="B1323" s="2" t="s">
        <v>3647</v>
      </c>
      <c r="C1323">
        <v>2</v>
      </c>
      <c r="D1323">
        <v>4</v>
      </c>
      <c r="E1323" t="s">
        <v>3357</v>
      </c>
      <c r="F1323" t="s">
        <v>3371</v>
      </c>
      <c r="G1323">
        <v>4</v>
      </c>
      <c r="H1323" t="s">
        <v>2598</v>
      </c>
      <c r="I1323" t="s">
        <v>3508</v>
      </c>
      <c r="J1323" t="s">
        <v>3597</v>
      </c>
    </row>
    <row r="1324" spans="1:10" ht="15.6" x14ac:dyDescent="0.3">
      <c r="A1324" s="2" t="s">
        <v>3790</v>
      </c>
      <c r="B1324" s="2" t="s">
        <v>3648</v>
      </c>
      <c r="C1324">
        <v>2</v>
      </c>
      <c r="D1324">
        <v>4</v>
      </c>
      <c r="E1324" t="s">
        <v>3357</v>
      </c>
      <c r="F1324" t="s">
        <v>3371</v>
      </c>
      <c r="G1324">
        <v>4</v>
      </c>
      <c r="H1324" t="s">
        <v>2599</v>
      </c>
      <c r="I1324" t="s">
        <v>3510</v>
      </c>
      <c r="J1324" t="s">
        <v>3597</v>
      </c>
    </row>
    <row r="1325" spans="1:10" ht="15.6" x14ac:dyDescent="0.3">
      <c r="A1325" s="2" t="s">
        <v>3790</v>
      </c>
      <c r="B1325" s="2" t="s">
        <v>3649</v>
      </c>
      <c r="C1325">
        <v>2</v>
      </c>
      <c r="D1325">
        <v>4</v>
      </c>
      <c r="E1325" t="s">
        <v>3357</v>
      </c>
      <c r="F1325" t="s">
        <v>3371</v>
      </c>
      <c r="G1325">
        <v>4</v>
      </c>
      <c r="H1325" t="s">
        <v>2600</v>
      </c>
      <c r="I1325" t="s">
        <v>3512</v>
      </c>
      <c r="J1325" t="s">
        <v>3597</v>
      </c>
    </row>
    <row r="1326" spans="1:10" ht="15.6" x14ac:dyDescent="0.3">
      <c r="A1326" s="2" t="s">
        <v>3790</v>
      </c>
      <c r="B1326" s="2" t="s">
        <v>3650</v>
      </c>
      <c r="C1326" s="123">
        <v>2</v>
      </c>
      <c r="D1326">
        <v>4</v>
      </c>
      <c r="E1326" t="s">
        <v>3357</v>
      </c>
      <c r="F1326" t="s">
        <v>3371</v>
      </c>
      <c r="G1326">
        <v>4</v>
      </c>
      <c r="H1326" t="s">
        <v>2601</v>
      </c>
      <c r="I1326" t="s">
        <v>3514</v>
      </c>
      <c r="J1326" t="s">
        <v>3597</v>
      </c>
    </row>
    <row r="1327" spans="1:10" ht="15.6" x14ac:dyDescent="0.3">
      <c r="A1327" s="2" t="s">
        <v>3790</v>
      </c>
      <c r="B1327" s="2" t="s">
        <v>3651</v>
      </c>
      <c r="C1327">
        <v>2</v>
      </c>
      <c r="D1327">
        <v>4</v>
      </c>
      <c r="E1327" t="s">
        <v>3357</v>
      </c>
      <c r="F1327" t="s">
        <v>3371</v>
      </c>
      <c r="G1327">
        <v>4</v>
      </c>
      <c r="H1327" t="s">
        <v>2602</v>
      </c>
      <c r="I1327" t="s">
        <v>3516</v>
      </c>
      <c r="J1327" t="s">
        <v>3597</v>
      </c>
    </row>
    <row r="1328" spans="1:10" ht="15.6" x14ac:dyDescent="0.3">
      <c r="A1328" s="2" t="s">
        <v>3790</v>
      </c>
      <c r="B1328" s="2" t="s">
        <v>3652</v>
      </c>
      <c r="C1328">
        <v>2</v>
      </c>
      <c r="D1328">
        <v>4</v>
      </c>
      <c r="E1328" t="s">
        <v>3357</v>
      </c>
      <c r="F1328" t="s">
        <v>3371</v>
      </c>
      <c r="G1328">
        <v>4</v>
      </c>
      <c r="H1328" t="s">
        <v>2603</v>
      </c>
      <c r="I1328" t="s">
        <v>3518</v>
      </c>
      <c r="J1328" t="s">
        <v>3597</v>
      </c>
    </row>
    <row r="1329" spans="1:10" ht="15.6" x14ac:dyDescent="0.3">
      <c r="A1329" s="2" t="s">
        <v>3790</v>
      </c>
      <c r="B1329" s="2" t="s">
        <v>3653</v>
      </c>
      <c r="C1329">
        <v>2</v>
      </c>
      <c r="D1329">
        <v>4</v>
      </c>
      <c r="E1329" t="s">
        <v>3357</v>
      </c>
      <c r="F1329" t="s">
        <v>3371</v>
      </c>
      <c r="G1329">
        <v>4</v>
      </c>
      <c r="H1329" t="s">
        <v>2604</v>
      </c>
      <c r="I1329" t="s">
        <v>3520</v>
      </c>
      <c r="J1329" t="s">
        <v>3597</v>
      </c>
    </row>
    <row r="1330" spans="1:10" ht="15.6" x14ac:dyDescent="0.3">
      <c r="A1330" s="2" t="s">
        <v>3790</v>
      </c>
      <c r="B1330" s="2" t="s">
        <v>3654</v>
      </c>
      <c r="C1330">
        <v>2</v>
      </c>
      <c r="D1330">
        <v>4</v>
      </c>
      <c r="E1330" t="s">
        <v>3357</v>
      </c>
      <c r="F1330" t="s">
        <v>3371</v>
      </c>
      <c r="G1330">
        <v>4</v>
      </c>
      <c r="H1330" t="s">
        <v>2605</v>
      </c>
      <c r="I1330" t="s">
        <v>3522</v>
      </c>
      <c r="J1330" t="s">
        <v>3597</v>
      </c>
    </row>
    <row r="1331" spans="1:10" ht="15.6" x14ac:dyDescent="0.3">
      <c r="A1331" s="2" t="s">
        <v>3790</v>
      </c>
      <c r="B1331" s="2" t="s">
        <v>3655</v>
      </c>
      <c r="C1331">
        <v>2</v>
      </c>
      <c r="D1331">
        <v>4</v>
      </c>
      <c r="E1331" t="s">
        <v>3357</v>
      </c>
      <c r="F1331" t="s">
        <v>3371</v>
      </c>
      <c r="G1331">
        <v>4</v>
      </c>
      <c r="H1331" t="s">
        <v>2606</v>
      </c>
      <c r="I1331" t="s">
        <v>3524</v>
      </c>
      <c r="J1331" t="s">
        <v>3597</v>
      </c>
    </row>
    <row r="1332" spans="1:10" ht="15.6" x14ac:dyDescent="0.3">
      <c r="A1332" s="2" t="s">
        <v>3790</v>
      </c>
      <c r="B1332" s="2" t="s">
        <v>3656</v>
      </c>
      <c r="C1332">
        <v>2</v>
      </c>
      <c r="D1332">
        <v>4</v>
      </c>
      <c r="E1332" t="s">
        <v>3357</v>
      </c>
      <c r="F1332" t="s">
        <v>3371</v>
      </c>
      <c r="G1332">
        <v>4</v>
      </c>
      <c r="H1332" t="s">
        <v>2607</v>
      </c>
      <c r="I1332" t="s">
        <v>3526</v>
      </c>
      <c r="J1332" t="s">
        <v>3597</v>
      </c>
    </row>
    <row r="1333" spans="1:10" ht="15.6" x14ac:dyDescent="0.3">
      <c r="A1333" s="2" t="s">
        <v>3790</v>
      </c>
      <c r="B1333" s="2" t="s">
        <v>3657</v>
      </c>
      <c r="C1333">
        <v>2</v>
      </c>
      <c r="D1333">
        <v>4</v>
      </c>
      <c r="E1333" t="s">
        <v>3357</v>
      </c>
      <c r="F1333" t="s">
        <v>3371</v>
      </c>
      <c r="G1333">
        <v>4</v>
      </c>
      <c r="H1333" t="s">
        <v>2608</v>
      </c>
      <c r="I1333" t="s">
        <v>3528</v>
      </c>
      <c r="J1333" t="s">
        <v>3597</v>
      </c>
    </row>
    <row r="1334" spans="1:10" ht="15.6" x14ac:dyDescent="0.3">
      <c r="A1334" s="2" t="s">
        <v>3790</v>
      </c>
      <c r="B1334" s="2" t="s">
        <v>3658</v>
      </c>
      <c r="C1334">
        <v>2</v>
      </c>
      <c r="D1334">
        <v>4</v>
      </c>
      <c r="E1334" t="s">
        <v>3357</v>
      </c>
      <c r="F1334" t="s">
        <v>3371</v>
      </c>
      <c r="G1334">
        <v>4</v>
      </c>
      <c r="H1334" t="s">
        <v>2609</v>
      </c>
      <c r="I1334" t="s">
        <v>3530</v>
      </c>
      <c r="J1334" t="s">
        <v>3597</v>
      </c>
    </row>
    <row r="1335" spans="1:10" ht="15.6" x14ac:dyDescent="0.3">
      <c r="A1335" s="2" t="s">
        <v>3790</v>
      </c>
      <c r="B1335" s="2" t="s">
        <v>3659</v>
      </c>
      <c r="C1335">
        <v>2</v>
      </c>
      <c r="D1335">
        <v>4</v>
      </c>
      <c r="E1335" t="s">
        <v>3357</v>
      </c>
      <c r="F1335" t="s">
        <v>3371</v>
      </c>
      <c r="G1335">
        <v>4</v>
      </c>
      <c r="H1335" t="s">
        <v>2610</v>
      </c>
      <c r="I1335" t="s">
        <v>3532</v>
      </c>
      <c r="J1335" t="s">
        <v>3597</v>
      </c>
    </row>
    <row r="1336" spans="1:10" ht="15.6" x14ac:dyDescent="0.3">
      <c r="A1336" s="2" t="s">
        <v>3790</v>
      </c>
      <c r="B1336" s="2" t="s">
        <v>3660</v>
      </c>
      <c r="C1336">
        <v>2</v>
      </c>
      <c r="D1336">
        <v>4</v>
      </c>
      <c r="E1336" t="s">
        <v>3357</v>
      </c>
      <c r="F1336" t="s">
        <v>3371</v>
      </c>
      <c r="G1336">
        <v>4</v>
      </c>
      <c r="H1336" t="s">
        <v>2611</v>
      </c>
      <c r="I1336" t="s">
        <v>3534</v>
      </c>
      <c r="J1336" t="s">
        <v>3597</v>
      </c>
    </row>
    <row r="1337" spans="1:10" ht="15.6" x14ac:dyDescent="0.3">
      <c r="A1337" s="2" t="s">
        <v>3790</v>
      </c>
      <c r="B1337" s="2" t="s">
        <v>3661</v>
      </c>
      <c r="C1337">
        <v>2</v>
      </c>
      <c r="D1337">
        <v>4</v>
      </c>
      <c r="E1337" t="s">
        <v>3357</v>
      </c>
      <c r="F1337" t="s">
        <v>3371</v>
      </c>
      <c r="G1337">
        <v>4</v>
      </c>
      <c r="H1337" t="s">
        <v>2612</v>
      </c>
      <c r="I1337" t="s">
        <v>3536</v>
      </c>
      <c r="J1337" t="s">
        <v>3597</v>
      </c>
    </row>
    <row r="1338" spans="1:10" ht="15.6" x14ac:dyDescent="0.3">
      <c r="A1338" s="2" t="s">
        <v>3790</v>
      </c>
      <c r="B1338" s="2" t="s">
        <v>3662</v>
      </c>
      <c r="C1338">
        <v>2</v>
      </c>
      <c r="D1338">
        <v>4</v>
      </c>
      <c r="E1338" t="s">
        <v>3357</v>
      </c>
      <c r="F1338" t="s">
        <v>3371</v>
      </c>
      <c r="G1338">
        <v>4</v>
      </c>
      <c r="H1338" t="s">
        <v>2613</v>
      </c>
      <c r="I1338" t="s">
        <v>3538</v>
      </c>
      <c r="J1338" t="s">
        <v>3597</v>
      </c>
    </row>
    <row r="1339" spans="1:10" ht="15.6" x14ac:dyDescent="0.3">
      <c r="A1339" s="2" t="s">
        <v>3790</v>
      </c>
      <c r="B1339" s="2" t="s">
        <v>3663</v>
      </c>
      <c r="C1339">
        <v>2</v>
      </c>
      <c r="D1339">
        <v>4</v>
      </c>
      <c r="E1339" t="s">
        <v>3357</v>
      </c>
      <c r="F1339" t="s">
        <v>3371</v>
      </c>
      <c r="G1339">
        <v>4</v>
      </c>
      <c r="H1339" t="s">
        <v>2614</v>
      </c>
      <c r="I1339" t="s">
        <v>3540</v>
      </c>
      <c r="J1339" t="s">
        <v>3597</v>
      </c>
    </row>
    <row r="1340" spans="1:10" ht="15.6" x14ac:dyDescent="0.3">
      <c r="A1340" s="2" t="s">
        <v>3790</v>
      </c>
      <c r="B1340" s="2" t="s">
        <v>3664</v>
      </c>
      <c r="C1340">
        <v>2</v>
      </c>
      <c r="D1340">
        <v>4</v>
      </c>
      <c r="E1340" t="s">
        <v>3357</v>
      </c>
      <c r="F1340" t="s">
        <v>3371</v>
      </c>
      <c r="G1340">
        <v>4</v>
      </c>
      <c r="H1340" t="s">
        <v>2615</v>
      </c>
      <c r="I1340" t="s">
        <v>3542</v>
      </c>
      <c r="J1340" t="s">
        <v>3597</v>
      </c>
    </row>
    <row r="1341" spans="1:10" ht="15.6" x14ac:dyDescent="0.3">
      <c r="A1341" s="2" t="s">
        <v>3790</v>
      </c>
      <c r="B1341" s="2" t="s">
        <v>3665</v>
      </c>
      <c r="C1341">
        <v>2</v>
      </c>
      <c r="D1341">
        <v>4</v>
      </c>
      <c r="E1341" t="s">
        <v>3357</v>
      </c>
      <c r="F1341" t="s">
        <v>3371</v>
      </c>
      <c r="G1341">
        <v>4</v>
      </c>
      <c r="H1341" t="s">
        <v>3544</v>
      </c>
      <c r="I1341" t="s">
        <v>3545</v>
      </c>
      <c r="J1341" t="s">
        <v>3597</v>
      </c>
    </row>
    <row r="1342" spans="1:10" ht="15.6" x14ac:dyDescent="0.3">
      <c r="A1342" s="2" t="s">
        <v>3790</v>
      </c>
      <c r="B1342" s="2" t="s">
        <v>3666</v>
      </c>
      <c r="C1342">
        <v>2</v>
      </c>
      <c r="D1342">
        <v>4</v>
      </c>
      <c r="E1342" t="s">
        <v>3357</v>
      </c>
      <c r="F1342" t="s">
        <v>3371</v>
      </c>
      <c r="G1342">
        <v>4</v>
      </c>
      <c r="H1342" t="s">
        <v>2616</v>
      </c>
      <c r="I1342" t="s">
        <v>3547</v>
      </c>
      <c r="J1342" t="s">
        <v>3597</v>
      </c>
    </row>
    <row r="1343" spans="1:10" ht="15.6" x14ac:dyDescent="0.3">
      <c r="A1343" s="2" t="s">
        <v>3790</v>
      </c>
      <c r="B1343" s="2" t="s">
        <v>3667</v>
      </c>
      <c r="C1343">
        <v>2</v>
      </c>
      <c r="D1343">
        <v>4</v>
      </c>
      <c r="E1343" t="s">
        <v>3357</v>
      </c>
      <c r="F1343" t="s">
        <v>3371</v>
      </c>
      <c r="G1343">
        <v>4</v>
      </c>
      <c r="H1343" t="s">
        <v>2617</v>
      </c>
      <c r="I1343" t="s">
        <v>3549</v>
      </c>
      <c r="J1343" t="s">
        <v>3597</v>
      </c>
    </row>
    <row r="1344" spans="1:10" ht="15.6" x14ac:dyDescent="0.3">
      <c r="A1344" s="2" t="s">
        <v>3790</v>
      </c>
      <c r="B1344" s="2" t="s">
        <v>3668</v>
      </c>
      <c r="C1344">
        <v>2</v>
      </c>
      <c r="D1344">
        <v>4</v>
      </c>
      <c r="E1344" t="s">
        <v>3357</v>
      </c>
      <c r="F1344" t="s">
        <v>3371</v>
      </c>
      <c r="G1344">
        <v>4</v>
      </c>
      <c r="H1344" t="s">
        <v>2618</v>
      </c>
      <c r="I1344" t="s">
        <v>3551</v>
      </c>
      <c r="J1344" t="s">
        <v>3597</v>
      </c>
    </row>
    <row r="1345" spans="1:10" ht="15.6" x14ac:dyDescent="0.3">
      <c r="A1345" s="2" t="s">
        <v>3790</v>
      </c>
      <c r="B1345" s="2" t="s">
        <v>3669</v>
      </c>
      <c r="C1345">
        <v>2</v>
      </c>
      <c r="D1345">
        <v>4</v>
      </c>
      <c r="E1345" t="s">
        <v>3357</v>
      </c>
      <c r="F1345" t="s">
        <v>3371</v>
      </c>
      <c r="G1345">
        <v>4</v>
      </c>
      <c r="H1345" t="s">
        <v>2619</v>
      </c>
      <c r="I1345" t="s">
        <v>3553</v>
      </c>
      <c r="J1345" t="s">
        <v>3597</v>
      </c>
    </row>
    <row r="1346" spans="1:10" ht="15.6" x14ac:dyDescent="0.3">
      <c r="A1346" s="2" t="s">
        <v>3790</v>
      </c>
      <c r="B1346" s="2" t="s">
        <v>3670</v>
      </c>
      <c r="C1346">
        <v>2</v>
      </c>
      <c r="D1346">
        <v>4</v>
      </c>
      <c r="E1346" t="s">
        <v>3357</v>
      </c>
      <c r="F1346" t="s">
        <v>3371</v>
      </c>
      <c r="G1346">
        <v>4</v>
      </c>
      <c r="H1346" t="s">
        <v>2620</v>
      </c>
      <c r="I1346" t="s">
        <v>3555</v>
      </c>
      <c r="J1346" t="s">
        <v>3597</v>
      </c>
    </row>
    <row r="1347" spans="1:10" ht="15.6" x14ac:dyDescent="0.3">
      <c r="A1347" s="2" t="s">
        <v>3790</v>
      </c>
      <c r="B1347" s="2" t="s">
        <v>3671</v>
      </c>
      <c r="C1347" s="127">
        <v>2</v>
      </c>
      <c r="D1347">
        <v>4</v>
      </c>
      <c r="E1347" t="s">
        <v>3357</v>
      </c>
      <c r="F1347" t="s">
        <v>3371</v>
      </c>
      <c r="G1347">
        <v>4</v>
      </c>
      <c r="H1347" t="s">
        <v>2621</v>
      </c>
      <c r="I1347" t="s">
        <v>3557</v>
      </c>
      <c r="J1347" t="s">
        <v>3597</v>
      </c>
    </row>
    <row r="1348" spans="1:10" ht="15.6" x14ac:dyDescent="0.3">
      <c r="A1348" s="2" t="s">
        <v>3790</v>
      </c>
      <c r="B1348" s="2" t="s">
        <v>3672</v>
      </c>
      <c r="C1348">
        <v>2</v>
      </c>
      <c r="D1348">
        <v>4</v>
      </c>
      <c r="E1348" t="s">
        <v>3357</v>
      </c>
      <c r="F1348" t="s">
        <v>3371</v>
      </c>
      <c r="G1348">
        <v>4</v>
      </c>
      <c r="H1348" t="s">
        <v>2622</v>
      </c>
      <c r="I1348" t="s">
        <v>3559</v>
      </c>
      <c r="J1348" t="s">
        <v>3597</v>
      </c>
    </row>
    <row r="1349" spans="1:10" ht="15.6" x14ac:dyDescent="0.3">
      <c r="A1349" s="2" t="s">
        <v>3790</v>
      </c>
      <c r="B1349" s="2" t="s">
        <v>3673</v>
      </c>
      <c r="C1349">
        <v>2</v>
      </c>
      <c r="D1349">
        <v>4</v>
      </c>
      <c r="E1349" t="s">
        <v>3357</v>
      </c>
      <c r="F1349" t="s">
        <v>3371</v>
      </c>
      <c r="G1349">
        <v>4</v>
      </c>
      <c r="H1349" t="s">
        <v>2623</v>
      </c>
      <c r="I1349" t="s">
        <v>3561</v>
      </c>
      <c r="J1349" t="s">
        <v>3597</v>
      </c>
    </row>
    <row r="1350" spans="1:10" ht="15.6" x14ac:dyDescent="0.3">
      <c r="A1350" s="2" t="s">
        <v>3790</v>
      </c>
      <c r="B1350" s="2" t="s">
        <v>3674</v>
      </c>
      <c r="C1350">
        <v>2</v>
      </c>
      <c r="D1350">
        <v>4</v>
      </c>
      <c r="E1350" t="s">
        <v>3357</v>
      </c>
      <c r="F1350" t="s">
        <v>3371</v>
      </c>
      <c r="G1350">
        <v>4</v>
      </c>
      <c r="H1350" t="s">
        <v>2624</v>
      </c>
      <c r="I1350" t="s">
        <v>3563</v>
      </c>
      <c r="J1350" t="s">
        <v>3597</v>
      </c>
    </row>
    <row r="1351" spans="1:10" ht="15.6" x14ac:dyDescent="0.3">
      <c r="A1351" s="2" t="s">
        <v>3790</v>
      </c>
      <c r="B1351" s="2" t="s">
        <v>3675</v>
      </c>
      <c r="C1351">
        <v>2</v>
      </c>
      <c r="D1351">
        <v>4</v>
      </c>
      <c r="E1351" t="s">
        <v>3357</v>
      </c>
      <c r="F1351" t="s">
        <v>3371</v>
      </c>
      <c r="G1351">
        <v>4</v>
      </c>
      <c r="H1351" t="s">
        <v>2625</v>
      </c>
      <c r="I1351" t="s">
        <v>3565</v>
      </c>
      <c r="J1351" t="s">
        <v>3597</v>
      </c>
    </row>
    <row r="1352" spans="1:10" ht="15.6" x14ac:dyDescent="0.3">
      <c r="A1352" s="2" t="s">
        <v>3790</v>
      </c>
      <c r="B1352" s="2" t="s">
        <v>3676</v>
      </c>
      <c r="C1352" s="128">
        <v>2</v>
      </c>
      <c r="D1352">
        <v>4</v>
      </c>
      <c r="E1352" t="s">
        <v>3357</v>
      </c>
      <c r="F1352" t="s">
        <v>3371</v>
      </c>
      <c r="G1352">
        <v>3</v>
      </c>
      <c r="H1352" t="s">
        <v>3567</v>
      </c>
      <c r="I1352" t="s">
        <v>3568</v>
      </c>
      <c r="J1352" t="s">
        <v>3597</v>
      </c>
    </row>
    <row r="1353" spans="1:10" ht="15.6" x14ac:dyDescent="0.3">
      <c r="A1353" s="2" t="s">
        <v>3790</v>
      </c>
      <c r="B1353" s="2" t="s">
        <v>3677</v>
      </c>
      <c r="C1353" s="127">
        <v>2</v>
      </c>
      <c r="D1353">
        <v>4</v>
      </c>
      <c r="E1353" t="s">
        <v>3357</v>
      </c>
      <c r="F1353" t="s">
        <v>3371</v>
      </c>
      <c r="G1353">
        <v>3</v>
      </c>
      <c r="H1353" t="s">
        <v>2548</v>
      </c>
      <c r="I1353" t="s">
        <v>3570</v>
      </c>
      <c r="J1353" t="s">
        <v>3597</v>
      </c>
    </row>
    <row r="1354" spans="1:10" ht="15.6" x14ac:dyDescent="0.3">
      <c r="A1354" s="2" t="s">
        <v>3790</v>
      </c>
      <c r="B1354" s="2" t="s">
        <v>3678</v>
      </c>
      <c r="C1354">
        <v>2</v>
      </c>
      <c r="D1354">
        <v>4</v>
      </c>
      <c r="E1354" t="s">
        <v>3357</v>
      </c>
      <c r="F1354" t="s">
        <v>3371</v>
      </c>
      <c r="G1354">
        <v>3</v>
      </c>
      <c r="H1354" t="s">
        <v>3572</v>
      </c>
      <c r="I1354" t="s">
        <v>3573</v>
      </c>
      <c r="J1354" t="s">
        <v>3597</v>
      </c>
    </row>
    <row r="1355" spans="1:10" ht="15.6" x14ac:dyDescent="0.3">
      <c r="A1355" s="2" t="s">
        <v>3790</v>
      </c>
      <c r="B1355" s="2" t="s">
        <v>3679</v>
      </c>
      <c r="C1355">
        <v>2</v>
      </c>
      <c r="D1355">
        <v>4</v>
      </c>
      <c r="E1355" t="s">
        <v>3357</v>
      </c>
      <c r="F1355" t="s">
        <v>3371</v>
      </c>
      <c r="G1355">
        <v>4</v>
      </c>
      <c r="H1355" t="s">
        <v>3575</v>
      </c>
      <c r="I1355" t="s">
        <v>3576</v>
      </c>
      <c r="J1355" t="s">
        <v>3597</v>
      </c>
    </row>
    <row r="1356" spans="1:10" ht="15.6" x14ac:dyDescent="0.3">
      <c r="A1356" s="2" t="s">
        <v>3790</v>
      </c>
      <c r="B1356" s="2" t="s">
        <v>3680</v>
      </c>
      <c r="C1356">
        <v>2</v>
      </c>
      <c r="D1356">
        <v>4</v>
      </c>
      <c r="E1356" t="s">
        <v>3357</v>
      </c>
      <c r="F1356" t="s">
        <v>3371</v>
      </c>
      <c r="G1356">
        <v>4</v>
      </c>
      <c r="H1356" t="s">
        <v>2631</v>
      </c>
      <c r="I1356" t="s">
        <v>3578</v>
      </c>
      <c r="J1356" t="s">
        <v>3597</v>
      </c>
    </row>
    <row r="1357" spans="1:10" ht="15.6" x14ac:dyDescent="0.3">
      <c r="A1357" s="2" t="s">
        <v>3790</v>
      </c>
      <c r="B1357" s="122" t="s">
        <v>3681</v>
      </c>
      <c r="C1357">
        <v>2</v>
      </c>
      <c r="D1357">
        <v>4</v>
      </c>
      <c r="E1357" t="s">
        <v>3357</v>
      </c>
      <c r="F1357" t="s">
        <v>3371</v>
      </c>
      <c r="G1357">
        <v>4</v>
      </c>
      <c r="H1357" t="s">
        <v>2632</v>
      </c>
      <c r="I1357" t="s">
        <v>3579</v>
      </c>
      <c r="J1357" t="s">
        <v>3597</v>
      </c>
    </row>
    <row r="1358" spans="1:10" ht="15.6" x14ac:dyDescent="0.3">
      <c r="A1358" s="2" t="s">
        <v>3790</v>
      </c>
      <c r="B1358" s="122" t="s">
        <v>3682</v>
      </c>
      <c r="C1358">
        <v>2</v>
      </c>
      <c r="D1358">
        <v>4</v>
      </c>
      <c r="E1358" t="s">
        <v>3357</v>
      </c>
      <c r="F1358" t="s">
        <v>3371</v>
      </c>
      <c r="G1358">
        <v>3</v>
      </c>
      <c r="H1358" t="s">
        <v>2551</v>
      </c>
      <c r="I1358" t="s">
        <v>3581</v>
      </c>
      <c r="J1358" t="s">
        <v>3597</v>
      </c>
    </row>
    <row r="1359" spans="1:10" ht="15.6" x14ac:dyDescent="0.3">
      <c r="A1359" s="2" t="s">
        <v>3790</v>
      </c>
      <c r="B1359" s="122" t="s">
        <v>3683</v>
      </c>
      <c r="C1359">
        <v>2</v>
      </c>
      <c r="D1359">
        <v>4</v>
      </c>
      <c r="E1359" t="s">
        <v>3357</v>
      </c>
      <c r="F1359" t="s">
        <v>3371</v>
      </c>
      <c r="G1359">
        <v>4</v>
      </c>
      <c r="H1359" t="s">
        <v>2633</v>
      </c>
      <c r="I1359" t="s">
        <v>3583</v>
      </c>
      <c r="J1359" t="s">
        <v>3597</v>
      </c>
    </row>
    <row r="1360" spans="1:10" ht="15.6" x14ac:dyDescent="0.3">
      <c r="A1360" s="2" t="s">
        <v>3790</v>
      </c>
      <c r="B1360" s="122" t="s">
        <v>3684</v>
      </c>
      <c r="C1360" s="126">
        <v>2</v>
      </c>
      <c r="D1360">
        <v>4</v>
      </c>
      <c r="E1360" t="s">
        <v>3357</v>
      </c>
      <c r="F1360" t="s">
        <v>3371</v>
      </c>
      <c r="G1360">
        <v>4</v>
      </c>
      <c r="H1360" t="s">
        <v>3585</v>
      </c>
      <c r="I1360" t="s">
        <v>3586</v>
      </c>
      <c r="J1360" t="s">
        <v>3597</v>
      </c>
    </row>
    <row r="1361" spans="1:10" ht="15.6" x14ac:dyDescent="0.3">
      <c r="A1361" t="s">
        <v>3790</v>
      </c>
      <c r="B1361" s="122" t="s">
        <v>3685</v>
      </c>
      <c r="C1361">
        <v>2</v>
      </c>
      <c r="D1361">
        <v>4</v>
      </c>
      <c r="E1361" t="s">
        <v>3357</v>
      </c>
      <c r="F1361" t="s">
        <v>3371</v>
      </c>
      <c r="G1361">
        <v>4</v>
      </c>
      <c r="H1361" t="s">
        <v>3588</v>
      </c>
      <c r="I1361" t="s">
        <v>3589</v>
      </c>
      <c r="J1361" t="s">
        <v>3597</v>
      </c>
    </row>
    <row r="1362" spans="1:10" ht="15.6" x14ac:dyDescent="0.3">
      <c r="A1362" s="2" t="s">
        <v>3790</v>
      </c>
      <c r="B1362" s="2" t="s">
        <v>3686</v>
      </c>
      <c r="C1362">
        <v>2</v>
      </c>
      <c r="D1362">
        <v>4</v>
      </c>
      <c r="E1362" t="s">
        <v>3357</v>
      </c>
      <c r="F1362" t="s">
        <v>3371</v>
      </c>
      <c r="G1362">
        <v>4</v>
      </c>
      <c r="H1362" t="s">
        <v>2634</v>
      </c>
      <c r="I1362" t="s">
        <v>3591</v>
      </c>
      <c r="J1362" t="s">
        <v>3597</v>
      </c>
    </row>
    <row r="1363" spans="1:10" ht="15.6" x14ac:dyDescent="0.3">
      <c r="A1363" s="2" t="s">
        <v>3790</v>
      </c>
      <c r="B1363" s="2" t="s">
        <v>3687</v>
      </c>
      <c r="C1363">
        <v>2</v>
      </c>
      <c r="D1363">
        <v>4</v>
      </c>
      <c r="E1363" t="s">
        <v>3357</v>
      </c>
      <c r="F1363" t="s">
        <v>3371</v>
      </c>
      <c r="G1363">
        <v>4</v>
      </c>
      <c r="H1363" t="s">
        <v>2635</v>
      </c>
      <c r="I1363" t="s">
        <v>3593</v>
      </c>
      <c r="J1363" t="s">
        <v>3597</v>
      </c>
    </row>
    <row r="1364" spans="1:10" ht="15.6" x14ac:dyDescent="0.3">
      <c r="A1364" s="2" t="s">
        <v>3790</v>
      </c>
      <c r="B1364" s="2" t="s">
        <v>3596</v>
      </c>
      <c r="C1364">
        <v>2</v>
      </c>
      <c r="D1364">
        <v>8</v>
      </c>
      <c r="E1364" t="s">
        <v>3357</v>
      </c>
      <c r="F1364" t="s">
        <v>3595</v>
      </c>
      <c r="G1364">
        <v>3</v>
      </c>
      <c r="H1364" t="s">
        <v>3394</v>
      </c>
      <c r="I1364" t="s">
        <v>3395</v>
      </c>
      <c r="J1364" t="s">
        <v>3597</v>
      </c>
    </row>
    <row r="1365" spans="1:10" ht="15.6" x14ac:dyDescent="0.3">
      <c r="A1365" s="2" t="s">
        <v>3790</v>
      </c>
      <c r="B1365" s="2" t="s">
        <v>3598</v>
      </c>
      <c r="C1365">
        <v>2</v>
      </c>
      <c r="D1365">
        <v>8</v>
      </c>
      <c r="E1365" t="s">
        <v>3357</v>
      </c>
      <c r="F1365" t="s">
        <v>3595</v>
      </c>
      <c r="G1365">
        <v>3</v>
      </c>
      <c r="H1365" t="s">
        <v>3397</v>
      </c>
      <c r="I1365" t="s">
        <v>3398</v>
      </c>
      <c r="J1365" t="s">
        <v>3597</v>
      </c>
    </row>
    <row r="1366" spans="1:10" ht="15.6" x14ac:dyDescent="0.3">
      <c r="A1366" s="2" t="s">
        <v>3790</v>
      </c>
      <c r="B1366" s="2" t="s">
        <v>3599</v>
      </c>
      <c r="C1366">
        <v>2</v>
      </c>
      <c r="D1366">
        <v>8</v>
      </c>
      <c r="E1366" t="s">
        <v>3357</v>
      </c>
      <c r="F1366" t="s">
        <v>3595</v>
      </c>
      <c r="G1366">
        <v>3</v>
      </c>
      <c r="H1366" t="s">
        <v>3400</v>
      </c>
      <c r="I1366" t="s">
        <v>3401</v>
      </c>
      <c r="J1366" t="s">
        <v>3597</v>
      </c>
    </row>
    <row r="1367" spans="1:10" ht="15.6" x14ac:dyDescent="0.3">
      <c r="A1367" s="2" t="s">
        <v>3790</v>
      </c>
      <c r="B1367" s="2" t="s">
        <v>3600</v>
      </c>
      <c r="C1367">
        <v>2</v>
      </c>
      <c r="D1367">
        <v>8</v>
      </c>
      <c r="E1367" t="s">
        <v>3357</v>
      </c>
      <c r="F1367" t="s">
        <v>3595</v>
      </c>
      <c r="G1367">
        <v>3</v>
      </c>
      <c r="H1367" t="s">
        <v>3403</v>
      </c>
      <c r="I1367" t="s">
        <v>3404</v>
      </c>
      <c r="J1367" t="s">
        <v>3597</v>
      </c>
    </row>
    <row r="1368" spans="1:10" ht="15.6" x14ac:dyDescent="0.3">
      <c r="A1368" s="2" t="s">
        <v>3790</v>
      </c>
      <c r="B1368" s="2" t="s">
        <v>3601</v>
      </c>
      <c r="C1368">
        <v>2</v>
      </c>
      <c r="D1368">
        <v>8</v>
      </c>
      <c r="E1368" t="s">
        <v>3357</v>
      </c>
      <c r="F1368" t="s">
        <v>3595</v>
      </c>
      <c r="G1368">
        <v>3</v>
      </c>
      <c r="H1368" t="s">
        <v>3406</v>
      </c>
      <c r="I1368" t="s">
        <v>3407</v>
      </c>
      <c r="J1368" t="s">
        <v>3597</v>
      </c>
    </row>
    <row r="1369" spans="1:10" ht="15.6" x14ac:dyDescent="0.3">
      <c r="A1369" s="2" t="s">
        <v>3790</v>
      </c>
      <c r="B1369" s="2" t="s">
        <v>3602</v>
      </c>
      <c r="C1369">
        <v>2</v>
      </c>
      <c r="D1369">
        <v>8</v>
      </c>
      <c r="E1369" t="s">
        <v>3357</v>
      </c>
      <c r="F1369" t="s">
        <v>3595</v>
      </c>
      <c r="G1369">
        <v>3</v>
      </c>
      <c r="H1369" t="s">
        <v>3409</v>
      </c>
      <c r="I1369" t="s">
        <v>3410</v>
      </c>
      <c r="J1369" t="s">
        <v>3597</v>
      </c>
    </row>
    <row r="1370" spans="1:10" ht="15.6" x14ac:dyDescent="0.3">
      <c r="A1370" s="2" t="s">
        <v>3790</v>
      </c>
      <c r="B1370" s="2" t="s">
        <v>3603</v>
      </c>
      <c r="C1370">
        <v>2</v>
      </c>
      <c r="D1370">
        <v>8</v>
      </c>
      <c r="E1370" t="s">
        <v>3357</v>
      </c>
      <c r="F1370" t="s">
        <v>3595</v>
      </c>
      <c r="G1370">
        <v>3</v>
      </c>
      <c r="H1370" t="s">
        <v>3412</v>
      </c>
      <c r="I1370" t="s">
        <v>3413</v>
      </c>
      <c r="J1370" t="s">
        <v>3597</v>
      </c>
    </row>
    <row r="1371" spans="1:10" ht="15.6" x14ac:dyDescent="0.3">
      <c r="A1371" s="2" t="s">
        <v>3790</v>
      </c>
      <c r="B1371" s="2" t="s">
        <v>3604</v>
      </c>
      <c r="C1371">
        <v>2</v>
      </c>
      <c r="D1371">
        <v>8</v>
      </c>
      <c r="E1371" t="s">
        <v>3357</v>
      </c>
      <c r="F1371" t="s">
        <v>3595</v>
      </c>
      <c r="G1371">
        <v>3</v>
      </c>
      <c r="H1371" t="s">
        <v>3415</v>
      </c>
      <c r="I1371" t="s">
        <v>3416</v>
      </c>
      <c r="J1371" t="s">
        <v>3597</v>
      </c>
    </row>
    <row r="1372" spans="1:10" ht="15.6" x14ac:dyDescent="0.3">
      <c r="A1372" s="2" t="s">
        <v>3790</v>
      </c>
      <c r="B1372" s="2" t="s">
        <v>3605</v>
      </c>
      <c r="C1372">
        <v>2</v>
      </c>
      <c r="D1372">
        <v>8</v>
      </c>
      <c r="E1372" t="s">
        <v>3357</v>
      </c>
      <c r="F1372" t="s">
        <v>3595</v>
      </c>
      <c r="G1372">
        <v>3</v>
      </c>
      <c r="H1372" t="s">
        <v>3418</v>
      </c>
      <c r="I1372" t="s">
        <v>3419</v>
      </c>
      <c r="J1372" t="s">
        <v>3597</v>
      </c>
    </row>
    <row r="1373" spans="1:10" ht="15.6" x14ac:dyDescent="0.3">
      <c r="A1373" s="2" t="s">
        <v>3790</v>
      </c>
      <c r="B1373" s="2" t="s">
        <v>3606</v>
      </c>
      <c r="C1373">
        <v>2</v>
      </c>
      <c r="D1373">
        <v>8</v>
      </c>
      <c r="E1373" t="s">
        <v>3357</v>
      </c>
      <c r="F1373" t="s">
        <v>3595</v>
      </c>
      <c r="G1373">
        <v>3</v>
      </c>
      <c r="H1373" t="s">
        <v>2535</v>
      </c>
      <c r="I1373" t="s">
        <v>3421</v>
      </c>
      <c r="J1373" t="s">
        <v>3597</v>
      </c>
    </row>
    <row r="1374" spans="1:10" ht="15.6" x14ac:dyDescent="0.3">
      <c r="A1374" s="2" t="s">
        <v>3790</v>
      </c>
      <c r="B1374" s="2" t="s">
        <v>3607</v>
      </c>
      <c r="C1374">
        <v>2</v>
      </c>
      <c r="D1374">
        <v>8</v>
      </c>
      <c r="E1374" t="s">
        <v>3357</v>
      </c>
      <c r="F1374" t="s">
        <v>3595</v>
      </c>
      <c r="G1374">
        <v>4</v>
      </c>
      <c r="H1374" t="s">
        <v>2566</v>
      </c>
      <c r="I1374" t="s">
        <v>3423</v>
      </c>
      <c r="J1374" t="s">
        <v>3597</v>
      </c>
    </row>
    <row r="1375" spans="1:10" ht="15.6" x14ac:dyDescent="0.3">
      <c r="A1375" s="2" t="s">
        <v>3790</v>
      </c>
      <c r="B1375" s="2" t="s">
        <v>3608</v>
      </c>
      <c r="C1375">
        <v>2</v>
      </c>
      <c r="D1375">
        <v>8</v>
      </c>
      <c r="E1375" t="s">
        <v>3357</v>
      </c>
      <c r="F1375" t="s">
        <v>3595</v>
      </c>
      <c r="G1375">
        <v>4</v>
      </c>
      <c r="H1375" t="s">
        <v>2567</v>
      </c>
      <c r="I1375" t="s">
        <v>3425</v>
      </c>
      <c r="J1375" t="s">
        <v>3597</v>
      </c>
    </row>
    <row r="1376" spans="1:10" ht="15.6" x14ac:dyDescent="0.3">
      <c r="A1376" s="2" t="s">
        <v>3790</v>
      </c>
      <c r="B1376" s="2" t="s">
        <v>3609</v>
      </c>
      <c r="C1376">
        <v>2</v>
      </c>
      <c r="D1376">
        <v>8</v>
      </c>
      <c r="E1376" t="s">
        <v>3357</v>
      </c>
      <c r="F1376" t="s">
        <v>3595</v>
      </c>
      <c r="G1376">
        <v>4</v>
      </c>
      <c r="H1376" t="s">
        <v>2568</v>
      </c>
      <c r="I1376" t="s">
        <v>3427</v>
      </c>
      <c r="J1376" t="s">
        <v>3597</v>
      </c>
    </row>
    <row r="1377" spans="1:10" ht="15.6" x14ac:dyDescent="0.3">
      <c r="A1377" s="2" t="s">
        <v>3790</v>
      </c>
      <c r="B1377" s="2" t="s">
        <v>3610</v>
      </c>
      <c r="C1377">
        <v>2</v>
      </c>
      <c r="D1377">
        <v>8</v>
      </c>
      <c r="E1377" t="s">
        <v>3357</v>
      </c>
      <c r="F1377" t="s">
        <v>3595</v>
      </c>
      <c r="G1377">
        <v>4</v>
      </c>
      <c r="H1377" t="s">
        <v>2569</v>
      </c>
      <c r="I1377" t="s">
        <v>3429</v>
      </c>
      <c r="J1377" t="s">
        <v>3597</v>
      </c>
    </row>
    <row r="1378" spans="1:10" ht="15.6" x14ac:dyDescent="0.3">
      <c r="A1378" s="2" t="s">
        <v>3790</v>
      </c>
      <c r="B1378" s="2" t="s">
        <v>3611</v>
      </c>
      <c r="C1378">
        <v>2</v>
      </c>
      <c r="D1378">
        <v>8</v>
      </c>
      <c r="E1378" t="s">
        <v>3357</v>
      </c>
      <c r="F1378" t="s">
        <v>3595</v>
      </c>
      <c r="G1378">
        <v>4</v>
      </c>
      <c r="H1378" t="s">
        <v>2570</v>
      </c>
      <c r="I1378" t="s">
        <v>3431</v>
      </c>
      <c r="J1378" t="s">
        <v>3597</v>
      </c>
    </row>
    <row r="1379" spans="1:10" ht="15.6" x14ac:dyDescent="0.3">
      <c r="A1379" s="2" t="s">
        <v>3790</v>
      </c>
      <c r="B1379" s="2" t="s">
        <v>3612</v>
      </c>
      <c r="C1379">
        <v>2</v>
      </c>
      <c r="D1379">
        <v>8</v>
      </c>
      <c r="E1379" t="s">
        <v>3357</v>
      </c>
      <c r="F1379" t="s">
        <v>3595</v>
      </c>
      <c r="G1379">
        <v>4</v>
      </c>
      <c r="H1379" t="s">
        <v>2571</v>
      </c>
      <c r="I1379" t="s">
        <v>3433</v>
      </c>
      <c r="J1379" t="s">
        <v>3597</v>
      </c>
    </row>
    <row r="1380" spans="1:10" ht="15.6" x14ac:dyDescent="0.3">
      <c r="A1380" s="2" t="s">
        <v>3790</v>
      </c>
      <c r="B1380" s="2" t="s">
        <v>3613</v>
      </c>
      <c r="C1380">
        <v>2</v>
      </c>
      <c r="D1380">
        <v>8</v>
      </c>
      <c r="E1380" t="s">
        <v>3357</v>
      </c>
      <c r="F1380" t="s">
        <v>3595</v>
      </c>
      <c r="G1380">
        <v>4</v>
      </c>
      <c r="H1380" t="s">
        <v>3435</v>
      </c>
      <c r="I1380" t="s">
        <v>3436</v>
      </c>
      <c r="J1380" t="s">
        <v>3597</v>
      </c>
    </row>
    <row r="1381" spans="1:10" ht="15.6" x14ac:dyDescent="0.3">
      <c r="A1381" s="2" t="s">
        <v>3790</v>
      </c>
      <c r="B1381" s="2" t="s">
        <v>3614</v>
      </c>
      <c r="C1381">
        <v>2</v>
      </c>
      <c r="D1381">
        <v>8</v>
      </c>
      <c r="E1381" t="s">
        <v>3357</v>
      </c>
      <c r="F1381" t="s">
        <v>3595</v>
      </c>
      <c r="G1381">
        <v>4</v>
      </c>
      <c r="H1381" t="s">
        <v>2572</v>
      </c>
      <c r="I1381" t="s">
        <v>3438</v>
      </c>
      <c r="J1381" t="s">
        <v>3597</v>
      </c>
    </row>
    <row r="1382" spans="1:10" ht="15.6" x14ac:dyDescent="0.3">
      <c r="A1382" s="2" t="s">
        <v>3790</v>
      </c>
      <c r="B1382" s="2" t="s">
        <v>3615</v>
      </c>
      <c r="C1382">
        <v>2</v>
      </c>
      <c r="D1382">
        <v>8</v>
      </c>
      <c r="E1382" t="s">
        <v>3357</v>
      </c>
      <c r="F1382" t="s">
        <v>3595</v>
      </c>
      <c r="G1382">
        <v>4</v>
      </c>
      <c r="H1382" t="s">
        <v>2573</v>
      </c>
      <c r="I1382" t="s">
        <v>3440</v>
      </c>
      <c r="J1382" t="s">
        <v>3597</v>
      </c>
    </row>
    <row r="1383" spans="1:10" ht="15.6" x14ac:dyDescent="0.3">
      <c r="A1383" s="2" t="s">
        <v>3790</v>
      </c>
      <c r="B1383" s="2" t="s">
        <v>3616</v>
      </c>
      <c r="C1383" s="126">
        <v>2</v>
      </c>
      <c r="D1383">
        <v>8</v>
      </c>
      <c r="E1383" t="s">
        <v>3357</v>
      </c>
      <c r="F1383" t="s">
        <v>3595</v>
      </c>
      <c r="G1383">
        <v>4</v>
      </c>
      <c r="H1383" t="s">
        <v>2574</v>
      </c>
      <c r="I1383" t="s">
        <v>3442</v>
      </c>
      <c r="J1383" t="s">
        <v>3597</v>
      </c>
    </row>
    <row r="1384" spans="1:10" ht="15.6" x14ac:dyDescent="0.3">
      <c r="A1384" s="2" t="s">
        <v>3790</v>
      </c>
      <c r="B1384" s="2" t="s">
        <v>3617</v>
      </c>
      <c r="C1384">
        <v>2</v>
      </c>
      <c r="D1384">
        <v>8</v>
      </c>
      <c r="E1384" t="s">
        <v>3357</v>
      </c>
      <c r="F1384" t="s">
        <v>3595</v>
      </c>
      <c r="G1384">
        <v>4</v>
      </c>
      <c r="H1384" t="s">
        <v>2575</v>
      </c>
      <c r="I1384" t="s">
        <v>3444</v>
      </c>
      <c r="J1384" t="s">
        <v>3597</v>
      </c>
    </row>
    <row r="1385" spans="1:10" ht="15.6" x14ac:dyDescent="0.3">
      <c r="A1385" s="2" t="s">
        <v>3790</v>
      </c>
      <c r="B1385" s="2" t="s">
        <v>3618</v>
      </c>
      <c r="C1385">
        <v>2</v>
      </c>
      <c r="D1385">
        <v>8</v>
      </c>
      <c r="E1385" t="s">
        <v>3357</v>
      </c>
      <c r="F1385" t="s">
        <v>3595</v>
      </c>
      <c r="G1385">
        <v>4</v>
      </c>
      <c r="H1385" t="s">
        <v>2576</v>
      </c>
      <c r="I1385" t="s">
        <v>3446</v>
      </c>
      <c r="J1385" t="s">
        <v>3597</v>
      </c>
    </row>
    <row r="1386" spans="1:10" ht="15.6" x14ac:dyDescent="0.3">
      <c r="A1386" s="2" t="s">
        <v>3790</v>
      </c>
      <c r="B1386" s="2" t="s">
        <v>3619</v>
      </c>
      <c r="C1386">
        <v>2</v>
      </c>
      <c r="D1386">
        <v>8</v>
      </c>
      <c r="E1386" t="s">
        <v>3357</v>
      </c>
      <c r="F1386" t="s">
        <v>3595</v>
      </c>
      <c r="G1386">
        <v>4</v>
      </c>
      <c r="H1386" t="s">
        <v>2577</v>
      </c>
      <c r="I1386" t="s">
        <v>3448</v>
      </c>
      <c r="J1386" t="s">
        <v>3597</v>
      </c>
    </row>
    <row r="1387" spans="1:10" ht="15.6" x14ac:dyDescent="0.3">
      <c r="A1387" s="2" t="s">
        <v>3790</v>
      </c>
      <c r="B1387" s="2" t="s">
        <v>3620</v>
      </c>
      <c r="C1387">
        <v>2</v>
      </c>
      <c r="D1387">
        <v>8</v>
      </c>
      <c r="E1387" t="s">
        <v>3357</v>
      </c>
      <c r="F1387" t="s">
        <v>3595</v>
      </c>
      <c r="G1387">
        <v>4</v>
      </c>
      <c r="H1387" t="s">
        <v>2578</v>
      </c>
      <c r="I1387" t="s">
        <v>3450</v>
      </c>
      <c r="J1387" t="s">
        <v>3597</v>
      </c>
    </row>
    <row r="1388" spans="1:10" ht="15.6" x14ac:dyDescent="0.3">
      <c r="A1388" s="2" t="s">
        <v>3790</v>
      </c>
      <c r="B1388" s="2" t="s">
        <v>3621</v>
      </c>
      <c r="C1388">
        <v>2</v>
      </c>
      <c r="D1388">
        <v>8</v>
      </c>
      <c r="E1388" t="s">
        <v>3357</v>
      </c>
      <c r="F1388" t="s">
        <v>3595</v>
      </c>
      <c r="G1388">
        <v>4</v>
      </c>
      <c r="H1388" t="s">
        <v>2579</v>
      </c>
      <c r="I1388" t="s">
        <v>3452</v>
      </c>
      <c r="J1388" t="s">
        <v>3597</v>
      </c>
    </row>
    <row r="1389" spans="1:10" ht="15.6" x14ac:dyDescent="0.3">
      <c r="A1389" s="2" t="s">
        <v>3790</v>
      </c>
      <c r="B1389" s="2" t="s">
        <v>3622</v>
      </c>
      <c r="C1389">
        <v>2</v>
      </c>
      <c r="D1389">
        <v>8</v>
      </c>
      <c r="E1389" t="s">
        <v>3357</v>
      </c>
      <c r="F1389" t="s">
        <v>3595</v>
      </c>
      <c r="G1389">
        <v>4</v>
      </c>
      <c r="H1389" t="s">
        <v>2580</v>
      </c>
      <c r="I1389" t="s">
        <v>3454</v>
      </c>
      <c r="J1389" t="s">
        <v>3597</v>
      </c>
    </row>
    <row r="1390" spans="1:10" ht="15.6" x14ac:dyDescent="0.3">
      <c r="A1390" s="2" t="s">
        <v>3790</v>
      </c>
      <c r="B1390" s="2" t="s">
        <v>3623</v>
      </c>
      <c r="C1390">
        <v>2</v>
      </c>
      <c r="D1390">
        <v>8</v>
      </c>
      <c r="E1390" t="s">
        <v>3357</v>
      </c>
      <c r="F1390" t="s">
        <v>3595</v>
      </c>
      <c r="G1390">
        <v>4</v>
      </c>
      <c r="H1390" t="s">
        <v>2581</v>
      </c>
      <c r="I1390" t="s">
        <v>3456</v>
      </c>
      <c r="J1390" t="s">
        <v>3597</v>
      </c>
    </row>
    <row r="1391" spans="1:10" ht="15.6" x14ac:dyDescent="0.3">
      <c r="A1391" s="2" t="s">
        <v>3790</v>
      </c>
      <c r="B1391" s="2" t="s">
        <v>3624</v>
      </c>
      <c r="C1391">
        <v>2</v>
      </c>
      <c r="D1391">
        <v>8</v>
      </c>
      <c r="E1391" t="s">
        <v>3357</v>
      </c>
      <c r="F1391" t="s">
        <v>3595</v>
      </c>
      <c r="G1391">
        <v>4</v>
      </c>
      <c r="H1391" t="s">
        <v>2582</v>
      </c>
      <c r="I1391" t="s">
        <v>3458</v>
      </c>
      <c r="J1391" t="s">
        <v>3597</v>
      </c>
    </row>
    <row r="1392" spans="1:10" ht="15.6" x14ac:dyDescent="0.3">
      <c r="A1392" s="2" t="s">
        <v>3790</v>
      </c>
      <c r="B1392" s="2" t="s">
        <v>3625</v>
      </c>
      <c r="C1392">
        <v>2</v>
      </c>
      <c r="D1392">
        <v>8</v>
      </c>
      <c r="E1392" t="s">
        <v>3357</v>
      </c>
      <c r="F1392" t="s">
        <v>3595</v>
      </c>
      <c r="G1392">
        <v>4</v>
      </c>
      <c r="H1392" t="s">
        <v>3460</v>
      </c>
      <c r="I1392" t="s">
        <v>3461</v>
      </c>
      <c r="J1392" t="s">
        <v>3597</v>
      </c>
    </row>
    <row r="1393" spans="1:10" ht="15.6" x14ac:dyDescent="0.3">
      <c r="A1393" s="2" t="s">
        <v>3790</v>
      </c>
      <c r="B1393" s="2" t="s">
        <v>3626</v>
      </c>
      <c r="C1393">
        <v>2</v>
      </c>
      <c r="D1393">
        <v>8</v>
      </c>
      <c r="E1393" t="s">
        <v>3357</v>
      </c>
      <c r="F1393" t="s">
        <v>3595</v>
      </c>
      <c r="G1393">
        <v>4</v>
      </c>
      <c r="H1393" t="s">
        <v>2584</v>
      </c>
      <c r="I1393" t="s">
        <v>3463</v>
      </c>
      <c r="J1393" t="s">
        <v>3597</v>
      </c>
    </row>
    <row r="1394" spans="1:10" ht="15.6" x14ac:dyDescent="0.3">
      <c r="A1394" s="2" t="s">
        <v>3790</v>
      </c>
      <c r="B1394" s="2" t="s">
        <v>3627</v>
      </c>
      <c r="C1394" s="127">
        <v>2</v>
      </c>
      <c r="D1394">
        <v>8</v>
      </c>
      <c r="E1394" t="s">
        <v>3357</v>
      </c>
      <c r="F1394" t="s">
        <v>3595</v>
      </c>
      <c r="G1394">
        <v>4</v>
      </c>
      <c r="H1394" t="s">
        <v>2585</v>
      </c>
      <c r="I1394" t="s">
        <v>3465</v>
      </c>
      <c r="J1394" t="s">
        <v>3597</v>
      </c>
    </row>
    <row r="1395" spans="1:10" ht="15.6" x14ac:dyDescent="0.3">
      <c r="A1395" s="2" t="s">
        <v>3790</v>
      </c>
      <c r="B1395" s="2" t="s">
        <v>3628</v>
      </c>
      <c r="C1395">
        <v>2</v>
      </c>
      <c r="D1395">
        <v>8</v>
      </c>
      <c r="E1395" t="s">
        <v>3357</v>
      </c>
      <c r="F1395" t="s">
        <v>3595</v>
      </c>
      <c r="G1395">
        <v>4</v>
      </c>
      <c r="H1395" t="s">
        <v>2586</v>
      </c>
      <c r="I1395" t="s">
        <v>3467</v>
      </c>
      <c r="J1395" t="s">
        <v>3597</v>
      </c>
    </row>
    <row r="1396" spans="1:10" ht="15.6" x14ac:dyDescent="0.3">
      <c r="A1396" s="2" t="s">
        <v>3790</v>
      </c>
      <c r="B1396" s="2" t="s">
        <v>3629</v>
      </c>
      <c r="C1396">
        <v>2</v>
      </c>
      <c r="D1396">
        <v>8</v>
      </c>
      <c r="E1396" t="s">
        <v>3357</v>
      </c>
      <c r="F1396" t="s">
        <v>3595</v>
      </c>
      <c r="G1396">
        <v>3</v>
      </c>
      <c r="H1396" t="s">
        <v>2537</v>
      </c>
      <c r="I1396" t="s">
        <v>3469</v>
      </c>
      <c r="J1396" t="s">
        <v>3597</v>
      </c>
    </row>
    <row r="1397" spans="1:10" ht="15.6" x14ac:dyDescent="0.3">
      <c r="A1397" s="2" t="s">
        <v>3790</v>
      </c>
      <c r="B1397" s="2" t="s">
        <v>3630</v>
      </c>
      <c r="C1397">
        <v>2</v>
      </c>
      <c r="D1397">
        <v>8</v>
      </c>
      <c r="E1397" t="s">
        <v>3357</v>
      </c>
      <c r="F1397" t="s">
        <v>3595</v>
      </c>
      <c r="G1397">
        <v>3</v>
      </c>
      <c r="H1397" t="s">
        <v>2539</v>
      </c>
      <c r="I1397" t="s">
        <v>3471</v>
      </c>
      <c r="J1397" t="s">
        <v>3597</v>
      </c>
    </row>
    <row r="1398" spans="1:10" ht="15.6" x14ac:dyDescent="0.3">
      <c r="A1398" s="2" t="s">
        <v>3790</v>
      </c>
      <c r="B1398" s="2" t="s">
        <v>3631</v>
      </c>
      <c r="C1398">
        <v>2</v>
      </c>
      <c r="D1398">
        <v>8</v>
      </c>
      <c r="E1398" t="s">
        <v>3357</v>
      </c>
      <c r="F1398" t="s">
        <v>3595</v>
      </c>
      <c r="G1398">
        <v>3</v>
      </c>
      <c r="H1398" t="s">
        <v>2541</v>
      </c>
      <c r="I1398" t="s">
        <v>3473</v>
      </c>
      <c r="J1398" t="s">
        <v>3597</v>
      </c>
    </row>
    <row r="1399" spans="1:10" ht="15.6" x14ac:dyDescent="0.3">
      <c r="A1399" s="2" t="s">
        <v>3790</v>
      </c>
      <c r="B1399" s="2" t="s">
        <v>3632</v>
      </c>
      <c r="C1399">
        <v>2</v>
      </c>
      <c r="D1399">
        <v>8</v>
      </c>
      <c r="E1399" t="s">
        <v>3357</v>
      </c>
      <c r="F1399" t="s">
        <v>3595</v>
      </c>
      <c r="G1399">
        <v>3</v>
      </c>
      <c r="H1399" t="s">
        <v>3475</v>
      </c>
      <c r="I1399" t="s">
        <v>3476</v>
      </c>
      <c r="J1399" t="s">
        <v>3597</v>
      </c>
    </row>
    <row r="1400" spans="1:10" ht="15.6" x14ac:dyDescent="0.3">
      <c r="A1400" s="2" t="s">
        <v>3790</v>
      </c>
      <c r="B1400" s="2" t="s">
        <v>3633</v>
      </c>
      <c r="C1400">
        <v>2</v>
      </c>
      <c r="D1400">
        <v>8</v>
      </c>
      <c r="E1400" t="s">
        <v>3357</v>
      </c>
      <c r="F1400" t="s">
        <v>3595</v>
      </c>
      <c r="G1400">
        <v>3</v>
      </c>
      <c r="H1400" t="s">
        <v>2544</v>
      </c>
      <c r="I1400" t="s">
        <v>3478</v>
      </c>
      <c r="J1400" t="s">
        <v>3597</v>
      </c>
    </row>
    <row r="1401" spans="1:10" ht="15.6" x14ac:dyDescent="0.3">
      <c r="A1401" s="2" t="s">
        <v>3790</v>
      </c>
      <c r="B1401" s="2" t="s">
        <v>3634</v>
      </c>
      <c r="C1401">
        <v>2</v>
      </c>
      <c r="D1401">
        <v>8</v>
      </c>
      <c r="E1401" t="s">
        <v>3357</v>
      </c>
      <c r="F1401" t="s">
        <v>3595</v>
      </c>
      <c r="G1401">
        <v>4</v>
      </c>
      <c r="H1401" t="s">
        <v>2587</v>
      </c>
      <c r="I1401" t="s">
        <v>3480</v>
      </c>
      <c r="J1401" t="s">
        <v>3597</v>
      </c>
    </row>
    <row r="1402" spans="1:10" ht="15.6" x14ac:dyDescent="0.3">
      <c r="A1402" s="2" t="s">
        <v>3790</v>
      </c>
      <c r="B1402" s="2" t="s">
        <v>3635</v>
      </c>
      <c r="C1402">
        <v>2</v>
      </c>
      <c r="D1402">
        <v>8</v>
      </c>
      <c r="E1402" t="s">
        <v>3357</v>
      </c>
      <c r="F1402" t="s">
        <v>3595</v>
      </c>
      <c r="G1402">
        <v>4</v>
      </c>
      <c r="H1402" t="s">
        <v>2588</v>
      </c>
      <c r="I1402" t="s">
        <v>3482</v>
      </c>
      <c r="J1402" t="s">
        <v>3597</v>
      </c>
    </row>
    <row r="1403" spans="1:10" ht="15.6" x14ac:dyDescent="0.3">
      <c r="A1403" s="2" t="s">
        <v>3790</v>
      </c>
      <c r="B1403" s="2" t="s">
        <v>3636</v>
      </c>
      <c r="C1403">
        <v>2</v>
      </c>
      <c r="D1403">
        <v>8</v>
      </c>
      <c r="E1403" t="s">
        <v>3357</v>
      </c>
      <c r="F1403" t="s">
        <v>3595</v>
      </c>
      <c r="G1403">
        <v>4</v>
      </c>
      <c r="H1403" t="s">
        <v>2589</v>
      </c>
      <c r="I1403" t="s">
        <v>3484</v>
      </c>
      <c r="J1403" t="s">
        <v>3597</v>
      </c>
    </row>
    <row r="1404" spans="1:10" ht="15.6" x14ac:dyDescent="0.3">
      <c r="A1404" s="2" t="s">
        <v>3790</v>
      </c>
      <c r="B1404" s="2" t="s">
        <v>3637</v>
      </c>
      <c r="C1404">
        <v>2</v>
      </c>
      <c r="D1404">
        <v>8</v>
      </c>
      <c r="E1404" t="s">
        <v>3357</v>
      </c>
      <c r="F1404" t="s">
        <v>3595</v>
      </c>
      <c r="G1404">
        <v>4</v>
      </c>
      <c r="H1404" t="s">
        <v>2590</v>
      </c>
      <c r="I1404" t="s">
        <v>3486</v>
      </c>
      <c r="J1404" t="s">
        <v>3597</v>
      </c>
    </row>
    <row r="1405" spans="1:10" ht="15.6" x14ac:dyDescent="0.3">
      <c r="A1405" s="2" t="s">
        <v>3790</v>
      </c>
      <c r="B1405" s="2" t="s">
        <v>3638</v>
      </c>
      <c r="C1405">
        <v>2</v>
      </c>
      <c r="D1405">
        <v>8</v>
      </c>
      <c r="E1405" t="s">
        <v>3357</v>
      </c>
      <c r="F1405" t="s">
        <v>3595</v>
      </c>
      <c r="G1405">
        <v>4</v>
      </c>
      <c r="H1405" t="s">
        <v>2591</v>
      </c>
      <c r="I1405" t="s">
        <v>3488</v>
      </c>
      <c r="J1405" t="s">
        <v>3597</v>
      </c>
    </row>
    <row r="1406" spans="1:10" ht="15.6" x14ac:dyDescent="0.3">
      <c r="A1406" s="2" t="s">
        <v>3790</v>
      </c>
      <c r="B1406" s="2" t="s">
        <v>3639</v>
      </c>
      <c r="C1406">
        <v>2</v>
      </c>
      <c r="D1406">
        <v>8</v>
      </c>
      <c r="E1406" t="s">
        <v>3357</v>
      </c>
      <c r="F1406" t="s">
        <v>3595</v>
      </c>
      <c r="G1406">
        <v>4</v>
      </c>
      <c r="H1406" t="s">
        <v>2592</v>
      </c>
      <c r="I1406" t="s">
        <v>3490</v>
      </c>
      <c r="J1406" t="s">
        <v>3597</v>
      </c>
    </row>
    <row r="1407" spans="1:10" ht="15.6" x14ac:dyDescent="0.3">
      <c r="A1407" s="2" t="s">
        <v>3790</v>
      </c>
      <c r="B1407" s="2" t="s">
        <v>3640</v>
      </c>
      <c r="C1407">
        <v>2</v>
      </c>
      <c r="D1407">
        <v>8</v>
      </c>
      <c r="E1407" t="s">
        <v>3357</v>
      </c>
      <c r="F1407" t="s">
        <v>3595</v>
      </c>
      <c r="G1407">
        <v>4</v>
      </c>
      <c r="H1407" t="s">
        <v>3492</v>
      </c>
      <c r="I1407" t="s">
        <v>3493</v>
      </c>
      <c r="J1407" t="s">
        <v>3597</v>
      </c>
    </row>
    <row r="1408" spans="1:10" ht="15.6" x14ac:dyDescent="0.3">
      <c r="A1408" s="2" t="s">
        <v>3790</v>
      </c>
      <c r="B1408" s="2" t="s">
        <v>3641</v>
      </c>
      <c r="C1408" s="128">
        <v>2</v>
      </c>
      <c r="D1408">
        <v>8</v>
      </c>
      <c r="E1408" t="s">
        <v>3357</v>
      </c>
      <c r="F1408" t="s">
        <v>3595</v>
      </c>
      <c r="G1408">
        <v>4</v>
      </c>
      <c r="H1408" t="s">
        <v>2593</v>
      </c>
      <c r="I1408" t="s">
        <v>3495</v>
      </c>
      <c r="J1408" t="s">
        <v>3597</v>
      </c>
    </row>
    <row r="1409" spans="1:10" ht="15.6" x14ac:dyDescent="0.3">
      <c r="A1409" s="2" t="s">
        <v>3790</v>
      </c>
      <c r="B1409" s="2" t="s">
        <v>3642</v>
      </c>
      <c r="C1409">
        <v>2</v>
      </c>
      <c r="D1409">
        <v>8</v>
      </c>
      <c r="E1409" t="s">
        <v>3357</v>
      </c>
      <c r="F1409" t="s">
        <v>3595</v>
      </c>
      <c r="G1409">
        <v>4</v>
      </c>
      <c r="H1409" t="s">
        <v>3497</v>
      </c>
      <c r="I1409" t="s">
        <v>3498</v>
      </c>
      <c r="J1409" t="s">
        <v>3597</v>
      </c>
    </row>
    <row r="1410" spans="1:10" ht="15.6" x14ac:dyDescent="0.3">
      <c r="A1410" s="2" t="s">
        <v>3790</v>
      </c>
      <c r="B1410" s="2" t="s">
        <v>3643</v>
      </c>
      <c r="C1410">
        <v>2</v>
      </c>
      <c r="D1410">
        <v>8</v>
      </c>
      <c r="E1410" t="s">
        <v>3357</v>
      </c>
      <c r="F1410" t="s">
        <v>3595</v>
      </c>
      <c r="G1410">
        <v>4</v>
      </c>
      <c r="H1410" t="s">
        <v>2594</v>
      </c>
      <c r="I1410" t="s">
        <v>3500</v>
      </c>
      <c r="J1410" t="s">
        <v>3597</v>
      </c>
    </row>
    <row r="1411" spans="1:10" ht="15.6" x14ac:dyDescent="0.3">
      <c r="A1411" s="2" t="s">
        <v>3790</v>
      </c>
      <c r="B1411" s="2" t="s">
        <v>3644</v>
      </c>
      <c r="C1411">
        <v>2</v>
      </c>
      <c r="D1411">
        <v>8</v>
      </c>
      <c r="E1411" t="s">
        <v>3357</v>
      </c>
      <c r="F1411" t="s">
        <v>3595</v>
      </c>
      <c r="G1411">
        <v>4</v>
      </c>
      <c r="H1411" t="s">
        <v>2595</v>
      </c>
      <c r="I1411" t="s">
        <v>3502</v>
      </c>
      <c r="J1411" t="s">
        <v>3597</v>
      </c>
    </row>
    <row r="1412" spans="1:10" ht="15.6" x14ac:dyDescent="0.3">
      <c r="A1412" s="2" t="s">
        <v>3790</v>
      </c>
      <c r="B1412" s="2" t="s">
        <v>3645</v>
      </c>
      <c r="C1412">
        <v>2</v>
      </c>
      <c r="D1412">
        <v>8</v>
      </c>
      <c r="E1412" t="s">
        <v>3357</v>
      </c>
      <c r="F1412" t="s">
        <v>3595</v>
      </c>
      <c r="G1412">
        <v>4</v>
      </c>
      <c r="H1412" t="s">
        <v>2596</v>
      </c>
      <c r="I1412" t="s">
        <v>3504</v>
      </c>
      <c r="J1412" t="s">
        <v>3597</v>
      </c>
    </row>
    <row r="1413" spans="1:10" ht="15.6" x14ac:dyDescent="0.3">
      <c r="A1413" s="2" t="s">
        <v>3790</v>
      </c>
      <c r="B1413" s="2" t="s">
        <v>3646</v>
      </c>
      <c r="C1413">
        <v>2</v>
      </c>
      <c r="D1413">
        <v>8</v>
      </c>
      <c r="E1413" t="s">
        <v>3357</v>
      </c>
      <c r="F1413" t="s">
        <v>3595</v>
      </c>
      <c r="G1413">
        <v>4</v>
      </c>
      <c r="H1413" t="s">
        <v>2597</v>
      </c>
      <c r="I1413" t="s">
        <v>3506</v>
      </c>
      <c r="J1413" t="s">
        <v>3597</v>
      </c>
    </row>
    <row r="1414" spans="1:10" ht="15.6" x14ac:dyDescent="0.3">
      <c r="A1414" s="2" t="s">
        <v>3790</v>
      </c>
      <c r="B1414" s="2" t="s">
        <v>3647</v>
      </c>
      <c r="C1414">
        <v>2</v>
      </c>
      <c r="D1414">
        <v>8</v>
      </c>
      <c r="E1414" t="s">
        <v>3357</v>
      </c>
      <c r="F1414" t="s">
        <v>3595</v>
      </c>
      <c r="G1414">
        <v>4</v>
      </c>
      <c r="H1414" t="s">
        <v>2598</v>
      </c>
      <c r="I1414" t="s">
        <v>3508</v>
      </c>
      <c r="J1414" t="s">
        <v>3597</v>
      </c>
    </row>
    <row r="1415" spans="1:10" ht="15.6" x14ac:dyDescent="0.3">
      <c r="A1415" s="2" t="s">
        <v>3790</v>
      </c>
      <c r="B1415" s="2" t="s">
        <v>3648</v>
      </c>
      <c r="C1415">
        <v>2</v>
      </c>
      <c r="D1415">
        <v>8</v>
      </c>
      <c r="E1415" t="s">
        <v>3357</v>
      </c>
      <c r="F1415" t="s">
        <v>3595</v>
      </c>
      <c r="G1415">
        <v>4</v>
      </c>
      <c r="H1415" t="s">
        <v>2599</v>
      </c>
      <c r="I1415" t="s">
        <v>3510</v>
      </c>
      <c r="J1415" t="s">
        <v>3597</v>
      </c>
    </row>
    <row r="1416" spans="1:10" ht="15.6" x14ac:dyDescent="0.3">
      <c r="A1416" s="2" t="s">
        <v>3790</v>
      </c>
      <c r="B1416" s="2" t="s">
        <v>3649</v>
      </c>
      <c r="C1416">
        <v>2</v>
      </c>
      <c r="D1416">
        <v>8</v>
      </c>
      <c r="E1416" t="s">
        <v>3357</v>
      </c>
      <c r="F1416" t="s">
        <v>3595</v>
      </c>
      <c r="G1416">
        <v>4</v>
      </c>
      <c r="H1416" t="s">
        <v>2600</v>
      </c>
      <c r="I1416" t="s">
        <v>3512</v>
      </c>
      <c r="J1416" t="s">
        <v>3597</v>
      </c>
    </row>
    <row r="1417" spans="1:10" ht="15.6" x14ac:dyDescent="0.3">
      <c r="A1417" s="2" t="s">
        <v>3790</v>
      </c>
      <c r="B1417" s="2" t="s">
        <v>3650</v>
      </c>
      <c r="C1417" s="123">
        <v>2</v>
      </c>
      <c r="D1417">
        <v>8</v>
      </c>
      <c r="E1417" t="s">
        <v>3357</v>
      </c>
      <c r="F1417" t="s">
        <v>3595</v>
      </c>
      <c r="G1417">
        <v>4</v>
      </c>
      <c r="H1417" t="s">
        <v>2601</v>
      </c>
      <c r="I1417" t="s">
        <v>3514</v>
      </c>
      <c r="J1417" t="s">
        <v>3597</v>
      </c>
    </row>
    <row r="1418" spans="1:10" ht="15.6" x14ac:dyDescent="0.3">
      <c r="A1418" s="2" t="s">
        <v>3790</v>
      </c>
      <c r="B1418" s="2" t="s">
        <v>3651</v>
      </c>
      <c r="C1418">
        <v>2</v>
      </c>
      <c r="D1418">
        <v>8</v>
      </c>
      <c r="E1418" t="s">
        <v>3357</v>
      </c>
      <c r="F1418" t="s">
        <v>3595</v>
      </c>
      <c r="G1418">
        <v>4</v>
      </c>
      <c r="H1418" t="s">
        <v>2602</v>
      </c>
      <c r="I1418" t="s">
        <v>3516</v>
      </c>
      <c r="J1418" t="s">
        <v>3597</v>
      </c>
    </row>
    <row r="1419" spans="1:10" ht="15.6" x14ac:dyDescent="0.3">
      <c r="A1419" s="2" t="s">
        <v>3790</v>
      </c>
      <c r="B1419" s="2" t="s">
        <v>3652</v>
      </c>
      <c r="C1419">
        <v>2</v>
      </c>
      <c r="D1419">
        <v>8</v>
      </c>
      <c r="E1419" t="s">
        <v>3357</v>
      </c>
      <c r="F1419" t="s">
        <v>3595</v>
      </c>
      <c r="G1419">
        <v>4</v>
      </c>
      <c r="H1419" t="s">
        <v>2603</v>
      </c>
      <c r="I1419" t="s">
        <v>3518</v>
      </c>
      <c r="J1419" t="s">
        <v>3597</v>
      </c>
    </row>
    <row r="1420" spans="1:10" ht="15.6" x14ac:dyDescent="0.3">
      <c r="A1420" s="2" t="s">
        <v>3790</v>
      </c>
      <c r="B1420" s="2" t="s">
        <v>3653</v>
      </c>
      <c r="C1420">
        <v>2</v>
      </c>
      <c r="D1420">
        <v>8</v>
      </c>
      <c r="E1420" t="s">
        <v>3357</v>
      </c>
      <c r="F1420" t="s">
        <v>3595</v>
      </c>
      <c r="G1420">
        <v>4</v>
      </c>
      <c r="H1420" t="s">
        <v>2604</v>
      </c>
      <c r="I1420" t="s">
        <v>3520</v>
      </c>
      <c r="J1420" t="s">
        <v>3597</v>
      </c>
    </row>
    <row r="1421" spans="1:10" ht="15.6" x14ac:dyDescent="0.3">
      <c r="A1421" s="2" t="s">
        <v>3790</v>
      </c>
      <c r="B1421" s="2" t="s">
        <v>3654</v>
      </c>
      <c r="C1421">
        <v>2</v>
      </c>
      <c r="D1421">
        <v>8</v>
      </c>
      <c r="E1421" t="s">
        <v>3357</v>
      </c>
      <c r="F1421" t="s">
        <v>3595</v>
      </c>
      <c r="G1421">
        <v>4</v>
      </c>
      <c r="H1421" t="s">
        <v>2605</v>
      </c>
      <c r="I1421" t="s">
        <v>3522</v>
      </c>
      <c r="J1421" t="s">
        <v>3597</v>
      </c>
    </row>
    <row r="1422" spans="1:10" ht="15.6" x14ac:dyDescent="0.3">
      <c r="A1422" s="2" t="s">
        <v>3790</v>
      </c>
      <c r="B1422" s="2" t="s">
        <v>3655</v>
      </c>
      <c r="C1422">
        <v>2</v>
      </c>
      <c r="D1422">
        <v>8</v>
      </c>
      <c r="E1422" t="s">
        <v>3357</v>
      </c>
      <c r="F1422" t="s">
        <v>3595</v>
      </c>
      <c r="G1422">
        <v>4</v>
      </c>
      <c r="H1422" t="s">
        <v>2606</v>
      </c>
      <c r="I1422" t="s">
        <v>3524</v>
      </c>
      <c r="J1422" t="s">
        <v>3597</v>
      </c>
    </row>
    <row r="1423" spans="1:10" ht="15.6" x14ac:dyDescent="0.3">
      <c r="A1423" s="2" t="s">
        <v>3790</v>
      </c>
      <c r="B1423" s="2" t="s">
        <v>3656</v>
      </c>
      <c r="C1423">
        <v>2</v>
      </c>
      <c r="D1423">
        <v>8</v>
      </c>
      <c r="E1423" t="s">
        <v>3357</v>
      </c>
      <c r="F1423" t="s">
        <v>3595</v>
      </c>
      <c r="G1423">
        <v>4</v>
      </c>
      <c r="H1423" t="s">
        <v>2607</v>
      </c>
      <c r="I1423" t="s">
        <v>3526</v>
      </c>
      <c r="J1423" t="s">
        <v>3597</v>
      </c>
    </row>
    <row r="1424" spans="1:10" ht="15.6" x14ac:dyDescent="0.3">
      <c r="A1424" s="2" t="s">
        <v>3790</v>
      </c>
      <c r="B1424" s="2" t="s">
        <v>3657</v>
      </c>
      <c r="C1424">
        <v>2</v>
      </c>
      <c r="D1424">
        <v>8</v>
      </c>
      <c r="E1424" t="s">
        <v>3357</v>
      </c>
      <c r="F1424" t="s">
        <v>3595</v>
      </c>
      <c r="G1424">
        <v>4</v>
      </c>
      <c r="H1424" t="s">
        <v>2608</v>
      </c>
      <c r="I1424" t="s">
        <v>3528</v>
      </c>
      <c r="J1424" t="s">
        <v>3597</v>
      </c>
    </row>
    <row r="1425" spans="1:10" ht="15.6" x14ac:dyDescent="0.3">
      <c r="A1425" s="2" t="s">
        <v>3790</v>
      </c>
      <c r="B1425" s="2" t="s">
        <v>3658</v>
      </c>
      <c r="C1425">
        <v>2</v>
      </c>
      <c r="D1425">
        <v>8</v>
      </c>
      <c r="E1425" t="s">
        <v>3357</v>
      </c>
      <c r="F1425" t="s">
        <v>3595</v>
      </c>
      <c r="G1425">
        <v>4</v>
      </c>
      <c r="H1425" t="s">
        <v>2609</v>
      </c>
      <c r="I1425" t="s">
        <v>3530</v>
      </c>
      <c r="J1425" t="s">
        <v>3597</v>
      </c>
    </row>
    <row r="1426" spans="1:10" ht="15.6" x14ac:dyDescent="0.3">
      <c r="A1426" s="2" t="s">
        <v>3790</v>
      </c>
      <c r="B1426" s="2" t="s">
        <v>3659</v>
      </c>
      <c r="C1426">
        <v>2</v>
      </c>
      <c r="D1426">
        <v>8</v>
      </c>
      <c r="E1426" t="s">
        <v>3357</v>
      </c>
      <c r="F1426" t="s">
        <v>3595</v>
      </c>
      <c r="G1426">
        <v>4</v>
      </c>
      <c r="H1426" t="s">
        <v>2610</v>
      </c>
      <c r="I1426" t="s">
        <v>3532</v>
      </c>
      <c r="J1426" t="s">
        <v>3597</v>
      </c>
    </row>
    <row r="1427" spans="1:10" ht="15.6" x14ac:dyDescent="0.3">
      <c r="A1427" s="2" t="s">
        <v>3790</v>
      </c>
      <c r="B1427" s="2" t="s">
        <v>3660</v>
      </c>
      <c r="C1427">
        <v>2</v>
      </c>
      <c r="D1427">
        <v>8</v>
      </c>
      <c r="E1427" t="s">
        <v>3357</v>
      </c>
      <c r="F1427" t="s">
        <v>3595</v>
      </c>
      <c r="G1427">
        <v>4</v>
      </c>
      <c r="H1427" t="s">
        <v>2611</v>
      </c>
      <c r="I1427" t="s">
        <v>3534</v>
      </c>
      <c r="J1427" t="s">
        <v>3597</v>
      </c>
    </row>
    <row r="1428" spans="1:10" ht="15.6" x14ac:dyDescent="0.3">
      <c r="A1428" s="2" t="s">
        <v>3790</v>
      </c>
      <c r="B1428" s="2" t="s">
        <v>3661</v>
      </c>
      <c r="C1428">
        <v>2</v>
      </c>
      <c r="D1428">
        <v>8</v>
      </c>
      <c r="E1428" t="s">
        <v>3357</v>
      </c>
      <c r="F1428" t="s">
        <v>3595</v>
      </c>
      <c r="G1428">
        <v>4</v>
      </c>
      <c r="H1428" t="s">
        <v>2612</v>
      </c>
      <c r="I1428" t="s">
        <v>3536</v>
      </c>
      <c r="J1428" t="s">
        <v>3597</v>
      </c>
    </row>
    <row r="1429" spans="1:10" ht="15.6" x14ac:dyDescent="0.3">
      <c r="A1429" s="2" t="s">
        <v>3790</v>
      </c>
      <c r="B1429" s="2" t="s">
        <v>3662</v>
      </c>
      <c r="C1429">
        <v>2</v>
      </c>
      <c r="D1429">
        <v>8</v>
      </c>
      <c r="E1429" t="s">
        <v>3357</v>
      </c>
      <c r="F1429" t="s">
        <v>3595</v>
      </c>
      <c r="G1429">
        <v>4</v>
      </c>
      <c r="H1429" t="s">
        <v>2613</v>
      </c>
      <c r="I1429" t="s">
        <v>3538</v>
      </c>
      <c r="J1429" t="s">
        <v>3597</v>
      </c>
    </row>
    <row r="1430" spans="1:10" ht="15.6" x14ac:dyDescent="0.3">
      <c r="A1430" s="2" t="s">
        <v>3790</v>
      </c>
      <c r="B1430" s="2" t="s">
        <v>3663</v>
      </c>
      <c r="C1430">
        <v>2</v>
      </c>
      <c r="D1430">
        <v>8</v>
      </c>
      <c r="E1430" t="s">
        <v>3357</v>
      </c>
      <c r="F1430" t="s">
        <v>3595</v>
      </c>
      <c r="G1430">
        <v>4</v>
      </c>
      <c r="H1430" t="s">
        <v>2614</v>
      </c>
      <c r="I1430" t="s">
        <v>3540</v>
      </c>
      <c r="J1430" t="s">
        <v>3597</v>
      </c>
    </row>
    <row r="1431" spans="1:10" ht="15.6" x14ac:dyDescent="0.3">
      <c r="A1431" s="2" t="s">
        <v>3790</v>
      </c>
      <c r="B1431" s="2" t="s">
        <v>3664</v>
      </c>
      <c r="C1431">
        <v>2</v>
      </c>
      <c r="D1431">
        <v>8</v>
      </c>
      <c r="E1431" t="s">
        <v>3357</v>
      </c>
      <c r="F1431" t="s">
        <v>3595</v>
      </c>
      <c r="G1431">
        <v>4</v>
      </c>
      <c r="H1431" t="s">
        <v>2615</v>
      </c>
      <c r="I1431" t="s">
        <v>3542</v>
      </c>
      <c r="J1431" t="s">
        <v>3597</v>
      </c>
    </row>
    <row r="1432" spans="1:10" ht="15.6" x14ac:dyDescent="0.3">
      <c r="A1432" s="2" t="s">
        <v>3790</v>
      </c>
      <c r="B1432" s="2" t="s">
        <v>3665</v>
      </c>
      <c r="C1432">
        <v>2</v>
      </c>
      <c r="D1432">
        <v>8</v>
      </c>
      <c r="E1432" t="s">
        <v>3357</v>
      </c>
      <c r="F1432" t="s">
        <v>3595</v>
      </c>
      <c r="G1432">
        <v>4</v>
      </c>
      <c r="H1432" t="s">
        <v>3544</v>
      </c>
      <c r="I1432" t="s">
        <v>3545</v>
      </c>
      <c r="J1432" t="s">
        <v>3597</v>
      </c>
    </row>
    <row r="1433" spans="1:10" ht="15.6" x14ac:dyDescent="0.3">
      <c r="A1433" s="2" t="s">
        <v>3790</v>
      </c>
      <c r="B1433" s="2" t="s">
        <v>3666</v>
      </c>
      <c r="C1433">
        <v>2</v>
      </c>
      <c r="D1433">
        <v>8</v>
      </c>
      <c r="E1433" t="s">
        <v>3357</v>
      </c>
      <c r="F1433" t="s">
        <v>3595</v>
      </c>
      <c r="G1433">
        <v>4</v>
      </c>
      <c r="H1433" t="s">
        <v>2616</v>
      </c>
      <c r="I1433" t="s">
        <v>3547</v>
      </c>
      <c r="J1433" t="s">
        <v>3597</v>
      </c>
    </row>
    <row r="1434" spans="1:10" ht="15.6" x14ac:dyDescent="0.3">
      <c r="A1434" s="2" t="s">
        <v>3790</v>
      </c>
      <c r="B1434" s="2" t="s">
        <v>3667</v>
      </c>
      <c r="C1434">
        <v>2</v>
      </c>
      <c r="D1434">
        <v>8</v>
      </c>
      <c r="E1434" t="s">
        <v>3357</v>
      </c>
      <c r="F1434" t="s">
        <v>3595</v>
      </c>
      <c r="G1434">
        <v>4</v>
      </c>
      <c r="H1434" t="s">
        <v>2617</v>
      </c>
      <c r="I1434" t="s">
        <v>3549</v>
      </c>
      <c r="J1434" t="s">
        <v>3597</v>
      </c>
    </row>
    <row r="1435" spans="1:10" ht="15.6" x14ac:dyDescent="0.3">
      <c r="A1435" s="2" t="s">
        <v>3790</v>
      </c>
      <c r="B1435" s="2" t="s">
        <v>3668</v>
      </c>
      <c r="C1435">
        <v>2</v>
      </c>
      <c r="D1435">
        <v>8</v>
      </c>
      <c r="E1435" t="s">
        <v>3357</v>
      </c>
      <c r="F1435" t="s">
        <v>3595</v>
      </c>
      <c r="G1435">
        <v>4</v>
      </c>
      <c r="H1435" t="s">
        <v>2618</v>
      </c>
      <c r="I1435" t="s">
        <v>3551</v>
      </c>
      <c r="J1435" t="s">
        <v>3597</v>
      </c>
    </row>
    <row r="1436" spans="1:10" ht="15.6" x14ac:dyDescent="0.3">
      <c r="A1436" s="2" t="s">
        <v>3790</v>
      </c>
      <c r="B1436" s="2" t="s">
        <v>3669</v>
      </c>
      <c r="C1436">
        <v>2</v>
      </c>
      <c r="D1436">
        <v>8</v>
      </c>
      <c r="E1436" t="s">
        <v>3357</v>
      </c>
      <c r="F1436" t="s">
        <v>3595</v>
      </c>
      <c r="G1436">
        <v>4</v>
      </c>
      <c r="H1436" t="s">
        <v>2619</v>
      </c>
      <c r="I1436" t="s">
        <v>3553</v>
      </c>
      <c r="J1436" t="s">
        <v>3597</v>
      </c>
    </row>
    <row r="1437" spans="1:10" ht="15.6" x14ac:dyDescent="0.3">
      <c r="A1437" s="2" t="s">
        <v>3790</v>
      </c>
      <c r="B1437" s="2" t="s">
        <v>3670</v>
      </c>
      <c r="C1437">
        <v>2</v>
      </c>
      <c r="D1437">
        <v>8</v>
      </c>
      <c r="E1437" t="s">
        <v>3357</v>
      </c>
      <c r="F1437" t="s">
        <v>3595</v>
      </c>
      <c r="G1437">
        <v>4</v>
      </c>
      <c r="H1437" t="s">
        <v>2620</v>
      </c>
      <c r="I1437" t="s">
        <v>3555</v>
      </c>
      <c r="J1437" t="s">
        <v>3597</v>
      </c>
    </row>
    <row r="1438" spans="1:10" ht="15.6" x14ac:dyDescent="0.3">
      <c r="A1438" s="2" t="s">
        <v>3790</v>
      </c>
      <c r="B1438" s="2" t="s">
        <v>3671</v>
      </c>
      <c r="C1438" s="127">
        <v>2</v>
      </c>
      <c r="D1438">
        <v>8</v>
      </c>
      <c r="E1438" t="s">
        <v>3357</v>
      </c>
      <c r="F1438" t="s">
        <v>3595</v>
      </c>
      <c r="G1438">
        <v>4</v>
      </c>
      <c r="H1438" t="s">
        <v>2621</v>
      </c>
      <c r="I1438" t="s">
        <v>3557</v>
      </c>
      <c r="J1438" t="s">
        <v>3597</v>
      </c>
    </row>
    <row r="1439" spans="1:10" ht="15.6" x14ac:dyDescent="0.3">
      <c r="A1439" s="2" t="s">
        <v>3790</v>
      </c>
      <c r="B1439" s="2" t="s">
        <v>3672</v>
      </c>
      <c r="C1439">
        <v>2</v>
      </c>
      <c r="D1439">
        <v>8</v>
      </c>
      <c r="E1439" t="s">
        <v>3357</v>
      </c>
      <c r="F1439" t="s">
        <v>3595</v>
      </c>
      <c r="G1439">
        <v>4</v>
      </c>
      <c r="H1439" t="s">
        <v>2622</v>
      </c>
      <c r="I1439" t="s">
        <v>3559</v>
      </c>
      <c r="J1439" t="s">
        <v>3597</v>
      </c>
    </row>
    <row r="1440" spans="1:10" ht="15.6" x14ac:dyDescent="0.3">
      <c r="A1440" s="2" t="s">
        <v>3790</v>
      </c>
      <c r="B1440" s="2" t="s">
        <v>3673</v>
      </c>
      <c r="C1440">
        <v>2</v>
      </c>
      <c r="D1440">
        <v>8</v>
      </c>
      <c r="E1440" t="s">
        <v>3357</v>
      </c>
      <c r="F1440" t="s">
        <v>3595</v>
      </c>
      <c r="G1440">
        <v>4</v>
      </c>
      <c r="H1440" t="s">
        <v>2623</v>
      </c>
      <c r="I1440" t="s">
        <v>3561</v>
      </c>
      <c r="J1440" t="s">
        <v>3597</v>
      </c>
    </row>
    <row r="1441" spans="1:10" ht="15.6" x14ac:dyDescent="0.3">
      <c r="A1441" s="2" t="s">
        <v>3790</v>
      </c>
      <c r="B1441" s="2" t="s">
        <v>3674</v>
      </c>
      <c r="C1441">
        <v>2</v>
      </c>
      <c r="D1441">
        <v>8</v>
      </c>
      <c r="E1441" t="s">
        <v>3357</v>
      </c>
      <c r="F1441" t="s">
        <v>3595</v>
      </c>
      <c r="G1441">
        <v>4</v>
      </c>
      <c r="H1441" t="s">
        <v>2624</v>
      </c>
      <c r="I1441" t="s">
        <v>3563</v>
      </c>
      <c r="J1441" t="s">
        <v>3597</v>
      </c>
    </row>
    <row r="1442" spans="1:10" ht="15.6" x14ac:dyDescent="0.3">
      <c r="A1442" s="2" t="s">
        <v>3790</v>
      </c>
      <c r="B1442" s="2" t="s">
        <v>3675</v>
      </c>
      <c r="C1442">
        <v>2</v>
      </c>
      <c r="D1442">
        <v>8</v>
      </c>
      <c r="E1442" t="s">
        <v>3357</v>
      </c>
      <c r="F1442" t="s">
        <v>3595</v>
      </c>
      <c r="G1442">
        <v>4</v>
      </c>
      <c r="H1442" t="s">
        <v>2625</v>
      </c>
      <c r="I1442" t="s">
        <v>3565</v>
      </c>
      <c r="J1442" t="s">
        <v>3597</v>
      </c>
    </row>
    <row r="1443" spans="1:10" ht="15.6" x14ac:dyDescent="0.3">
      <c r="A1443" s="2" t="s">
        <v>3790</v>
      </c>
      <c r="B1443" s="2" t="s">
        <v>3676</v>
      </c>
      <c r="C1443" s="128">
        <v>2</v>
      </c>
      <c r="D1443">
        <v>8</v>
      </c>
      <c r="E1443" t="s">
        <v>3357</v>
      </c>
      <c r="F1443" t="s">
        <v>3595</v>
      </c>
      <c r="G1443">
        <v>3</v>
      </c>
      <c r="H1443" t="s">
        <v>3567</v>
      </c>
      <c r="I1443" t="s">
        <v>3568</v>
      </c>
      <c r="J1443" t="s">
        <v>3597</v>
      </c>
    </row>
    <row r="1444" spans="1:10" ht="15.6" x14ac:dyDescent="0.3">
      <c r="A1444" s="2" t="s">
        <v>3790</v>
      </c>
      <c r="B1444" s="2" t="s">
        <v>3677</v>
      </c>
      <c r="C1444" s="127">
        <v>2</v>
      </c>
      <c r="D1444">
        <v>8</v>
      </c>
      <c r="E1444" t="s">
        <v>3357</v>
      </c>
      <c r="F1444" t="s">
        <v>3595</v>
      </c>
      <c r="G1444">
        <v>3</v>
      </c>
      <c r="H1444" t="s">
        <v>2548</v>
      </c>
      <c r="I1444" t="s">
        <v>3570</v>
      </c>
      <c r="J1444" t="s">
        <v>3597</v>
      </c>
    </row>
    <row r="1445" spans="1:10" ht="15.6" x14ac:dyDescent="0.3">
      <c r="A1445" s="2" t="s">
        <v>3790</v>
      </c>
      <c r="B1445" s="2" t="s">
        <v>3678</v>
      </c>
      <c r="C1445">
        <v>2</v>
      </c>
      <c r="D1445">
        <v>8</v>
      </c>
      <c r="E1445" t="s">
        <v>3357</v>
      </c>
      <c r="F1445" t="s">
        <v>3595</v>
      </c>
      <c r="G1445">
        <v>3</v>
      </c>
      <c r="H1445" t="s">
        <v>3572</v>
      </c>
      <c r="I1445" t="s">
        <v>3573</v>
      </c>
      <c r="J1445" t="s">
        <v>3597</v>
      </c>
    </row>
    <row r="1446" spans="1:10" ht="15.6" x14ac:dyDescent="0.3">
      <c r="A1446" s="2" t="s">
        <v>3790</v>
      </c>
      <c r="B1446" s="2" t="s">
        <v>3679</v>
      </c>
      <c r="C1446">
        <v>2</v>
      </c>
      <c r="D1446">
        <v>8</v>
      </c>
      <c r="E1446" t="s">
        <v>3357</v>
      </c>
      <c r="F1446" t="s">
        <v>3595</v>
      </c>
      <c r="G1446">
        <v>4</v>
      </c>
      <c r="H1446" t="s">
        <v>3575</v>
      </c>
      <c r="I1446" t="s">
        <v>3576</v>
      </c>
      <c r="J1446" t="s">
        <v>3597</v>
      </c>
    </row>
    <row r="1447" spans="1:10" ht="15.6" x14ac:dyDescent="0.3">
      <c r="A1447" s="2" t="s">
        <v>3790</v>
      </c>
      <c r="B1447" s="2" t="s">
        <v>3680</v>
      </c>
      <c r="C1447">
        <v>2</v>
      </c>
      <c r="D1447">
        <v>8</v>
      </c>
      <c r="E1447" t="s">
        <v>3357</v>
      </c>
      <c r="F1447" t="s">
        <v>3595</v>
      </c>
      <c r="G1447">
        <v>4</v>
      </c>
      <c r="H1447" t="s">
        <v>2631</v>
      </c>
      <c r="I1447" t="s">
        <v>3578</v>
      </c>
      <c r="J1447" t="s">
        <v>3597</v>
      </c>
    </row>
    <row r="1448" spans="1:10" ht="15.6" x14ac:dyDescent="0.3">
      <c r="A1448" s="2" t="s">
        <v>3790</v>
      </c>
      <c r="B1448" s="122" t="s">
        <v>3681</v>
      </c>
      <c r="C1448">
        <v>2</v>
      </c>
      <c r="D1448">
        <v>8</v>
      </c>
      <c r="E1448" t="s">
        <v>3357</v>
      </c>
      <c r="F1448" t="s">
        <v>3595</v>
      </c>
      <c r="G1448">
        <v>4</v>
      </c>
      <c r="H1448" t="s">
        <v>2632</v>
      </c>
      <c r="I1448" t="s">
        <v>3579</v>
      </c>
      <c r="J1448" t="s">
        <v>3597</v>
      </c>
    </row>
    <row r="1449" spans="1:10" ht="15.6" x14ac:dyDescent="0.3">
      <c r="A1449" s="2" t="s">
        <v>3790</v>
      </c>
      <c r="B1449" s="122" t="s">
        <v>3682</v>
      </c>
      <c r="C1449">
        <v>2</v>
      </c>
      <c r="D1449">
        <v>8</v>
      </c>
      <c r="E1449" t="s">
        <v>3357</v>
      </c>
      <c r="F1449" t="s">
        <v>3595</v>
      </c>
      <c r="G1449">
        <v>3</v>
      </c>
      <c r="H1449" t="s">
        <v>2551</v>
      </c>
      <c r="I1449" t="s">
        <v>3581</v>
      </c>
      <c r="J1449" t="s">
        <v>3597</v>
      </c>
    </row>
    <row r="1450" spans="1:10" ht="15.6" x14ac:dyDescent="0.3">
      <c r="A1450" s="2" t="s">
        <v>3790</v>
      </c>
      <c r="B1450" s="122" t="s">
        <v>3683</v>
      </c>
      <c r="C1450">
        <v>2</v>
      </c>
      <c r="D1450">
        <v>8</v>
      </c>
      <c r="E1450" t="s">
        <v>3357</v>
      </c>
      <c r="F1450" t="s">
        <v>3595</v>
      </c>
      <c r="G1450">
        <v>4</v>
      </c>
      <c r="H1450" t="s">
        <v>2633</v>
      </c>
      <c r="I1450" t="s">
        <v>3583</v>
      </c>
      <c r="J1450" t="s">
        <v>3597</v>
      </c>
    </row>
    <row r="1451" spans="1:10" ht="15.6" x14ac:dyDescent="0.3">
      <c r="A1451" s="2" t="s">
        <v>3790</v>
      </c>
      <c r="B1451" s="122" t="s">
        <v>3684</v>
      </c>
      <c r="C1451" s="126">
        <v>2</v>
      </c>
      <c r="D1451">
        <v>8</v>
      </c>
      <c r="E1451" t="s">
        <v>3357</v>
      </c>
      <c r="F1451" t="s">
        <v>3595</v>
      </c>
      <c r="G1451">
        <v>4</v>
      </c>
      <c r="H1451" t="s">
        <v>3585</v>
      </c>
      <c r="I1451" t="s">
        <v>3586</v>
      </c>
      <c r="J1451" t="s">
        <v>3597</v>
      </c>
    </row>
    <row r="1452" spans="1:10" ht="15.6" x14ac:dyDescent="0.3">
      <c r="A1452" t="s">
        <v>3790</v>
      </c>
      <c r="B1452" s="122" t="s">
        <v>3685</v>
      </c>
      <c r="C1452">
        <v>2</v>
      </c>
      <c r="D1452">
        <v>8</v>
      </c>
      <c r="E1452" t="s">
        <v>3357</v>
      </c>
      <c r="F1452" t="s">
        <v>3595</v>
      </c>
      <c r="G1452">
        <v>4</v>
      </c>
      <c r="H1452" t="s">
        <v>3588</v>
      </c>
      <c r="I1452" t="s">
        <v>3589</v>
      </c>
      <c r="J1452" t="s">
        <v>3597</v>
      </c>
    </row>
    <row r="1453" spans="1:10" ht="15.6" x14ac:dyDescent="0.3">
      <c r="A1453" s="2" t="s">
        <v>3790</v>
      </c>
      <c r="B1453" s="2" t="s">
        <v>3686</v>
      </c>
      <c r="C1453">
        <v>2</v>
      </c>
      <c r="D1453">
        <v>8</v>
      </c>
      <c r="E1453" t="s">
        <v>3357</v>
      </c>
      <c r="F1453" t="s">
        <v>3595</v>
      </c>
      <c r="G1453">
        <v>4</v>
      </c>
      <c r="H1453" t="s">
        <v>2634</v>
      </c>
      <c r="I1453" t="s">
        <v>3591</v>
      </c>
      <c r="J1453" t="s">
        <v>3597</v>
      </c>
    </row>
    <row r="1454" spans="1:10" ht="15.6" x14ac:dyDescent="0.3">
      <c r="A1454" s="2" t="s">
        <v>3790</v>
      </c>
      <c r="B1454" s="2" t="s">
        <v>3687</v>
      </c>
      <c r="C1454">
        <v>2</v>
      </c>
      <c r="D1454">
        <v>8</v>
      </c>
      <c r="E1454" t="s">
        <v>3357</v>
      </c>
      <c r="F1454" t="s">
        <v>3595</v>
      </c>
      <c r="G1454">
        <v>4</v>
      </c>
      <c r="H1454" t="s">
        <v>2635</v>
      </c>
      <c r="I1454" t="s">
        <v>3593</v>
      </c>
      <c r="J1454" t="s">
        <v>3597</v>
      </c>
    </row>
    <row r="1455" spans="1:10" ht="15.6" x14ac:dyDescent="0.3">
      <c r="A1455" s="2" t="s">
        <v>1884</v>
      </c>
      <c r="B1455" s="2" t="s">
        <v>3688</v>
      </c>
      <c r="C1455">
        <v>2</v>
      </c>
      <c r="D1455">
        <v>1</v>
      </c>
      <c r="E1455" t="s">
        <v>3357</v>
      </c>
      <c r="F1455" t="s">
        <v>3358</v>
      </c>
      <c r="G1455">
        <v>3</v>
      </c>
      <c r="H1455" t="s">
        <v>3394</v>
      </c>
      <c r="I1455" t="s">
        <v>3395</v>
      </c>
      <c r="J1455" t="s">
        <v>1703</v>
      </c>
    </row>
    <row r="1456" spans="1:10" ht="15.6" x14ac:dyDescent="0.3">
      <c r="A1456" s="2" t="s">
        <v>1884</v>
      </c>
      <c r="B1456" s="2" t="s">
        <v>3689</v>
      </c>
      <c r="C1456">
        <v>2</v>
      </c>
      <c r="D1456">
        <v>1</v>
      </c>
      <c r="E1456" t="s">
        <v>3357</v>
      </c>
      <c r="F1456" t="s">
        <v>3358</v>
      </c>
      <c r="G1456">
        <v>3</v>
      </c>
      <c r="H1456" t="s">
        <v>3397</v>
      </c>
      <c r="I1456" t="s">
        <v>3398</v>
      </c>
      <c r="J1456" t="s">
        <v>1703</v>
      </c>
    </row>
    <row r="1457" spans="1:10" ht="15.6" x14ac:dyDescent="0.3">
      <c r="A1457" s="2" t="s">
        <v>1884</v>
      </c>
      <c r="B1457" s="2" t="s">
        <v>3690</v>
      </c>
      <c r="C1457">
        <v>2</v>
      </c>
      <c r="D1457">
        <v>1</v>
      </c>
      <c r="E1457" t="s">
        <v>3357</v>
      </c>
      <c r="F1457" t="s">
        <v>3358</v>
      </c>
      <c r="G1457">
        <v>3</v>
      </c>
      <c r="H1457" t="s">
        <v>3400</v>
      </c>
      <c r="I1457" t="s">
        <v>3401</v>
      </c>
      <c r="J1457" t="s">
        <v>1703</v>
      </c>
    </row>
    <row r="1458" spans="1:10" ht="15.6" x14ac:dyDescent="0.3">
      <c r="A1458" s="2" t="s">
        <v>1884</v>
      </c>
      <c r="B1458" s="2" t="s">
        <v>3691</v>
      </c>
      <c r="C1458">
        <v>2</v>
      </c>
      <c r="D1458">
        <v>1</v>
      </c>
      <c r="E1458" t="s">
        <v>3357</v>
      </c>
      <c r="F1458" t="s">
        <v>3358</v>
      </c>
      <c r="G1458">
        <v>3</v>
      </c>
      <c r="H1458" t="s">
        <v>3403</v>
      </c>
      <c r="I1458" t="s">
        <v>3404</v>
      </c>
      <c r="J1458" t="s">
        <v>1703</v>
      </c>
    </row>
    <row r="1459" spans="1:10" ht="15.6" x14ac:dyDescent="0.3">
      <c r="A1459" s="2" t="s">
        <v>1884</v>
      </c>
      <c r="B1459" s="2" t="s">
        <v>3692</v>
      </c>
      <c r="C1459">
        <v>2</v>
      </c>
      <c r="D1459">
        <v>1</v>
      </c>
      <c r="E1459" t="s">
        <v>3357</v>
      </c>
      <c r="F1459" t="s">
        <v>3358</v>
      </c>
      <c r="G1459">
        <v>3</v>
      </c>
      <c r="H1459" t="s">
        <v>3406</v>
      </c>
      <c r="I1459" t="s">
        <v>3407</v>
      </c>
      <c r="J1459" t="s">
        <v>1703</v>
      </c>
    </row>
    <row r="1460" spans="1:10" ht="15.6" x14ac:dyDescent="0.3">
      <c r="A1460" s="2" t="s">
        <v>1884</v>
      </c>
      <c r="B1460" s="2" t="s">
        <v>3693</v>
      </c>
      <c r="C1460">
        <v>2</v>
      </c>
      <c r="D1460">
        <v>1</v>
      </c>
      <c r="E1460" t="s">
        <v>3357</v>
      </c>
      <c r="F1460" t="s">
        <v>3358</v>
      </c>
      <c r="G1460">
        <v>3</v>
      </c>
      <c r="H1460" t="s">
        <v>3409</v>
      </c>
      <c r="I1460" t="s">
        <v>3410</v>
      </c>
      <c r="J1460" t="s">
        <v>1703</v>
      </c>
    </row>
    <row r="1461" spans="1:10" ht="15.6" x14ac:dyDescent="0.3">
      <c r="A1461" s="2" t="s">
        <v>1884</v>
      </c>
      <c r="B1461" s="2" t="s">
        <v>3694</v>
      </c>
      <c r="C1461">
        <v>2</v>
      </c>
      <c r="D1461">
        <v>1</v>
      </c>
      <c r="E1461" t="s">
        <v>3357</v>
      </c>
      <c r="F1461" t="s">
        <v>3358</v>
      </c>
      <c r="G1461">
        <v>3</v>
      </c>
      <c r="H1461" t="s">
        <v>3412</v>
      </c>
      <c r="I1461" t="s">
        <v>3413</v>
      </c>
      <c r="J1461" t="s">
        <v>1703</v>
      </c>
    </row>
    <row r="1462" spans="1:10" ht="15.6" x14ac:dyDescent="0.3">
      <c r="A1462" s="2" t="s">
        <v>1884</v>
      </c>
      <c r="B1462" s="2" t="s">
        <v>3695</v>
      </c>
      <c r="C1462">
        <v>2</v>
      </c>
      <c r="D1462">
        <v>1</v>
      </c>
      <c r="E1462" t="s">
        <v>3357</v>
      </c>
      <c r="F1462" t="s">
        <v>3358</v>
      </c>
      <c r="G1462">
        <v>3</v>
      </c>
      <c r="H1462" t="s">
        <v>3415</v>
      </c>
      <c r="I1462" t="s">
        <v>3416</v>
      </c>
      <c r="J1462" t="s">
        <v>1703</v>
      </c>
    </row>
    <row r="1463" spans="1:10" ht="15.6" x14ac:dyDescent="0.3">
      <c r="A1463" s="2" t="s">
        <v>1884</v>
      </c>
      <c r="B1463" s="2" t="s">
        <v>3696</v>
      </c>
      <c r="C1463">
        <v>2</v>
      </c>
      <c r="D1463">
        <v>1</v>
      </c>
      <c r="E1463" t="s">
        <v>3357</v>
      </c>
      <c r="F1463" t="s">
        <v>3358</v>
      </c>
      <c r="G1463">
        <v>3</v>
      </c>
      <c r="H1463" t="s">
        <v>3418</v>
      </c>
      <c r="I1463" t="s">
        <v>3419</v>
      </c>
      <c r="J1463" t="s">
        <v>1703</v>
      </c>
    </row>
    <row r="1464" spans="1:10" ht="15.6" x14ac:dyDescent="0.3">
      <c r="A1464" s="2" t="s">
        <v>1884</v>
      </c>
      <c r="B1464" s="2" t="s">
        <v>3697</v>
      </c>
      <c r="C1464">
        <v>2</v>
      </c>
      <c r="D1464">
        <v>1</v>
      </c>
      <c r="E1464" t="s">
        <v>3357</v>
      </c>
      <c r="F1464" t="s">
        <v>3358</v>
      </c>
      <c r="G1464">
        <v>3</v>
      </c>
      <c r="H1464" t="s">
        <v>2535</v>
      </c>
      <c r="I1464" t="s">
        <v>3421</v>
      </c>
      <c r="J1464" t="s">
        <v>1703</v>
      </c>
    </row>
    <row r="1465" spans="1:10" ht="15.6" x14ac:dyDescent="0.3">
      <c r="A1465" s="2" t="s">
        <v>1884</v>
      </c>
      <c r="B1465" s="2" t="s">
        <v>3698</v>
      </c>
      <c r="C1465">
        <v>2</v>
      </c>
      <c r="D1465">
        <v>1</v>
      </c>
      <c r="E1465" t="s">
        <v>3357</v>
      </c>
      <c r="F1465" t="s">
        <v>3358</v>
      </c>
      <c r="G1465">
        <v>4</v>
      </c>
      <c r="H1465" t="s">
        <v>2566</v>
      </c>
      <c r="I1465" t="s">
        <v>3423</v>
      </c>
      <c r="J1465" t="s">
        <v>1703</v>
      </c>
    </row>
    <row r="1466" spans="1:10" ht="15.6" x14ac:dyDescent="0.3">
      <c r="A1466" s="2" t="s">
        <v>1884</v>
      </c>
      <c r="B1466" s="2" t="s">
        <v>3699</v>
      </c>
      <c r="C1466">
        <v>2</v>
      </c>
      <c r="D1466">
        <v>1</v>
      </c>
      <c r="E1466" t="s">
        <v>3357</v>
      </c>
      <c r="F1466" t="s">
        <v>3358</v>
      </c>
      <c r="G1466">
        <v>4</v>
      </c>
      <c r="H1466" t="s">
        <v>2567</v>
      </c>
      <c r="I1466" t="s">
        <v>3425</v>
      </c>
      <c r="J1466" t="s">
        <v>1703</v>
      </c>
    </row>
    <row r="1467" spans="1:10" ht="15.6" x14ac:dyDescent="0.3">
      <c r="A1467" s="2" t="s">
        <v>1884</v>
      </c>
      <c r="B1467" s="2" t="s">
        <v>3700</v>
      </c>
      <c r="C1467">
        <v>2</v>
      </c>
      <c r="D1467">
        <v>1</v>
      </c>
      <c r="E1467" t="s">
        <v>3357</v>
      </c>
      <c r="F1467" t="s">
        <v>3358</v>
      </c>
      <c r="G1467">
        <v>4</v>
      </c>
      <c r="H1467" t="s">
        <v>2568</v>
      </c>
      <c r="I1467" t="s">
        <v>3427</v>
      </c>
      <c r="J1467" t="s">
        <v>1703</v>
      </c>
    </row>
    <row r="1468" spans="1:10" ht="15.6" x14ac:dyDescent="0.3">
      <c r="A1468" s="2" t="s">
        <v>1884</v>
      </c>
      <c r="B1468" s="2" t="s">
        <v>3701</v>
      </c>
      <c r="C1468">
        <v>2</v>
      </c>
      <c r="D1468">
        <v>1</v>
      </c>
      <c r="E1468" t="s">
        <v>3357</v>
      </c>
      <c r="F1468" t="s">
        <v>3358</v>
      </c>
      <c r="G1468">
        <v>4</v>
      </c>
      <c r="H1468" t="s">
        <v>2569</v>
      </c>
      <c r="I1468" t="s">
        <v>3429</v>
      </c>
      <c r="J1468" t="s">
        <v>1703</v>
      </c>
    </row>
    <row r="1469" spans="1:10" ht="15.6" x14ac:dyDescent="0.3">
      <c r="A1469" s="2" t="s">
        <v>1884</v>
      </c>
      <c r="B1469" s="2" t="s">
        <v>3702</v>
      </c>
      <c r="C1469">
        <v>2</v>
      </c>
      <c r="D1469">
        <v>1</v>
      </c>
      <c r="E1469" t="s">
        <v>3357</v>
      </c>
      <c r="F1469" t="s">
        <v>3358</v>
      </c>
      <c r="G1469">
        <v>4</v>
      </c>
      <c r="H1469" t="s">
        <v>2570</v>
      </c>
      <c r="I1469" t="s">
        <v>3431</v>
      </c>
      <c r="J1469" t="s">
        <v>1703</v>
      </c>
    </row>
    <row r="1470" spans="1:10" ht="15.6" x14ac:dyDescent="0.3">
      <c r="A1470" s="2" t="s">
        <v>1884</v>
      </c>
      <c r="B1470" s="2" t="s">
        <v>3703</v>
      </c>
      <c r="C1470">
        <v>2</v>
      </c>
      <c r="D1470">
        <v>1</v>
      </c>
      <c r="E1470" t="s">
        <v>3357</v>
      </c>
      <c r="F1470" t="s">
        <v>3358</v>
      </c>
      <c r="G1470">
        <v>4</v>
      </c>
      <c r="H1470" t="s">
        <v>2571</v>
      </c>
      <c r="I1470" t="s">
        <v>3433</v>
      </c>
      <c r="J1470" t="s">
        <v>1703</v>
      </c>
    </row>
    <row r="1471" spans="1:10" ht="15.6" x14ac:dyDescent="0.3">
      <c r="A1471" s="2" t="s">
        <v>1884</v>
      </c>
      <c r="B1471" s="2" t="s">
        <v>3704</v>
      </c>
      <c r="C1471">
        <v>2</v>
      </c>
      <c r="D1471">
        <v>1</v>
      </c>
      <c r="E1471" t="s">
        <v>3357</v>
      </c>
      <c r="F1471" t="s">
        <v>3358</v>
      </c>
      <c r="G1471">
        <v>4</v>
      </c>
      <c r="H1471" t="s">
        <v>3435</v>
      </c>
      <c r="I1471" t="s">
        <v>3436</v>
      </c>
      <c r="J1471" t="s">
        <v>1703</v>
      </c>
    </row>
    <row r="1472" spans="1:10" ht="15.6" x14ac:dyDescent="0.3">
      <c r="A1472" s="2" t="s">
        <v>1884</v>
      </c>
      <c r="B1472" s="2" t="s">
        <v>3705</v>
      </c>
      <c r="C1472">
        <v>2</v>
      </c>
      <c r="D1472">
        <v>1</v>
      </c>
      <c r="E1472" t="s">
        <v>3357</v>
      </c>
      <c r="F1472" t="s">
        <v>3358</v>
      </c>
      <c r="G1472">
        <v>4</v>
      </c>
      <c r="H1472" t="s">
        <v>2572</v>
      </c>
      <c r="I1472" t="s">
        <v>3438</v>
      </c>
      <c r="J1472" t="s">
        <v>1703</v>
      </c>
    </row>
    <row r="1473" spans="1:10" ht="15.6" x14ac:dyDescent="0.3">
      <c r="A1473" s="2" t="s">
        <v>1884</v>
      </c>
      <c r="B1473" s="2" t="s">
        <v>3706</v>
      </c>
      <c r="C1473">
        <v>2</v>
      </c>
      <c r="D1473">
        <v>1</v>
      </c>
      <c r="E1473" t="s">
        <v>3357</v>
      </c>
      <c r="F1473" t="s">
        <v>3358</v>
      </c>
      <c r="G1473">
        <v>4</v>
      </c>
      <c r="H1473" t="s">
        <v>2573</v>
      </c>
      <c r="I1473" t="s">
        <v>3440</v>
      </c>
      <c r="J1473" t="s">
        <v>1703</v>
      </c>
    </row>
    <row r="1474" spans="1:10" ht="15.6" x14ac:dyDescent="0.3">
      <c r="A1474" s="2" t="s">
        <v>1884</v>
      </c>
      <c r="B1474" s="2" t="s">
        <v>3707</v>
      </c>
      <c r="C1474">
        <v>2</v>
      </c>
      <c r="D1474">
        <v>1</v>
      </c>
      <c r="E1474" t="s">
        <v>3357</v>
      </c>
      <c r="F1474" t="s">
        <v>3358</v>
      </c>
      <c r="G1474">
        <v>4</v>
      </c>
      <c r="H1474" t="s">
        <v>2574</v>
      </c>
      <c r="I1474" t="s">
        <v>3442</v>
      </c>
      <c r="J1474" t="s">
        <v>1703</v>
      </c>
    </row>
    <row r="1475" spans="1:10" ht="15.6" x14ac:dyDescent="0.3">
      <c r="A1475" s="2" t="s">
        <v>1884</v>
      </c>
      <c r="B1475" s="2" t="s">
        <v>3708</v>
      </c>
      <c r="C1475">
        <v>2</v>
      </c>
      <c r="D1475">
        <v>1</v>
      </c>
      <c r="E1475" t="s">
        <v>3357</v>
      </c>
      <c r="F1475" t="s">
        <v>3358</v>
      </c>
      <c r="G1475">
        <v>4</v>
      </c>
      <c r="H1475" t="s">
        <v>2575</v>
      </c>
      <c r="I1475" t="s">
        <v>3444</v>
      </c>
      <c r="J1475" t="s">
        <v>1703</v>
      </c>
    </row>
    <row r="1476" spans="1:10" ht="15.6" x14ac:dyDescent="0.3">
      <c r="A1476" s="2" t="s">
        <v>1884</v>
      </c>
      <c r="B1476" s="2" t="s">
        <v>3709</v>
      </c>
      <c r="C1476">
        <v>2</v>
      </c>
      <c r="D1476">
        <v>1</v>
      </c>
      <c r="E1476" t="s">
        <v>3357</v>
      </c>
      <c r="F1476" t="s">
        <v>3358</v>
      </c>
      <c r="G1476">
        <v>4</v>
      </c>
      <c r="H1476" t="s">
        <v>2576</v>
      </c>
      <c r="I1476" t="s">
        <v>3446</v>
      </c>
      <c r="J1476" t="s">
        <v>1703</v>
      </c>
    </row>
    <row r="1477" spans="1:10" ht="15.6" x14ac:dyDescent="0.3">
      <c r="A1477" s="2" t="s">
        <v>1884</v>
      </c>
      <c r="B1477" s="2" t="s">
        <v>3710</v>
      </c>
      <c r="C1477">
        <v>2</v>
      </c>
      <c r="D1477">
        <v>1</v>
      </c>
      <c r="E1477" t="s">
        <v>3357</v>
      </c>
      <c r="F1477" t="s">
        <v>3358</v>
      </c>
      <c r="G1477">
        <v>4</v>
      </c>
      <c r="H1477" t="s">
        <v>2577</v>
      </c>
      <c r="I1477" t="s">
        <v>3448</v>
      </c>
      <c r="J1477" t="s">
        <v>1703</v>
      </c>
    </row>
    <row r="1478" spans="1:10" ht="15.6" x14ac:dyDescent="0.3">
      <c r="A1478" s="2" t="s">
        <v>1884</v>
      </c>
      <c r="B1478" s="2" t="s">
        <v>3711</v>
      </c>
      <c r="C1478">
        <v>2</v>
      </c>
      <c r="D1478">
        <v>1</v>
      </c>
      <c r="E1478" t="s">
        <v>3357</v>
      </c>
      <c r="F1478" t="s">
        <v>3358</v>
      </c>
      <c r="G1478">
        <v>4</v>
      </c>
      <c r="H1478" t="s">
        <v>2578</v>
      </c>
      <c r="I1478" t="s">
        <v>3450</v>
      </c>
      <c r="J1478" t="s">
        <v>1703</v>
      </c>
    </row>
    <row r="1479" spans="1:10" ht="15.6" x14ac:dyDescent="0.3">
      <c r="A1479" s="2" t="s">
        <v>1884</v>
      </c>
      <c r="B1479" s="2" t="s">
        <v>3712</v>
      </c>
      <c r="C1479">
        <v>2</v>
      </c>
      <c r="D1479">
        <v>1</v>
      </c>
      <c r="E1479" t="s">
        <v>3357</v>
      </c>
      <c r="F1479" t="s">
        <v>3358</v>
      </c>
      <c r="G1479">
        <v>4</v>
      </c>
      <c r="H1479" t="s">
        <v>2579</v>
      </c>
      <c r="I1479" t="s">
        <v>3452</v>
      </c>
      <c r="J1479" t="s">
        <v>1703</v>
      </c>
    </row>
    <row r="1480" spans="1:10" ht="15.6" x14ac:dyDescent="0.3">
      <c r="A1480" s="2" t="s">
        <v>1884</v>
      </c>
      <c r="B1480" s="2" t="s">
        <v>3713</v>
      </c>
      <c r="C1480">
        <v>2</v>
      </c>
      <c r="D1480">
        <v>1</v>
      </c>
      <c r="E1480" t="s">
        <v>3357</v>
      </c>
      <c r="F1480" t="s">
        <v>3358</v>
      </c>
      <c r="G1480">
        <v>4</v>
      </c>
      <c r="H1480" t="s">
        <v>2580</v>
      </c>
      <c r="I1480" t="s">
        <v>3454</v>
      </c>
      <c r="J1480" t="s">
        <v>1703</v>
      </c>
    </row>
    <row r="1481" spans="1:10" ht="15.6" x14ac:dyDescent="0.3">
      <c r="A1481" s="2" t="s">
        <v>1884</v>
      </c>
      <c r="B1481" s="2" t="s">
        <v>3714</v>
      </c>
      <c r="C1481">
        <v>2</v>
      </c>
      <c r="D1481">
        <v>1</v>
      </c>
      <c r="E1481" t="s">
        <v>3357</v>
      </c>
      <c r="F1481" t="s">
        <v>3358</v>
      </c>
      <c r="G1481">
        <v>4</v>
      </c>
      <c r="H1481" t="s">
        <v>2581</v>
      </c>
      <c r="I1481" t="s">
        <v>3456</v>
      </c>
      <c r="J1481" t="s">
        <v>1703</v>
      </c>
    </row>
    <row r="1482" spans="1:10" ht="15.6" x14ac:dyDescent="0.3">
      <c r="A1482" s="2" t="s">
        <v>1884</v>
      </c>
      <c r="B1482" s="2" t="s">
        <v>3715</v>
      </c>
      <c r="C1482">
        <v>2</v>
      </c>
      <c r="D1482">
        <v>1</v>
      </c>
      <c r="E1482" t="s">
        <v>3357</v>
      </c>
      <c r="F1482" t="s">
        <v>3358</v>
      </c>
      <c r="G1482">
        <v>4</v>
      </c>
      <c r="H1482" t="s">
        <v>2582</v>
      </c>
      <c r="I1482" t="s">
        <v>3458</v>
      </c>
      <c r="J1482" t="s">
        <v>1703</v>
      </c>
    </row>
    <row r="1483" spans="1:10" ht="15.6" x14ac:dyDescent="0.3">
      <c r="A1483" s="2" t="s">
        <v>1884</v>
      </c>
      <c r="B1483" s="2" t="s">
        <v>3716</v>
      </c>
      <c r="C1483">
        <v>2</v>
      </c>
      <c r="D1483">
        <v>1</v>
      </c>
      <c r="E1483" t="s">
        <v>3357</v>
      </c>
      <c r="F1483" t="s">
        <v>3358</v>
      </c>
      <c r="G1483">
        <v>4</v>
      </c>
      <c r="H1483" t="s">
        <v>3460</v>
      </c>
      <c r="I1483" t="s">
        <v>3461</v>
      </c>
      <c r="J1483" t="s">
        <v>1703</v>
      </c>
    </row>
    <row r="1484" spans="1:10" ht="15.6" x14ac:dyDescent="0.3">
      <c r="A1484" s="2" t="s">
        <v>1884</v>
      </c>
      <c r="B1484" s="2" t="s">
        <v>3717</v>
      </c>
      <c r="C1484">
        <v>2</v>
      </c>
      <c r="D1484">
        <v>1</v>
      </c>
      <c r="E1484" t="s">
        <v>3357</v>
      </c>
      <c r="F1484" t="s">
        <v>3358</v>
      </c>
      <c r="G1484">
        <v>4</v>
      </c>
      <c r="H1484" t="s">
        <v>2584</v>
      </c>
      <c r="I1484" t="s">
        <v>3463</v>
      </c>
      <c r="J1484" t="s">
        <v>1703</v>
      </c>
    </row>
    <row r="1485" spans="1:10" ht="15.6" x14ac:dyDescent="0.3">
      <c r="A1485" s="2" t="s">
        <v>1884</v>
      </c>
      <c r="B1485" s="2" t="s">
        <v>3718</v>
      </c>
      <c r="C1485">
        <v>2</v>
      </c>
      <c r="D1485">
        <v>1</v>
      </c>
      <c r="E1485" t="s">
        <v>3357</v>
      </c>
      <c r="F1485" t="s">
        <v>3358</v>
      </c>
      <c r="G1485">
        <v>4</v>
      </c>
      <c r="H1485" t="s">
        <v>2585</v>
      </c>
      <c r="I1485" t="s">
        <v>3465</v>
      </c>
      <c r="J1485" t="s">
        <v>1703</v>
      </c>
    </row>
    <row r="1486" spans="1:10" ht="15.6" x14ac:dyDescent="0.3">
      <c r="A1486" s="2" t="s">
        <v>1884</v>
      </c>
      <c r="B1486" s="2" t="s">
        <v>3719</v>
      </c>
      <c r="C1486">
        <v>2</v>
      </c>
      <c r="D1486">
        <v>1</v>
      </c>
      <c r="E1486" t="s">
        <v>3357</v>
      </c>
      <c r="F1486" t="s">
        <v>3358</v>
      </c>
      <c r="G1486">
        <v>4</v>
      </c>
      <c r="H1486" t="s">
        <v>2586</v>
      </c>
      <c r="I1486" t="s">
        <v>3467</v>
      </c>
      <c r="J1486" t="s">
        <v>1703</v>
      </c>
    </row>
    <row r="1487" spans="1:10" ht="15.6" x14ac:dyDescent="0.3">
      <c r="A1487" s="2" t="s">
        <v>1884</v>
      </c>
      <c r="B1487" s="2" t="s">
        <v>3720</v>
      </c>
      <c r="C1487">
        <v>2</v>
      </c>
      <c r="D1487">
        <v>1</v>
      </c>
      <c r="E1487" t="s">
        <v>3357</v>
      </c>
      <c r="F1487" t="s">
        <v>3358</v>
      </c>
      <c r="G1487">
        <v>3</v>
      </c>
      <c r="H1487" t="s">
        <v>2537</v>
      </c>
      <c r="I1487" t="s">
        <v>3469</v>
      </c>
      <c r="J1487" t="s">
        <v>1703</v>
      </c>
    </row>
    <row r="1488" spans="1:10" ht="15.6" x14ac:dyDescent="0.3">
      <c r="A1488" s="2" t="s">
        <v>1884</v>
      </c>
      <c r="B1488" s="2" t="s">
        <v>3721</v>
      </c>
      <c r="C1488">
        <v>2</v>
      </c>
      <c r="D1488">
        <v>1</v>
      </c>
      <c r="E1488" t="s">
        <v>3357</v>
      </c>
      <c r="F1488" t="s">
        <v>3358</v>
      </c>
      <c r="G1488">
        <v>3</v>
      </c>
      <c r="H1488" t="s">
        <v>2539</v>
      </c>
      <c r="I1488" t="s">
        <v>3471</v>
      </c>
      <c r="J1488" t="s">
        <v>1703</v>
      </c>
    </row>
    <row r="1489" spans="1:10" ht="15.6" x14ac:dyDescent="0.3">
      <c r="A1489" s="2" t="s">
        <v>1884</v>
      </c>
      <c r="B1489" s="2" t="s">
        <v>911</v>
      </c>
      <c r="C1489">
        <v>1</v>
      </c>
      <c r="D1489">
        <v>5</v>
      </c>
      <c r="E1489" t="s">
        <v>3357</v>
      </c>
      <c r="F1489" t="s">
        <v>3365</v>
      </c>
      <c r="G1489">
        <v>3</v>
      </c>
      <c r="H1489" t="s">
        <v>1587</v>
      </c>
      <c r="I1489" t="s">
        <v>1104</v>
      </c>
      <c r="J1489" t="s">
        <v>1703</v>
      </c>
    </row>
    <row r="1490" spans="1:10" ht="15.6" x14ac:dyDescent="0.3">
      <c r="A1490" s="2" t="s">
        <v>1884</v>
      </c>
      <c r="B1490" s="2" t="s">
        <v>3722</v>
      </c>
      <c r="C1490">
        <v>2</v>
      </c>
      <c r="D1490">
        <v>1</v>
      </c>
      <c r="E1490" t="s">
        <v>3357</v>
      </c>
      <c r="F1490" t="s">
        <v>3358</v>
      </c>
      <c r="G1490">
        <v>3</v>
      </c>
      <c r="H1490" t="s">
        <v>2541</v>
      </c>
      <c r="I1490" t="s">
        <v>3473</v>
      </c>
      <c r="J1490" t="s">
        <v>1703</v>
      </c>
    </row>
    <row r="1491" spans="1:10" ht="15.6" x14ac:dyDescent="0.3">
      <c r="A1491" s="2" t="s">
        <v>1884</v>
      </c>
      <c r="B1491" s="2" t="s">
        <v>3723</v>
      </c>
      <c r="C1491">
        <v>2</v>
      </c>
      <c r="D1491">
        <v>1</v>
      </c>
      <c r="E1491" t="s">
        <v>3357</v>
      </c>
      <c r="F1491" t="s">
        <v>3358</v>
      </c>
      <c r="G1491">
        <v>3</v>
      </c>
      <c r="H1491" t="s">
        <v>3475</v>
      </c>
      <c r="I1491" t="s">
        <v>3476</v>
      </c>
      <c r="J1491" t="s">
        <v>1703</v>
      </c>
    </row>
    <row r="1492" spans="1:10" ht="15.6" x14ac:dyDescent="0.3">
      <c r="A1492" s="2" t="s">
        <v>1884</v>
      </c>
      <c r="B1492" s="2" t="s">
        <v>3724</v>
      </c>
      <c r="C1492">
        <v>2</v>
      </c>
      <c r="D1492">
        <v>1</v>
      </c>
      <c r="E1492" t="s">
        <v>3357</v>
      </c>
      <c r="F1492" t="s">
        <v>3358</v>
      </c>
      <c r="G1492">
        <v>3</v>
      </c>
      <c r="H1492" t="s">
        <v>2544</v>
      </c>
      <c r="I1492" t="s">
        <v>3478</v>
      </c>
      <c r="J1492" t="s">
        <v>1703</v>
      </c>
    </row>
    <row r="1493" spans="1:10" ht="15.6" x14ac:dyDescent="0.3">
      <c r="A1493" s="2" t="s">
        <v>1884</v>
      </c>
      <c r="B1493" s="2" t="s">
        <v>3725</v>
      </c>
      <c r="C1493">
        <v>2</v>
      </c>
      <c r="D1493">
        <v>1</v>
      </c>
      <c r="E1493" t="s">
        <v>3357</v>
      </c>
      <c r="F1493" t="s">
        <v>3358</v>
      </c>
      <c r="G1493">
        <v>4</v>
      </c>
      <c r="H1493" t="s">
        <v>2587</v>
      </c>
      <c r="I1493" t="s">
        <v>3480</v>
      </c>
      <c r="J1493" t="s">
        <v>1703</v>
      </c>
    </row>
    <row r="1494" spans="1:10" ht="15.6" x14ac:dyDescent="0.3">
      <c r="A1494" s="2" t="s">
        <v>1884</v>
      </c>
      <c r="B1494" s="2" t="s">
        <v>3726</v>
      </c>
      <c r="C1494">
        <v>2</v>
      </c>
      <c r="D1494">
        <v>1</v>
      </c>
      <c r="E1494" t="s">
        <v>3357</v>
      </c>
      <c r="F1494" t="s">
        <v>3358</v>
      </c>
      <c r="G1494">
        <v>4</v>
      </c>
      <c r="H1494" t="s">
        <v>2588</v>
      </c>
      <c r="I1494" t="s">
        <v>3482</v>
      </c>
      <c r="J1494" t="s">
        <v>1703</v>
      </c>
    </row>
    <row r="1495" spans="1:10" ht="15.6" x14ac:dyDescent="0.3">
      <c r="A1495" s="2" t="s">
        <v>1884</v>
      </c>
      <c r="B1495" s="2" t="s">
        <v>3727</v>
      </c>
      <c r="C1495">
        <v>2</v>
      </c>
      <c r="D1495">
        <v>1</v>
      </c>
      <c r="E1495" t="s">
        <v>3357</v>
      </c>
      <c r="F1495" t="s">
        <v>3358</v>
      </c>
      <c r="G1495">
        <v>4</v>
      </c>
      <c r="H1495" t="s">
        <v>2589</v>
      </c>
      <c r="I1495" t="s">
        <v>3484</v>
      </c>
      <c r="J1495" t="s">
        <v>1703</v>
      </c>
    </row>
    <row r="1496" spans="1:10" ht="15.6" x14ac:dyDescent="0.3">
      <c r="A1496" s="2" t="s">
        <v>1884</v>
      </c>
      <c r="B1496" s="2" t="s">
        <v>3728</v>
      </c>
      <c r="C1496">
        <v>2</v>
      </c>
      <c r="D1496">
        <v>1</v>
      </c>
      <c r="E1496" t="s">
        <v>3357</v>
      </c>
      <c r="F1496" t="s">
        <v>3358</v>
      </c>
      <c r="G1496">
        <v>4</v>
      </c>
      <c r="H1496" t="s">
        <v>2590</v>
      </c>
      <c r="I1496" t="s">
        <v>3486</v>
      </c>
      <c r="J1496" t="s">
        <v>1703</v>
      </c>
    </row>
    <row r="1497" spans="1:10" ht="15.6" x14ac:dyDescent="0.3">
      <c r="A1497" s="2" t="s">
        <v>1884</v>
      </c>
      <c r="B1497" s="2" t="s">
        <v>3729</v>
      </c>
      <c r="C1497">
        <v>2</v>
      </c>
      <c r="D1497">
        <v>1</v>
      </c>
      <c r="E1497" t="s">
        <v>3357</v>
      </c>
      <c r="F1497" t="s">
        <v>3358</v>
      </c>
      <c r="G1497">
        <v>4</v>
      </c>
      <c r="H1497" t="s">
        <v>2591</v>
      </c>
      <c r="I1497" t="s">
        <v>3488</v>
      </c>
      <c r="J1497" t="s">
        <v>1703</v>
      </c>
    </row>
    <row r="1498" spans="1:10" ht="15.6" x14ac:dyDescent="0.3">
      <c r="A1498" s="2" t="s">
        <v>1884</v>
      </c>
      <c r="B1498" s="2" t="s">
        <v>3730</v>
      </c>
      <c r="C1498">
        <v>2</v>
      </c>
      <c r="D1498">
        <v>1</v>
      </c>
      <c r="E1498" t="s">
        <v>3357</v>
      </c>
      <c r="F1498" t="s">
        <v>3358</v>
      </c>
      <c r="G1498">
        <v>4</v>
      </c>
      <c r="H1498" t="s">
        <v>2592</v>
      </c>
      <c r="I1498" t="s">
        <v>3490</v>
      </c>
      <c r="J1498" t="s">
        <v>1703</v>
      </c>
    </row>
    <row r="1499" spans="1:10" ht="15.6" x14ac:dyDescent="0.3">
      <c r="A1499" s="2" t="s">
        <v>1884</v>
      </c>
      <c r="B1499" s="2" t="s">
        <v>3731</v>
      </c>
      <c r="C1499">
        <v>2</v>
      </c>
      <c r="D1499">
        <v>1</v>
      </c>
      <c r="E1499" t="s">
        <v>3357</v>
      </c>
      <c r="F1499" t="s">
        <v>3358</v>
      </c>
      <c r="G1499">
        <v>4</v>
      </c>
      <c r="H1499" t="s">
        <v>3492</v>
      </c>
      <c r="I1499" t="s">
        <v>3493</v>
      </c>
      <c r="J1499" t="s">
        <v>1703</v>
      </c>
    </row>
    <row r="1500" spans="1:10" ht="15.6" x14ac:dyDescent="0.3">
      <c r="A1500" s="2" t="s">
        <v>1884</v>
      </c>
      <c r="B1500" s="2" t="s">
        <v>3732</v>
      </c>
      <c r="C1500">
        <v>2</v>
      </c>
      <c r="D1500">
        <v>1</v>
      </c>
      <c r="E1500" t="s">
        <v>3357</v>
      </c>
      <c r="F1500" t="s">
        <v>3358</v>
      </c>
      <c r="G1500">
        <v>4</v>
      </c>
      <c r="H1500" t="s">
        <v>2593</v>
      </c>
      <c r="I1500" t="s">
        <v>3495</v>
      </c>
      <c r="J1500" t="s">
        <v>1703</v>
      </c>
    </row>
    <row r="1501" spans="1:10" ht="15.6" x14ac:dyDescent="0.3">
      <c r="A1501" s="2" t="s">
        <v>1884</v>
      </c>
      <c r="B1501" s="2" t="s">
        <v>3733</v>
      </c>
      <c r="C1501" s="126">
        <v>2</v>
      </c>
      <c r="D1501">
        <v>1</v>
      </c>
      <c r="E1501" t="s">
        <v>3357</v>
      </c>
      <c r="F1501" t="s">
        <v>3358</v>
      </c>
      <c r="G1501">
        <v>4</v>
      </c>
      <c r="H1501" t="s">
        <v>3497</v>
      </c>
      <c r="I1501" t="s">
        <v>3498</v>
      </c>
      <c r="J1501" t="s">
        <v>1703</v>
      </c>
    </row>
    <row r="1502" spans="1:10" ht="15.6" x14ac:dyDescent="0.3">
      <c r="A1502" s="2" t="s">
        <v>1884</v>
      </c>
      <c r="B1502" s="2" t="s">
        <v>3734</v>
      </c>
      <c r="C1502">
        <v>2</v>
      </c>
      <c r="D1502">
        <v>1</v>
      </c>
      <c r="E1502" t="s">
        <v>3357</v>
      </c>
      <c r="F1502" t="s">
        <v>3358</v>
      </c>
      <c r="G1502">
        <v>4</v>
      </c>
      <c r="H1502" t="s">
        <v>2594</v>
      </c>
      <c r="I1502" t="s">
        <v>3500</v>
      </c>
      <c r="J1502" t="s">
        <v>1703</v>
      </c>
    </row>
    <row r="1503" spans="1:10" ht="15.6" x14ac:dyDescent="0.3">
      <c r="A1503" s="2" t="s">
        <v>1884</v>
      </c>
      <c r="B1503" s="2" t="s">
        <v>3735</v>
      </c>
      <c r="C1503">
        <v>2</v>
      </c>
      <c r="D1503">
        <v>1</v>
      </c>
      <c r="E1503" t="s">
        <v>3357</v>
      </c>
      <c r="F1503" t="s">
        <v>3358</v>
      </c>
      <c r="G1503">
        <v>4</v>
      </c>
      <c r="H1503" t="s">
        <v>2595</v>
      </c>
      <c r="I1503" t="s">
        <v>3502</v>
      </c>
      <c r="J1503" t="s">
        <v>1703</v>
      </c>
    </row>
    <row r="1504" spans="1:10" ht="15.6" x14ac:dyDescent="0.3">
      <c r="A1504" s="2" t="s">
        <v>1884</v>
      </c>
      <c r="B1504" s="2" t="s">
        <v>3736</v>
      </c>
      <c r="C1504">
        <v>2</v>
      </c>
      <c r="D1504">
        <v>1</v>
      </c>
      <c r="E1504" t="s">
        <v>3357</v>
      </c>
      <c r="F1504" t="s">
        <v>3358</v>
      </c>
      <c r="G1504">
        <v>4</v>
      </c>
      <c r="H1504" t="s">
        <v>2596</v>
      </c>
      <c r="I1504" t="s">
        <v>3504</v>
      </c>
      <c r="J1504" t="s">
        <v>1703</v>
      </c>
    </row>
    <row r="1505" spans="1:10" ht="15.6" x14ac:dyDescent="0.3">
      <c r="A1505" s="2" t="s">
        <v>1884</v>
      </c>
      <c r="B1505" s="2" t="s">
        <v>3737</v>
      </c>
      <c r="C1505">
        <v>2</v>
      </c>
      <c r="D1505">
        <v>1</v>
      </c>
      <c r="E1505" t="s">
        <v>3357</v>
      </c>
      <c r="F1505" t="s">
        <v>3358</v>
      </c>
      <c r="G1505">
        <v>4</v>
      </c>
      <c r="H1505" t="s">
        <v>2597</v>
      </c>
      <c r="I1505" t="s">
        <v>3506</v>
      </c>
      <c r="J1505" t="s">
        <v>1703</v>
      </c>
    </row>
    <row r="1506" spans="1:10" ht="15.6" x14ac:dyDescent="0.3">
      <c r="A1506" s="2" t="s">
        <v>1884</v>
      </c>
      <c r="B1506" s="2" t="s">
        <v>3738</v>
      </c>
      <c r="C1506">
        <v>2</v>
      </c>
      <c r="D1506">
        <v>1</v>
      </c>
      <c r="E1506" t="s">
        <v>3357</v>
      </c>
      <c r="F1506" t="s">
        <v>3358</v>
      </c>
      <c r="G1506">
        <v>4</v>
      </c>
      <c r="H1506" t="s">
        <v>2598</v>
      </c>
      <c r="I1506" t="s">
        <v>3508</v>
      </c>
      <c r="J1506" t="s">
        <v>1703</v>
      </c>
    </row>
    <row r="1507" spans="1:10" ht="15.6" x14ac:dyDescent="0.3">
      <c r="A1507" s="2" t="s">
        <v>1884</v>
      </c>
      <c r="B1507" s="2" t="s">
        <v>3739</v>
      </c>
      <c r="C1507">
        <v>2</v>
      </c>
      <c r="D1507">
        <v>1</v>
      </c>
      <c r="E1507" t="s">
        <v>3357</v>
      </c>
      <c r="F1507" t="s">
        <v>3358</v>
      </c>
      <c r="G1507">
        <v>4</v>
      </c>
      <c r="H1507" t="s">
        <v>2599</v>
      </c>
      <c r="I1507" t="s">
        <v>3510</v>
      </c>
      <c r="J1507" t="s">
        <v>1703</v>
      </c>
    </row>
    <row r="1508" spans="1:10" ht="15.6" x14ac:dyDescent="0.3">
      <c r="A1508" s="2" t="s">
        <v>1884</v>
      </c>
      <c r="B1508" s="2" t="s">
        <v>3740</v>
      </c>
      <c r="C1508">
        <v>2</v>
      </c>
      <c r="D1508">
        <v>1</v>
      </c>
      <c r="E1508" t="s">
        <v>3357</v>
      </c>
      <c r="F1508" t="s">
        <v>3358</v>
      </c>
      <c r="G1508">
        <v>4</v>
      </c>
      <c r="H1508" t="s">
        <v>2600</v>
      </c>
      <c r="I1508" t="s">
        <v>3512</v>
      </c>
      <c r="J1508" t="s">
        <v>1703</v>
      </c>
    </row>
    <row r="1509" spans="1:10" ht="15.6" x14ac:dyDescent="0.3">
      <c r="A1509" s="2" t="s">
        <v>1884</v>
      </c>
      <c r="B1509" s="2" t="s">
        <v>3741</v>
      </c>
      <c r="C1509" s="123">
        <v>2</v>
      </c>
      <c r="D1509">
        <v>1</v>
      </c>
      <c r="E1509" t="s">
        <v>3357</v>
      </c>
      <c r="F1509" t="s">
        <v>3358</v>
      </c>
      <c r="G1509">
        <v>4</v>
      </c>
      <c r="H1509" t="s">
        <v>2601</v>
      </c>
      <c r="I1509" t="s">
        <v>3514</v>
      </c>
      <c r="J1509" t="s">
        <v>1703</v>
      </c>
    </row>
    <row r="1510" spans="1:10" ht="15.6" x14ac:dyDescent="0.3">
      <c r="A1510" s="2" t="s">
        <v>1884</v>
      </c>
      <c r="B1510" s="2" t="s">
        <v>3742</v>
      </c>
      <c r="C1510">
        <v>2</v>
      </c>
      <c r="D1510">
        <v>1</v>
      </c>
      <c r="E1510" t="s">
        <v>3357</v>
      </c>
      <c r="F1510" t="s">
        <v>3358</v>
      </c>
      <c r="G1510">
        <v>4</v>
      </c>
      <c r="H1510" t="s">
        <v>2602</v>
      </c>
      <c r="I1510" t="s">
        <v>3516</v>
      </c>
      <c r="J1510" t="s">
        <v>1703</v>
      </c>
    </row>
    <row r="1511" spans="1:10" ht="15.6" x14ac:dyDescent="0.3">
      <c r="A1511" s="2" t="s">
        <v>1884</v>
      </c>
      <c r="B1511" s="2" t="s">
        <v>3743</v>
      </c>
      <c r="C1511">
        <v>2</v>
      </c>
      <c r="D1511">
        <v>1</v>
      </c>
      <c r="E1511" t="s">
        <v>3357</v>
      </c>
      <c r="F1511" t="s">
        <v>3358</v>
      </c>
      <c r="G1511">
        <v>4</v>
      </c>
      <c r="H1511" t="s">
        <v>2603</v>
      </c>
      <c r="I1511" t="s">
        <v>3518</v>
      </c>
      <c r="J1511" t="s">
        <v>1703</v>
      </c>
    </row>
    <row r="1512" spans="1:10" ht="15.6" x14ac:dyDescent="0.3">
      <c r="A1512" s="2" t="s">
        <v>1884</v>
      </c>
      <c r="B1512" s="2" t="s">
        <v>3744</v>
      </c>
      <c r="C1512">
        <v>2</v>
      </c>
      <c r="D1512">
        <v>1</v>
      </c>
      <c r="E1512" t="s">
        <v>3357</v>
      </c>
      <c r="F1512" t="s">
        <v>3358</v>
      </c>
      <c r="G1512">
        <v>4</v>
      </c>
      <c r="H1512" t="s">
        <v>2604</v>
      </c>
      <c r="I1512" t="s">
        <v>3520</v>
      </c>
      <c r="J1512" t="s">
        <v>1703</v>
      </c>
    </row>
    <row r="1513" spans="1:10" ht="15.6" x14ac:dyDescent="0.3">
      <c r="A1513" s="2" t="s">
        <v>1884</v>
      </c>
      <c r="B1513" s="2" t="s">
        <v>3745</v>
      </c>
      <c r="C1513">
        <v>2</v>
      </c>
      <c r="D1513">
        <v>1</v>
      </c>
      <c r="E1513" t="s">
        <v>3357</v>
      </c>
      <c r="F1513" t="s">
        <v>3358</v>
      </c>
      <c r="G1513">
        <v>4</v>
      </c>
      <c r="H1513" t="s">
        <v>2605</v>
      </c>
      <c r="I1513" t="s">
        <v>3522</v>
      </c>
      <c r="J1513" t="s">
        <v>1703</v>
      </c>
    </row>
    <row r="1514" spans="1:10" ht="15.6" x14ac:dyDescent="0.3">
      <c r="A1514" s="2" t="s">
        <v>1884</v>
      </c>
      <c r="B1514" s="2" t="s">
        <v>3746</v>
      </c>
      <c r="C1514">
        <v>2</v>
      </c>
      <c r="D1514">
        <v>1</v>
      </c>
      <c r="E1514" t="s">
        <v>3357</v>
      </c>
      <c r="F1514" t="s">
        <v>3358</v>
      </c>
      <c r="G1514">
        <v>4</v>
      </c>
      <c r="H1514" t="s">
        <v>2606</v>
      </c>
      <c r="I1514" t="s">
        <v>3524</v>
      </c>
      <c r="J1514" t="s">
        <v>1703</v>
      </c>
    </row>
    <row r="1515" spans="1:10" ht="15.6" x14ac:dyDescent="0.3">
      <c r="A1515" s="2" t="s">
        <v>1884</v>
      </c>
      <c r="B1515" s="2" t="s">
        <v>3747</v>
      </c>
      <c r="C1515">
        <v>2</v>
      </c>
      <c r="D1515">
        <v>1</v>
      </c>
      <c r="E1515" t="s">
        <v>3357</v>
      </c>
      <c r="F1515" t="s">
        <v>3358</v>
      </c>
      <c r="G1515">
        <v>4</v>
      </c>
      <c r="H1515" t="s">
        <v>2607</v>
      </c>
      <c r="I1515" t="s">
        <v>3526</v>
      </c>
      <c r="J1515" t="s">
        <v>1703</v>
      </c>
    </row>
    <row r="1516" spans="1:10" ht="15.6" x14ac:dyDescent="0.3">
      <c r="A1516" s="2" t="s">
        <v>1884</v>
      </c>
      <c r="B1516" s="2" t="s">
        <v>3748</v>
      </c>
      <c r="C1516">
        <v>2</v>
      </c>
      <c r="D1516">
        <v>1</v>
      </c>
      <c r="E1516" t="s">
        <v>3357</v>
      </c>
      <c r="F1516" t="s">
        <v>3358</v>
      </c>
      <c r="G1516">
        <v>4</v>
      </c>
      <c r="H1516" t="s">
        <v>2608</v>
      </c>
      <c r="I1516" t="s">
        <v>3528</v>
      </c>
      <c r="J1516" t="s">
        <v>1703</v>
      </c>
    </row>
    <row r="1517" spans="1:10" ht="15.6" x14ac:dyDescent="0.3">
      <c r="A1517" s="2" t="s">
        <v>1884</v>
      </c>
      <c r="B1517" s="2" t="s">
        <v>3749</v>
      </c>
      <c r="C1517">
        <v>2</v>
      </c>
      <c r="D1517">
        <v>1</v>
      </c>
      <c r="E1517" t="s">
        <v>3357</v>
      </c>
      <c r="F1517" t="s">
        <v>3358</v>
      </c>
      <c r="G1517">
        <v>4</v>
      </c>
      <c r="H1517" t="s">
        <v>2609</v>
      </c>
      <c r="I1517" t="s">
        <v>3530</v>
      </c>
      <c r="J1517" t="s">
        <v>1703</v>
      </c>
    </row>
    <row r="1518" spans="1:10" ht="15.6" x14ac:dyDescent="0.3">
      <c r="A1518" s="2" t="s">
        <v>1884</v>
      </c>
      <c r="B1518" s="2" t="s">
        <v>3750</v>
      </c>
      <c r="C1518">
        <v>2</v>
      </c>
      <c r="D1518">
        <v>1</v>
      </c>
      <c r="E1518" t="s">
        <v>3357</v>
      </c>
      <c r="F1518" t="s">
        <v>3358</v>
      </c>
      <c r="G1518">
        <v>4</v>
      </c>
      <c r="H1518" t="s">
        <v>2610</v>
      </c>
      <c r="I1518" t="s">
        <v>3532</v>
      </c>
      <c r="J1518" t="s">
        <v>1703</v>
      </c>
    </row>
    <row r="1519" spans="1:10" ht="15.6" x14ac:dyDescent="0.3">
      <c r="A1519" s="2" t="s">
        <v>1884</v>
      </c>
      <c r="B1519" s="2" t="s">
        <v>3751</v>
      </c>
      <c r="C1519">
        <v>2</v>
      </c>
      <c r="D1519">
        <v>1</v>
      </c>
      <c r="E1519" t="s">
        <v>3357</v>
      </c>
      <c r="F1519" t="s">
        <v>3358</v>
      </c>
      <c r="G1519">
        <v>4</v>
      </c>
      <c r="H1519" t="s">
        <v>2611</v>
      </c>
      <c r="I1519" t="s">
        <v>3534</v>
      </c>
      <c r="J1519" t="s">
        <v>1703</v>
      </c>
    </row>
    <row r="1520" spans="1:10" ht="15.6" x14ac:dyDescent="0.3">
      <c r="A1520" s="2" t="s">
        <v>1884</v>
      </c>
      <c r="B1520" s="2" t="s">
        <v>3752</v>
      </c>
      <c r="C1520">
        <v>2</v>
      </c>
      <c r="D1520">
        <v>1</v>
      </c>
      <c r="E1520" t="s">
        <v>3357</v>
      </c>
      <c r="F1520" t="s">
        <v>3358</v>
      </c>
      <c r="G1520">
        <v>4</v>
      </c>
      <c r="H1520" t="s">
        <v>2612</v>
      </c>
      <c r="I1520" t="s">
        <v>3536</v>
      </c>
      <c r="J1520" t="s">
        <v>1703</v>
      </c>
    </row>
    <row r="1521" spans="1:10" ht="15.6" x14ac:dyDescent="0.3">
      <c r="A1521" s="2" t="s">
        <v>1884</v>
      </c>
      <c r="B1521" s="2" t="s">
        <v>3753</v>
      </c>
      <c r="C1521">
        <v>2</v>
      </c>
      <c r="D1521">
        <v>1</v>
      </c>
      <c r="E1521" t="s">
        <v>3357</v>
      </c>
      <c r="F1521" t="s">
        <v>3358</v>
      </c>
      <c r="G1521">
        <v>4</v>
      </c>
      <c r="H1521" t="s">
        <v>2613</v>
      </c>
      <c r="I1521" t="s">
        <v>3538</v>
      </c>
      <c r="J1521" t="s">
        <v>1703</v>
      </c>
    </row>
    <row r="1522" spans="1:10" ht="15.6" x14ac:dyDescent="0.3">
      <c r="A1522" s="2" t="s">
        <v>1884</v>
      </c>
      <c r="B1522" s="2" t="s">
        <v>3754</v>
      </c>
      <c r="C1522">
        <v>2</v>
      </c>
      <c r="D1522">
        <v>1</v>
      </c>
      <c r="E1522" t="s">
        <v>3357</v>
      </c>
      <c r="F1522" t="s">
        <v>3358</v>
      </c>
      <c r="G1522">
        <v>4</v>
      </c>
      <c r="H1522" t="s">
        <v>2614</v>
      </c>
      <c r="I1522" t="s">
        <v>3540</v>
      </c>
      <c r="J1522" t="s">
        <v>1703</v>
      </c>
    </row>
    <row r="1523" spans="1:10" ht="15.6" x14ac:dyDescent="0.3">
      <c r="A1523" s="2" t="s">
        <v>1884</v>
      </c>
      <c r="B1523" s="2" t="s">
        <v>3755</v>
      </c>
      <c r="C1523">
        <v>2</v>
      </c>
      <c r="D1523">
        <v>1</v>
      </c>
      <c r="E1523" t="s">
        <v>3357</v>
      </c>
      <c r="F1523" t="s">
        <v>3358</v>
      </c>
      <c r="G1523">
        <v>4</v>
      </c>
      <c r="H1523" t="s">
        <v>2615</v>
      </c>
      <c r="I1523" t="s">
        <v>3542</v>
      </c>
      <c r="J1523" t="s">
        <v>1703</v>
      </c>
    </row>
    <row r="1524" spans="1:10" ht="15.6" x14ac:dyDescent="0.3">
      <c r="A1524" s="2" t="s">
        <v>1884</v>
      </c>
      <c r="B1524" s="2" t="s">
        <v>3756</v>
      </c>
      <c r="C1524">
        <v>2</v>
      </c>
      <c r="D1524">
        <v>1</v>
      </c>
      <c r="E1524" t="s">
        <v>3357</v>
      </c>
      <c r="F1524" t="s">
        <v>3358</v>
      </c>
      <c r="G1524">
        <v>4</v>
      </c>
      <c r="H1524" t="s">
        <v>3544</v>
      </c>
      <c r="I1524" t="s">
        <v>3545</v>
      </c>
      <c r="J1524" t="s">
        <v>1703</v>
      </c>
    </row>
    <row r="1525" spans="1:10" ht="15.6" x14ac:dyDescent="0.3">
      <c r="A1525" s="2" t="s">
        <v>1884</v>
      </c>
      <c r="B1525" s="2" t="s">
        <v>3757</v>
      </c>
      <c r="C1525">
        <v>2</v>
      </c>
      <c r="D1525">
        <v>1</v>
      </c>
      <c r="E1525" t="s">
        <v>3357</v>
      </c>
      <c r="F1525" t="s">
        <v>3358</v>
      </c>
      <c r="G1525">
        <v>4</v>
      </c>
      <c r="H1525" t="s">
        <v>2616</v>
      </c>
      <c r="I1525" t="s">
        <v>3547</v>
      </c>
      <c r="J1525" t="s">
        <v>1703</v>
      </c>
    </row>
    <row r="1526" spans="1:10" ht="15.6" x14ac:dyDescent="0.3">
      <c r="A1526" s="2" t="s">
        <v>1884</v>
      </c>
      <c r="B1526" s="2" t="s">
        <v>3758</v>
      </c>
      <c r="C1526">
        <v>2</v>
      </c>
      <c r="D1526">
        <v>1</v>
      </c>
      <c r="E1526" t="s">
        <v>3357</v>
      </c>
      <c r="F1526" t="s">
        <v>3358</v>
      </c>
      <c r="G1526">
        <v>4</v>
      </c>
      <c r="H1526" t="s">
        <v>2617</v>
      </c>
      <c r="I1526" t="s">
        <v>3549</v>
      </c>
      <c r="J1526" t="s">
        <v>1703</v>
      </c>
    </row>
    <row r="1527" spans="1:10" ht="15.6" x14ac:dyDescent="0.3">
      <c r="A1527" s="2" t="s">
        <v>1884</v>
      </c>
      <c r="B1527" s="2" t="s">
        <v>3759</v>
      </c>
      <c r="C1527">
        <v>2</v>
      </c>
      <c r="D1527">
        <v>1</v>
      </c>
      <c r="E1527" t="s">
        <v>3357</v>
      </c>
      <c r="F1527" t="s">
        <v>3358</v>
      </c>
      <c r="G1527">
        <v>4</v>
      </c>
      <c r="H1527" t="s">
        <v>2618</v>
      </c>
      <c r="I1527" t="s">
        <v>3551</v>
      </c>
      <c r="J1527" t="s">
        <v>1703</v>
      </c>
    </row>
    <row r="1528" spans="1:10" ht="15.6" x14ac:dyDescent="0.3">
      <c r="A1528" s="2" t="s">
        <v>1884</v>
      </c>
      <c r="B1528" s="2" t="s">
        <v>3760</v>
      </c>
      <c r="C1528">
        <v>2</v>
      </c>
      <c r="D1528">
        <v>1</v>
      </c>
      <c r="E1528" t="s">
        <v>3357</v>
      </c>
      <c r="F1528" t="s">
        <v>3358</v>
      </c>
      <c r="G1528">
        <v>4</v>
      </c>
      <c r="H1528" t="s">
        <v>2619</v>
      </c>
      <c r="I1528" t="s">
        <v>3553</v>
      </c>
      <c r="J1528" t="s">
        <v>1703</v>
      </c>
    </row>
    <row r="1529" spans="1:10" ht="15.6" x14ac:dyDescent="0.3">
      <c r="A1529" s="2" t="s">
        <v>1884</v>
      </c>
      <c r="B1529" s="2" t="s">
        <v>3761</v>
      </c>
      <c r="C1529">
        <v>2</v>
      </c>
      <c r="D1529">
        <v>1</v>
      </c>
      <c r="E1529" t="s">
        <v>3357</v>
      </c>
      <c r="F1529" t="s">
        <v>3358</v>
      </c>
      <c r="G1529">
        <v>4</v>
      </c>
      <c r="H1529" t="s">
        <v>2620</v>
      </c>
      <c r="I1529" t="s">
        <v>3555</v>
      </c>
      <c r="J1529" t="s">
        <v>1703</v>
      </c>
    </row>
    <row r="1530" spans="1:10" ht="15.6" x14ac:dyDescent="0.3">
      <c r="A1530" s="2" t="s">
        <v>1884</v>
      </c>
      <c r="B1530" s="2" t="s">
        <v>3762</v>
      </c>
      <c r="C1530" s="127">
        <v>2</v>
      </c>
      <c r="D1530">
        <v>1</v>
      </c>
      <c r="E1530" t="s">
        <v>3357</v>
      </c>
      <c r="F1530" t="s">
        <v>3358</v>
      </c>
      <c r="G1530">
        <v>4</v>
      </c>
      <c r="H1530" t="s">
        <v>2621</v>
      </c>
      <c r="I1530" t="s">
        <v>3557</v>
      </c>
      <c r="J1530" t="s">
        <v>1703</v>
      </c>
    </row>
    <row r="1531" spans="1:10" ht="15.6" x14ac:dyDescent="0.3">
      <c r="A1531" s="2" t="s">
        <v>1884</v>
      </c>
      <c r="B1531" s="2" t="s">
        <v>3763</v>
      </c>
      <c r="C1531">
        <v>2</v>
      </c>
      <c r="D1531">
        <v>1</v>
      </c>
      <c r="E1531" t="s">
        <v>3357</v>
      </c>
      <c r="F1531" t="s">
        <v>3358</v>
      </c>
      <c r="G1531">
        <v>4</v>
      </c>
      <c r="H1531" t="s">
        <v>2622</v>
      </c>
      <c r="I1531" t="s">
        <v>3559</v>
      </c>
      <c r="J1531" t="s">
        <v>1703</v>
      </c>
    </row>
    <row r="1532" spans="1:10" ht="15.6" x14ac:dyDescent="0.3">
      <c r="A1532" s="2" t="s">
        <v>1884</v>
      </c>
      <c r="B1532" s="2" t="s">
        <v>3764</v>
      </c>
      <c r="C1532">
        <v>2</v>
      </c>
      <c r="D1532">
        <v>1</v>
      </c>
      <c r="E1532" t="s">
        <v>3357</v>
      </c>
      <c r="F1532" t="s">
        <v>3358</v>
      </c>
      <c r="G1532">
        <v>4</v>
      </c>
      <c r="H1532" t="s">
        <v>2623</v>
      </c>
      <c r="I1532" t="s">
        <v>3561</v>
      </c>
      <c r="J1532" t="s">
        <v>1703</v>
      </c>
    </row>
    <row r="1533" spans="1:10" ht="15.6" x14ac:dyDescent="0.3">
      <c r="A1533" s="2" t="s">
        <v>1884</v>
      </c>
      <c r="B1533" s="2" t="s">
        <v>3765</v>
      </c>
      <c r="C1533">
        <v>2</v>
      </c>
      <c r="D1533">
        <v>1</v>
      </c>
      <c r="E1533" t="s">
        <v>3357</v>
      </c>
      <c r="F1533" t="s">
        <v>3358</v>
      </c>
      <c r="G1533">
        <v>4</v>
      </c>
      <c r="H1533" t="s">
        <v>2624</v>
      </c>
      <c r="I1533" t="s">
        <v>3563</v>
      </c>
      <c r="J1533" t="s">
        <v>1703</v>
      </c>
    </row>
    <row r="1534" spans="1:10" ht="15.6" x14ac:dyDescent="0.3">
      <c r="A1534" s="2" t="s">
        <v>1884</v>
      </c>
      <c r="B1534" s="2" t="s">
        <v>3766</v>
      </c>
      <c r="C1534">
        <v>2</v>
      </c>
      <c r="D1534">
        <v>1</v>
      </c>
      <c r="E1534" t="s">
        <v>3357</v>
      </c>
      <c r="F1534" t="s">
        <v>3358</v>
      </c>
      <c r="G1534">
        <v>4</v>
      </c>
      <c r="H1534" t="s">
        <v>2625</v>
      </c>
      <c r="I1534" t="s">
        <v>3565</v>
      </c>
      <c r="J1534" t="s">
        <v>1703</v>
      </c>
    </row>
    <row r="1535" spans="1:10" ht="15.6" x14ac:dyDescent="0.3">
      <c r="A1535" s="2" t="s">
        <v>1884</v>
      </c>
      <c r="B1535" s="2" t="s">
        <v>3767</v>
      </c>
      <c r="C1535">
        <v>2</v>
      </c>
      <c r="D1535">
        <v>1</v>
      </c>
      <c r="E1535" t="s">
        <v>3357</v>
      </c>
      <c r="F1535" t="s">
        <v>3358</v>
      </c>
      <c r="G1535">
        <v>3</v>
      </c>
      <c r="H1535" t="s">
        <v>3567</v>
      </c>
      <c r="I1535" t="s">
        <v>3568</v>
      </c>
      <c r="J1535" t="s">
        <v>1703</v>
      </c>
    </row>
    <row r="1536" spans="1:10" ht="15.6" x14ac:dyDescent="0.3">
      <c r="A1536" s="2" t="s">
        <v>1884</v>
      </c>
      <c r="B1536" s="2" t="s">
        <v>3768</v>
      </c>
      <c r="C1536" s="128">
        <v>2</v>
      </c>
      <c r="D1536">
        <v>1</v>
      </c>
      <c r="E1536" t="s">
        <v>3357</v>
      </c>
      <c r="F1536" t="s">
        <v>3358</v>
      </c>
      <c r="G1536">
        <v>3</v>
      </c>
      <c r="H1536" t="s">
        <v>2548</v>
      </c>
      <c r="I1536" t="s">
        <v>3570</v>
      </c>
      <c r="J1536" t="s">
        <v>1703</v>
      </c>
    </row>
    <row r="1537" spans="1:10" ht="15.6" x14ac:dyDescent="0.3">
      <c r="A1537" s="2" t="s">
        <v>1884</v>
      </c>
      <c r="B1537" s="2" t="s">
        <v>3769</v>
      </c>
      <c r="C1537">
        <v>2</v>
      </c>
      <c r="D1537">
        <v>1</v>
      </c>
      <c r="E1537" t="s">
        <v>3357</v>
      </c>
      <c r="F1537" t="s">
        <v>3358</v>
      </c>
      <c r="G1537">
        <v>3</v>
      </c>
      <c r="H1537" t="s">
        <v>3572</v>
      </c>
      <c r="I1537" t="s">
        <v>3573</v>
      </c>
      <c r="J1537" t="s">
        <v>1703</v>
      </c>
    </row>
    <row r="1538" spans="1:10" ht="15.6" x14ac:dyDescent="0.3">
      <c r="A1538" s="2" t="s">
        <v>1884</v>
      </c>
      <c r="B1538" s="2" t="s">
        <v>3770</v>
      </c>
      <c r="C1538">
        <v>2</v>
      </c>
      <c r="D1538">
        <v>1</v>
      </c>
      <c r="E1538" t="s">
        <v>3357</v>
      </c>
      <c r="F1538" t="s">
        <v>3358</v>
      </c>
      <c r="G1538">
        <v>4</v>
      </c>
      <c r="H1538" t="s">
        <v>3575</v>
      </c>
      <c r="I1538" t="s">
        <v>3576</v>
      </c>
      <c r="J1538" t="s">
        <v>1703</v>
      </c>
    </row>
    <row r="1539" spans="1:10" ht="15.6" x14ac:dyDescent="0.3">
      <c r="A1539" s="2" t="s">
        <v>1884</v>
      </c>
      <c r="B1539" s="2" t="s">
        <v>3771</v>
      </c>
      <c r="C1539" s="127">
        <v>2</v>
      </c>
      <c r="D1539">
        <v>1</v>
      </c>
      <c r="E1539" t="s">
        <v>3357</v>
      </c>
      <c r="F1539" t="s">
        <v>3358</v>
      </c>
      <c r="G1539">
        <v>4</v>
      </c>
      <c r="H1539" t="s">
        <v>2631</v>
      </c>
      <c r="I1539" t="s">
        <v>3578</v>
      </c>
      <c r="J1539" t="s">
        <v>1703</v>
      </c>
    </row>
    <row r="1540" spans="1:10" ht="15.6" x14ac:dyDescent="0.3">
      <c r="A1540" s="2" t="s">
        <v>1884</v>
      </c>
      <c r="B1540" s="2" t="s">
        <v>909</v>
      </c>
      <c r="C1540">
        <v>2</v>
      </c>
      <c r="D1540">
        <v>1</v>
      </c>
      <c r="E1540" t="s">
        <v>3357</v>
      </c>
      <c r="F1540" t="s">
        <v>3358</v>
      </c>
      <c r="G1540">
        <v>3</v>
      </c>
      <c r="H1540" t="s">
        <v>182</v>
      </c>
      <c r="I1540" t="s">
        <v>1335</v>
      </c>
      <c r="J1540" t="s">
        <v>1703</v>
      </c>
    </row>
    <row r="1541" spans="1:10" ht="15.6" x14ac:dyDescent="0.3">
      <c r="A1541" s="2" t="s">
        <v>1884</v>
      </c>
      <c r="B1541" s="122">
        <v>11010102090201</v>
      </c>
      <c r="C1541" s="127">
        <v>2</v>
      </c>
      <c r="D1541">
        <v>1</v>
      </c>
      <c r="E1541" t="s">
        <v>3357</v>
      </c>
      <c r="F1541" t="s">
        <v>3358</v>
      </c>
      <c r="G1541">
        <v>4</v>
      </c>
      <c r="H1541" t="s">
        <v>2632</v>
      </c>
      <c r="I1541" t="s">
        <v>3579</v>
      </c>
      <c r="J1541" t="s">
        <v>1703</v>
      </c>
    </row>
    <row r="1542" spans="1:10" ht="15.6" x14ac:dyDescent="0.3">
      <c r="A1542" s="2" t="s">
        <v>1884</v>
      </c>
      <c r="B1542" s="122" t="s">
        <v>3772</v>
      </c>
      <c r="C1542">
        <v>2</v>
      </c>
      <c r="D1542">
        <v>1</v>
      </c>
      <c r="E1542" t="s">
        <v>3357</v>
      </c>
      <c r="F1542" t="s">
        <v>3358</v>
      </c>
      <c r="G1542">
        <v>3</v>
      </c>
      <c r="H1542" t="s">
        <v>2551</v>
      </c>
      <c r="I1542" t="s">
        <v>3581</v>
      </c>
      <c r="J1542" t="s">
        <v>1703</v>
      </c>
    </row>
    <row r="1543" spans="1:10" ht="15.6" x14ac:dyDescent="0.3">
      <c r="A1543" s="2" t="s">
        <v>1884</v>
      </c>
      <c r="B1543" s="122" t="s">
        <v>3773</v>
      </c>
      <c r="C1543">
        <v>2</v>
      </c>
      <c r="D1543">
        <v>1</v>
      </c>
      <c r="E1543" t="s">
        <v>3357</v>
      </c>
      <c r="F1543" t="s">
        <v>3358</v>
      </c>
      <c r="G1543">
        <v>4</v>
      </c>
      <c r="H1543" t="s">
        <v>2633</v>
      </c>
      <c r="I1543" t="s">
        <v>3583</v>
      </c>
      <c r="J1543" t="s">
        <v>1703</v>
      </c>
    </row>
    <row r="1544" spans="1:10" ht="15.6" x14ac:dyDescent="0.3">
      <c r="A1544" s="2" t="s">
        <v>1884</v>
      </c>
      <c r="B1544" s="122" t="s">
        <v>3774</v>
      </c>
      <c r="C1544">
        <v>2</v>
      </c>
      <c r="D1544">
        <v>1</v>
      </c>
      <c r="E1544" t="s">
        <v>3357</v>
      </c>
      <c r="F1544" t="s">
        <v>3358</v>
      </c>
      <c r="G1544">
        <v>4</v>
      </c>
      <c r="H1544" t="s">
        <v>3585</v>
      </c>
      <c r="I1544" t="s">
        <v>3586</v>
      </c>
      <c r="J1544" t="s">
        <v>1703</v>
      </c>
    </row>
    <row r="1545" spans="1:10" ht="15.6" x14ac:dyDescent="0.3">
      <c r="A1545" t="s">
        <v>1884</v>
      </c>
      <c r="B1545" s="122" t="s">
        <v>2395</v>
      </c>
      <c r="C1545" s="37">
        <v>2</v>
      </c>
      <c r="D1545">
        <v>1</v>
      </c>
      <c r="E1545" t="s">
        <v>3357</v>
      </c>
      <c r="F1545" t="s">
        <v>3358</v>
      </c>
      <c r="G1545">
        <v>4</v>
      </c>
      <c r="H1545" t="s">
        <v>3588</v>
      </c>
      <c r="I1545" t="s">
        <v>3589</v>
      </c>
      <c r="J1545" t="s">
        <v>1703</v>
      </c>
    </row>
    <row r="1546" spans="1:10" ht="15.6" x14ac:dyDescent="0.3">
      <c r="A1546" s="2" t="s">
        <v>1884</v>
      </c>
      <c r="B1546" s="2" t="s">
        <v>3775</v>
      </c>
      <c r="C1546" s="37">
        <v>2</v>
      </c>
      <c r="D1546">
        <v>1</v>
      </c>
      <c r="E1546" t="s">
        <v>3357</v>
      </c>
      <c r="F1546" t="s">
        <v>3358</v>
      </c>
      <c r="G1546">
        <v>4</v>
      </c>
      <c r="H1546" t="s">
        <v>2634</v>
      </c>
      <c r="I1546" t="s">
        <v>3591</v>
      </c>
      <c r="J1546" t="s">
        <v>1703</v>
      </c>
    </row>
    <row r="1547" spans="1:10" ht="15.6" x14ac:dyDescent="0.3">
      <c r="A1547" s="2" t="s">
        <v>1884</v>
      </c>
      <c r="B1547" s="2" t="s">
        <v>3776</v>
      </c>
      <c r="C1547">
        <v>2</v>
      </c>
      <c r="D1547">
        <v>1</v>
      </c>
      <c r="E1547" t="s">
        <v>3357</v>
      </c>
      <c r="F1547" t="s">
        <v>3358</v>
      </c>
      <c r="G1547">
        <v>4</v>
      </c>
      <c r="H1547" t="s">
        <v>2635</v>
      </c>
      <c r="I1547" t="s">
        <v>3593</v>
      </c>
      <c r="J1547" t="s">
        <v>1703</v>
      </c>
    </row>
    <row r="1548" spans="1:10" ht="15.6" x14ac:dyDescent="0.3">
      <c r="A1548" s="2" t="s">
        <v>1884</v>
      </c>
      <c r="B1548" s="2" t="s">
        <v>3688</v>
      </c>
      <c r="C1548">
        <v>2</v>
      </c>
      <c r="D1548">
        <v>5</v>
      </c>
      <c r="E1548" t="s">
        <v>3357</v>
      </c>
      <c r="F1548" t="s">
        <v>3365</v>
      </c>
      <c r="G1548">
        <v>5</v>
      </c>
      <c r="H1548" t="s">
        <v>3394</v>
      </c>
      <c r="I1548" t="s">
        <v>3395</v>
      </c>
      <c r="J1548" t="s">
        <v>1703</v>
      </c>
    </row>
    <row r="1549" spans="1:10" ht="15.6" x14ac:dyDescent="0.3">
      <c r="A1549" s="2" t="s">
        <v>1884</v>
      </c>
      <c r="B1549" s="2" t="s">
        <v>3689</v>
      </c>
      <c r="C1549">
        <v>2</v>
      </c>
      <c r="D1549">
        <v>5</v>
      </c>
      <c r="E1549" t="s">
        <v>3357</v>
      </c>
      <c r="F1549" t="s">
        <v>3365</v>
      </c>
      <c r="G1549">
        <v>5</v>
      </c>
      <c r="H1549" t="s">
        <v>3397</v>
      </c>
      <c r="I1549" t="s">
        <v>3398</v>
      </c>
      <c r="J1549" t="s">
        <v>1703</v>
      </c>
    </row>
    <row r="1550" spans="1:10" ht="15.6" x14ac:dyDescent="0.3">
      <c r="A1550" s="2" t="s">
        <v>1884</v>
      </c>
      <c r="B1550" s="2" t="s">
        <v>3690</v>
      </c>
      <c r="C1550">
        <v>2</v>
      </c>
      <c r="D1550">
        <v>5</v>
      </c>
      <c r="E1550" t="s">
        <v>3357</v>
      </c>
      <c r="F1550" t="s">
        <v>3365</v>
      </c>
      <c r="G1550">
        <v>5</v>
      </c>
      <c r="H1550" t="s">
        <v>3400</v>
      </c>
      <c r="I1550" t="s">
        <v>3401</v>
      </c>
      <c r="J1550" t="s">
        <v>1703</v>
      </c>
    </row>
    <row r="1551" spans="1:10" ht="15.6" x14ac:dyDescent="0.3">
      <c r="A1551" s="2" t="s">
        <v>1884</v>
      </c>
      <c r="B1551" s="2" t="s">
        <v>3691</v>
      </c>
      <c r="C1551">
        <v>2</v>
      </c>
      <c r="D1551">
        <v>5</v>
      </c>
      <c r="E1551" t="s">
        <v>3357</v>
      </c>
      <c r="F1551" t="s">
        <v>3365</v>
      </c>
      <c r="G1551">
        <v>5</v>
      </c>
      <c r="H1551" t="s">
        <v>3403</v>
      </c>
      <c r="I1551" t="s">
        <v>3404</v>
      </c>
      <c r="J1551" t="s">
        <v>1703</v>
      </c>
    </row>
    <row r="1552" spans="1:10" ht="15.6" x14ac:dyDescent="0.3">
      <c r="A1552" s="2" t="s">
        <v>1884</v>
      </c>
      <c r="B1552" s="2" t="s">
        <v>3692</v>
      </c>
      <c r="C1552">
        <v>2</v>
      </c>
      <c r="D1552">
        <v>5</v>
      </c>
      <c r="E1552" t="s">
        <v>3357</v>
      </c>
      <c r="F1552" t="s">
        <v>3365</v>
      </c>
      <c r="G1552">
        <v>5</v>
      </c>
      <c r="H1552" t="s">
        <v>3406</v>
      </c>
      <c r="I1552" t="s">
        <v>3407</v>
      </c>
      <c r="J1552" t="s">
        <v>1703</v>
      </c>
    </row>
    <row r="1553" spans="1:10" ht="15.6" x14ac:dyDescent="0.3">
      <c r="A1553" s="2" t="s">
        <v>1884</v>
      </c>
      <c r="B1553" s="2" t="s">
        <v>3693</v>
      </c>
      <c r="C1553">
        <v>2</v>
      </c>
      <c r="D1553">
        <v>5</v>
      </c>
      <c r="E1553" t="s">
        <v>3357</v>
      </c>
      <c r="F1553" t="s">
        <v>3365</v>
      </c>
      <c r="G1553">
        <v>5</v>
      </c>
      <c r="H1553" t="s">
        <v>3409</v>
      </c>
      <c r="I1553" t="s">
        <v>3410</v>
      </c>
      <c r="J1553" t="s">
        <v>1703</v>
      </c>
    </row>
    <row r="1554" spans="1:10" ht="15.6" x14ac:dyDescent="0.3">
      <c r="A1554" s="2" t="s">
        <v>1884</v>
      </c>
      <c r="B1554" s="2" t="s">
        <v>3694</v>
      </c>
      <c r="C1554">
        <v>2</v>
      </c>
      <c r="D1554">
        <v>5</v>
      </c>
      <c r="E1554" t="s">
        <v>3357</v>
      </c>
      <c r="F1554" t="s">
        <v>3365</v>
      </c>
      <c r="G1554">
        <v>5</v>
      </c>
      <c r="H1554" t="s">
        <v>3412</v>
      </c>
      <c r="I1554" t="s">
        <v>3413</v>
      </c>
      <c r="J1554" t="s">
        <v>1703</v>
      </c>
    </row>
    <row r="1555" spans="1:10" ht="15.6" x14ac:dyDescent="0.3">
      <c r="A1555" s="2" t="s">
        <v>1884</v>
      </c>
      <c r="B1555" s="2" t="s">
        <v>3695</v>
      </c>
      <c r="C1555">
        <v>2</v>
      </c>
      <c r="D1555">
        <v>5</v>
      </c>
      <c r="E1555" t="s">
        <v>3357</v>
      </c>
      <c r="F1555" t="s">
        <v>3365</v>
      </c>
      <c r="G1555">
        <v>5</v>
      </c>
      <c r="H1555" t="s">
        <v>3415</v>
      </c>
      <c r="I1555" t="s">
        <v>3416</v>
      </c>
      <c r="J1555" t="s">
        <v>1703</v>
      </c>
    </row>
    <row r="1556" spans="1:10" ht="15.6" x14ac:dyDescent="0.3">
      <c r="A1556" s="2" t="s">
        <v>1884</v>
      </c>
      <c r="B1556" s="2" t="s">
        <v>3696</v>
      </c>
      <c r="C1556">
        <v>2</v>
      </c>
      <c r="D1556">
        <v>5</v>
      </c>
      <c r="E1556" t="s">
        <v>3357</v>
      </c>
      <c r="F1556" t="s">
        <v>3365</v>
      </c>
      <c r="G1556">
        <v>5</v>
      </c>
      <c r="H1556" t="s">
        <v>3418</v>
      </c>
      <c r="I1556" t="s">
        <v>3419</v>
      </c>
      <c r="J1556" t="s">
        <v>1703</v>
      </c>
    </row>
    <row r="1557" spans="1:10" ht="15.6" x14ac:dyDescent="0.3">
      <c r="A1557" s="2" t="s">
        <v>1884</v>
      </c>
      <c r="B1557" s="2" t="s">
        <v>3697</v>
      </c>
      <c r="C1557">
        <v>2</v>
      </c>
      <c r="D1557">
        <v>5</v>
      </c>
      <c r="E1557" t="s">
        <v>3357</v>
      </c>
      <c r="F1557" t="s">
        <v>3365</v>
      </c>
      <c r="G1557">
        <v>5</v>
      </c>
      <c r="H1557" t="s">
        <v>2535</v>
      </c>
      <c r="I1557" t="s">
        <v>3421</v>
      </c>
      <c r="J1557" t="s">
        <v>1703</v>
      </c>
    </row>
    <row r="1558" spans="1:10" ht="15.6" x14ac:dyDescent="0.3">
      <c r="A1558" s="2" t="s">
        <v>1884</v>
      </c>
      <c r="B1558" s="2" t="s">
        <v>3698</v>
      </c>
      <c r="C1558">
        <v>2</v>
      </c>
      <c r="D1558">
        <v>5</v>
      </c>
      <c r="E1558" t="s">
        <v>3357</v>
      </c>
      <c r="F1558" t="s">
        <v>3365</v>
      </c>
      <c r="G1558">
        <v>6</v>
      </c>
      <c r="H1558" t="s">
        <v>2566</v>
      </c>
      <c r="I1558" t="s">
        <v>3423</v>
      </c>
      <c r="J1558" t="s">
        <v>1703</v>
      </c>
    </row>
    <row r="1559" spans="1:10" ht="15.6" x14ac:dyDescent="0.3">
      <c r="A1559" s="2" t="s">
        <v>1884</v>
      </c>
      <c r="B1559" s="2" t="s">
        <v>3699</v>
      </c>
      <c r="C1559">
        <v>2</v>
      </c>
      <c r="D1559">
        <v>5</v>
      </c>
      <c r="E1559" t="s">
        <v>3357</v>
      </c>
      <c r="F1559" t="s">
        <v>3365</v>
      </c>
      <c r="G1559">
        <v>6</v>
      </c>
      <c r="H1559" t="s">
        <v>2567</v>
      </c>
      <c r="I1559" t="s">
        <v>3425</v>
      </c>
      <c r="J1559" t="s">
        <v>1703</v>
      </c>
    </row>
    <row r="1560" spans="1:10" ht="15.6" x14ac:dyDescent="0.3">
      <c r="A1560" s="2" t="s">
        <v>1884</v>
      </c>
      <c r="B1560" s="2" t="s">
        <v>3700</v>
      </c>
      <c r="C1560">
        <v>2</v>
      </c>
      <c r="D1560">
        <v>5</v>
      </c>
      <c r="E1560" t="s">
        <v>3357</v>
      </c>
      <c r="F1560" t="s">
        <v>3365</v>
      </c>
      <c r="G1560">
        <v>6</v>
      </c>
      <c r="H1560" t="s">
        <v>2568</v>
      </c>
      <c r="I1560" t="s">
        <v>3427</v>
      </c>
      <c r="J1560" t="s">
        <v>1703</v>
      </c>
    </row>
    <row r="1561" spans="1:10" ht="15.6" x14ac:dyDescent="0.3">
      <c r="A1561" s="2" t="s">
        <v>1884</v>
      </c>
      <c r="B1561" s="2" t="s">
        <v>3701</v>
      </c>
      <c r="C1561">
        <v>2</v>
      </c>
      <c r="D1561">
        <v>5</v>
      </c>
      <c r="E1561" t="s">
        <v>3357</v>
      </c>
      <c r="F1561" t="s">
        <v>3365</v>
      </c>
      <c r="G1561">
        <v>6</v>
      </c>
      <c r="H1561" t="s">
        <v>2569</v>
      </c>
      <c r="I1561" t="s">
        <v>3429</v>
      </c>
      <c r="J1561" t="s">
        <v>1703</v>
      </c>
    </row>
    <row r="1562" spans="1:10" ht="15.6" x14ac:dyDescent="0.3">
      <c r="A1562" s="2" t="s">
        <v>1884</v>
      </c>
      <c r="B1562" s="2" t="s">
        <v>3702</v>
      </c>
      <c r="C1562">
        <v>2</v>
      </c>
      <c r="D1562">
        <v>5</v>
      </c>
      <c r="E1562" t="s">
        <v>3357</v>
      </c>
      <c r="F1562" t="s">
        <v>3365</v>
      </c>
      <c r="G1562">
        <v>6</v>
      </c>
      <c r="H1562" t="s">
        <v>2570</v>
      </c>
      <c r="I1562" t="s">
        <v>3431</v>
      </c>
      <c r="J1562" t="s">
        <v>1703</v>
      </c>
    </row>
    <row r="1563" spans="1:10" ht="15.6" x14ac:dyDescent="0.3">
      <c r="A1563" s="2" t="s">
        <v>1884</v>
      </c>
      <c r="B1563" s="2" t="s">
        <v>3703</v>
      </c>
      <c r="C1563">
        <v>2</v>
      </c>
      <c r="D1563">
        <v>5</v>
      </c>
      <c r="E1563" t="s">
        <v>3357</v>
      </c>
      <c r="F1563" t="s">
        <v>3365</v>
      </c>
      <c r="G1563">
        <v>6</v>
      </c>
      <c r="H1563" t="s">
        <v>2571</v>
      </c>
      <c r="I1563" t="s">
        <v>3433</v>
      </c>
      <c r="J1563" t="s">
        <v>1703</v>
      </c>
    </row>
    <row r="1564" spans="1:10" ht="15.6" x14ac:dyDescent="0.3">
      <c r="A1564" s="2" t="s">
        <v>1884</v>
      </c>
      <c r="B1564" s="2" t="s">
        <v>3704</v>
      </c>
      <c r="C1564">
        <v>2</v>
      </c>
      <c r="D1564">
        <v>5</v>
      </c>
      <c r="E1564" t="s">
        <v>3357</v>
      </c>
      <c r="F1564" t="s">
        <v>3365</v>
      </c>
      <c r="G1564">
        <v>6</v>
      </c>
      <c r="H1564" t="s">
        <v>3435</v>
      </c>
      <c r="I1564" t="s">
        <v>3436</v>
      </c>
      <c r="J1564" t="s">
        <v>1703</v>
      </c>
    </row>
    <row r="1565" spans="1:10" ht="15.6" x14ac:dyDescent="0.3">
      <c r="A1565" s="2" t="s">
        <v>1884</v>
      </c>
      <c r="B1565" s="2" t="s">
        <v>3705</v>
      </c>
      <c r="C1565">
        <v>2</v>
      </c>
      <c r="D1565">
        <v>5</v>
      </c>
      <c r="E1565" t="s">
        <v>3357</v>
      </c>
      <c r="F1565" t="s">
        <v>3365</v>
      </c>
      <c r="G1565">
        <v>6</v>
      </c>
      <c r="H1565" t="s">
        <v>2572</v>
      </c>
      <c r="I1565" t="s">
        <v>3438</v>
      </c>
      <c r="J1565" t="s">
        <v>1703</v>
      </c>
    </row>
    <row r="1566" spans="1:10" ht="15.6" x14ac:dyDescent="0.3">
      <c r="A1566" s="2" t="s">
        <v>1884</v>
      </c>
      <c r="B1566" s="2" t="s">
        <v>3706</v>
      </c>
      <c r="C1566">
        <v>2</v>
      </c>
      <c r="D1566">
        <v>5</v>
      </c>
      <c r="E1566" t="s">
        <v>3357</v>
      </c>
      <c r="F1566" t="s">
        <v>3365</v>
      </c>
      <c r="G1566">
        <v>6</v>
      </c>
      <c r="H1566" t="s">
        <v>2573</v>
      </c>
      <c r="I1566" t="s">
        <v>3440</v>
      </c>
      <c r="J1566" t="s">
        <v>1703</v>
      </c>
    </row>
    <row r="1567" spans="1:10" ht="15.6" x14ac:dyDescent="0.3">
      <c r="A1567" s="2" t="s">
        <v>1884</v>
      </c>
      <c r="B1567" s="2" t="s">
        <v>3707</v>
      </c>
      <c r="C1567">
        <v>2</v>
      </c>
      <c r="D1567">
        <v>5</v>
      </c>
      <c r="E1567" t="s">
        <v>3357</v>
      </c>
      <c r="F1567" t="s">
        <v>3365</v>
      </c>
      <c r="G1567">
        <v>6</v>
      </c>
      <c r="H1567" t="s">
        <v>2574</v>
      </c>
      <c r="I1567" t="s">
        <v>3442</v>
      </c>
      <c r="J1567" t="s">
        <v>1703</v>
      </c>
    </row>
    <row r="1568" spans="1:10" ht="15.6" x14ac:dyDescent="0.3">
      <c r="A1568" s="2" t="s">
        <v>1884</v>
      </c>
      <c r="B1568" s="2" t="s">
        <v>3708</v>
      </c>
      <c r="C1568">
        <v>2</v>
      </c>
      <c r="D1568">
        <v>5</v>
      </c>
      <c r="E1568" t="s">
        <v>3357</v>
      </c>
      <c r="F1568" t="s">
        <v>3365</v>
      </c>
      <c r="G1568">
        <v>6</v>
      </c>
      <c r="H1568" t="s">
        <v>2575</v>
      </c>
      <c r="I1568" t="s">
        <v>3444</v>
      </c>
      <c r="J1568" t="s">
        <v>1703</v>
      </c>
    </row>
    <row r="1569" spans="1:10" ht="15.6" x14ac:dyDescent="0.3">
      <c r="A1569" s="2" t="s">
        <v>1884</v>
      </c>
      <c r="B1569" s="2" t="s">
        <v>3709</v>
      </c>
      <c r="C1569">
        <v>2</v>
      </c>
      <c r="D1569">
        <v>5</v>
      </c>
      <c r="E1569" t="s">
        <v>3357</v>
      </c>
      <c r="F1569" t="s">
        <v>3365</v>
      </c>
      <c r="G1569">
        <v>6</v>
      </c>
      <c r="H1569" t="s">
        <v>2576</v>
      </c>
      <c r="I1569" t="s">
        <v>3446</v>
      </c>
      <c r="J1569" t="s">
        <v>1703</v>
      </c>
    </row>
    <row r="1570" spans="1:10" ht="15.6" x14ac:dyDescent="0.3">
      <c r="A1570" s="2" t="s">
        <v>1884</v>
      </c>
      <c r="B1570" s="2" t="s">
        <v>3710</v>
      </c>
      <c r="C1570">
        <v>2</v>
      </c>
      <c r="D1570">
        <v>5</v>
      </c>
      <c r="E1570" t="s">
        <v>3357</v>
      </c>
      <c r="F1570" t="s">
        <v>3365</v>
      </c>
      <c r="G1570">
        <v>6</v>
      </c>
      <c r="H1570" t="s">
        <v>2577</v>
      </c>
      <c r="I1570" t="s">
        <v>3448</v>
      </c>
      <c r="J1570" t="s">
        <v>1703</v>
      </c>
    </row>
    <row r="1571" spans="1:10" ht="15.6" x14ac:dyDescent="0.3">
      <c r="A1571" s="2" t="s">
        <v>1884</v>
      </c>
      <c r="B1571" s="2" t="s">
        <v>3711</v>
      </c>
      <c r="C1571">
        <v>2</v>
      </c>
      <c r="D1571">
        <v>5</v>
      </c>
      <c r="E1571" t="s">
        <v>3357</v>
      </c>
      <c r="F1571" t="s">
        <v>3365</v>
      </c>
      <c r="G1571">
        <v>6</v>
      </c>
      <c r="H1571" t="s">
        <v>2578</v>
      </c>
      <c r="I1571" t="s">
        <v>3450</v>
      </c>
      <c r="J1571" t="s">
        <v>1703</v>
      </c>
    </row>
    <row r="1572" spans="1:10" ht="15.6" x14ac:dyDescent="0.3">
      <c r="A1572" s="2" t="s">
        <v>1884</v>
      </c>
      <c r="B1572" s="2" t="s">
        <v>3712</v>
      </c>
      <c r="C1572">
        <v>2</v>
      </c>
      <c r="D1572">
        <v>5</v>
      </c>
      <c r="E1572" t="s">
        <v>3357</v>
      </c>
      <c r="F1572" t="s">
        <v>3365</v>
      </c>
      <c r="G1572">
        <v>6</v>
      </c>
      <c r="H1572" t="s">
        <v>2579</v>
      </c>
      <c r="I1572" t="s">
        <v>3452</v>
      </c>
      <c r="J1572" t="s">
        <v>1703</v>
      </c>
    </row>
    <row r="1573" spans="1:10" ht="15.6" x14ac:dyDescent="0.3">
      <c r="A1573" s="2" t="s">
        <v>1884</v>
      </c>
      <c r="B1573" s="2" t="s">
        <v>3713</v>
      </c>
      <c r="C1573">
        <v>2</v>
      </c>
      <c r="D1573">
        <v>5</v>
      </c>
      <c r="E1573" t="s">
        <v>3357</v>
      </c>
      <c r="F1573" t="s">
        <v>3365</v>
      </c>
      <c r="G1573">
        <v>6</v>
      </c>
      <c r="H1573" t="s">
        <v>2580</v>
      </c>
      <c r="I1573" t="s">
        <v>3454</v>
      </c>
      <c r="J1573" t="s">
        <v>1703</v>
      </c>
    </row>
    <row r="1574" spans="1:10" ht="15.6" x14ac:dyDescent="0.3">
      <c r="A1574" s="2" t="s">
        <v>1884</v>
      </c>
      <c r="B1574" s="2" t="s">
        <v>3714</v>
      </c>
      <c r="C1574">
        <v>2</v>
      </c>
      <c r="D1574">
        <v>5</v>
      </c>
      <c r="E1574" t="s">
        <v>3357</v>
      </c>
      <c r="F1574" t="s">
        <v>3365</v>
      </c>
      <c r="G1574">
        <v>6</v>
      </c>
      <c r="H1574" t="s">
        <v>2581</v>
      </c>
      <c r="I1574" t="s">
        <v>3456</v>
      </c>
      <c r="J1574" t="s">
        <v>1703</v>
      </c>
    </row>
    <row r="1575" spans="1:10" ht="15.6" x14ac:dyDescent="0.3">
      <c r="A1575" s="2" t="s">
        <v>1884</v>
      </c>
      <c r="B1575" s="2" t="s">
        <v>3715</v>
      </c>
      <c r="C1575">
        <v>2</v>
      </c>
      <c r="D1575">
        <v>5</v>
      </c>
      <c r="E1575" t="s">
        <v>3357</v>
      </c>
      <c r="F1575" t="s">
        <v>3365</v>
      </c>
      <c r="G1575">
        <v>6</v>
      </c>
      <c r="H1575" t="s">
        <v>2582</v>
      </c>
      <c r="I1575" t="s">
        <v>3458</v>
      </c>
      <c r="J1575" t="s">
        <v>1703</v>
      </c>
    </row>
    <row r="1576" spans="1:10" ht="15.6" x14ac:dyDescent="0.3">
      <c r="A1576" s="2" t="s">
        <v>1884</v>
      </c>
      <c r="B1576" s="2" t="s">
        <v>3716</v>
      </c>
      <c r="C1576">
        <v>2</v>
      </c>
      <c r="D1576">
        <v>5</v>
      </c>
      <c r="E1576" t="s">
        <v>3357</v>
      </c>
      <c r="F1576" t="s">
        <v>3365</v>
      </c>
      <c r="G1576">
        <v>6</v>
      </c>
      <c r="H1576" t="s">
        <v>3460</v>
      </c>
      <c r="I1576" t="s">
        <v>3461</v>
      </c>
      <c r="J1576" t="s">
        <v>1703</v>
      </c>
    </row>
    <row r="1577" spans="1:10" ht="15.6" x14ac:dyDescent="0.3">
      <c r="A1577" s="2" t="s">
        <v>1884</v>
      </c>
      <c r="B1577" s="2" t="s">
        <v>3717</v>
      </c>
      <c r="C1577">
        <v>2</v>
      </c>
      <c r="D1577">
        <v>5</v>
      </c>
      <c r="E1577" t="s">
        <v>3357</v>
      </c>
      <c r="F1577" t="s">
        <v>3365</v>
      </c>
      <c r="G1577">
        <v>6</v>
      </c>
      <c r="H1577" t="s">
        <v>2584</v>
      </c>
      <c r="I1577" t="s">
        <v>3463</v>
      </c>
      <c r="J1577" t="s">
        <v>1703</v>
      </c>
    </row>
    <row r="1578" spans="1:10" ht="15.6" x14ac:dyDescent="0.3">
      <c r="A1578" s="2" t="s">
        <v>1884</v>
      </c>
      <c r="B1578" s="2" t="s">
        <v>3718</v>
      </c>
      <c r="C1578">
        <v>2</v>
      </c>
      <c r="D1578">
        <v>5</v>
      </c>
      <c r="E1578" t="s">
        <v>3357</v>
      </c>
      <c r="F1578" t="s">
        <v>3365</v>
      </c>
      <c r="G1578">
        <v>6</v>
      </c>
      <c r="H1578" t="s">
        <v>2585</v>
      </c>
      <c r="I1578" t="s">
        <v>3465</v>
      </c>
      <c r="J1578" t="s">
        <v>1703</v>
      </c>
    </row>
    <row r="1579" spans="1:10" ht="15.6" x14ac:dyDescent="0.3">
      <c r="A1579" s="2" t="s">
        <v>1884</v>
      </c>
      <c r="B1579" s="2" t="s">
        <v>3719</v>
      </c>
      <c r="C1579">
        <v>2</v>
      </c>
      <c r="D1579">
        <v>5</v>
      </c>
      <c r="E1579" t="s">
        <v>3357</v>
      </c>
      <c r="F1579" t="s">
        <v>3365</v>
      </c>
      <c r="G1579">
        <v>6</v>
      </c>
      <c r="H1579" t="s">
        <v>2586</v>
      </c>
      <c r="I1579" t="s">
        <v>3467</v>
      </c>
      <c r="J1579" t="s">
        <v>1703</v>
      </c>
    </row>
    <row r="1580" spans="1:10" ht="15.6" x14ac:dyDescent="0.3">
      <c r="A1580" s="2" t="s">
        <v>1884</v>
      </c>
      <c r="B1580" s="2" t="s">
        <v>3720</v>
      </c>
      <c r="C1580">
        <v>2</v>
      </c>
      <c r="D1580">
        <v>5</v>
      </c>
      <c r="E1580" t="s">
        <v>3357</v>
      </c>
      <c r="F1580" t="s">
        <v>3365</v>
      </c>
      <c r="G1580">
        <v>5</v>
      </c>
      <c r="H1580" t="s">
        <v>2537</v>
      </c>
      <c r="I1580" t="s">
        <v>3469</v>
      </c>
      <c r="J1580" t="s">
        <v>1703</v>
      </c>
    </row>
    <row r="1581" spans="1:10" ht="15.6" x14ac:dyDescent="0.3">
      <c r="A1581" s="2" t="s">
        <v>1884</v>
      </c>
      <c r="B1581" s="2" t="s">
        <v>3721</v>
      </c>
      <c r="C1581">
        <v>2</v>
      </c>
      <c r="D1581">
        <v>5</v>
      </c>
      <c r="E1581" t="s">
        <v>3357</v>
      </c>
      <c r="F1581" t="s">
        <v>3365</v>
      </c>
      <c r="G1581">
        <v>5</v>
      </c>
      <c r="H1581" t="s">
        <v>2539</v>
      </c>
      <c r="I1581" t="s">
        <v>3471</v>
      </c>
      <c r="J1581" t="s">
        <v>1703</v>
      </c>
    </row>
    <row r="1582" spans="1:10" ht="15.6" x14ac:dyDescent="0.3">
      <c r="A1582" s="2" t="s">
        <v>1884</v>
      </c>
      <c r="B1582" s="2" t="s">
        <v>3722</v>
      </c>
      <c r="C1582">
        <v>2</v>
      </c>
      <c r="D1582">
        <v>5</v>
      </c>
      <c r="E1582" t="s">
        <v>3357</v>
      </c>
      <c r="F1582" t="s">
        <v>3365</v>
      </c>
      <c r="G1582">
        <v>5</v>
      </c>
      <c r="H1582" t="s">
        <v>2541</v>
      </c>
      <c r="I1582" t="s">
        <v>3473</v>
      </c>
      <c r="J1582" t="s">
        <v>1703</v>
      </c>
    </row>
    <row r="1583" spans="1:10" ht="15.6" x14ac:dyDescent="0.3">
      <c r="A1583" s="2" t="s">
        <v>1884</v>
      </c>
      <c r="B1583" s="2" t="s">
        <v>3723</v>
      </c>
      <c r="C1583">
        <v>2</v>
      </c>
      <c r="D1583">
        <v>5</v>
      </c>
      <c r="E1583" t="s">
        <v>3357</v>
      </c>
      <c r="F1583" t="s">
        <v>3365</v>
      </c>
      <c r="G1583">
        <v>5</v>
      </c>
      <c r="H1583" t="s">
        <v>3475</v>
      </c>
      <c r="I1583" t="s">
        <v>3476</v>
      </c>
      <c r="J1583" t="s">
        <v>1703</v>
      </c>
    </row>
    <row r="1584" spans="1:10" ht="15.6" x14ac:dyDescent="0.3">
      <c r="A1584" s="2" t="s">
        <v>1884</v>
      </c>
      <c r="B1584" s="2" t="s">
        <v>3724</v>
      </c>
      <c r="C1584">
        <v>2</v>
      </c>
      <c r="D1584">
        <v>5</v>
      </c>
      <c r="E1584" t="s">
        <v>3357</v>
      </c>
      <c r="F1584" t="s">
        <v>3365</v>
      </c>
      <c r="G1584">
        <v>5</v>
      </c>
      <c r="H1584" t="s">
        <v>2544</v>
      </c>
      <c r="I1584" t="s">
        <v>3478</v>
      </c>
      <c r="J1584" t="s">
        <v>1703</v>
      </c>
    </row>
    <row r="1585" spans="1:10" ht="15.6" x14ac:dyDescent="0.3">
      <c r="A1585" s="2" t="s">
        <v>1884</v>
      </c>
      <c r="B1585" s="2" t="s">
        <v>3725</v>
      </c>
      <c r="C1585">
        <v>2</v>
      </c>
      <c r="D1585">
        <v>5</v>
      </c>
      <c r="E1585" t="s">
        <v>3357</v>
      </c>
      <c r="F1585" t="s">
        <v>3365</v>
      </c>
      <c r="G1585">
        <v>6</v>
      </c>
      <c r="H1585" t="s">
        <v>2587</v>
      </c>
      <c r="I1585" t="s">
        <v>3480</v>
      </c>
      <c r="J1585" t="s">
        <v>1703</v>
      </c>
    </row>
    <row r="1586" spans="1:10" ht="15.6" x14ac:dyDescent="0.3">
      <c r="A1586" s="2" t="s">
        <v>1884</v>
      </c>
      <c r="B1586" s="2" t="s">
        <v>3726</v>
      </c>
      <c r="C1586">
        <v>2</v>
      </c>
      <c r="D1586">
        <v>5</v>
      </c>
      <c r="E1586" t="s">
        <v>3357</v>
      </c>
      <c r="F1586" t="s">
        <v>3365</v>
      </c>
      <c r="G1586">
        <v>6</v>
      </c>
      <c r="H1586" t="s">
        <v>2588</v>
      </c>
      <c r="I1586" t="s">
        <v>3482</v>
      </c>
      <c r="J1586" t="s">
        <v>1703</v>
      </c>
    </row>
    <row r="1587" spans="1:10" ht="15.6" x14ac:dyDescent="0.3">
      <c r="A1587" s="2" t="s">
        <v>1884</v>
      </c>
      <c r="B1587" s="2" t="s">
        <v>3727</v>
      </c>
      <c r="C1587">
        <v>2</v>
      </c>
      <c r="D1587">
        <v>5</v>
      </c>
      <c r="E1587" t="s">
        <v>3357</v>
      </c>
      <c r="F1587" t="s">
        <v>3365</v>
      </c>
      <c r="G1587">
        <v>6</v>
      </c>
      <c r="H1587" t="s">
        <v>2589</v>
      </c>
      <c r="I1587" t="s">
        <v>3484</v>
      </c>
      <c r="J1587" t="s">
        <v>1703</v>
      </c>
    </row>
    <row r="1588" spans="1:10" ht="15.6" x14ac:dyDescent="0.3">
      <c r="A1588" s="2" t="s">
        <v>1884</v>
      </c>
      <c r="B1588" s="2" t="s">
        <v>3728</v>
      </c>
      <c r="C1588">
        <v>2</v>
      </c>
      <c r="D1588">
        <v>5</v>
      </c>
      <c r="E1588" t="s">
        <v>3357</v>
      </c>
      <c r="F1588" t="s">
        <v>3365</v>
      </c>
      <c r="G1588">
        <v>6</v>
      </c>
      <c r="H1588" t="s">
        <v>2590</v>
      </c>
      <c r="I1588" t="s">
        <v>3486</v>
      </c>
      <c r="J1588" t="s">
        <v>1703</v>
      </c>
    </row>
    <row r="1589" spans="1:10" ht="15.6" x14ac:dyDescent="0.3">
      <c r="A1589" s="2" t="s">
        <v>1884</v>
      </c>
      <c r="B1589" s="2" t="s">
        <v>3729</v>
      </c>
      <c r="C1589">
        <v>2</v>
      </c>
      <c r="D1589">
        <v>5</v>
      </c>
      <c r="E1589" t="s">
        <v>3357</v>
      </c>
      <c r="F1589" t="s">
        <v>3365</v>
      </c>
      <c r="G1589">
        <v>6</v>
      </c>
      <c r="H1589" t="s">
        <v>2591</v>
      </c>
      <c r="I1589" t="s">
        <v>3488</v>
      </c>
      <c r="J1589" t="s">
        <v>1703</v>
      </c>
    </row>
    <row r="1590" spans="1:10" ht="15.6" x14ac:dyDescent="0.3">
      <c r="A1590" s="2" t="s">
        <v>1884</v>
      </c>
      <c r="B1590" s="2" t="s">
        <v>3730</v>
      </c>
      <c r="C1590">
        <v>2</v>
      </c>
      <c r="D1590">
        <v>5</v>
      </c>
      <c r="E1590" t="s">
        <v>3357</v>
      </c>
      <c r="F1590" t="s">
        <v>3365</v>
      </c>
      <c r="G1590">
        <v>6</v>
      </c>
      <c r="H1590" t="s">
        <v>2592</v>
      </c>
      <c r="I1590" t="s">
        <v>3490</v>
      </c>
      <c r="J1590" t="s">
        <v>1703</v>
      </c>
    </row>
    <row r="1591" spans="1:10" ht="15.6" x14ac:dyDescent="0.3">
      <c r="A1591" s="2" t="s">
        <v>1884</v>
      </c>
      <c r="B1591" s="2" t="s">
        <v>3731</v>
      </c>
      <c r="C1591">
        <v>2</v>
      </c>
      <c r="D1591">
        <v>5</v>
      </c>
      <c r="E1591" t="s">
        <v>3357</v>
      </c>
      <c r="F1591" t="s">
        <v>3365</v>
      </c>
      <c r="G1591">
        <v>6</v>
      </c>
      <c r="H1591" t="s">
        <v>3492</v>
      </c>
      <c r="I1591" t="s">
        <v>3493</v>
      </c>
      <c r="J1591" t="s">
        <v>1703</v>
      </c>
    </row>
    <row r="1592" spans="1:10" ht="15.6" x14ac:dyDescent="0.3">
      <c r="A1592" s="2" t="s">
        <v>1884</v>
      </c>
      <c r="B1592" s="2" t="s">
        <v>3732</v>
      </c>
      <c r="C1592">
        <v>2</v>
      </c>
      <c r="D1592">
        <v>5</v>
      </c>
      <c r="E1592" t="s">
        <v>3357</v>
      </c>
      <c r="F1592" t="s">
        <v>3365</v>
      </c>
      <c r="G1592">
        <v>6</v>
      </c>
      <c r="H1592" t="s">
        <v>2593</v>
      </c>
      <c r="I1592" t="s">
        <v>3495</v>
      </c>
      <c r="J1592" t="s">
        <v>1703</v>
      </c>
    </row>
    <row r="1593" spans="1:10" ht="15.6" x14ac:dyDescent="0.3">
      <c r="A1593" s="2" t="s">
        <v>1884</v>
      </c>
      <c r="B1593" s="2" t="s">
        <v>3733</v>
      </c>
      <c r="C1593" s="126">
        <v>2</v>
      </c>
      <c r="D1593">
        <v>5</v>
      </c>
      <c r="E1593" t="s">
        <v>3357</v>
      </c>
      <c r="F1593" t="s">
        <v>3365</v>
      </c>
      <c r="G1593">
        <v>6</v>
      </c>
      <c r="H1593" t="s">
        <v>3497</v>
      </c>
      <c r="I1593" t="s">
        <v>3498</v>
      </c>
      <c r="J1593" t="s">
        <v>1703</v>
      </c>
    </row>
    <row r="1594" spans="1:10" ht="15.6" x14ac:dyDescent="0.3">
      <c r="A1594" s="2" t="s">
        <v>1884</v>
      </c>
      <c r="B1594" s="2" t="s">
        <v>3734</v>
      </c>
      <c r="C1594">
        <v>2</v>
      </c>
      <c r="D1594">
        <v>5</v>
      </c>
      <c r="E1594" t="s">
        <v>3357</v>
      </c>
      <c r="F1594" t="s">
        <v>3365</v>
      </c>
      <c r="G1594">
        <v>6</v>
      </c>
      <c r="H1594" t="s">
        <v>2594</v>
      </c>
      <c r="I1594" t="s">
        <v>3500</v>
      </c>
      <c r="J1594" t="s">
        <v>1703</v>
      </c>
    </row>
    <row r="1595" spans="1:10" ht="15.6" x14ac:dyDescent="0.3">
      <c r="A1595" s="2" t="s">
        <v>1884</v>
      </c>
      <c r="B1595" s="2" t="s">
        <v>3735</v>
      </c>
      <c r="C1595">
        <v>2</v>
      </c>
      <c r="D1595">
        <v>5</v>
      </c>
      <c r="E1595" t="s">
        <v>3357</v>
      </c>
      <c r="F1595" t="s">
        <v>3365</v>
      </c>
      <c r="G1595">
        <v>6</v>
      </c>
      <c r="H1595" t="s">
        <v>2595</v>
      </c>
      <c r="I1595" t="s">
        <v>3502</v>
      </c>
      <c r="J1595" t="s">
        <v>1703</v>
      </c>
    </row>
    <row r="1596" spans="1:10" ht="15.6" x14ac:dyDescent="0.3">
      <c r="A1596" s="2" t="s">
        <v>1884</v>
      </c>
      <c r="B1596" s="2" t="s">
        <v>3736</v>
      </c>
      <c r="C1596">
        <v>2</v>
      </c>
      <c r="D1596">
        <v>5</v>
      </c>
      <c r="E1596" t="s">
        <v>3357</v>
      </c>
      <c r="F1596" t="s">
        <v>3365</v>
      </c>
      <c r="G1596">
        <v>6</v>
      </c>
      <c r="H1596" t="s">
        <v>2596</v>
      </c>
      <c r="I1596" t="s">
        <v>3504</v>
      </c>
      <c r="J1596" t="s">
        <v>1703</v>
      </c>
    </row>
    <row r="1597" spans="1:10" ht="15.6" x14ac:dyDescent="0.3">
      <c r="A1597" s="2" t="s">
        <v>1884</v>
      </c>
      <c r="B1597" s="2" t="s">
        <v>3737</v>
      </c>
      <c r="C1597">
        <v>2</v>
      </c>
      <c r="D1597">
        <v>5</v>
      </c>
      <c r="E1597" t="s">
        <v>3357</v>
      </c>
      <c r="F1597" t="s">
        <v>3365</v>
      </c>
      <c r="G1597">
        <v>6</v>
      </c>
      <c r="H1597" t="s">
        <v>2597</v>
      </c>
      <c r="I1597" t="s">
        <v>3506</v>
      </c>
      <c r="J1597" t="s">
        <v>1703</v>
      </c>
    </row>
    <row r="1598" spans="1:10" ht="15.6" x14ac:dyDescent="0.3">
      <c r="A1598" s="2" t="s">
        <v>1884</v>
      </c>
      <c r="B1598" s="2" t="s">
        <v>3738</v>
      </c>
      <c r="C1598">
        <v>2</v>
      </c>
      <c r="D1598">
        <v>5</v>
      </c>
      <c r="E1598" t="s">
        <v>3357</v>
      </c>
      <c r="F1598" t="s">
        <v>3365</v>
      </c>
      <c r="G1598">
        <v>6</v>
      </c>
      <c r="H1598" t="s">
        <v>2598</v>
      </c>
      <c r="I1598" t="s">
        <v>3508</v>
      </c>
      <c r="J1598" t="s">
        <v>1703</v>
      </c>
    </row>
    <row r="1599" spans="1:10" ht="15.6" x14ac:dyDescent="0.3">
      <c r="A1599" s="2" t="s">
        <v>1884</v>
      </c>
      <c r="B1599" s="2" t="s">
        <v>3739</v>
      </c>
      <c r="C1599">
        <v>2</v>
      </c>
      <c r="D1599">
        <v>5</v>
      </c>
      <c r="E1599" t="s">
        <v>3357</v>
      </c>
      <c r="F1599" t="s">
        <v>3365</v>
      </c>
      <c r="G1599">
        <v>6</v>
      </c>
      <c r="H1599" t="s">
        <v>2599</v>
      </c>
      <c r="I1599" t="s">
        <v>3510</v>
      </c>
      <c r="J1599" t="s">
        <v>1703</v>
      </c>
    </row>
    <row r="1600" spans="1:10" ht="15.6" x14ac:dyDescent="0.3">
      <c r="A1600" s="2" t="s">
        <v>1884</v>
      </c>
      <c r="B1600" s="2" t="s">
        <v>3740</v>
      </c>
      <c r="C1600">
        <v>2</v>
      </c>
      <c r="D1600">
        <v>5</v>
      </c>
      <c r="E1600" t="s">
        <v>3357</v>
      </c>
      <c r="F1600" t="s">
        <v>3365</v>
      </c>
      <c r="G1600">
        <v>6</v>
      </c>
      <c r="H1600" t="s">
        <v>2600</v>
      </c>
      <c r="I1600" t="s">
        <v>3512</v>
      </c>
      <c r="J1600" t="s">
        <v>1703</v>
      </c>
    </row>
    <row r="1601" spans="1:10" ht="15.6" x14ac:dyDescent="0.3">
      <c r="A1601" s="2" t="s">
        <v>1884</v>
      </c>
      <c r="B1601" s="2" t="s">
        <v>3741</v>
      </c>
      <c r="C1601" s="123">
        <v>2</v>
      </c>
      <c r="D1601">
        <v>5</v>
      </c>
      <c r="E1601" t="s">
        <v>3357</v>
      </c>
      <c r="F1601" t="s">
        <v>3365</v>
      </c>
      <c r="G1601">
        <v>6</v>
      </c>
      <c r="H1601" t="s">
        <v>2601</v>
      </c>
      <c r="I1601" t="s">
        <v>3514</v>
      </c>
      <c r="J1601" t="s">
        <v>1703</v>
      </c>
    </row>
    <row r="1602" spans="1:10" ht="15.6" x14ac:dyDescent="0.3">
      <c r="A1602" s="2" t="s">
        <v>1884</v>
      </c>
      <c r="B1602" s="2" t="s">
        <v>3742</v>
      </c>
      <c r="C1602">
        <v>2</v>
      </c>
      <c r="D1602">
        <v>5</v>
      </c>
      <c r="E1602" t="s">
        <v>3357</v>
      </c>
      <c r="F1602" t="s">
        <v>3365</v>
      </c>
      <c r="G1602">
        <v>6</v>
      </c>
      <c r="H1602" t="s">
        <v>2602</v>
      </c>
      <c r="I1602" t="s">
        <v>3516</v>
      </c>
      <c r="J1602" t="s">
        <v>1703</v>
      </c>
    </row>
    <row r="1603" spans="1:10" ht="15.6" x14ac:dyDescent="0.3">
      <c r="A1603" s="2" t="s">
        <v>1884</v>
      </c>
      <c r="B1603" s="2" t="s">
        <v>3743</v>
      </c>
      <c r="C1603">
        <v>2</v>
      </c>
      <c r="D1603">
        <v>5</v>
      </c>
      <c r="E1603" t="s">
        <v>3357</v>
      </c>
      <c r="F1603" t="s">
        <v>3365</v>
      </c>
      <c r="G1603">
        <v>6</v>
      </c>
      <c r="H1603" t="s">
        <v>2603</v>
      </c>
      <c r="I1603" t="s">
        <v>3518</v>
      </c>
      <c r="J1603" t="s">
        <v>1703</v>
      </c>
    </row>
    <row r="1604" spans="1:10" ht="15.6" x14ac:dyDescent="0.3">
      <c r="A1604" s="2" t="s">
        <v>1884</v>
      </c>
      <c r="B1604" s="2" t="s">
        <v>3744</v>
      </c>
      <c r="C1604">
        <v>2</v>
      </c>
      <c r="D1604">
        <v>5</v>
      </c>
      <c r="E1604" t="s">
        <v>3357</v>
      </c>
      <c r="F1604" t="s">
        <v>3365</v>
      </c>
      <c r="G1604">
        <v>6</v>
      </c>
      <c r="H1604" t="s">
        <v>2604</v>
      </c>
      <c r="I1604" t="s">
        <v>3520</v>
      </c>
      <c r="J1604" t="s">
        <v>1703</v>
      </c>
    </row>
    <row r="1605" spans="1:10" ht="15.6" x14ac:dyDescent="0.3">
      <c r="A1605" s="2" t="s">
        <v>1884</v>
      </c>
      <c r="B1605" s="2" t="s">
        <v>3745</v>
      </c>
      <c r="C1605">
        <v>2</v>
      </c>
      <c r="D1605">
        <v>5</v>
      </c>
      <c r="E1605" t="s">
        <v>3357</v>
      </c>
      <c r="F1605" t="s">
        <v>3365</v>
      </c>
      <c r="G1605">
        <v>6</v>
      </c>
      <c r="H1605" t="s">
        <v>2605</v>
      </c>
      <c r="I1605" t="s">
        <v>3522</v>
      </c>
      <c r="J1605" t="s">
        <v>1703</v>
      </c>
    </row>
    <row r="1606" spans="1:10" ht="15.6" x14ac:dyDescent="0.3">
      <c r="A1606" s="2" t="s">
        <v>1884</v>
      </c>
      <c r="B1606" s="2" t="s">
        <v>3746</v>
      </c>
      <c r="C1606">
        <v>2</v>
      </c>
      <c r="D1606">
        <v>5</v>
      </c>
      <c r="E1606" t="s">
        <v>3357</v>
      </c>
      <c r="F1606" t="s">
        <v>3365</v>
      </c>
      <c r="G1606">
        <v>6</v>
      </c>
      <c r="H1606" t="s">
        <v>2606</v>
      </c>
      <c r="I1606" t="s">
        <v>3524</v>
      </c>
      <c r="J1606" t="s">
        <v>1703</v>
      </c>
    </row>
    <row r="1607" spans="1:10" ht="15.6" x14ac:dyDescent="0.3">
      <c r="A1607" s="2" t="s">
        <v>1884</v>
      </c>
      <c r="B1607" s="2" t="s">
        <v>3747</v>
      </c>
      <c r="C1607">
        <v>2</v>
      </c>
      <c r="D1607">
        <v>5</v>
      </c>
      <c r="E1607" t="s">
        <v>3357</v>
      </c>
      <c r="F1607" t="s">
        <v>3365</v>
      </c>
      <c r="G1607">
        <v>6</v>
      </c>
      <c r="H1607" t="s">
        <v>2607</v>
      </c>
      <c r="I1607" t="s">
        <v>3526</v>
      </c>
      <c r="J1607" t="s">
        <v>1703</v>
      </c>
    </row>
    <row r="1608" spans="1:10" ht="15.6" x14ac:dyDescent="0.3">
      <c r="A1608" s="2" t="s">
        <v>1884</v>
      </c>
      <c r="B1608" s="2" t="s">
        <v>3748</v>
      </c>
      <c r="C1608">
        <v>2</v>
      </c>
      <c r="D1608">
        <v>5</v>
      </c>
      <c r="E1608" t="s">
        <v>3357</v>
      </c>
      <c r="F1608" t="s">
        <v>3365</v>
      </c>
      <c r="G1608">
        <v>6</v>
      </c>
      <c r="H1608" t="s">
        <v>2608</v>
      </c>
      <c r="I1608" t="s">
        <v>3528</v>
      </c>
      <c r="J1608" t="s">
        <v>1703</v>
      </c>
    </row>
    <row r="1609" spans="1:10" ht="15.6" x14ac:dyDescent="0.3">
      <c r="A1609" s="2" t="s">
        <v>1884</v>
      </c>
      <c r="B1609" s="2" t="s">
        <v>3749</v>
      </c>
      <c r="C1609">
        <v>2</v>
      </c>
      <c r="D1609">
        <v>5</v>
      </c>
      <c r="E1609" t="s">
        <v>3357</v>
      </c>
      <c r="F1609" t="s">
        <v>3365</v>
      </c>
      <c r="G1609">
        <v>6</v>
      </c>
      <c r="H1609" t="s">
        <v>2609</v>
      </c>
      <c r="I1609" t="s">
        <v>3530</v>
      </c>
      <c r="J1609" t="s">
        <v>1703</v>
      </c>
    </row>
    <row r="1610" spans="1:10" ht="15.6" x14ac:dyDescent="0.3">
      <c r="A1610" s="2" t="s">
        <v>1884</v>
      </c>
      <c r="B1610" s="2" t="s">
        <v>3750</v>
      </c>
      <c r="C1610">
        <v>2</v>
      </c>
      <c r="D1610">
        <v>5</v>
      </c>
      <c r="E1610" t="s">
        <v>3357</v>
      </c>
      <c r="F1610" t="s">
        <v>3365</v>
      </c>
      <c r="G1610">
        <v>6</v>
      </c>
      <c r="H1610" t="s">
        <v>2610</v>
      </c>
      <c r="I1610" t="s">
        <v>3532</v>
      </c>
      <c r="J1610" t="s">
        <v>1703</v>
      </c>
    </row>
    <row r="1611" spans="1:10" ht="15.6" x14ac:dyDescent="0.3">
      <c r="A1611" s="2" t="s">
        <v>1884</v>
      </c>
      <c r="B1611" s="2" t="s">
        <v>3751</v>
      </c>
      <c r="C1611">
        <v>2</v>
      </c>
      <c r="D1611">
        <v>5</v>
      </c>
      <c r="E1611" t="s">
        <v>3357</v>
      </c>
      <c r="F1611" t="s">
        <v>3365</v>
      </c>
      <c r="G1611">
        <v>6</v>
      </c>
      <c r="H1611" t="s">
        <v>2611</v>
      </c>
      <c r="I1611" t="s">
        <v>3534</v>
      </c>
      <c r="J1611" t="s">
        <v>1703</v>
      </c>
    </row>
    <row r="1612" spans="1:10" ht="15.6" x14ac:dyDescent="0.3">
      <c r="A1612" s="2" t="s">
        <v>1884</v>
      </c>
      <c r="B1612" s="2" t="s">
        <v>3752</v>
      </c>
      <c r="C1612">
        <v>2</v>
      </c>
      <c r="D1612">
        <v>5</v>
      </c>
      <c r="E1612" t="s">
        <v>3357</v>
      </c>
      <c r="F1612" t="s">
        <v>3365</v>
      </c>
      <c r="G1612">
        <v>6</v>
      </c>
      <c r="H1612" t="s">
        <v>2612</v>
      </c>
      <c r="I1612" t="s">
        <v>3536</v>
      </c>
      <c r="J1612" t="s">
        <v>1703</v>
      </c>
    </row>
    <row r="1613" spans="1:10" ht="15.6" x14ac:dyDescent="0.3">
      <c r="A1613" s="2" t="s">
        <v>1884</v>
      </c>
      <c r="B1613" s="2" t="s">
        <v>3753</v>
      </c>
      <c r="C1613">
        <v>2</v>
      </c>
      <c r="D1613">
        <v>5</v>
      </c>
      <c r="E1613" t="s">
        <v>3357</v>
      </c>
      <c r="F1613" t="s">
        <v>3365</v>
      </c>
      <c r="G1613">
        <v>6</v>
      </c>
      <c r="H1613" t="s">
        <v>2613</v>
      </c>
      <c r="I1613" t="s">
        <v>3538</v>
      </c>
      <c r="J1613" t="s">
        <v>1703</v>
      </c>
    </row>
    <row r="1614" spans="1:10" ht="15.6" x14ac:dyDescent="0.3">
      <c r="A1614" s="2" t="s">
        <v>1884</v>
      </c>
      <c r="B1614" s="2" t="s">
        <v>3754</v>
      </c>
      <c r="C1614">
        <v>2</v>
      </c>
      <c r="D1614">
        <v>5</v>
      </c>
      <c r="E1614" t="s">
        <v>3357</v>
      </c>
      <c r="F1614" t="s">
        <v>3365</v>
      </c>
      <c r="G1614">
        <v>6</v>
      </c>
      <c r="H1614" t="s">
        <v>2614</v>
      </c>
      <c r="I1614" t="s">
        <v>3540</v>
      </c>
      <c r="J1614" t="s">
        <v>1703</v>
      </c>
    </row>
    <row r="1615" spans="1:10" ht="15.6" x14ac:dyDescent="0.3">
      <c r="A1615" s="2" t="s">
        <v>1884</v>
      </c>
      <c r="B1615" s="2" t="s">
        <v>3755</v>
      </c>
      <c r="C1615">
        <v>2</v>
      </c>
      <c r="D1615">
        <v>5</v>
      </c>
      <c r="E1615" t="s">
        <v>3357</v>
      </c>
      <c r="F1615" t="s">
        <v>3365</v>
      </c>
      <c r="G1615">
        <v>6</v>
      </c>
      <c r="H1615" t="s">
        <v>2615</v>
      </c>
      <c r="I1615" t="s">
        <v>3542</v>
      </c>
      <c r="J1615" t="s">
        <v>1703</v>
      </c>
    </row>
    <row r="1616" spans="1:10" ht="15.6" x14ac:dyDescent="0.3">
      <c r="A1616" s="2" t="s">
        <v>1884</v>
      </c>
      <c r="B1616" s="2" t="s">
        <v>3756</v>
      </c>
      <c r="C1616">
        <v>2</v>
      </c>
      <c r="D1616">
        <v>5</v>
      </c>
      <c r="E1616" t="s">
        <v>3357</v>
      </c>
      <c r="F1616" t="s">
        <v>3365</v>
      </c>
      <c r="G1616">
        <v>6</v>
      </c>
      <c r="H1616" t="s">
        <v>3544</v>
      </c>
      <c r="I1616" t="s">
        <v>3545</v>
      </c>
      <c r="J1616" t="s">
        <v>1703</v>
      </c>
    </row>
    <row r="1617" spans="1:10" ht="15.6" x14ac:dyDescent="0.3">
      <c r="A1617" s="2" t="s">
        <v>1884</v>
      </c>
      <c r="B1617" s="2" t="s">
        <v>3757</v>
      </c>
      <c r="C1617">
        <v>2</v>
      </c>
      <c r="D1617">
        <v>5</v>
      </c>
      <c r="E1617" t="s">
        <v>3357</v>
      </c>
      <c r="F1617" t="s">
        <v>3365</v>
      </c>
      <c r="G1617">
        <v>6</v>
      </c>
      <c r="H1617" t="s">
        <v>2616</v>
      </c>
      <c r="I1617" t="s">
        <v>3547</v>
      </c>
      <c r="J1617" t="s">
        <v>1703</v>
      </c>
    </row>
    <row r="1618" spans="1:10" ht="15.6" x14ac:dyDescent="0.3">
      <c r="A1618" s="2" t="s">
        <v>1884</v>
      </c>
      <c r="B1618" s="2" t="s">
        <v>3758</v>
      </c>
      <c r="C1618">
        <v>2</v>
      </c>
      <c r="D1618">
        <v>5</v>
      </c>
      <c r="E1618" t="s">
        <v>3357</v>
      </c>
      <c r="F1618" t="s">
        <v>3365</v>
      </c>
      <c r="G1618">
        <v>6</v>
      </c>
      <c r="H1618" t="s">
        <v>2617</v>
      </c>
      <c r="I1618" t="s">
        <v>3549</v>
      </c>
      <c r="J1618" t="s">
        <v>1703</v>
      </c>
    </row>
    <row r="1619" spans="1:10" ht="15.6" x14ac:dyDescent="0.3">
      <c r="A1619" s="2" t="s">
        <v>1884</v>
      </c>
      <c r="B1619" s="2" t="s">
        <v>3759</v>
      </c>
      <c r="C1619">
        <v>2</v>
      </c>
      <c r="D1619">
        <v>5</v>
      </c>
      <c r="E1619" t="s">
        <v>3357</v>
      </c>
      <c r="F1619" t="s">
        <v>3365</v>
      </c>
      <c r="G1619">
        <v>6</v>
      </c>
      <c r="H1619" t="s">
        <v>2618</v>
      </c>
      <c r="I1619" t="s">
        <v>3551</v>
      </c>
      <c r="J1619" t="s">
        <v>1703</v>
      </c>
    </row>
    <row r="1620" spans="1:10" ht="15.6" x14ac:dyDescent="0.3">
      <c r="A1620" s="2" t="s">
        <v>1884</v>
      </c>
      <c r="B1620" s="2" t="s">
        <v>3760</v>
      </c>
      <c r="C1620">
        <v>2</v>
      </c>
      <c r="D1620">
        <v>5</v>
      </c>
      <c r="E1620" t="s">
        <v>3357</v>
      </c>
      <c r="F1620" t="s">
        <v>3365</v>
      </c>
      <c r="G1620">
        <v>6</v>
      </c>
      <c r="H1620" t="s">
        <v>2619</v>
      </c>
      <c r="I1620" t="s">
        <v>3553</v>
      </c>
      <c r="J1620" t="s">
        <v>1703</v>
      </c>
    </row>
    <row r="1621" spans="1:10" ht="15.6" x14ac:dyDescent="0.3">
      <c r="A1621" s="2" t="s">
        <v>1884</v>
      </c>
      <c r="B1621" s="2" t="s">
        <v>3761</v>
      </c>
      <c r="C1621">
        <v>2</v>
      </c>
      <c r="D1621">
        <v>5</v>
      </c>
      <c r="E1621" t="s">
        <v>3357</v>
      </c>
      <c r="F1621" t="s">
        <v>3365</v>
      </c>
      <c r="G1621">
        <v>6</v>
      </c>
      <c r="H1621" t="s">
        <v>2620</v>
      </c>
      <c r="I1621" t="s">
        <v>3555</v>
      </c>
      <c r="J1621" t="s">
        <v>1703</v>
      </c>
    </row>
    <row r="1622" spans="1:10" ht="15.6" x14ac:dyDescent="0.3">
      <c r="A1622" s="2" t="s">
        <v>1884</v>
      </c>
      <c r="B1622" s="2" t="s">
        <v>3762</v>
      </c>
      <c r="C1622" s="127">
        <v>2</v>
      </c>
      <c r="D1622">
        <v>5</v>
      </c>
      <c r="E1622" t="s">
        <v>3357</v>
      </c>
      <c r="F1622" t="s">
        <v>3365</v>
      </c>
      <c r="G1622">
        <v>6</v>
      </c>
      <c r="H1622" t="s">
        <v>2621</v>
      </c>
      <c r="I1622" t="s">
        <v>3557</v>
      </c>
      <c r="J1622" t="s">
        <v>1703</v>
      </c>
    </row>
    <row r="1623" spans="1:10" ht="15.6" x14ac:dyDescent="0.3">
      <c r="A1623" s="2" t="s">
        <v>1884</v>
      </c>
      <c r="B1623" s="2" t="s">
        <v>3763</v>
      </c>
      <c r="C1623">
        <v>2</v>
      </c>
      <c r="D1623">
        <v>5</v>
      </c>
      <c r="E1623" t="s">
        <v>3357</v>
      </c>
      <c r="F1623" t="s">
        <v>3365</v>
      </c>
      <c r="G1623">
        <v>6</v>
      </c>
      <c r="H1623" t="s">
        <v>2622</v>
      </c>
      <c r="I1623" t="s">
        <v>3559</v>
      </c>
      <c r="J1623" t="s">
        <v>1703</v>
      </c>
    </row>
    <row r="1624" spans="1:10" ht="15.6" x14ac:dyDescent="0.3">
      <c r="A1624" s="2" t="s">
        <v>1884</v>
      </c>
      <c r="B1624" s="2" t="s">
        <v>3764</v>
      </c>
      <c r="C1624">
        <v>2</v>
      </c>
      <c r="D1624">
        <v>5</v>
      </c>
      <c r="E1624" t="s">
        <v>3357</v>
      </c>
      <c r="F1624" t="s">
        <v>3365</v>
      </c>
      <c r="G1624">
        <v>6</v>
      </c>
      <c r="H1624" t="s">
        <v>2623</v>
      </c>
      <c r="I1624" t="s">
        <v>3561</v>
      </c>
      <c r="J1624" t="s">
        <v>1703</v>
      </c>
    </row>
    <row r="1625" spans="1:10" ht="15.6" x14ac:dyDescent="0.3">
      <c r="A1625" s="2" t="s">
        <v>1884</v>
      </c>
      <c r="B1625" s="2" t="s">
        <v>3765</v>
      </c>
      <c r="C1625">
        <v>2</v>
      </c>
      <c r="D1625">
        <v>5</v>
      </c>
      <c r="E1625" t="s">
        <v>3357</v>
      </c>
      <c r="F1625" t="s">
        <v>3365</v>
      </c>
      <c r="G1625">
        <v>6</v>
      </c>
      <c r="H1625" t="s">
        <v>2624</v>
      </c>
      <c r="I1625" t="s">
        <v>3563</v>
      </c>
      <c r="J1625" t="s">
        <v>1703</v>
      </c>
    </row>
    <row r="1626" spans="1:10" ht="15.6" x14ac:dyDescent="0.3">
      <c r="A1626" s="2" t="s">
        <v>1884</v>
      </c>
      <c r="B1626" s="2" t="s">
        <v>3766</v>
      </c>
      <c r="C1626">
        <v>2</v>
      </c>
      <c r="D1626">
        <v>5</v>
      </c>
      <c r="E1626" t="s">
        <v>3357</v>
      </c>
      <c r="F1626" t="s">
        <v>3365</v>
      </c>
      <c r="G1626">
        <v>6</v>
      </c>
      <c r="H1626" t="s">
        <v>2625</v>
      </c>
      <c r="I1626" t="s">
        <v>3565</v>
      </c>
      <c r="J1626" t="s">
        <v>1703</v>
      </c>
    </row>
    <row r="1627" spans="1:10" ht="15.6" x14ac:dyDescent="0.3">
      <c r="A1627" s="2" t="s">
        <v>1884</v>
      </c>
      <c r="B1627" s="2" t="s">
        <v>3767</v>
      </c>
      <c r="C1627">
        <v>2</v>
      </c>
      <c r="D1627">
        <v>5</v>
      </c>
      <c r="E1627" t="s">
        <v>3357</v>
      </c>
      <c r="F1627" t="s">
        <v>3365</v>
      </c>
      <c r="G1627">
        <v>5</v>
      </c>
      <c r="H1627" t="s">
        <v>3567</v>
      </c>
      <c r="I1627" t="s">
        <v>3568</v>
      </c>
      <c r="J1627" t="s">
        <v>1703</v>
      </c>
    </row>
    <row r="1628" spans="1:10" ht="15.6" x14ac:dyDescent="0.3">
      <c r="A1628" s="2" t="s">
        <v>1884</v>
      </c>
      <c r="B1628" s="2" t="s">
        <v>3768</v>
      </c>
      <c r="C1628" s="128">
        <v>2</v>
      </c>
      <c r="D1628">
        <v>5</v>
      </c>
      <c r="E1628" t="s">
        <v>3357</v>
      </c>
      <c r="F1628" t="s">
        <v>3365</v>
      </c>
      <c r="G1628">
        <v>5</v>
      </c>
      <c r="H1628" t="s">
        <v>2548</v>
      </c>
      <c r="I1628" t="s">
        <v>3570</v>
      </c>
      <c r="J1628" t="s">
        <v>1703</v>
      </c>
    </row>
    <row r="1629" spans="1:10" ht="15.6" x14ac:dyDescent="0.3">
      <c r="A1629" s="2" t="s">
        <v>1884</v>
      </c>
      <c r="B1629" s="2" t="s">
        <v>3769</v>
      </c>
      <c r="C1629">
        <v>2</v>
      </c>
      <c r="D1629">
        <v>5</v>
      </c>
      <c r="E1629" t="s">
        <v>3357</v>
      </c>
      <c r="F1629" t="s">
        <v>3365</v>
      </c>
      <c r="G1629">
        <v>5</v>
      </c>
      <c r="H1629" t="s">
        <v>3572</v>
      </c>
      <c r="I1629" t="s">
        <v>3573</v>
      </c>
      <c r="J1629" t="s">
        <v>1703</v>
      </c>
    </row>
    <row r="1630" spans="1:10" ht="15.6" x14ac:dyDescent="0.3">
      <c r="A1630" s="2" t="s">
        <v>1884</v>
      </c>
      <c r="B1630" s="2" t="s">
        <v>3770</v>
      </c>
      <c r="C1630">
        <v>2</v>
      </c>
      <c r="D1630">
        <v>5</v>
      </c>
      <c r="E1630" t="s">
        <v>3357</v>
      </c>
      <c r="F1630" t="s">
        <v>3365</v>
      </c>
      <c r="G1630">
        <v>6</v>
      </c>
      <c r="H1630" t="s">
        <v>3575</v>
      </c>
      <c r="I1630" t="s">
        <v>3576</v>
      </c>
      <c r="J1630" t="s">
        <v>1703</v>
      </c>
    </row>
    <row r="1631" spans="1:10" ht="15.6" x14ac:dyDescent="0.3">
      <c r="A1631" s="2" t="s">
        <v>1884</v>
      </c>
      <c r="B1631" s="2" t="s">
        <v>3771</v>
      </c>
      <c r="C1631" s="127">
        <v>2</v>
      </c>
      <c r="D1631">
        <v>5</v>
      </c>
      <c r="E1631" t="s">
        <v>3357</v>
      </c>
      <c r="F1631" t="s">
        <v>3365</v>
      </c>
      <c r="G1631">
        <v>6</v>
      </c>
      <c r="H1631" t="s">
        <v>2631</v>
      </c>
      <c r="I1631" t="s">
        <v>3578</v>
      </c>
      <c r="J1631" t="s">
        <v>1703</v>
      </c>
    </row>
    <row r="1632" spans="1:10" ht="15.6" x14ac:dyDescent="0.3">
      <c r="A1632" s="2" t="s">
        <v>1884</v>
      </c>
      <c r="B1632" s="2" t="s">
        <v>909</v>
      </c>
      <c r="C1632">
        <v>2</v>
      </c>
      <c r="D1632">
        <v>5</v>
      </c>
      <c r="E1632" t="s">
        <v>3357</v>
      </c>
      <c r="F1632" t="s">
        <v>3365</v>
      </c>
      <c r="G1632">
        <v>5</v>
      </c>
      <c r="H1632" t="s">
        <v>182</v>
      </c>
      <c r="I1632" t="s">
        <v>1335</v>
      </c>
      <c r="J1632" t="s">
        <v>1703</v>
      </c>
    </row>
    <row r="1633" spans="1:10" ht="15.6" x14ac:dyDescent="0.3">
      <c r="A1633" s="2" t="s">
        <v>1884</v>
      </c>
      <c r="B1633" s="122">
        <v>11010102090201</v>
      </c>
      <c r="C1633" s="127">
        <v>2</v>
      </c>
      <c r="D1633">
        <v>5</v>
      </c>
      <c r="E1633" t="s">
        <v>3357</v>
      </c>
      <c r="F1633" t="s">
        <v>3365</v>
      </c>
      <c r="G1633">
        <v>6</v>
      </c>
      <c r="H1633" t="s">
        <v>2632</v>
      </c>
      <c r="I1633" t="s">
        <v>3579</v>
      </c>
      <c r="J1633" t="s">
        <v>1703</v>
      </c>
    </row>
    <row r="1634" spans="1:10" ht="15.6" x14ac:dyDescent="0.3">
      <c r="A1634" s="2" t="s">
        <v>1884</v>
      </c>
      <c r="B1634" s="122" t="s">
        <v>3772</v>
      </c>
      <c r="C1634">
        <v>2</v>
      </c>
      <c r="D1634">
        <v>5</v>
      </c>
      <c r="E1634" t="s">
        <v>3357</v>
      </c>
      <c r="F1634" t="s">
        <v>3365</v>
      </c>
      <c r="G1634">
        <v>5</v>
      </c>
      <c r="H1634" t="s">
        <v>2551</v>
      </c>
      <c r="I1634" t="s">
        <v>3581</v>
      </c>
      <c r="J1634" t="s">
        <v>1703</v>
      </c>
    </row>
    <row r="1635" spans="1:10" ht="15.6" x14ac:dyDescent="0.3">
      <c r="A1635" s="2" t="s">
        <v>1884</v>
      </c>
      <c r="B1635" s="122" t="s">
        <v>3773</v>
      </c>
      <c r="C1635">
        <v>2</v>
      </c>
      <c r="D1635">
        <v>5</v>
      </c>
      <c r="E1635" t="s">
        <v>3357</v>
      </c>
      <c r="F1635" t="s">
        <v>3365</v>
      </c>
      <c r="G1635">
        <v>6</v>
      </c>
      <c r="H1635" t="s">
        <v>2633</v>
      </c>
      <c r="I1635" t="s">
        <v>3583</v>
      </c>
      <c r="J1635" t="s">
        <v>1703</v>
      </c>
    </row>
    <row r="1636" spans="1:10" ht="15.6" x14ac:dyDescent="0.3">
      <c r="A1636" s="2" t="s">
        <v>1884</v>
      </c>
      <c r="B1636" s="122" t="s">
        <v>3774</v>
      </c>
      <c r="C1636">
        <v>2</v>
      </c>
      <c r="D1636">
        <v>5</v>
      </c>
      <c r="E1636" t="s">
        <v>3357</v>
      </c>
      <c r="F1636" t="s">
        <v>3365</v>
      </c>
      <c r="G1636">
        <v>6</v>
      </c>
      <c r="H1636" t="s">
        <v>3585</v>
      </c>
      <c r="I1636" t="s">
        <v>3586</v>
      </c>
      <c r="J1636" t="s">
        <v>1703</v>
      </c>
    </row>
    <row r="1637" spans="1:10" ht="15.6" x14ac:dyDescent="0.3">
      <c r="A1637" t="s">
        <v>1884</v>
      </c>
      <c r="B1637" s="122" t="s">
        <v>2395</v>
      </c>
      <c r="C1637" s="37">
        <v>2</v>
      </c>
      <c r="D1637">
        <v>5</v>
      </c>
      <c r="E1637" t="s">
        <v>3357</v>
      </c>
      <c r="F1637" t="s">
        <v>3365</v>
      </c>
      <c r="G1637">
        <v>6</v>
      </c>
      <c r="H1637" t="s">
        <v>3588</v>
      </c>
      <c r="I1637" t="s">
        <v>3589</v>
      </c>
      <c r="J1637" t="s">
        <v>1703</v>
      </c>
    </row>
    <row r="1638" spans="1:10" ht="15.6" x14ac:dyDescent="0.3">
      <c r="A1638" s="2" t="s">
        <v>1884</v>
      </c>
      <c r="B1638" s="2" t="s">
        <v>3775</v>
      </c>
      <c r="C1638" s="37">
        <v>2</v>
      </c>
      <c r="D1638">
        <v>5</v>
      </c>
      <c r="E1638" t="s">
        <v>3357</v>
      </c>
      <c r="F1638" t="s">
        <v>3365</v>
      </c>
      <c r="G1638">
        <v>6</v>
      </c>
      <c r="H1638" t="s">
        <v>2634</v>
      </c>
      <c r="I1638" t="s">
        <v>3591</v>
      </c>
      <c r="J1638" t="s">
        <v>1703</v>
      </c>
    </row>
    <row r="1639" spans="1:10" ht="15.6" x14ac:dyDescent="0.3">
      <c r="A1639" s="2" t="s">
        <v>1884</v>
      </c>
      <c r="B1639" s="2" t="s">
        <v>3776</v>
      </c>
      <c r="C1639">
        <v>2</v>
      </c>
      <c r="D1639">
        <v>5</v>
      </c>
      <c r="E1639" t="s">
        <v>3357</v>
      </c>
      <c r="F1639" t="s">
        <v>3365</v>
      </c>
      <c r="G1639">
        <v>6</v>
      </c>
      <c r="H1639" t="s">
        <v>2635</v>
      </c>
      <c r="I1639" t="s">
        <v>3593</v>
      </c>
      <c r="J1639" t="s">
        <v>1703</v>
      </c>
    </row>
    <row r="1640" spans="1:10" ht="15.6" x14ac:dyDescent="0.3">
      <c r="A1640" s="2" t="s">
        <v>1884</v>
      </c>
      <c r="B1640" s="2" t="s">
        <v>3688</v>
      </c>
      <c r="C1640">
        <v>2</v>
      </c>
      <c r="D1640">
        <v>7</v>
      </c>
      <c r="E1640" t="s">
        <v>3357</v>
      </c>
      <c r="F1640" t="s">
        <v>3595</v>
      </c>
      <c r="G1640">
        <v>5</v>
      </c>
      <c r="H1640" t="s">
        <v>3394</v>
      </c>
      <c r="I1640" t="s">
        <v>3395</v>
      </c>
      <c r="J1640" t="s">
        <v>1703</v>
      </c>
    </row>
    <row r="1641" spans="1:10" ht="15.6" x14ac:dyDescent="0.3">
      <c r="A1641" s="2" t="s">
        <v>1884</v>
      </c>
      <c r="B1641" s="2" t="s">
        <v>3689</v>
      </c>
      <c r="C1641">
        <v>2</v>
      </c>
      <c r="D1641">
        <v>7</v>
      </c>
      <c r="E1641" t="s">
        <v>3357</v>
      </c>
      <c r="F1641" t="s">
        <v>3595</v>
      </c>
      <c r="G1641">
        <v>5</v>
      </c>
      <c r="H1641" t="s">
        <v>3397</v>
      </c>
      <c r="I1641" t="s">
        <v>3398</v>
      </c>
      <c r="J1641" t="s">
        <v>1703</v>
      </c>
    </row>
    <row r="1642" spans="1:10" ht="15.6" x14ac:dyDescent="0.3">
      <c r="A1642" s="2" t="s">
        <v>1884</v>
      </c>
      <c r="B1642" s="2" t="s">
        <v>3690</v>
      </c>
      <c r="C1642">
        <v>2</v>
      </c>
      <c r="D1642">
        <v>7</v>
      </c>
      <c r="E1642" t="s">
        <v>3357</v>
      </c>
      <c r="F1642" t="s">
        <v>3595</v>
      </c>
      <c r="G1642">
        <v>5</v>
      </c>
      <c r="H1642" t="s">
        <v>3400</v>
      </c>
      <c r="I1642" t="s">
        <v>3401</v>
      </c>
      <c r="J1642" t="s">
        <v>1703</v>
      </c>
    </row>
    <row r="1643" spans="1:10" ht="15.6" x14ac:dyDescent="0.3">
      <c r="A1643" s="2" t="s">
        <v>1884</v>
      </c>
      <c r="B1643" s="2" t="s">
        <v>3691</v>
      </c>
      <c r="C1643">
        <v>2</v>
      </c>
      <c r="D1643">
        <v>7</v>
      </c>
      <c r="E1643" t="s">
        <v>3357</v>
      </c>
      <c r="F1643" t="s">
        <v>3595</v>
      </c>
      <c r="G1643">
        <v>5</v>
      </c>
      <c r="H1643" t="s">
        <v>3403</v>
      </c>
      <c r="I1643" t="s">
        <v>3404</v>
      </c>
      <c r="J1643" t="s">
        <v>1703</v>
      </c>
    </row>
    <row r="1644" spans="1:10" ht="15.6" x14ac:dyDescent="0.3">
      <c r="A1644" s="2" t="s">
        <v>1884</v>
      </c>
      <c r="B1644" s="2" t="s">
        <v>3692</v>
      </c>
      <c r="C1644">
        <v>2</v>
      </c>
      <c r="D1644">
        <v>7</v>
      </c>
      <c r="E1644" t="s">
        <v>3357</v>
      </c>
      <c r="F1644" t="s">
        <v>3595</v>
      </c>
      <c r="G1644">
        <v>5</v>
      </c>
      <c r="H1644" t="s">
        <v>3406</v>
      </c>
      <c r="I1644" t="s">
        <v>3407</v>
      </c>
      <c r="J1644" t="s">
        <v>1703</v>
      </c>
    </row>
    <row r="1645" spans="1:10" ht="15.6" x14ac:dyDescent="0.3">
      <c r="A1645" s="2" t="s">
        <v>1884</v>
      </c>
      <c r="B1645" s="2" t="s">
        <v>3693</v>
      </c>
      <c r="C1645">
        <v>2</v>
      </c>
      <c r="D1645">
        <v>7</v>
      </c>
      <c r="E1645" t="s">
        <v>3357</v>
      </c>
      <c r="F1645" t="s">
        <v>3595</v>
      </c>
      <c r="G1645">
        <v>5</v>
      </c>
      <c r="H1645" t="s">
        <v>3409</v>
      </c>
      <c r="I1645" t="s">
        <v>3410</v>
      </c>
      <c r="J1645" t="s">
        <v>1703</v>
      </c>
    </row>
    <row r="1646" spans="1:10" ht="15.6" x14ac:dyDescent="0.3">
      <c r="A1646" s="2" t="s">
        <v>1884</v>
      </c>
      <c r="B1646" s="2" t="s">
        <v>3694</v>
      </c>
      <c r="C1646">
        <v>2</v>
      </c>
      <c r="D1646">
        <v>7</v>
      </c>
      <c r="E1646" t="s">
        <v>3357</v>
      </c>
      <c r="F1646" t="s">
        <v>3595</v>
      </c>
      <c r="G1646">
        <v>5</v>
      </c>
      <c r="H1646" t="s">
        <v>3412</v>
      </c>
      <c r="I1646" t="s">
        <v>3413</v>
      </c>
      <c r="J1646" t="s">
        <v>1703</v>
      </c>
    </row>
    <row r="1647" spans="1:10" ht="15.6" x14ac:dyDescent="0.3">
      <c r="A1647" s="2" t="s">
        <v>1884</v>
      </c>
      <c r="B1647" s="2" t="s">
        <v>3695</v>
      </c>
      <c r="C1647">
        <v>2</v>
      </c>
      <c r="D1647">
        <v>7</v>
      </c>
      <c r="E1647" t="s">
        <v>3357</v>
      </c>
      <c r="F1647" t="s">
        <v>3595</v>
      </c>
      <c r="G1647">
        <v>5</v>
      </c>
      <c r="H1647" t="s">
        <v>3415</v>
      </c>
      <c r="I1647" t="s">
        <v>3416</v>
      </c>
      <c r="J1647" t="s">
        <v>1703</v>
      </c>
    </row>
    <row r="1648" spans="1:10" ht="15.6" x14ac:dyDescent="0.3">
      <c r="A1648" s="2" t="s">
        <v>1884</v>
      </c>
      <c r="B1648" s="2" t="s">
        <v>3696</v>
      </c>
      <c r="C1648">
        <v>2</v>
      </c>
      <c r="D1648">
        <v>7</v>
      </c>
      <c r="E1648" t="s">
        <v>3357</v>
      </c>
      <c r="F1648" t="s">
        <v>3595</v>
      </c>
      <c r="G1648">
        <v>5</v>
      </c>
      <c r="H1648" t="s">
        <v>3418</v>
      </c>
      <c r="I1648" t="s">
        <v>3419</v>
      </c>
      <c r="J1648" t="s">
        <v>1703</v>
      </c>
    </row>
    <row r="1649" spans="1:10" ht="15.6" x14ac:dyDescent="0.3">
      <c r="A1649" s="2" t="s">
        <v>1884</v>
      </c>
      <c r="B1649" s="2" t="s">
        <v>3697</v>
      </c>
      <c r="C1649">
        <v>2</v>
      </c>
      <c r="D1649">
        <v>7</v>
      </c>
      <c r="E1649" t="s">
        <v>3357</v>
      </c>
      <c r="F1649" t="s">
        <v>3595</v>
      </c>
      <c r="G1649">
        <v>5</v>
      </c>
      <c r="H1649" t="s">
        <v>2535</v>
      </c>
      <c r="I1649" t="s">
        <v>3421</v>
      </c>
      <c r="J1649" t="s">
        <v>1703</v>
      </c>
    </row>
    <row r="1650" spans="1:10" ht="15.6" x14ac:dyDescent="0.3">
      <c r="A1650" s="2" t="s">
        <v>1884</v>
      </c>
      <c r="B1650" s="2" t="s">
        <v>3698</v>
      </c>
      <c r="C1650">
        <v>2</v>
      </c>
      <c r="D1650">
        <v>7</v>
      </c>
      <c r="E1650" t="s">
        <v>3357</v>
      </c>
      <c r="F1650" t="s">
        <v>3595</v>
      </c>
      <c r="G1650">
        <v>6</v>
      </c>
      <c r="H1650" t="s">
        <v>2566</v>
      </c>
      <c r="I1650" t="s">
        <v>3423</v>
      </c>
      <c r="J1650" t="s">
        <v>1703</v>
      </c>
    </row>
    <row r="1651" spans="1:10" ht="15.6" x14ac:dyDescent="0.3">
      <c r="A1651" s="2" t="s">
        <v>1884</v>
      </c>
      <c r="B1651" s="2" t="s">
        <v>3699</v>
      </c>
      <c r="C1651">
        <v>2</v>
      </c>
      <c r="D1651">
        <v>7</v>
      </c>
      <c r="E1651" t="s">
        <v>3357</v>
      </c>
      <c r="F1651" t="s">
        <v>3595</v>
      </c>
      <c r="G1651">
        <v>6</v>
      </c>
      <c r="H1651" t="s">
        <v>2567</v>
      </c>
      <c r="I1651" t="s">
        <v>3425</v>
      </c>
      <c r="J1651" t="s">
        <v>1703</v>
      </c>
    </row>
    <row r="1652" spans="1:10" ht="15.6" x14ac:dyDescent="0.3">
      <c r="A1652" s="2" t="s">
        <v>1884</v>
      </c>
      <c r="B1652" s="2" t="s">
        <v>3700</v>
      </c>
      <c r="C1652">
        <v>2</v>
      </c>
      <c r="D1652">
        <v>7</v>
      </c>
      <c r="E1652" t="s">
        <v>3357</v>
      </c>
      <c r="F1652" t="s">
        <v>3595</v>
      </c>
      <c r="G1652">
        <v>6</v>
      </c>
      <c r="H1652" t="s">
        <v>2568</v>
      </c>
      <c r="I1652" t="s">
        <v>3427</v>
      </c>
      <c r="J1652" t="s">
        <v>1703</v>
      </c>
    </row>
    <row r="1653" spans="1:10" ht="15.6" x14ac:dyDescent="0.3">
      <c r="A1653" s="2" t="s">
        <v>1884</v>
      </c>
      <c r="B1653" s="2" t="s">
        <v>3701</v>
      </c>
      <c r="C1653">
        <v>2</v>
      </c>
      <c r="D1653">
        <v>7</v>
      </c>
      <c r="E1653" t="s">
        <v>3357</v>
      </c>
      <c r="F1653" t="s">
        <v>3595</v>
      </c>
      <c r="G1653">
        <v>6</v>
      </c>
      <c r="H1653" t="s">
        <v>2569</v>
      </c>
      <c r="I1653" t="s">
        <v>3429</v>
      </c>
      <c r="J1653" t="s">
        <v>1703</v>
      </c>
    </row>
    <row r="1654" spans="1:10" ht="15.6" x14ac:dyDescent="0.3">
      <c r="A1654" s="2" t="s">
        <v>1884</v>
      </c>
      <c r="B1654" s="2" t="s">
        <v>3702</v>
      </c>
      <c r="C1654">
        <v>2</v>
      </c>
      <c r="D1654">
        <v>7</v>
      </c>
      <c r="E1654" t="s">
        <v>3357</v>
      </c>
      <c r="F1654" t="s">
        <v>3595</v>
      </c>
      <c r="G1654">
        <v>6</v>
      </c>
      <c r="H1654" t="s">
        <v>2570</v>
      </c>
      <c r="I1654" t="s">
        <v>3431</v>
      </c>
      <c r="J1654" t="s">
        <v>1703</v>
      </c>
    </row>
    <row r="1655" spans="1:10" ht="15.6" x14ac:dyDescent="0.3">
      <c r="A1655" s="2" t="s">
        <v>1884</v>
      </c>
      <c r="B1655" s="2" t="s">
        <v>3703</v>
      </c>
      <c r="C1655">
        <v>2</v>
      </c>
      <c r="D1655">
        <v>7</v>
      </c>
      <c r="E1655" t="s">
        <v>3357</v>
      </c>
      <c r="F1655" t="s">
        <v>3595</v>
      </c>
      <c r="G1655">
        <v>6</v>
      </c>
      <c r="H1655" t="s">
        <v>2571</v>
      </c>
      <c r="I1655" t="s">
        <v>3433</v>
      </c>
      <c r="J1655" t="s">
        <v>1703</v>
      </c>
    </row>
    <row r="1656" spans="1:10" ht="15.6" x14ac:dyDescent="0.3">
      <c r="A1656" s="2" t="s">
        <v>1884</v>
      </c>
      <c r="B1656" s="2" t="s">
        <v>3704</v>
      </c>
      <c r="C1656">
        <v>2</v>
      </c>
      <c r="D1656">
        <v>7</v>
      </c>
      <c r="E1656" t="s">
        <v>3357</v>
      </c>
      <c r="F1656" t="s">
        <v>3595</v>
      </c>
      <c r="G1656">
        <v>6</v>
      </c>
      <c r="H1656" t="s">
        <v>3435</v>
      </c>
      <c r="I1656" t="s">
        <v>3436</v>
      </c>
      <c r="J1656" t="s">
        <v>1703</v>
      </c>
    </row>
    <row r="1657" spans="1:10" ht="15.6" x14ac:dyDescent="0.3">
      <c r="A1657" s="2" t="s">
        <v>1884</v>
      </c>
      <c r="B1657" s="2" t="s">
        <v>3705</v>
      </c>
      <c r="C1657">
        <v>2</v>
      </c>
      <c r="D1657">
        <v>7</v>
      </c>
      <c r="E1657" t="s">
        <v>3357</v>
      </c>
      <c r="F1657" t="s">
        <v>3595</v>
      </c>
      <c r="G1657">
        <v>6</v>
      </c>
      <c r="H1657" t="s">
        <v>2572</v>
      </c>
      <c r="I1657" t="s">
        <v>3438</v>
      </c>
      <c r="J1657" t="s">
        <v>1703</v>
      </c>
    </row>
    <row r="1658" spans="1:10" ht="15.6" x14ac:dyDescent="0.3">
      <c r="A1658" s="2" t="s">
        <v>1884</v>
      </c>
      <c r="B1658" s="2" t="s">
        <v>3706</v>
      </c>
      <c r="C1658">
        <v>2</v>
      </c>
      <c r="D1658">
        <v>7</v>
      </c>
      <c r="E1658" t="s">
        <v>3357</v>
      </c>
      <c r="F1658" t="s">
        <v>3595</v>
      </c>
      <c r="G1658">
        <v>6</v>
      </c>
      <c r="H1658" t="s">
        <v>2573</v>
      </c>
      <c r="I1658" t="s">
        <v>3440</v>
      </c>
      <c r="J1658" t="s">
        <v>1703</v>
      </c>
    </row>
    <row r="1659" spans="1:10" ht="15.6" x14ac:dyDescent="0.3">
      <c r="A1659" s="2" t="s">
        <v>1884</v>
      </c>
      <c r="B1659" s="2" t="s">
        <v>3707</v>
      </c>
      <c r="C1659">
        <v>2</v>
      </c>
      <c r="D1659">
        <v>7</v>
      </c>
      <c r="E1659" t="s">
        <v>3357</v>
      </c>
      <c r="F1659" t="s">
        <v>3595</v>
      </c>
      <c r="G1659">
        <v>6</v>
      </c>
      <c r="H1659" t="s">
        <v>2574</v>
      </c>
      <c r="I1659" t="s">
        <v>3442</v>
      </c>
      <c r="J1659" t="s">
        <v>1703</v>
      </c>
    </row>
    <row r="1660" spans="1:10" ht="15.6" x14ac:dyDescent="0.3">
      <c r="A1660" s="2" t="s">
        <v>1884</v>
      </c>
      <c r="B1660" s="2" t="s">
        <v>3708</v>
      </c>
      <c r="C1660">
        <v>2</v>
      </c>
      <c r="D1660">
        <v>7</v>
      </c>
      <c r="E1660" t="s">
        <v>3357</v>
      </c>
      <c r="F1660" t="s">
        <v>3595</v>
      </c>
      <c r="G1660">
        <v>6</v>
      </c>
      <c r="H1660" t="s">
        <v>2575</v>
      </c>
      <c r="I1660" t="s">
        <v>3444</v>
      </c>
      <c r="J1660" t="s">
        <v>1703</v>
      </c>
    </row>
    <row r="1661" spans="1:10" ht="15.6" x14ac:dyDescent="0.3">
      <c r="A1661" s="2" t="s">
        <v>1884</v>
      </c>
      <c r="B1661" s="2" t="s">
        <v>3709</v>
      </c>
      <c r="C1661">
        <v>2</v>
      </c>
      <c r="D1661">
        <v>7</v>
      </c>
      <c r="E1661" t="s">
        <v>3357</v>
      </c>
      <c r="F1661" t="s">
        <v>3595</v>
      </c>
      <c r="G1661">
        <v>6</v>
      </c>
      <c r="H1661" t="s">
        <v>2576</v>
      </c>
      <c r="I1661" t="s">
        <v>3446</v>
      </c>
      <c r="J1661" t="s">
        <v>1703</v>
      </c>
    </row>
    <row r="1662" spans="1:10" ht="15.6" x14ac:dyDescent="0.3">
      <c r="A1662" s="2" t="s">
        <v>1884</v>
      </c>
      <c r="B1662" s="2" t="s">
        <v>3710</v>
      </c>
      <c r="C1662">
        <v>2</v>
      </c>
      <c r="D1662">
        <v>7</v>
      </c>
      <c r="E1662" t="s">
        <v>3357</v>
      </c>
      <c r="F1662" t="s">
        <v>3595</v>
      </c>
      <c r="G1662">
        <v>6</v>
      </c>
      <c r="H1662" t="s">
        <v>2577</v>
      </c>
      <c r="I1662" t="s">
        <v>3448</v>
      </c>
      <c r="J1662" t="s">
        <v>1703</v>
      </c>
    </row>
    <row r="1663" spans="1:10" ht="15.6" x14ac:dyDescent="0.3">
      <c r="A1663" s="2" t="s">
        <v>1884</v>
      </c>
      <c r="B1663" s="2" t="s">
        <v>3711</v>
      </c>
      <c r="C1663">
        <v>2</v>
      </c>
      <c r="D1663">
        <v>7</v>
      </c>
      <c r="E1663" t="s">
        <v>3357</v>
      </c>
      <c r="F1663" t="s">
        <v>3595</v>
      </c>
      <c r="G1663">
        <v>6</v>
      </c>
      <c r="H1663" t="s">
        <v>2578</v>
      </c>
      <c r="I1663" t="s">
        <v>3450</v>
      </c>
      <c r="J1663" t="s">
        <v>1703</v>
      </c>
    </row>
    <row r="1664" spans="1:10" ht="15.6" x14ac:dyDescent="0.3">
      <c r="A1664" s="2" t="s">
        <v>1884</v>
      </c>
      <c r="B1664" s="2" t="s">
        <v>3712</v>
      </c>
      <c r="C1664">
        <v>2</v>
      </c>
      <c r="D1664">
        <v>7</v>
      </c>
      <c r="E1664" t="s">
        <v>3357</v>
      </c>
      <c r="F1664" t="s">
        <v>3595</v>
      </c>
      <c r="G1664">
        <v>6</v>
      </c>
      <c r="H1664" t="s">
        <v>2579</v>
      </c>
      <c r="I1664" t="s">
        <v>3452</v>
      </c>
      <c r="J1664" t="s">
        <v>1703</v>
      </c>
    </row>
    <row r="1665" spans="1:10" ht="15.6" x14ac:dyDescent="0.3">
      <c r="A1665" s="2" t="s">
        <v>1884</v>
      </c>
      <c r="B1665" s="2" t="s">
        <v>3713</v>
      </c>
      <c r="C1665">
        <v>2</v>
      </c>
      <c r="D1665">
        <v>7</v>
      </c>
      <c r="E1665" t="s">
        <v>3357</v>
      </c>
      <c r="F1665" t="s">
        <v>3595</v>
      </c>
      <c r="G1665">
        <v>6</v>
      </c>
      <c r="H1665" t="s">
        <v>2580</v>
      </c>
      <c r="I1665" t="s">
        <v>3454</v>
      </c>
      <c r="J1665" t="s">
        <v>1703</v>
      </c>
    </row>
    <row r="1666" spans="1:10" ht="15.6" x14ac:dyDescent="0.3">
      <c r="A1666" s="2" t="s">
        <v>1884</v>
      </c>
      <c r="B1666" s="2" t="s">
        <v>3714</v>
      </c>
      <c r="C1666">
        <v>2</v>
      </c>
      <c r="D1666">
        <v>7</v>
      </c>
      <c r="E1666" t="s">
        <v>3357</v>
      </c>
      <c r="F1666" t="s">
        <v>3595</v>
      </c>
      <c r="G1666">
        <v>6</v>
      </c>
      <c r="H1666" t="s">
        <v>2581</v>
      </c>
      <c r="I1666" t="s">
        <v>3456</v>
      </c>
      <c r="J1666" t="s">
        <v>1703</v>
      </c>
    </row>
    <row r="1667" spans="1:10" ht="15.6" x14ac:dyDescent="0.3">
      <c r="A1667" s="2" t="s">
        <v>1884</v>
      </c>
      <c r="B1667" s="2" t="s">
        <v>3715</v>
      </c>
      <c r="C1667">
        <v>2</v>
      </c>
      <c r="D1667">
        <v>7</v>
      </c>
      <c r="E1667" t="s">
        <v>3357</v>
      </c>
      <c r="F1667" t="s">
        <v>3595</v>
      </c>
      <c r="G1667">
        <v>6</v>
      </c>
      <c r="H1667" t="s">
        <v>2582</v>
      </c>
      <c r="I1667" t="s">
        <v>3458</v>
      </c>
      <c r="J1667" t="s">
        <v>1703</v>
      </c>
    </row>
    <row r="1668" spans="1:10" ht="15.6" x14ac:dyDescent="0.3">
      <c r="A1668" s="2" t="s">
        <v>1884</v>
      </c>
      <c r="B1668" s="2" t="s">
        <v>3716</v>
      </c>
      <c r="C1668">
        <v>2</v>
      </c>
      <c r="D1668">
        <v>7</v>
      </c>
      <c r="E1668" t="s">
        <v>3357</v>
      </c>
      <c r="F1668" t="s">
        <v>3595</v>
      </c>
      <c r="G1668">
        <v>6</v>
      </c>
      <c r="H1668" t="s">
        <v>3460</v>
      </c>
      <c r="I1668" t="s">
        <v>3461</v>
      </c>
      <c r="J1668" t="s">
        <v>1703</v>
      </c>
    </row>
    <row r="1669" spans="1:10" ht="15.6" x14ac:dyDescent="0.3">
      <c r="A1669" s="2" t="s">
        <v>1884</v>
      </c>
      <c r="B1669" s="2" t="s">
        <v>3717</v>
      </c>
      <c r="C1669">
        <v>2</v>
      </c>
      <c r="D1669">
        <v>7</v>
      </c>
      <c r="E1669" t="s">
        <v>3357</v>
      </c>
      <c r="F1669" t="s">
        <v>3595</v>
      </c>
      <c r="G1669">
        <v>6</v>
      </c>
      <c r="H1669" t="s">
        <v>2584</v>
      </c>
      <c r="I1669" t="s">
        <v>3463</v>
      </c>
      <c r="J1669" t="s">
        <v>1703</v>
      </c>
    </row>
    <row r="1670" spans="1:10" ht="15.6" x14ac:dyDescent="0.3">
      <c r="A1670" s="2" t="s">
        <v>1884</v>
      </c>
      <c r="B1670" s="2" t="s">
        <v>3718</v>
      </c>
      <c r="C1670">
        <v>2</v>
      </c>
      <c r="D1670">
        <v>7</v>
      </c>
      <c r="E1670" t="s">
        <v>3357</v>
      </c>
      <c r="F1670" t="s">
        <v>3595</v>
      </c>
      <c r="G1670">
        <v>6</v>
      </c>
      <c r="H1670" t="s">
        <v>2585</v>
      </c>
      <c r="I1670" t="s">
        <v>3465</v>
      </c>
      <c r="J1670" t="s">
        <v>1703</v>
      </c>
    </row>
    <row r="1671" spans="1:10" ht="15.6" x14ac:dyDescent="0.3">
      <c r="A1671" s="2" t="s">
        <v>1884</v>
      </c>
      <c r="B1671" s="2" t="s">
        <v>3719</v>
      </c>
      <c r="C1671">
        <v>2</v>
      </c>
      <c r="D1671">
        <v>7</v>
      </c>
      <c r="E1671" t="s">
        <v>3357</v>
      </c>
      <c r="F1671" t="s">
        <v>3595</v>
      </c>
      <c r="G1671">
        <v>6</v>
      </c>
      <c r="H1671" t="s">
        <v>2586</v>
      </c>
      <c r="I1671" t="s">
        <v>3467</v>
      </c>
      <c r="J1671" t="s">
        <v>1703</v>
      </c>
    </row>
    <row r="1672" spans="1:10" ht="15.6" x14ac:dyDescent="0.3">
      <c r="A1672" s="2" t="s">
        <v>1884</v>
      </c>
      <c r="B1672" s="2" t="s">
        <v>3720</v>
      </c>
      <c r="C1672">
        <v>2</v>
      </c>
      <c r="D1672">
        <v>7</v>
      </c>
      <c r="E1672" t="s">
        <v>3357</v>
      </c>
      <c r="F1672" t="s">
        <v>3595</v>
      </c>
      <c r="G1672">
        <v>5</v>
      </c>
      <c r="H1672" t="s">
        <v>2537</v>
      </c>
      <c r="I1672" t="s">
        <v>3469</v>
      </c>
      <c r="J1672" t="s">
        <v>1703</v>
      </c>
    </row>
    <row r="1673" spans="1:10" ht="15.6" x14ac:dyDescent="0.3">
      <c r="A1673" s="2" t="s">
        <v>1884</v>
      </c>
      <c r="B1673" s="2" t="s">
        <v>3721</v>
      </c>
      <c r="C1673">
        <v>2</v>
      </c>
      <c r="D1673">
        <v>7</v>
      </c>
      <c r="E1673" t="s">
        <v>3357</v>
      </c>
      <c r="F1673" t="s">
        <v>3595</v>
      </c>
      <c r="G1673">
        <v>5</v>
      </c>
      <c r="H1673" t="s">
        <v>2539</v>
      </c>
      <c r="I1673" t="s">
        <v>3471</v>
      </c>
      <c r="J1673" t="s">
        <v>1703</v>
      </c>
    </row>
    <row r="1674" spans="1:10" ht="15.6" x14ac:dyDescent="0.3">
      <c r="A1674" s="2" t="s">
        <v>1884</v>
      </c>
      <c r="B1674" s="2" t="s">
        <v>3722</v>
      </c>
      <c r="C1674">
        <v>2</v>
      </c>
      <c r="D1674">
        <v>7</v>
      </c>
      <c r="E1674" t="s">
        <v>3357</v>
      </c>
      <c r="F1674" t="s">
        <v>3595</v>
      </c>
      <c r="G1674">
        <v>5</v>
      </c>
      <c r="H1674" t="s">
        <v>2541</v>
      </c>
      <c r="I1674" t="s">
        <v>3473</v>
      </c>
      <c r="J1674" t="s">
        <v>1703</v>
      </c>
    </row>
    <row r="1675" spans="1:10" ht="15.6" x14ac:dyDescent="0.3">
      <c r="A1675" s="2" t="s">
        <v>1884</v>
      </c>
      <c r="B1675" s="2" t="s">
        <v>3723</v>
      </c>
      <c r="C1675">
        <v>2</v>
      </c>
      <c r="D1675">
        <v>7</v>
      </c>
      <c r="E1675" t="s">
        <v>3357</v>
      </c>
      <c r="F1675" t="s">
        <v>3595</v>
      </c>
      <c r="G1675">
        <v>5</v>
      </c>
      <c r="H1675" t="s">
        <v>3475</v>
      </c>
      <c r="I1675" t="s">
        <v>3476</v>
      </c>
      <c r="J1675" t="s">
        <v>1703</v>
      </c>
    </row>
    <row r="1676" spans="1:10" ht="15.6" x14ac:dyDescent="0.3">
      <c r="A1676" s="2" t="s">
        <v>1884</v>
      </c>
      <c r="B1676" s="2" t="s">
        <v>3724</v>
      </c>
      <c r="C1676">
        <v>2</v>
      </c>
      <c r="D1676">
        <v>7</v>
      </c>
      <c r="E1676" t="s">
        <v>3357</v>
      </c>
      <c r="F1676" t="s">
        <v>3595</v>
      </c>
      <c r="G1676">
        <v>5</v>
      </c>
      <c r="H1676" t="s">
        <v>2544</v>
      </c>
      <c r="I1676" t="s">
        <v>3478</v>
      </c>
      <c r="J1676" t="s">
        <v>1703</v>
      </c>
    </row>
    <row r="1677" spans="1:10" ht="15.6" x14ac:dyDescent="0.3">
      <c r="A1677" s="2" t="s">
        <v>1884</v>
      </c>
      <c r="B1677" s="2" t="s">
        <v>3725</v>
      </c>
      <c r="C1677">
        <v>2</v>
      </c>
      <c r="D1677">
        <v>7</v>
      </c>
      <c r="E1677" t="s">
        <v>3357</v>
      </c>
      <c r="F1677" t="s">
        <v>3595</v>
      </c>
      <c r="G1677">
        <v>6</v>
      </c>
      <c r="H1677" t="s">
        <v>2587</v>
      </c>
      <c r="I1677" t="s">
        <v>3480</v>
      </c>
      <c r="J1677" t="s">
        <v>1703</v>
      </c>
    </row>
    <row r="1678" spans="1:10" ht="15.6" x14ac:dyDescent="0.3">
      <c r="A1678" s="2" t="s">
        <v>1884</v>
      </c>
      <c r="B1678" s="2" t="s">
        <v>3726</v>
      </c>
      <c r="C1678">
        <v>2</v>
      </c>
      <c r="D1678">
        <v>7</v>
      </c>
      <c r="E1678" t="s">
        <v>3357</v>
      </c>
      <c r="F1678" t="s">
        <v>3595</v>
      </c>
      <c r="G1678">
        <v>6</v>
      </c>
      <c r="H1678" t="s">
        <v>2588</v>
      </c>
      <c r="I1678" t="s">
        <v>3482</v>
      </c>
      <c r="J1678" t="s">
        <v>1703</v>
      </c>
    </row>
    <row r="1679" spans="1:10" ht="15.6" x14ac:dyDescent="0.3">
      <c r="A1679" s="2" t="s">
        <v>1884</v>
      </c>
      <c r="B1679" s="2" t="s">
        <v>3727</v>
      </c>
      <c r="C1679">
        <v>2</v>
      </c>
      <c r="D1679">
        <v>7</v>
      </c>
      <c r="E1679" t="s">
        <v>3357</v>
      </c>
      <c r="F1679" t="s">
        <v>3595</v>
      </c>
      <c r="G1679">
        <v>6</v>
      </c>
      <c r="H1679" t="s">
        <v>2589</v>
      </c>
      <c r="I1679" t="s">
        <v>3484</v>
      </c>
      <c r="J1679" t="s">
        <v>1703</v>
      </c>
    </row>
    <row r="1680" spans="1:10" ht="15.6" x14ac:dyDescent="0.3">
      <c r="A1680" s="2" t="s">
        <v>1884</v>
      </c>
      <c r="B1680" s="2" t="s">
        <v>3728</v>
      </c>
      <c r="C1680">
        <v>2</v>
      </c>
      <c r="D1680">
        <v>7</v>
      </c>
      <c r="E1680" t="s">
        <v>3357</v>
      </c>
      <c r="F1680" t="s">
        <v>3595</v>
      </c>
      <c r="G1680">
        <v>6</v>
      </c>
      <c r="H1680" t="s">
        <v>2590</v>
      </c>
      <c r="I1680" t="s">
        <v>3486</v>
      </c>
      <c r="J1680" t="s">
        <v>1703</v>
      </c>
    </row>
    <row r="1681" spans="1:10" ht="15.6" x14ac:dyDescent="0.3">
      <c r="A1681" s="2" t="s">
        <v>1884</v>
      </c>
      <c r="B1681" s="2" t="s">
        <v>3729</v>
      </c>
      <c r="C1681">
        <v>2</v>
      </c>
      <c r="D1681">
        <v>7</v>
      </c>
      <c r="E1681" t="s">
        <v>3357</v>
      </c>
      <c r="F1681" t="s">
        <v>3595</v>
      </c>
      <c r="G1681">
        <v>6</v>
      </c>
      <c r="H1681" t="s">
        <v>2591</v>
      </c>
      <c r="I1681" t="s">
        <v>3488</v>
      </c>
      <c r="J1681" t="s">
        <v>1703</v>
      </c>
    </row>
    <row r="1682" spans="1:10" ht="15.6" x14ac:dyDescent="0.3">
      <c r="A1682" s="2" t="s">
        <v>1884</v>
      </c>
      <c r="B1682" s="2" t="s">
        <v>3730</v>
      </c>
      <c r="C1682">
        <v>2</v>
      </c>
      <c r="D1682">
        <v>7</v>
      </c>
      <c r="E1682" t="s">
        <v>3357</v>
      </c>
      <c r="F1682" t="s">
        <v>3595</v>
      </c>
      <c r="G1682">
        <v>6</v>
      </c>
      <c r="H1682" t="s">
        <v>2592</v>
      </c>
      <c r="I1682" t="s">
        <v>3490</v>
      </c>
      <c r="J1682" t="s">
        <v>1703</v>
      </c>
    </row>
    <row r="1683" spans="1:10" ht="15.6" x14ac:dyDescent="0.3">
      <c r="A1683" s="2" t="s">
        <v>1884</v>
      </c>
      <c r="B1683" s="2" t="s">
        <v>3731</v>
      </c>
      <c r="C1683">
        <v>2</v>
      </c>
      <c r="D1683">
        <v>7</v>
      </c>
      <c r="E1683" t="s">
        <v>3357</v>
      </c>
      <c r="F1683" t="s">
        <v>3595</v>
      </c>
      <c r="G1683">
        <v>6</v>
      </c>
      <c r="H1683" t="s">
        <v>3492</v>
      </c>
      <c r="I1683" t="s">
        <v>3493</v>
      </c>
      <c r="J1683" t="s">
        <v>1703</v>
      </c>
    </row>
    <row r="1684" spans="1:10" ht="15.6" x14ac:dyDescent="0.3">
      <c r="A1684" s="2" t="s">
        <v>1884</v>
      </c>
      <c r="B1684" s="2" t="s">
        <v>3732</v>
      </c>
      <c r="C1684">
        <v>2</v>
      </c>
      <c r="D1684">
        <v>7</v>
      </c>
      <c r="E1684" t="s">
        <v>3357</v>
      </c>
      <c r="F1684" t="s">
        <v>3595</v>
      </c>
      <c r="G1684">
        <v>6</v>
      </c>
      <c r="H1684" t="s">
        <v>2593</v>
      </c>
      <c r="I1684" t="s">
        <v>3495</v>
      </c>
      <c r="J1684" t="s">
        <v>1703</v>
      </c>
    </row>
    <row r="1685" spans="1:10" ht="15.6" x14ac:dyDescent="0.3">
      <c r="A1685" s="2" t="s">
        <v>1884</v>
      </c>
      <c r="B1685" s="2" t="s">
        <v>3733</v>
      </c>
      <c r="C1685" s="126">
        <v>2</v>
      </c>
      <c r="D1685">
        <v>7</v>
      </c>
      <c r="E1685" t="s">
        <v>3357</v>
      </c>
      <c r="F1685" t="s">
        <v>3595</v>
      </c>
      <c r="G1685">
        <v>6</v>
      </c>
      <c r="H1685" t="s">
        <v>3497</v>
      </c>
      <c r="I1685" t="s">
        <v>3498</v>
      </c>
      <c r="J1685" t="s">
        <v>1703</v>
      </c>
    </row>
    <row r="1686" spans="1:10" ht="15.6" x14ac:dyDescent="0.3">
      <c r="A1686" s="2" t="s">
        <v>1884</v>
      </c>
      <c r="B1686" s="2" t="s">
        <v>3734</v>
      </c>
      <c r="C1686">
        <v>2</v>
      </c>
      <c r="D1686">
        <v>7</v>
      </c>
      <c r="E1686" t="s">
        <v>3357</v>
      </c>
      <c r="F1686" t="s">
        <v>3595</v>
      </c>
      <c r="G1686">
        <v>6</v>
      </c>
      <c r="H1686" t="s">
        <v>2594</v>
      </c>
      <c r="I1686" t="s">
        <v>3500</v>
      </c>
      <c r="J1686" t="s">
        <v>1703</v>
      </c>
    </row>
    <row r="1687" spans="1:10" ht="15.6" x14ac:dyDescent="0.3">
      <c r="A1687" s="2" t="s">
        <v>1884</v>
      </c>
      <c r="B1687" s="2" t="s">
        <v>3735</v>
      </c>
      <c r="C1687">
        <v>2</v>
      </c>
      <c r="D1687">
        <v>7</v>
      </c>
      <c r="E1687" t="s">
        <v>3357</v>
      </c>
      <c r="F1687" t="s">
        <v>3595</v>
      </c>
      <c r="G1687">
        <v>6</v>
      </c>
      <c r="H1687" t="s">
        <v>2595</v>
      </c>
      <c r="I1687" t="s">
        <v>3502</v>
      </c>
      <c r="J1687" t="s">
        <v>1703</v>
      </c>
    </row>
    <row r="1688" spans="1:10" ht="15.6" x14ac:dyDescent="0.3">
      <c r="A1688" s="2" t="s">
        <v>1884</v>
      </c>
      <c r="B1688" s="2" t="s">
        <v>3736</v>
      </c>
      <c r="C1688">
        <v>2</v>
      </c>
      <c r="D1688">
        <v>7</v>
      </c>
      <c r="E1688" t="s">
        <v>3357</v>
      </c>
      <c r="F1688" t="s">
        <v>3595</v>
      </c>
      <c r="G1688">
        <v>6</v>
      </c>
      <c r="H1688" t="s">
        <v>2596</v>
      </c>
      <c r="I1688" t="s">
        <v>3504</v>
      </c>
      <c r="J1688" t="s">
        <v>1703</v>
      </c>
    </row>
    <row r="1689" spans="1:10" ht="15.6" x14ac:dyDescent="0.3">
      <c r="A1689" s="2" t="s">
        <v>1884</v>
      </c>
      <c r="B1689" s="2" t="s">
        <v>3737</v>
      </c>
      <c r="C1689">
        <v>2</v>
      </c>
      <c r="D1689">
        <v>7</v>
      </c>
      <c r="E1689" t="s">
        <v>3357</v>
      </c>
      <c r="F1689" t="s">
        <v>3595</v>
      </c>
      <c r="G1689">
        <v>6</v>
      </c>
      <c r="H1689" t="s">
        <v>2597</v>
      </c>
      <c r="I1689" t="s">
        <v>3506</v>
      </c>
      <c r="J1689" t="s">
        <v>1703</v>
      </c>
    </row>
    <row r="1690" spans="1:10" ht="15.6" x14ac:dyDescent="0.3">
      <c r="A1690" s="2" t="s">
        <v>1884</v>
      </c>
      <c r="B1690" s="2" t="s">
        <v>3738</v>
      </c>
      <c r="C1690">
        <v>2</v>
      </c>
      <c r="D1690">
        <v>7</v>
      </c>
      <c r="E1690" t="s">
        <v>3357</v>
      </c>
      <c r="F1690" t="s">
        <v>3595</v>
      </c>
      <c r="G1690">
        <v>6</v>
      </c>
      <c r="H1690" t="s">
        <v>2598</v>
      </c>
      <c r="I1690" t="s">
        <v>3508</v>
      </c>
      <c r="J1690" t="s">
        <v>1703</v>
      </c>
    </row>
    <row r="1691" spans="1:10" ht="15.6" x14ac:dyDescent="0.3">
      <c r="A1691" s="2" t="s">
        <v>1884</v>
      </c>
      <c r="B1691" s="2" t="s">
        <v>3739</v>
      </c>
      <c r="C1691">
        <v>2</v>
      </c>
      <c r="D1691">
        <v>7</v>
      </c>
      <c r="E1691" t="s">
        <v>3357</v>
      </c>
      <c r="F1691" t="s">
        <v>3595</v>
      </c>
      <c r="G1691">
        <v>6</v>
      </c>
      <c r="H1691" t="s">
        <v>2599</v>
      </c>
      <c r="I1691" t="s">
        <v>3510</v>
      </c>
      <c r="J1691" t="s">
        <v>1703</v>
      </c>
    </row>
    <row r="1692" spans="1:10" ht="15.6" x14ac:dyDescent="0.3">
      <c r="A1692" s="2" t="s">
        <v>1884</v>
      </c>
      <c r="B1692" s="2" t="s">
        <v>3740</v>
      </c>
      <c r="C1692">
        <v>2</v>
      </c>
      <c r="D1692">
        <v>7</v>
      </c>
      <c r="E1692" t="s">
        <v>3357</v>
      </c>
      <c r="F1692" t="s">
        <v>3595</v>
      </c>
      <c r="G1692">
        <v>6</v>
      </c>
      <c r="H1692" t="s">
        <v>2600</v>
      </c>
      <c r="I1692" t="s">
        <v>3512</v>
      </c>
      <c r="J1692" t="s">
        <v>1703</v>
      </c>
    </row>
    <row r="1693" spans="1:10" ht="15.6" x14ac:dyDescent="0.3">
      <c r="A1693" s="2" t="s">
        <v>1884</v>
      </c>
      <c r="B1693" s="2" t="s">
        <v>3741</v>
      </c>
      <c r="C1693" s="123">
        <v>2</v>
      </c>
      <c r="D1693">
        <v>7</v>
      </c>
      <c r="E1693" t="s">
        <v>3357</v>
      </c>
      <c r="F1693" t="s">
        <v>3595</v>
      </c>
      <c r="G1693">
        <v>6</v>
      </c>
      <c r="H1693" t="s">
        <v>2601</v>
      </c>
      <c r="I1693" t="s">
        <v>3514</v>
      </c>
      <c r="J1693" t="s">
        <v>1703</v>
      </c>
    </row>
    <row r="1694" spans="1:10" ht="15.6" x14ac:dyDescent="0.3">
      <c r="A1694" s="2" t="s">
        <v>1884</v>
      </c>
      <c r="B1694" s="2" t="s">
        <v>3742</v>
      </c>
      <c r="C1694">
        <v>2</v>
      </c>
      <c r="D1694">
        <v>7</v>
      </c>
      <c r="E1694" t="s">
        <v>3357</v>
      </c>
      <c r="F1694" t="s">
        <v>3595</v>
      </c>
      <c r="G1694">
        <v>6</v>
      </c>
      <c r="H1694" t="s">
        <v>2602</v>
      </c>
      <c r="I1694" t="s">
        <v>3516</v>
      </c>
      <c r="J1694" t="s">
        <v>1703</v>
      </c>
    </row>
    <row r="1695" spans="1:10" ht="15.6" x14ac:dyDescent="0.3">
      <c r="A1695" s="2" t="s">
        <v>1884</v>
      </c>
      <c r="B1695" s="2" t="s">
        <v>3743</v>
      </c>
      <c r="C1695">
        <v>2</v>
      </c>
      <c r="D1695">
        <v>7</v>
      </c>
      <c r="E1695" t="s">
        <v>3357</v>
      </c>
      <c r="F1695" t="s">
        <v>3595</v>
      </c>
      <c r="G1695">
        <v>6</v>
      </c>
      <c r="H1695" t="s">
        <v>2603</v>
      </c>
      <c r="I1695" t="s">
        <v>3518</v>
      </c>
      <c r="J1695" t="s">
        <v>1703</v>
      </c>
    </row>
    <row r="1696" spans="1:10" ht="15.6" x14ac:dyDescent="0.3">
      <c r="A1696" s="2" t="s">
        <v>1884</v>
      </c>
      <c r="B1696" s="2" t="s">
        <v>3744</v>
      </c>
      <c r="C1696">
        <v>2</v>
      </c>
      <c r="D1696">
        <v>7</v>
      </c>
      <c r="E1696" t="s">
        <v>3357</v>
      </c>
      <c r="F1696" t="s">
        <v>3595</v>
      </c>
      <c r="G1696">
        <v>6</v>
      </c>
      <c r="H1696" t="s">
        <v>2604</v>
      </c>
      <c r="I1696" t="s">
        <v>3520</v>
      </c>
      <c r="J1696" t="s">
        <v>1703</v>
      </c>
    </row>
    <row r="1697" spans="1:10" ht="15.6" x14ac:dyDescent="0.3">
      <c r="A1697" s="2" t="s">
        <v>1884</v>
      </c>
      <c r="B1697" s="2" t="s">
        <v>3745</v>
      </c>
      <c r="C1697">
        <v>2</v>
      </c>
      <c r="D1697">
        <v>7</v>
      </c>
      <c r="E1697" t="s">
        <v>3357</v>
      </c>
      <c r="F1697" t="s">
        <v>3595</v>
      </c>
      <c r="G1697">
        <v>6</v>
      </c>
      <c r="H1697" t="s">
        <v>2605</v>
      </c>
      <c r="I1697" t="s">
        <v>3522</v>
      </c>
      <c r="J1697" t="s">
        <v>1703</v>
      </c>
    </row>
    <row r="1698" spans="1:10" ht="15.6" x14ac:dyDescent="0.3">
      <c r="A1698" s="2" t="s">
        <v>1884</v>
      </c>
      <c r="B1698" s="2" t="s">
        <v>3746</v>
      </c>
      <c r="C1698">
        <v>2</v>
      </c>
      <c r="D1698">
        <v>7</v>
      </c>
      <c r="E1698" t="s">
        <v>3357</v>
      </c>
      <c r="F1698" t="s">
        <v>3595</v>
      </c>
      <c r="G1698">
        <v>6</v>
      </c>
      <c r="H1698" t="s">
        <v>2606</v>
      </c>
      <c r="I1698" t="s">
        <v>3524</v>
      </c>
      <c r="J1698" t="s">
        <v>1703</v>
      </c>
    </row>
    <row r="1699" spans="1:10" ht="15.6" x14ac:dyDescent="0.3">
      <c r="A1699" s="2" t="s">
        <v>1884</v>
      </c>
      <c r="B1699" s="2" t="s">
        <v>3747</v>
      </c>
      <c r="C1699">
        <v>2</v>
      </c>
      <c r="D1699">
        <v>7</v>
      </c>
      <c r="E1699" t="s">
        <v>3357</v>
      </c>
      <c r="F1699" t="s">
        <v>3595</v>
      </c>
      <c r="G1699">
        <v>6</v>
      </c>
      <c r="H1699" t="s">
        <v>2607</v>
      </c>
      <c r="I1699" t="s">
        <v>3526</v>
      </c>
      <c r="J1699" t="s">
        <v>1703</v>
      </c>
    </row>
    <row r="1700" spans="1:10" ht="15.6" x14ac:dyDescent="0.3">
      <c r="A1700" s="2" t="s">
        <v>1884</v>
      </c>
      <c r="B1700" s="2" t="s">
        <v>3748</v>
      </c>
      <c r="C1700">
        <v>2</v>
      </c>
      <c r="D1700">
        <v>7</v>
      </c>
      <c r="E1700" t="s">
        <v>3357</v>
      </c>
      <c r="F1700" t="s">
        <v>3595</v>
      </c>
      <c r="G1700">
        <v>6</v>
      </c>
      <c r="H1700" t="s">
        <v>2608</v>
      </c>
      <c r="I1700" t="s">
        <v>3528</v>
      </c>
      <c r="J1700" t="s">
        <v>1703</v>
      </c>
    </row>
    <row r="1701" spans="1:10" ht="15.6" x14ac:dyDescent="0.3">
      <c r="A1701" s="2" t="s">
        <v>1884</v>
      </c>
      <c r="B1701" s="2" t="s">
        <v>3749</v>
      </c>
      <c r="C1701">
        <v>2</v>
      </c>
      <c r="D1701">
        <v>7</v>
      </c>
      <c r="E1701" t="s">
        <v>3357</v>
      </c>
      <c r="F1701" t="s">
        <v>3595</v>
      </c>
      <c r="G1701">
        <v>6</v>
      </c>
      <c r="H1701" t="s">
        <v>2609</v>
      </c>
      <c r="I1701" t="s">
        <v>3530</v>
      </c>
      <c r="J1701" t="s">
        <v>1703</v>
      </c>
    </row>
    <row r="1702" spans="1:10" ht="15.6" x14ac:dyDescent="0.3">
      <c r="A1702" s="2" t="s">
        <v>1884</v>
      </c>
      <c r="B1702" s="2" t="s">
        <v>3750</v>
      </c>
      <c r="C1702">
        <v>2</v>
      </c>
      <c r="D1702">
        <v>7</v>
      </c>
      <c r="E1702" t="s">
        <v>3357</v>
      </c>
      <c r="F1702" t="s">
        <v>3595</v>
      </c>
      <c r="G1702">
        <v>6</v>
      </c>
      <c r="H1702" t="s">
        <v>2610</v>
      </c>
      <c r="I1702" t="s">
        <v>3532</v>
      </c>
      <c r="J1702" t="s">
        <v>1703</v>
      </c>
    </row>
    <row r="1703" spans="1:10" ht="15.6" x14ac:dyDescent="0.3">
      <c r="A1703" s="2" t="s">
        <v>1884</v>
      </c>
      <c r="B1703" s="2" t="s">
        <v>3751</v>
      </c>
      <c r="C1703">
        <v>2</v>
      </c>
      <c r="D1703">
        <v>7</v>
      </c>
      <c r="E1703" t="s">
        <v>3357</v>
      </c>
      <c r="F1703" t="s">
        <v>3595</v>
      </c>
      <c r="G1703">
        <v>6</v>
      </c>
      <c r="H1703" t="s">
        <v>2611</v>
      </c>
      <c r="I1703" t="s">
        <v>3534</v>
      </c>
      <c r="J1703" t="s">
        <v>1703</v>
      </c>
    </row>
    <row r="1704" spans="1:10" ht="15.6" x14ac:dyDescent="0.3">
      <c r="A1704" s="2" t="s">
        <v>1884</v>
      </c>
      <c r="B1704" s="2" t="s">
        <v>3752</v>
      </c>
      <c r="C1704">
        <v>2</v>
      </c>
      <c r="D1704">
        <v>7</v>
      </c>
      <c r="E1704" t="s">
        <v>3357</v>
      </c>
      <c r="F1704" t="s">
        <v>3595</v>
      </c>
      <c r="G1704">
        <v>6</v>
      </c>
      <c r="H1704" t="s">
        <v>2612</v>
      </c>
      <c r="I1704" t="s">
        <v>3536</v>
      </c>
      <c r="J1704" t="s">
        <v>1703</v>
      </c>
    </row>
    <row r="1705" spans="1:10" ht="15.6" x14ac:dyDescent="0.3">
      <c r="A1705" s="2" t="s">
        <v>1884</v>
      </c>
      <c r="B1705" s="2" t="s">
        <v>3753</v>
      </c>
      <c r="C1705">
        <v>2</v>
      </c>
      <c r="D1705">
        <v>7</v>
      </c>
      <c r="E1705" t="s">
        <v>3357</v>
      </c>
      <c r="F1705" t="s">
        <v>3595</v>
      </c>
      <c r="G1705">
        <v>6</v>
      </c>
      <c r="H1705" t="s">
        <v>2613</v>
      </c>
      <c r="I1705" t="s">
        <v>3538</v>
      </c>
      <c r="J1705" t="s">
        <v>1703</v>
      </c>
    </row>
    <row r="1706" spans="1:10" ht="15.6" x14ac:dyDescent="0.3">
      <c r="A1706" s="2" t="s">
        <v>1884</v>
      </c>
      <c r="B1706" s="2" t="s">
        <v>3754</v>
      </c>
      <c r="C1706">
        <v>2</v>
      </c>
      <c r="D1706">
        <v>7</v>
      </c>
      <c r="E1706" t="s">
        <v>3357</v>
      </c>
      <c r="F1706" t="s">
        <v>3595</v>
      </c>
      <c r="G1706">
        <v>6</v>
      </c>
      <c r="H1706" t="s">
        <v>2614</v>
      </c>
      <c r="I1706" t="s">
        <v>3540</v>
      </c>
      <c r="J1706" t="s">
        <v>1703</v>
      </c>
    </row>
    <row r="1707" spans="1:10" ht="15.6" x14ac:dyDescent="0.3">
      <c r="A1707" s="2" t="s">
        <v>1884</v>
      </c>
      <c r="B1707" s="2" t="s">
        <v>3755</v>
      </c>
      <c r="C1707">
        <v>2</v>
      </c>
      <c r="D1707">
        <v>7</v>
      </c>
      <c r="E1707" t="s">
        <v>3357</v>
      </c>
      <c r="F1707" t="s">
        <v>3595</v>
      </c>
      <c r="G1707">
        <v>6</v>
      </c>
      <c r="H1707" t="s">
        <v>2615</v>
      </c>
      <c r="I1707" t="s">
        <v>3542</v>
      </c>
      <c r="J1707" t="s">
        <v>1703</v>
      </c>
    </row>
    <row r="1708" spans="1:10" ht="15.6" x14ac:dyDescent="0.3">
      <c r="A1708" s="2" t="s">
        <v>1884</v>
      </c>
      <c r="B1708" s="2" t="s">
        <v>3756</v>
      </c>
      <c r="C1708">
        <v>2</v>
      </c>
      <c r="D1708">
        <v>7</v>
      </c>
      <c r="E1708" t="s">
        <v>3357</v>
      </c>
      <c r="F1708" t="s">
        <v>3595</v>
      </c>
      <c r="G1708">
        <v>6</v>
      </c>
      <c r="H1708" t="s">
        <v>3544</v>
      </c>
      <c r="I1708" t="s">
        <v>3545</v>
      </c>
      <c r="J1708" t="s">
        <v>1703</v>
      </c>
    </row>
    <row r="1709" spans="1:10" ht="15.6" x14ac:dyDescent="0.3">
      <c r="A1709" s="2" t="s">
        <v>1884</v>
      </c>
      <c r="B1709" s="2" t="s">
        <v>3757</v>
      </c>
      <c r="C1709">
        <v>2</v>
      </c>
      <c r="D1709">
        <v>7</v>
      </c>
      <c r="E1709" t="s">
        <v>3357</v>
      </c>
      <c r="F1709" t="s">
        <v>3595</v>
      </c>
      <c r="G1709">
        <v>6</v>
      </c>
      <c r="H1709" t="s">
        <v>2616</v>
      </c>
      <c r="I1709" t="s">
        <v>3547</v>
      </c>
      <c r="J1709" t="s">
        <v>1703</v>
      </c>
    </row>
    <row r="1710" spans="1:10" ht="15.6" x14ac:dyDescent="0.3">
      <c r="A1710" s="2" t="s">
        <v>1884</v>
      </c>
      <c r="B1710" s="2" t="s">
        <v>3758</v>
      </c>
      <c r="C1710">
        <v>2</v>
      </c>
      <c r="D1710">
        <v>7</v>
      </c>
      <c r="E1710" t="s">
        <v>3357</v>
      </c>
      <c r="F1710" t="s">
        <v>3595</v>
      </c>
      <c r="G1710">
        <v>6</v>
      </c>
      <c r="H1710" t="s">
        <v>2617</v>
      </c>
      <c r="I1710" t="s">
        <v>3549</v>
      </c>
      <c r="J1710" t="s">
        <v>1703</v>
      </c>
    </row>
    <row r="1711" spans="1:10" ht="15.6" x14ac:dyDescent="0.3">
      <c r="A1711" s="2" t="s">
        <v>1884</v>
      </c>
      <c r="B1711" s="2" t="s">
        <v>3759</v>
      </c>
      <c r="C1711">
        <v>2</v>
      </c>
      <c r="D1711">
        <v>7</v>
      </c>
      <c r="E1711" t="s">
        <v>3357</v>
      </c>
      <c r="F1711" t="s">
        <v>3595</v>
      </c>
      <c r="G1711">
        <v>6</v>
      </c>
      <c r="H1711" t="s">
        <v>2618</v>
      </c>
      <c r="I1711" t="s">
        <v>3551</v>
      </c>
      <c r="J1711" t="s">
        <v>1703</v>
      </c>
    </row>
    <row r="1712" spans="1:10" ht="15.6" x14ac:dyDescent="0.3">
      <c r="A1712" s="2" t="s">
        <v>1884</v>
      </c>
      <c r="B1712" s="2" t="s">
        <v>3760</v>
      </c>
      <c r="C1712">
        <v>2</v>
      </c>
      <c r="D1712">
        <v>7</v>
      </c>
      <c r="E1712" t="s">
        <v>3357</v>
      </c>
      <c r="F1712" t="s">
        <v>3595</v>
      </c>
      <c r="G1712">
        <v>6</v>
      </c>
      <c r="H1712" t="s">
        <v>2619</v>
      </c>
      <c r="I1712" t="s">
        <v>3553</v>
      </c>
      <c r="J1712" t="s">
        <v>1703</v>
      </c>
    </row>
    <row r="1713" spans="1:10" ht="15.6" x14ac:dyDescent="0.3">
      <c r="A1713" s="2" t="s">
        <v>1884</v>
      </c>
      <c r="B1713" s="2" t="s">
        <v>3761</v>
      </c>
      <c r="C1713">
        <v>2</v>
      </c>
      <c r="D1713">
        <v>7</v>
      </c>
      <c r="E1713" t="s">
        <v>3357</v>
      </c>
      <c r="F1713" t="s">
        <v>3595</v>
      </c>
      <c r="G1713">
        <v>6</v>
      </c>
      <c r="H1713" t="s">
        <v>2620</v>
      </c>
      <c r="I1713" t="s">
        <v>3555</v>
      </c>
      <c r="J1713" t="s">
        <v>1703</v>
      </c>
    </row>
    <row r="1714" spans="1:10" ht="15.6" x14ac:dyDescent="0.3">
      <c r="A1714" s="2" t="s">
        <v>1884</v>
      </c>
      <c r="B1714" s="2" t="s">
        <v>3762</v>
      </c>
      <c r="C1714" s="127">
        <v>2</v>
      </c>
      <c r="D1714">
        <v>7</v>
      </c>
      <c r="E1714" t="s">
        <v>3357</v>
      </c>
      <c r="F1714" t="s">
        <v>3595</v>
      </c>
      <c r="G1714">
        <v>6</v>
      </c>
      <c r="H1714" t="s">
        <v>2621</v>
      </c>
      <c r="I1714" t="s">
        <v>3557</v>
      </c>
      <c r="J1714" t="s">
        <v>1703</v>
      </c>
    </row>
    <row r="1715" spans="1:10" ht="15.6" x14ac:dyDescent="0.3">
      <c r="A1715" s="2" t="s">
        <v>1884</v>
      </c>
      <c r="B1715" s="2" t="s">
        <v>3763</v>
      </c>
      <c r="C1715">
        <v>2</v>
      </c>
      <c r="D1715">
        <v>7</v>
      </c>
      <c r="E1715" t="s">
        <v>3357</v>
      </c>
      <c r="F1715" t="s">
        <v>3595</v>
      </c>
      <c r="G1715">
        <v>6</v>
      </c>
      <c r="H1715" t="s">
        <v>2622</v>
      </c>
      <c r="I1715" t="s">
        <v>3559</v>
      </c>
      <c r="J1715" t="s">
        <v>1703</v>
      </c>
    </row>
    <row r="1716" spans="1:10" ht="15.6" x14ac:dyDescent="0.3">
      <c r="A1716" s="2" t="s">
        <v>1884</v>
      </c>
      <c r="B1716" s="2" t="s">
        <v>3764</v>
      </c>
      <c r="C1716">
        <v>2</v>
      </c>
      <c r="D1716">
        <v>7</v>
      </c>
      <c r="E1716" t="s">
        <v>3357</v>
      </c>
      <c r="F1716" t="s">
        <v>3595</v>
      </c>
      <c r="G1716">
        <v>6</v>
      </c>
      <c r="H1716" t="s">
        <v>2623</v>
      </c>
      <c r="I1716" t="s">
        <v>3561</v>
      </c>
      <c r="J1716" t="s">
        <v>1703</v>
      </c>
    </row>
    <row r="1717" spans="1:10" ht="15.6" x14ac:dyDescent="0.3">
      <c r="A1717" s="2" t="s">
        <v>1884</v>
      </c>
      <c r="B1717" s="2" t="s">
        <v>3765</v>
      </c>
      <c r="C1717">
        <v>2</v>
      </c>
      <c r="D1717">
        <v>7</v>
      </c>
      <c r="E1717" t="s">
        <v>3357</v>
      </c>
      <c r="F1717" t="s">
        <v>3595</v>
      </c>
      <c r="G1717">
        <v>6</v>
      </c>
      <c r="H1717" t="s">
        <v>2624</v>
      </c>
      <c r="I1717" t="s">
        <v>3563</v>
      </c>
      <c r="J1717" t="s">
        <v>1703</v>
      </c>
    </row>
    <row r="1718" spans="1:10" ht="15.6" x14ac:dyDescent="0.3">
      <c r="A1718" s="2" t="s">
        <v>1884</v>
      </c>
      <c r="B1718" s="2" t="s">
        <v>3766</v>
      </c>
      <c r="C1718">
        <v>2</v>
      </c>
      <c r="D1718">
        <v>7</v>
      </c>
      <c r="E1718" t="s">
        <v>3357</v>
      </c>
      <c r="F1718" t="s">
        <v>3595</v>
      </c>
      <c r="G1718">
        <v>6</v>
      </c>
      <c r="H1718" t="s">
        <v>2625</v>
      </c>
      <c r="I1718" t="s">
        <v>3565</v>
      </c>
      <c r="J1718" t="s">
        <v>1703</v>
      </c>
    </row>
    <row r="1719" spans="1:10" ht="15.6" x14ac:dyDescent="0.3">
      <c r="A1719" s="2" t="s">
        <v>1884</v>
      </c>
      <c r="B1719" s="2" t="s">
        <v>3767</v>
      </c>
      <c r="C1719">
        <v>2</v>
      </c>
      <c r="D1719">
        <v>7</v>
      </c>
      <c r="E1719" t="s">
        <v>3357</v>
      </c>
      <c r="F1719" t="s">
        <v>3595</v>
      </c>
      <c r="G1719">
        <v>5</v>
      </c>
      <c r="H1719" t="s">
        <v>3567</v>
      </c>
      <c r="I1719" t="s">
        <v>3568</v>
      </c>
      <c r="J1719" t="s">
        <v>1703</v>
      </c>
    </row>
    <row r="1720" spans="1:10" ht="15.6" x14ac:dyDescent="0.3">
      <c r="A1720" s="2" t="s">
        <v>1884</v>
      </c>
      <c r="B1720" s="2" t="s">
        <v>3768</v>
      </c>
      <c r="C1720" s="128">
        <v>2</v>
      </c>
      <c r="D1720">
        <v>7</v>
      </c>
      <c r="E1720" t="s">
        <v>3357</v>
      </c>
      <c r="F1720" t="s">
        <v>3595</v>
      </c>
      <c r="G1720">
        <v>5</v>
      </c>
      <c r="H1720" t="s">
        <v>2548</v>
      </c>
      <c r="I1720" t="s">
        <v>3570</v>
      </c>
      <c r="J1720" t="s">
        <v>1703</v>
      </c>
    </row>
    <row r="1721" spans="1:10" ht="15.6" x14ac:dyDescent="0.3">
      <c r="A1721" s="2" t="s">
        <v>1884</v>
      </c>
      <c r="B1721" s="2" t="s">
        <v>3769</v>
      </c>
      <c r="C1721">
        <v>2</v>
      </c>
      <c r="D1721">
        <v>7</v>
      </c>
      <c r="E1721" t="s">
        <v>3357</v>
      </c>
      <c r="F1721" t="s">
        <v>3595</v>
      </c>
      <c r="G1721">
        <v>5</v>
      </c>
      <c r="H1721" t="s">
        <v>3572</v>
      </c>
      <c r="I1721" t="s">
        <v>3573</v>
      </c>
      <c r="J1721" t="s">
        <v>1703</v>
      </c>
    </row>
    <row r="1722" spans="1:10" ht="15.6" x14ac:dyDescent="0.3">
      <c r="A1722" s="2" t="s">
        <v>1884</v>
      </c>
      <c r="B1722" s="2" t="s">
        <v>3770</v>
      </c>
      <c r="C1722">
        <v>2</v>
      </c>
      <c r="D1722">
        <v>7</v>
      </c>
      <c r="E1722" t="s">
        <v>3357</v>
      </c>
      <c r="F1722" t="s">
        <v>3595</v>
      </c>
      <c r="G1722">
        <v>6</v>
      </c>
      <c r="H1722" t="s">
        <v>3575</v>
      </c>
      <c r="I1722" t="s">
        <v>3576</v>
      </c>
      <c r="J1722" t="s">
        <v>1703</v>
      </c>
    </row>
    <row r="1723" spans="1:10" ht="15.6" x14ac:dyDescent="0.3">
      <c r="A1723" s="2" t="s">
        <v>1884</v>
      </c>
      <c r="B1723" s="2" t="s">
        <v>3771</v>
      </c>
      <c r="C1723" s="127">
        <v>2</v>
      </c>
      <c r="D1723">
        <v>7</v>
      </c>
      <c r="E1723" t="s">
        <v>3357</v>
      </c>
      <c r="F1723" t="s">
        <v>3595</v>
      </c>
      <c r="G1723">
        <v>6</v>
      </c>
      <c r="H1723" t="s">
        <v>2631</v>
      </c>
      <c r="I1723" t="s">
        <v>3578</v>
      </c>
      <c r="J1723" t="s">
        <v>1703</v>
      </c>
    </row>
    <row r="1724" spans="1:10" ht="15.6" x14ac:dyDescent="0.3">
      <c r="A1724" s="2" t="s">
        <v>1884</v>
      </c>
      <c r="B1724" s="2" t="s">
        <v>909</v>
      </c>
      <c r="C1724">
        <v>2</v>
      </c>
      <c r="D1724">
        <v>7</v>
      </c>
      <c r="E1724" t="s">
        <v>3357</v>
      </c>
      <c r="F1724" t="s">
        <v>3595</v>
      </c>
      <c r="G1724">
        <v>5</v>
      </c>
      <c r="H1724" t="s">
        <v>182</v>
      </c>
      <c r="I1724" t="s">
        <v>1335</v>
      </c>
      <c r="J1724" t="s">
        <v>1703</v>
      </c>
    </row>
    <row r="1725" spans="1:10" ht="15.6" x14ac:dyDescent="0.3">
      <c r="A1725" s="2" t="s">
        <v>1884</v>
      </c>
      <c r="B1725" s="122">
        <v>11010102090201</v>
      </c>
      <c r="C1725" s="127">
        <v>2</v>
      </c>
      <c r="D1725">
        <v>7</v>
      </c>
      <c r="E1725" t="s">
        <v>3357</v>
      </c>
      <c r="F1725" t="s">
        <v>3595</v>
      </c>
      <c r="G1725">
        <v>6</v>
      </c>
      <c r="H1725" t="s">
        <v>2632</v>
      </c>
      <c r="I1725" t="s">
        <v>3579</v>
      </c>
      <c r="J1725" t="s">
        <v>1703</v>
      </c>
    </row>
    <row r="1726" spans="1:10" ht="15.6" x14ac:dyDescent="0.3">
      <c r="A1726" s="2" t="s">
        <v>1884</v>
      </c>
      <c r="B1726" s="122" t="s">
        <v>3772</v>
      </c>
      <c r="C1726">
        <v>2</v>
      </c>
      <c r="D1726">
        <v>7</v>
      </c>
      <c r="E1726" t="s">
        <v>3357</v>
      </c>
      <c r="F1726" t="s">
        <v>3595</v>
      </c>
      <c r="G1726">
        <v>5</v>
      </c>
      <c r="H1726" t="s">
        <v>2551</v>
      </c>
      <c r="I1726" t="s">
        <v>3581</v>
      </c>
      <c r="J1726" t="s">
        <v>1703</v>
      </c>
    </row>
    <row r="1727" spans="1:10" ht="15.6" x14ac:dyDescent="0.3">
      <c r="A1727" s="2" t="s">
        <v>1884</v>
      </c>
      <c r="B1727" s="122" t="s">
        <v>3773</v>
      </c>
      <c r="C1727">
        <v>2</v>
      </c>
      <c r="D1727">
        <v>7</v>
      </c>
      <c r="E1727" t="s">
        <v>3357</v>
      </c>
      <c r="F1727" t="s">
        <v>3595</v>
      </c>
      <c r="G1727">
        <v>6</v>
      </c>
      <c r="H1727" t="s">
        <v>2633</v>
      </c>
      <c r="I1727" t="s">
        <v>3583</v>
      </c>
      <c r="J1727" t="s">
        <v>1703</v>
      </c>
    </row>
    <row r="1728" spans="1:10" ht="15.6" x14ac:dyDescent="0.3">
      <c r="A1728" s="2" t="s">
        <v>1884</v>
      </c>
      <c r="B1728" s="122" t="s">
        <v>3774</v>
      </c>
      <c r="C1728">
        <v>2</v>
      </c>
      <c r="D1728">
        <v>7</v>
      </c>
      <c r="E1728" t="s">
        <v>3357</v>
      </c>
      <c r="F1728" t="s">
        <v>3595</v>
      </c>
      <c r="G1728">
        <v>6</v>
      </c>
      <c r="H1728" t="s">
        <v>3585</v>
      </c>
      <c r="I1728" t="s">
        <v>3586</v>
      </c>
      <c r="J1728" t="s">
        <v>1703</v>
      </c>
    </row>
    <row r="1729" spans="1:10" ht="15.6" x14ac:dyDescent="0.3">
      <c r="A1729" t="s">
        <v>1884</v>
      </c>
      <c r="B1729" s="122" t="s">
        <v>2395</v>
      </c>
      <c r="C1729" s="37">
        <v>2</v>
      </c>
      <c r="D1729">
        <v>7</v>
      </c>
      <c r="E1729" t="s">
        <v>3357</v>
      </c>
      <c r="F1729" t="s">
        <v>3595</v>
      </c>
      <c r="G1729">
        <v>6</v>
      </c>
      <c r="H1729" t="s">
        <v>3588</v>
      </c>
      <c r="I1729" t="s">
        <v>3589</v>
      </c>
      <c r="J1729" t="s">
        <v>1703</v>
      </c>
    </row>
    <row r="1730" spans="1:10" ht="15.6" x14ac:dyDescent="0.3">
      <c r="A1730" s="2" t="s">
        <v>1884</v>
      </c>
      <c r="B1730" s="2" t="s">
        <v>3775</v>
      </c>
      <c r="C1730" s="37">
        <v>2</v>
      </c>
      <c r="D1730">
        <v>7</v>
      </c>
      <c r="E1730" t="s">
        <v>3357</v>
      </c>
      <c r="F1730" t="s">
        <v>3595</v>
      </c>
      <c r="G1730">
        <v>6</v>
      </c>
      <c r="H1730" t="s">
        <v>2634</v>
      </c>
      <c r="I1730" t="s">
        <v>3591</v>
      </c>
      <c r="J1730" t="s">
        <v>1703</v>
      </c>
    </row>
    <row r="1731" spans="1:10" ht="15.6" x14ac:dyDescent="0.3">
      <c r="A1731" s="2" t="s">
        <v>1884</v>
      </c>
      <c r="B1731" s="2" t="s">
        <v>3776</v>
      </c>
      <c r="C1731">
        <v>2</v>
      </c>
      <c r="D1731">
        <v>7</v>
      </c>
      <c r="E1731" t="s">
        <v>3357</v>
      </c>
      <c r="F1731" t="s">
        <v>3595</v>
      </c>
      <c r="G1731">
        <v>6</v>
      </c>
      <c r="H1731" t="s">
        <v>2635</v>
      </c>
      <c r="I1731" t="s">
        <v>3593</v>
      </c>
      <c r="J1731" t="s">
        <v>1703</v>
      </c>
    </row>
    <row r="1732" spans="1:10" ht="15.6" x14ac:dyDescent="0.3">
      <c r="A1732" s="2" t="s">
        <v>2023</v>
      </c>
      <c r="B1732" s="122" t="s">
        <v>2447</v>
      </c>
      <c r="C1732">
        <v>1</v>
      </c>
      <c r="D1732">
        <v>3</v>
      </c>
      <c r="E1732" t="s">
        <v>3357</v>
      </c>
      <c r="F1732" t="s">
        <v>3371</v>
      </c>
      <c r="G1732">
        <v>247</v>
      </c>
      <c r="H1732" t="s">
        <v>1701</v>
      </c>
      <c r="I1732" t="s">
        <v>1585</v>
      </c>
      <c r="J1732" t="s">
        <v>1882</v>
      </c>
    </row>
    <row r="1733" spans="1:10" ht="15.6" x14ac:dyDescent="0.3">
      <c r="A1733" s="2" t="s">
        <v>298</v>
      </c>
      <c r="B1733" s="122" t="s">
        <v>2329</v>
      </c>
      <c r="C1733">
        <v>1</v>
      </c>
      <c r="D1733">
        <v>3</v>
      </c>
      <c r="E1733" t="s">
        <v>3357</v>
      </c>
      <c r="F1733" t="s">
        <v>3371</v>
      </c>
      <c r="G1733">
        <v>248</v>
      </c>
      <c r="H1733" t="s">
        <v>1659</v>
      </c>
      <c r="I1733" t="s">
        <v>1462</v>
      </c>
      <c r="J1733" t="s">
        <v>2767</v>
      </c>
    </row>
    <row r="1734" spans="1:10" ht="15.6" x14ac:dyDescent="0.3">
      <c r="A1734" s="2" t="s">
        <v>1987</v>
      </c>
      <c r="B1734" s="122" t="s">
        <v>2319</v>
      </c>
      <c r="C1734">
        <v>1</v>
      </c>
      <c r="D1734">
        <v>3</v>
      </c>
      <c r="E1734" t="s">
        <v>3357</v>
      </c>
      <c r="F1734" t="s">
        <v>3371</v>
      </c>
      <c r="G1734">
        <v>249</v>
      </c>
      <c r="H1734" t="s">
        <v>1653</v>
      </c>
      <c r="I1734" t="s">
        <v>1455</v>
      </c>
      <c r="J1734" t="s">
        <v>1831</v>
      </c>
    </row>
    <row r="1735" spans="1:10" ht="15.6" x14ac:dyDescent="0.3">
      <c r="A1735" s="2" t="s">
        <v>308</v>
      </c>
      <c r="B1735" s="122" t="s">
        <v>342</v>
      </c>
      <c r="C1735">
        <v>1</v>
      </c>
      <c r="D1735">
        <v>3</v>
      </c>
      <c r="E1735" t="s">
        <v>3357</v>
      </c>
      <c r="F1735" t="s">
        <v>3371</v>
      </c>
      <c r="G1735">
        <v>250</v>
      </c>
      <c r="H1735" t="s">
        <v>191</v>
      </c>
      <c r="I1735" t="s">
        <v>1350</v>
      </c>
      <c r="J1735" t="s">
        <v>1814</v>
      </c>
    </row>
    <row r="1736" spans="1:10" ht="15.6" x14ac:dyDescent="0.3">
      <c r="A1736" s="2" t="s">
        <v>308</v>
      </c>
      <c r="B1736" s="122" t="s">
        <v>346</v>
      </c>
      <c r="C1736">
        <v>1</v>
      </c>
      <c r="D1736">
        <v>3</v>
      </c>
      <c r="E1736" t="s">
        <v>3357</v>
      </c>
      <c r="F1736" t="s">
        <v>3371</v>
      </c>
      <c r="G1736">
        <v>251</v>
      </c>
      <c r="H1736" t="s">
        <v>192</v>
      </c>
      <c r="I1736" t="s">
        <v>1351</v>
      </c>
      <c r="J1736" t="s">
        <v>1814</v>
      </c>
    </row>
    <row r="1737" spans="1:10" ht="15.6" x14ac:dyDescent="0.3">
      <c r="A1737" s="2" t="s">
        <v>308</v>
      </c>
      <c r="B1737" s="122" t="s">
        <v>352</v>
      </c>
      <c r="C1737">
        <v>1</v>
      </c>
      <c r="D1737">
        <v>3</v>
      </c>
      <c r="E1737" t="s">
        <v>3357</v>
      </c>
      <c r="F1737" t="s">
        <v>3371</v>
      </c>
      <c r="G1737">
        <v>252</v>
      </c>
      <c r="H1737" t="s">
        <v>193</v>
      </c>
      <c r="I1737" t="s">
        <v>1352</v>
      </c>
      <c r="J1737" t="s">
        <v>1814</v>
      </c>
    </row>
    <row r="1738" spans="1:10" ht="15.6" x14ac:dyDescent="0.3">
      <c r="A1738" s="2" t="s">
        <v>308</v>
      </c>
      <c r="B1738" s="122" t="s">
        <v>355</v>
      </c>
      <c r="C1738">
        <v>1</v>
      </c>
      <c r="D1738">
        <v>3</v>
      </c>
      <c r="E1738" t="s">
        <v>3357</v>
      </c>
      <c r="F1738" t="s">
        <v>3371</v>
      </c>
      <c r="G1738">
        <v>253</v>
      </c>
      <c r="H1738" t="s">
        <v>194</v>
      </c>
      <c r="I1738" t="s">
        <v>1353</v>
      </c>
      <c r="J1738" t="s">
        <v>1814</v>
      </c>
    </row>
    <row r="1739" spans="1:10" ht="15.6" x14ac:dyDescent="0.3">
      <c r="A1739" s="2" t="s">
        <v>308</v>
      </c>
      <c r="B1739" s="122" t="s">
        <v>933</v>
      </c>
      <c r="C1739" s="126">
        <v>1</v>
      </c>
      <c r="D1739">
        <v>3</v>
      </c>
      <c r="E1739" t="s">
        <v>3357</v>
      </c>
      <c r="F1739" t="s">
        <v>3371</v>
      </c>
      <c r="G1739">
        <v>254</v>
      </c>
      <c r="H1739" t="s">
        <v>931</v>
      </c>
      <c r="I1739" t="s">
        <v>1354</v>
      </c>
      <c r="J1739" t="s">
        <v>1814</v>
      </c>
    </row>
    <row r="1740" spans="1:10" ht="15.6" x14ac:dyDescent="0.3">
      <c r="A1740" s="2" t="s">
        <v>308</v>
      </c>
      <c r="B1740" s="122" t="s">
        <v>875</v>
      </c>
      <c r="C1740" s="126">
        <v>1</v>
      </c>
      <c r="D1740">
        <v>3</v>
      </c>
      <c r="E1740" t="s">
        <v>3357</v>
      </c>
      <c r="F1740" t="s">
        <v>3371</v>
      </c>
      <c r="G1740">
        <v>255</v>
      </c>
      <c r="H1740" t="s">
        <v>850</v>
      </c>
      <c r="I1740" t="s">
        <v>1355</v>
      </c>
      <c r="J1740" t="s">
        <v>1814</v>
      </c>
    </row>
    <row r="1741" spans="1:10" ht="15.6" x14ac:dyDescent="0.3">
      <c r="A1741" s="2" t="s">
        <v>308</v>
      </c>
      <c r="B1741" s="2" t="s">
        <v>654</v>
      </c>
      <c r="C1741" s="126">
        <v>1</v>
      </c>
      <c r="D1741">
        <v>3</v>
      </c>
      <c r="E1741" t="s">
        <v>3357</v>
      </c>
      <c r="F1741" t="s">
        <v>3371</v>
      </c>
      <c r="G1741">
        <v>256</v>
      </c>
      <c r="H1741" t="s">
        <v>195</v>
      </c>
      <c r="I1741" t="s">
        <v>1356</v>
      </c>
      <c r="J1741" t="s">
        <v>1814</v>
      </c>
    </row>
    <row r="1742" spans="1:10" ht="15.6" x14ac:dyDescent="0.3">
      <c r="A1742" s="2" t="s">
        <v>308</v>
      </c>
      <c r="B1742" s="122" t="s">
        <v>548</v>
      </c>
      <c r="C1742" s="126">
        <v>1</v>
      </c>
      <c r="D1742">
        <v>3</v>
      </c>
      <c r="E1742" t="s">
        <v>3357</v>
      </c>
      <c r="F1742" t="s">
        <v>3371</v>
      </c>
      <c r="G1742">
        <v>257</v>
      </c>
      <c r="H1742" t="s">
        <v>196</v>
      </c>
      <c r="I1742" t="s">
        <v>1357</v>
      </c>
      <c r="J1742" t="s">
        <v>1814</v>
      </c>
    </row>
    <row r="1743" spans="1:10" ht="15.6" x14ac:dyDescent="0.3">
      <c r="A1743" s="2" t="s">
        <v>308</v>
      </c>
      <c r="B1743" s="2" t="s">
        <v>560</v>
      </c>
      <c r="C1743">
        <v>1</v>
      </c>
      <c r="D1743">
        <v>3</v>
      </c>
      <c r="E1743" t="s">
        <v>3357</v>
      </c>
      <c r="F1743" t="s">
        <v>3371</v>
      </c>
      <c r="G1743">
        <v>258</v>
      </c>
      <c r="H1743" t="s">
        <v>197</v>
      </c>
      <c r="I1743" t="s">
        <v>1358</v>
      </c>
      <c r="J1743" t="s">
        <v>1814</v>
      </c>
    </row>
    <row r="1744" spans="1:10" ht="15.6" x14ac:dyDescent="0.3">
      <c r="A1744" s="2" t="s">
        <v>308</v>
      </c>
      <c r="B1744" s="2" t="s">
        <v>1078</v>
      </c>
      <c r="C1744">
        <v>1</v>
      </c>
      <c r="D1744">
        <v>3</v>
      </c>
      <c r="E1744" t="s">
        <v>3357</v>
      </c>
      <c r="F1744" t="s">
        <v>3371</v>
      </c>
      <c r="G1744">
        <v>259</v>
      </c>
      <c r="H1744" t="s">
        <v>198</v>
      </c>
      <c r="I1744" t="s">
        <v>1359</v>
      </c>
      <c r="J1744" t="s">
        <v>1814</v>
      </c>
    </row>
    <row r="1745" spans="1:10" ht="15.6" x14ac:dyDescent="0.3">
      <c r="A1745" s="2" t="s">
        <v>1072</v>
      </c>
      <c r="B1745" s="122" t="s">
        <v>344</v>
      </c>
      <c r="C1745">
        <v>1</v>
      </c>
      <c r="D1745">
        <v>3</v>
      </c>
      <c r="E1745" t="s">
        <v>3357</v>
      </c>
      <c r="F1745" t="s">
        <v>3371</v>
      </c>
      <c r="G1745">
        <v>260</v>
      </c>
      <c r="H1745" t="s">
        <v>191</v>
      </c>
      <c r="I1745" t="s">
        <v>1350</v>
      </c>
      <c r="J1745" t="s">
        <v>1815</v>
      </c>
    </row>
    <row r="1746" spans="1:10" ht="15.6" x14ac:dyDescent="0.3">
      <c r="A1746" s="2" t="s">
        <v>1072</v>
      </c>
      <c r="B1746" s="122" t="s">
        <v>347</v>
      </c>
      <c r="C1746">
        <v>1</v>
      </c>
      <c r="D1746">
        <v>3</v>
      </c>
      <c r="E1746" t="s">
        <v>3357</v>
      </c>
      <c r="F1746" t="s">
        <v>3371</v>
      </c>
      <c r="G1746">
        <v>261</v>
      </c>
      <c r="H1746" t="s">
        <v>192</v>
      </c>
      <c r="I1746" t="s">
        <v>1351</v>
      </c>
      <c r="J1746" t="s">
        <v>1815</v>
      </c>
    </row>
    <row r="1747" spans="1:10" ht="15.6" x14ac:dyDescent="0.3">
      <c r="A1747" s="2" t="s">
        <v>1072</v>
      </c>
      <c r="B1747" s="122" t="s">
        <v>353</v>
      </c>
      <c r="C1747">
        <v>1</v>
      </c>
      <c r="D1747">
        <v>3</v>
      </c>
      <c r="E1747" t="s">
        <v>3357</v>
      </c>
      <c r="F1747" t="s">
        <v>3371</v>
      </c>
      <c r="G1747">
        <v>262</v>
      </c>
      <c r="H1747" t="s">
        <v>193</v>
      </c>
      <c r="I1747" t="s">
        <v>1352</v>
      </c>
      <c r="J1747" t="s">
        <v>1815</v>
      </c>
    </row>
    <row r="1748" spans="1:10" ht="15.6" x14ac:dyDescent="0.3">
      <c r="A1748" s="2" t="s">
        <v>1072</v>
      </c>
      <c r="B1748" s="122" t="s">
        <v>356</v>
      </c>
      <c r="C1748" s="126">
        <v>1</v>
      </c>
      <c r="D1748">
        <v>3</v>
      </c>
      <c r="E1748" t="s">
        <v>3357</v>
      </c>
      <c r="F1748" t="s">
        <v>3371</v>
      </c>
      <c r="G1748">
        <v>263</v>
      </c>
      <c r="H1748" t="s">
        <v>194</v>
      </c>
      <c r="I1748" t="s">
        <v>1353</v>
      </c>
      <c r="J1748" t="s">
        <v>1815</v>
      </c>
    </row>
    <row r="1749" spans="1:10" ht="15.6" x14ac:dyDescent="0.3">
      <c r="A1749" s="2" t="s">
        <v>1072</v>
      </c>
      <c r="B1749" s="122" t="s">
        <v>2241</v>
      </c>
      <c r="C1749" s="126">
        <v>1</v>
      </c>
      <c r="D1749">
        <v>3</v>
      </c>
      <c r="E1749" t="s">
        <v>3357</v>
      </c>
      <c r="F1749" t="s">
        <v>3371</v>
      </c>
      <c r="G1749">
        <v>264</v>
      </c>
      <c r="H1749" t="s">
        <v>931</v>
      </c>
      <c r="I1749" t="s">
        <v>1354</v>
      </c>
      <c r="J1749" t="s">
        <v>1815</v>
      </c>
    </row>
    <row r="1750" spans="1:10" ht="15.6" x14ac:dyDescent="0.3">
      <c r="A1750" s="2" t="s">
        <v>1072</v>
      </c>
      <c r="B1750" s="122" t="s">
        <v>876</v>
      </c>
      <c r="C1750" s="126">
        <v>1</v>
      </c>
      <c r="D1750">
        <v>3</v>
      </c>
      <c r="E1750" t="s">
        <v>3357</v>
      </c>
      <c r="F1750" t="s">
        <v>3371</v>
      </c>
      <c r="G1750">
        <v>265</v>
      </c>
      <c r="H1750" t="s">
        <v>850</v>
      </c>
      <c r="I1750" t="s">
        <v>1355</v>
      </c>
      <c r="J1750" t="s">
        <v>1815</v>
      </c>
    </row>
    <row r="1751" spans="1:10" ht="15.6" x14ac:dyDescent="0.3">
      <c r="A1751" s="2" t="s">
        <v>1072</v>
      </c>
      <c r="B1751" s="122" t="s">
        <v>655</v>
      </c>
      <c r="C1751" s="126">
        <v>1</v>
      </c>
      <c r="D1751">
        <v>3</v>
      </c>
      <c r="E1751" t="s">
        <v>3357</v>
      </c>
      <c r="F1751" t="s">
        <v>3371</v>
      </c>
      <c r="G1751">
        <v>266</v>
      </c>
      <c r="H1751" t="s">
        <v>195</v>
      </c>
      <c r="I1751" t="s">
        <v>1356</v>
      </c>
      <c r="J1751" t="s">
        <v>1815</v>
      </c>
    </row>
    <row r="1752" spans="1:10" ht="15.6" x14ac:dyDescent="0.3">
      <c r="A1752" s="2" t="s">
        <v>1072</v>
      </c>
      <c r="B1752" s="122" t="s">
        <v>549</v>
      </c>
      <c r="C1752" s="126">
        <v>1</v>
      </c>
      <c r="D1752">
        <v>3</v>
      </c>
      <c r="E1752" t="s">
        <v>3357</v>
      </c>
      <c r="F1752" t="s">
        <v>3371</v>
      </c>
      <c r="G1752">
        <v>267</v>
      </c>
      <c r="H1752" t="s">
        <v>196</v>
      </c>
      <c r="I1752" t="s">
        <v>1357</v>
      </c>
      <c r="J1752" t="s">
        <v>1815</v>
      </c>
    </row>
    <row r="1753" spans="1:10" ht="15.6" x14ac:dyDescent="0.3">
      <c r="A1753" s="2" t="s">
        <v>1072</v>
      </c>
      <c r="B1753" s="2" t="s">
        <v>561</v>
      </c>
      <c r="C1753">
        <v>1</v>
      </c>
      <c r="D1753">
        <v>3</v>
      </c>
      <c r="E1753" t="s">
        <v>3357</v>
      </c>
      <c r="F1753" t="s">
        <v>3371</v>
      </c>
      <c r="G1753">
        <v>268</v>
      </c>
      <c r="H1753" t="s">
        <v>197</v>
      </c>
      <c r="I1753" t="s">
        <v>1358</v>
      </c>
      <c r="J1753" t="s">
        <v>1815</v>
      </c>
    </row>
    <row r="1754" spans="1:10" ht="15.6" x14ac:dyDescent="0.3">
      <c r="A1754" s="2" t="s">
        <v>1072</v>
      </c>
      <c r="B1754" s="2" t="s">
        <v>1079</v>
      </c>
      <c r="C1754">
        <v>1</v>
      </c>
      <c r="D1754">
        <v>3</v>
      </c>
      <c r="E1754" t="s">
        <v>3357</v>
      </c>
      <c r="F1754" t="s">
        <v>3371</v>
      </c>
      <c r="G1754">
        <v>269</v>
      </c>
      <c r="H1754" t="s">
        <v>198</v>
      </c>
      <c r="I1754" t="s">
        <v>1359</v>
      </c>
      <c r="J1754" t="s">
        <v>1815</v>
      </c>
    </row>
    <row r="1755" spans="1:10" ht="15.6" x14ac:dyDescent="0.3">
      <c r="A1755" s="2" t="s">
        <v>1072</v>
      </c>
      <c r="B1755" s="2" t="s">
        <v>2242</v>
      </c>
      <c r="C1755">
        <v>1</v>
      </c>
      <c r="D1755">
        <v>3</v>
      </c>
      <c r="E1755" t="s">
        <v>3357</v>
      </c>
      <c r="F1755" t="s">
        <v>3371</v>
      </c>
      <c r="G1755">
        <v>270</v>
      </c>
      <c r="H1755" t="s">
        <v>199</v>
      </c>
      <c r="I1755" t="s">
        <v>1360</v>
      </c>
      <c r="J1755" t="s">
        <v>1815</v>
      </c>
    </row>
    <row r="1756" spans="1:10" ht="15.6" x14ac:dyDescent="0.3">
      <c r="A1756" s="2" t="s">
        <v>1072</v>
      </c>
      <c r="B1756" s="122" t="s">
        <v>807</v>
      </c>
      <c r="C1756">
        <v>1</v>
      </c>
      <c r="D1756">
        <v>3</v>
      </c>
      <c r="E1756" t="s">
        <v>3357</v>
      </c>
      <c r="F1756" t="s">
        <v>3371</v>
      </c>
      <c r="G1756">
        <v>271</v>
      </c>
      <c r="H1756" t="s">
        <v>200</v>
      </c>
      <c r="I1756" t="s">
        <v>1361</v>
      </c>
      <c r="J1756" t="s">
        <v>1815</v>
      </c>
    </row>
    <row r="1757" spans="1:10" ht="15.6" x14ac:dyDescent="0.3">
      <c r="A1757" s="2" t="s">
        <v>1072</v>
      </c>
      <c r="B1757" s="2" t="s">
        <v>2245</v>
      </c>
      <c r="C1757">
        <v>1</v>
      </c>
      <c r="D1757">
        <v>3</v>
      </c>
      <c r="E1757" t="s">
        <v>3357</v>
      </c>
      <c r="F1757" t="s">
        <v>3371</v>
      </c>
      <c r="G1757">
        <v>272</v>
      </c>
      <c r="H1757" t="s">
        <v>1630</v>
      </c>
      <c r="I1757" t="s">
        <v>1362</v>
      </c>
      <c r="J1757" t="s">
        <v>1815</v>
      </c>
    </row>
    <row r="1758" spans="1:10" ht="15.6" x14ac:dyDescent="0.3">
      <c r="A1758" s="2" t="s">
        <v>1072</v>
      </c>
      <c r="B1758" s="2" t="s">
        <v>2248</v>
      </c>
      <c r="C1758">
        <v>1</v>
      </c>
      <c r="D1758">
        <v>3</v>
      </c>
      <c r="E1758" t="s">
        <v>3357</v>
      </c>
      <c r="F1758" t="s">
        <v>3371</v>
      </c>
      <c r="G1758">
        <v>273</v>
      </c>
      <c r="H1758" t="s">
        <v>1631</v>
      </c>
      <c r="I1758" t="s">
        <v>1363</v>
      </c>
      <c r="J1758" t="s">
        <v>1815</v>
      </c>
    </row>
    <row r="1759" spans="1:10" ht="15.6" x14ac:dyDescent="0.3">
      <c r="A1759" s="2" t="s">
        <v>1072</v>
      </c>
      <c r="B1759" s="122" t="s">
        <v>680</v>
      </c>
      <c r="C1759">
        <v>1</v>
      </c>
      <c r="D1759">
        <v>3</v>
      </c>
      <c r="E1759" t="s">
        <v>3357</v>
      </c>
      <c r="F1759" t="s">
        <v>3371</v>
      </c>
      <c r="G1759">
        <v>275</v>
      </c>
      <c r="H1759" t="s">
        <v>202</v>
      </c>
      <c r="I1759" t="s">
        <v>1367</v>
      </c>
      <c r="J1759" t="s">
        <v>1815</v>
      </c>
    </row>
    <row r="1760" spans="1:10" ht="15.6" x14ac:dyDescent="0.3">
      <c r="A1760" s="2" t="s">
        <v>1072</v>
      </c>
      <c r="B1760" s="2" t="s">
        <v>1030</v>
      </c>
      <c r="C1760">
        <v>1</v>
      </c>
      <c r="D1760">
        <v>3</v>
      </c>
      <c r="E1760" t="s">
        <v>3357</v>
      </c>
      <c r="F1760" t="s">
        <v>3371</v>
      </c>
      <c r="G1760">
        <v>276</v>
      </c>
      <c r="H1760" t="s">
        <v>1008</v>
      </c>
      <c r="I1760" t="s">
        <v>1369</v>
      </c>
      <c r="J1760" t="s">
        <v>1815</v>
      </c>
    </row>
    <row r="1761" spans="1:10" ht="15.6" x14ac:dyDescent="0.3">
      <c r="A1761" s="2" t="s">
        <v>1072</v>
      </c>
      <c r="B1761" s="2" t="s">
        <v>1041</v>
      </c>
      <c r="C1761" s="126">
        <v>1</v>
      </c>
      <c r="D1761">
        <v>3</v>
      </c>
      <c r="E1761" t="s">
        <v>3357</v>
      </c>
      <c r="F1761" t="s">
        <v>3371</v>
      </c>
      <c r="G1761">
        <v>277</v>
      </c>
      <c r="H1761" t="s">
        <v>1016</v>
      </c>
      <c r="I1761" t="s">
        <v>1372</v>
      </c>
      <c r="J1761" t="s">
        <v>1815</v>
      </c>
    </row>
    <row r="1762" spans="1:10" ht="15.6" x14ac:dyDescent="0.3">
      <c r="A1762" s="2" t="s">
        <v>1072</v>
      </c>
      <c r="B1762" s="122" t="s">
        <v>2259</v>
      </c>
      <c r="C1762" s="126">
        <v>1</v>
      </c>
      <c r="D1762">
        <v>3</v>
      </c>
      <c r="E1762" t="s">
        <v>3357</v>
      </c>
      <c r="F1762" t="s">
        <v>3371</v>
      </c>
      <c r="G1762">
        <v>278</v>
      </c>
      <c r="H1762" t="s">
        <v>1634</v>
      </c>
      <c r="I1762" t="s">
        <v>1373</v>
      </c>
      <c r="J1762" t="s">
        <v>1815</v>
      </c>
    </row>
    <row r="1763" spans="1:10" ht="15.6" x14ac:dyDescent="0.3">
      <c r="A1763" s="2" t="s">
        <v>1072</v>
      </c>
      <c r="B1763" s="122" t="s">
        <v>739</v>
      </c>
      <c r="C1763" s="126">
        <v>1</v>
      </c>
      <c r="D1763">
        <v>3</v>
      </c>
      <c r="E1763" t="s">
        <v>3357</v>
      </c>
      <c r="F1763" t="s">
        <v>3371</v>
      </c>
      <c r="G1763">
        <v>279</v>
      </c>
      <c r="H1763" t="s">
        <v>204</v>
      </c>
      <c r="I1763" t="s">
        <v>1375</v>
      </c>
      <c r="J1763" t="s">
        <v>1815</v>
      </c>
    </row>
    <row r="1764" spans="1:10" ht="15.6" x14ac:dyDescent="0.3">
      <c r="A1764" s="2" t="s">
        <v>1072</v>
      </c>
      <c r="B1764" s="122" t="s">
        <v>2263</v>
      </c>
      <c r="C1764" s="126">
        <v>1</v>
      </c>
      <c r="D1764">
        <v>3</v>
      </c>
      <c r="E1764" t="s">
        <v>3357</v>
      </c>
      <c r="F1764" t="s">
        <v>3371</v>
      </c>
      <c r="G1764">
        <v>280</v>
      </c>
      <c r="H1764" t="s">
        <v>1635</v>
      </c>
      <c r="I1764" t="s">
        <v>1376</v>
      </c>
      <c r="J1764" t="s">
        <v>1815</v>
      </c>
    </row>
    <row r="1765" spans="1:10" ht="15.6" x14ac:dyDescent="0.3">
      <c r="A1765" s="2" t="s">
        <v>1072</v>
      </c>
      <c r="B1765" s="122" t="s">
        <v>742</v>
      </c>
      <c r="C1765">
        <v>1</v>
      </c>
      <c r="D1765">
        <v>3</v>
      </c>
      <c r="E1765" t="s">
        <v>3357</v>
      </c>
      <c r="F1765" t="s">
        <v>3371</v>
      </c>
      <c r="G1765">
        <v>281</v>
      </c>
      <c r="H1765" t="s">
        <v>205</v>
      </c>
      <c r="I1765" t="s">
        <v>1378</v>
      </c>
      <c r="J1765" t="s">
        <v>1815</v>
      </c>
    </row>
    <row r="1766" spans="1:10" ht="15.6" x14ac:dyDescent="0.3">
      <c r="A1766" s="2" t="s">
        <v>1072</v>
      </c>
      <c r="B1766" s="122" t="s">
        <v>699</v>
      </c>
      <c r="C1766">
        <v>1</v>
      </c>
      <c r="D1766">
        <v>3</v>
      </c>
      <c r="E1766" t="s">
        <v>3357</v>
      </c>
      <c r="F1766" t="s">
        <v>3371</v>
      </c>
      <c r="G1766">
        <v>282</v>
      </c>
      <c r="H1766" t="s">
        <v>206</v>
      </c>
      <c r="I1766" t="s">
        <v>1379</v>
      </c>
      <c r="J1766" t="s">
        <v>1815</v>
      </c>
    </row>
    <row r="1767" spans="1:10" ht="15.6" x14ac:dyDescent="0.3">
      <c r="A1767" s="2" t="s">
        <v>1072</v>
      </c>
      <c r="B1767" s="122" t="s">
        <v>2268</v>
      </c>
      <c r="C1767">
        <v>1</v>
      </c>
      <c r="D1767">
        <v>3</v>
      </c>
      <c r="E1767" t="s">
        <v>3357</v>
      </c>
      <c r="F1767" t="s">
        <v>3371</v>
      </c>
      <c r="G1767">
        <v>283</v>
      </c>
      <c r="H1767" t="s">
        <v>1636</v>
      </c>
      <c r="I1767" t="s">
        <v>1380</v>
      </c>
      <c r="J1767" t="s">
        <v>1815</v>
      </c>
    </row>
    <row r="1768" spans="1:10" ht="15.6" x14ac:dyDescent="0.3">
      <c r="A1768" s="2" t="s">
        <v>1072</v>
      </c>
      <c r="B1768" s="2" t="s">
        <v>828</v>
      </c>
      <c r="C1768">
        <v>1</v>
      </c>
      <c r="D1768">
        <v>3</v>
      </c>
      <c r="E1768" t="s">
        <v>3357</v>
      </c>
      <c r="F1768" t="s">
        <v>3371</v>
      </c>
      <c r="G1768">
        <v>284</v>
      </c>
      <c r="H1768" t="s">
        <v>827</v>
      </c>
      <c r="I1768" t="s">
        <v>1381</v>
      </c>
      <c r="J1768" t="s">
        <v>1815</v>
      </c>
    </row>
    <row r="1769" spans="1:10" ht="15.6" x14ac:dyDescent="0.3">
      <c r="A1769" s="2" t="s">
        <v>1072</v>
      </c>
      <c r="B1769" s="2" t="s">
        <v>2272</v>
      </c>
      <c r="C1769">
        <v>1</v>
      </c>
      <c r="D1769">
        <v>3</v>
      </c>
      <c r="E1769" t="s">
        <v>3357</v>
      </c>
      <c r="F1769" t="s">
        <v>3371</v>
      </c>
      <c r="G1769">
        <v>285</v>
      </c>
      <c r="H1769" t="s">
        <v>1637</v>
      </c>
      <c r="I1769" t="s">
        <v>1382</v>
      </c>
      <c r="J1769" t="s">
        <v>1815</v>
      </c>
    </row>
    <row r="1770" spans="1:10" ht="15.6" x14ac:dyDescent="0.3">
      <c r="A1770" s="2" t="s">
        <v>1072</v>
      </c>
      <c r="B1770" s="122" t="s">
        <v>324</v>
      </c>
      <c r="C1770">
        <v>1</v>
      </c>
      <c r="D1770">
        <v>3</v>
      </c>
      <c r="E1770" t="s">
        <v>3357</v>
      </c>
      <c r="F1770" t="s">
        <v>3371</v>
      </c>
      <c r="G1770">
        <v>286</v>
      </c>
      <c r="H1770" t="s">
        <v>207</v>
      </c>
      <c r="I1770" t="s">
        <v>1383</v>
      </c>
      <c r="J1770" t="s">
        <v>1815</v>
      </c>
    </row>
    <row r="1771" spans="1:10" ht="15.6" x14ac:dyDescent="0.3">
      <c r="A1771" s="2" t="s">
        <v>1072</v>
      </c>
      <c r="B1771" s="122" t="s">
        <v>358</v>
      </c>
      <c r="C1771">
        <v>1</v>
      </c>
      <c r="D1771">
        <v>3</v>
      </c>
      <c r="E1771" t="s">
        <v>3357</v>
      </c>
      <c r="F1771" t="s">
        <v>3371</v>
      </c>
      <c r="G1771">
        <v>287</v>
      </c>
      <c r="H1771" t="s">
        <v>208</v>
      </c>
      <c r="I1771" t="s">
        <v>1384</v>
      </c>
      <c r="J1771" t="s">
        <v>1815</v>
      </c>
    </row>
    <row r="1772" spans="1:10" ht="15.6" x14ac:dyDescent="0.3">
      <c r="A1772" s="2" t="s">
        <v>1072</v>
      </c>
      <c r="B1772" s="122" t="s">
        <v>472</v>
      </c>
      <c r="C1772">
        <v>1</v>
      </c>
      <c r="D1772">
        <v>3</v>
      </c>
      <c r="E1772" t="s">
        <v>3357</v>
      </c>
      <c r="F1772" t="s">
        <v>3371</v>
      </c>
      <c r="G1772">
        <v>288</v>
      </c>
      <c r="H1772" t="s">
        <v>209</v>
      </c>
      <c r="I1772" t="s">
        <v>1385</v>
      </c>
      <c r="J1772" t="s">
        <v>1815</v>
      </c>
    </row>
    <row r="1773" spans="1:10" ht="15.6" x14ac:dyDescent="0.3">
      <c r="A1773" s="2" t="s">
        <v>1072</v>
      </c>
      <c r="B1773" s="122" t="s">
        <v>478</v>
      </c>
      <c r="C1773">
        <v>1</v>
      </c>
      <c r="D1773">
        <v>3</v>
      </c>
      <c r="E1773" t="s">
        <v>3357</v>
      </c>
      <c r="F1773" t="s">
        <v>3371</v>
      </c>
      <c r="G1773">
        <v>289</v>
      </c>
      <c r="H1773" t="s">
        <v>210</v>
      </c>
      <c r="I1773" t="s">
        <v>1386</v>
      </c>
      <c r="J1773" t="s">
        <v>1815</v>
      </c>
    </row>
    <row r="1774" spans="1:10" ht="15.6" x14ac:dyDescent="0.3">
      <c r="A1774" s="2" t="s">
        <v>1072</v>
      </c>
      <c r="B1774" s="122" t="s">
        <v>512</v>
      </c>
      <c r="C1774">
        <v>1</v>
      </c>
      <c r="D1774">
        <v>3</v>
      </c>
      <c r="E1774" t="s">
        <v>3357</v>
      </c>
      <c r="F1774" t="s">
        <v>3371</v>
      </c>
      <c r="G1774">
        <v>290</v>
      </c>
      <c r="H1774" t="s">
        <v>211</v>
      </c>
      <c r="I1774" t="s">
        <v>1387</v>
      </c>
      <c r="J1774" t="s">
        <v>1815</v>
      </c>
    </row>
    <row r="1775" spans="1:10" ht="15.6" x14ac:dyDescent="0.3">
      <c r="A1775" s="2" t="s">
        <v>1072</v>
      </c>
      <c r="B1775" s="2" t="s">
        <v>516</v>
      </c>
      <c r="C1775">
        <v>1</v>
      </c>
      <c r="D1775">
        <v>3</v>
      </c>
      <c r="E1775" t="s">
        <v>3357</v>
      </c>
      <c r="F1775" t="s">
        <v>3371</v>
      </c>
      <c r="G1775">
        <v>291</v>
      </c>
      <c r="H1775" t="s">
        <v>212</v>
      </c>
      <c r="I1775" t="s">
        <v>1388</v>
      </c>
      <c r="J1775" t="s">
        <v>1815</v>
      </c>
    </row>
    <row r="1776" spans="1:10" ht="15.6" x14ac:dyDescent="0.3">
      <c r="A1776" s="2" t="s">
        <v>1072</v>
      </c>
      <c r="B1776" s="122" t="s">
        <v>2277</v>
      </c>
      <c r="C1776">
        <v>1</v>
      </c>
      <c r="D1776">
        <v>3</v>
      </c>
      <c r="E1776" t="s">
        <v>3357</v>
      </c>
      <c r="F1776" t="s">
        <v>3371</v>
      </c>
      <c r="G1776">
        <v>292</v>
      </c>
      <c r="H1776" t="s">
        <v>213</v>
      </c>
      <c r="I1776" t="s">
        <v>1390</v>
      </c>
      <c r="J1776" t="s">
        <v>1815</v>
      </c>
    </row>
    <row r="1777" spans="1:10" ht="15.6" x14ac:dyDescent="0.3">
      <c r="A1777" s="2" t="s">
        <v>1072</v>
      </c>
      <c r="B1777" s="2" t="s">
        <v>928</v>
      </c>
      <c r="C1777">
        <v>1</v>
      </c>
      <c r="D1777">
        <v>3</v>
      </c>
      <c r="E1777" t="s">
        <v>3357</v>
      </c>
      <c r="F1777" t="s">
        <v>3371</v>
      </c>
      <c r="G1777">
        <v>293</v>
      </c>
      <c r="H1777" t="s">
        <v>927</v>
      </c>
      <c r="I1777" t="s">
        <v>1391</v>
      </c>
      <c r="J1777" t="s">
        <v>1815</v>
      </c>
    </row>
    <row r="1778" spans="1:10" ht="15.6" x14ac:dyDescent="0.3">
      <c r="A1778" s="2" t="s">
        <v>1072</v>
      </c>
      <c r="B1778" s="122" t="s">
        <v>730</v>
      </c>
      <c r="C1778">
        <v>1</v>
      </c>
      <c r="D1778">
        <v>3</v>
      </c>
      <c r="E1778" t="s">
        <v>3357</v>
      </c>
      <c r="F1778" t="s">
        <v>3371</v>
      </c>
      <c r="G1778">
        <v>294</v>
      </c>
      <c r="H1778" t="s">
        <v>214</v>
      </c>
      <c r="I1778" t="s">
        <v>1392</v>
      </c>
      <c r="J1778" t="s">
        <v>1815</v>
      </c>
    </row>
    <row r="1779" spans="1:10" ht="15.6" x14ac:dyDescent="0.3">
      <c r="A1779" s="2" t="s">
        <v>1072</v>
      </c>
      <c r="B1779" s="122" t="s">
        <v>831</v>
      </c>
      <c r="C1779">
        <v>1</v>
      </c>
      <c r="D1779">
        <v>3</v>
      </c>
      <c r="E1779" t="s">
        <v>3357</v>
      </c>
      <c r="F1779" t="s">
        <v>3371</v>
      </c>
      <c r="G1779">
        <v>295</v>
      </c>
      <c r="H1779" t="s">
        <v>830</v>
      </c>
      <c r="I1779" t="s">
        <v>1393</v>
      </c>
      <c r="J1779" t="s">
        <v>1815</v>
      </c>
    </row>
    <row r="1780" spans="1:10" ht="15.6" x14ac:dyDescent="0.3">
      <c r="A1780" s="2" t="s">
        <v>1072</v>
      </c>
      <c r="B1780" s="2" t="s">
        <v>782</v>
      </c>
      <c r="C1780">
        <v>1</v>
      </c>
      <c r="D1780">
        <v>3</v>
      </c>
      <c r="E1780" t="s">
        <v>3357</v>
      </c>
      <c r="F1780" t="s">
        <v>3371</v>
      </c>
      <c r="G1780">
        <v>296</v>
      </c>
      <c r="H1780" t="s">
        <v>215</v>
      </c>
      <c r="I1780" t="s">
        <v>1394</v>
      </c>
      <c r="J1780" t="s">
        <v>1815</v>
      </c>
    </row>
    <row r="1781" spans="1:10" ht="15.6" x14ac:dyDescent="0.3">
      <c r="A1781" s="2" t="s">
        <v>1072</v>
      </c>
      <c r="B1781" s="122" t="s">
        <v>754</v>
      </c>
      <c r="C1781">
        <v>1</v>
      </c>
      <c r="D1781">
        <v>3</v>
      </c>
      <c r="E1781" t="s">
        <v>3357</v>
      </c>
      <c r="F1781" t="s">
        <v>3371</v>
      </c>
      <c r="G1781">
        <v>297</v>
      </c>
      <c r="H1781" t="s">
        <v>216</v>
      </c>
      <c r="I1781" t="s">
        <v>1395</v>
      </c>
      <c r="J1781" t="s">
        <v>1815</v>
      </c>
    </row>
    <row r="1782" spans="1:10" ht="15.6" x14ac:dyDescent="0.3">
      <c r="A1782" s="2" t="s">
        <v>1053</v>
      </c>
      <c r="B1782" s="122" t="s">
        <v>343</v>
      </c>
      <c r="C1782">
        <v>1</v>
      </c>
      <c r="D1782">
        <v>3</v>
      </c>
      <c r="E1782" t="s">
        <v>3357</v>
      </c>
      <c r="F1782" t="s">
        <v>3371</v>
      </c>
      <c r="G1782">
        <v>298</v>
      </c>
      <c r="H1782" t="s">
        <v>191</v>
      </c>
      <c r="I1782" t="s">
        <v>1350</v>
      </c>
      <c r="J1782" t="s">
        <v>1813</v>
      </c>
    </row>
    <row r="1783" spans="1:10" ht="15.6" x14ac:dyDescent="0.3">
      <c r="A1783" s="2" t="s">
        <v>1053</v>
      </c>
      <c r="B1783" s="122" t="s">
        <v>345</v>
      </c>
      <c r="C1783">
        <v>1</v>
      </c>
      <c r="D1783">
        <v>3</v>
      </c>
      <c r="E1783" t="s">
        <v>3357</v>
      </c>
      <c r="F1783" t="s">
        <v>3371</v>
      </c>
      <c r="G1783">
        <v>299</v>
      </c>
      <c r="H1783" t="s">
        <v>192</v>
      </c>
      <c r="I1783" t="s">
        <v>1351</v>
      </c>
      <c r="J1783" t="s">
        <v>1813</v>
      </c>
    </row>
    <row r="1784" spans="1:10" ht="15.6" x14ac:dyDescent="0.3">
      <c r="A1784" s="2" t="s">
        <v>1053</v>
      </c>
      <c r="B1784" s="122" t="s">
        <v>351</v>
      </c>
      <c r="C1784">
        <v>1</v>
      </c>
      <c r="D1784">
        <v>3</v>
      </c>
      <c r="E1784" t="s">
        <v>3357</v>
      </c>
      <c r="F1784" t="s">
        <v>3371</v>
      </c>
      <c r="G1784">
        <v>300</v>
      </c>
      <c r="H1784" t="s">
        <v>193</v>
      </c>
      <c r="I1784" t="s">
        <v>1352</v>
      </c>
      <c r="J1784" t="s">
        <v>1813</v>
      </c>
    </row>
    <row r="1785" spans="1:10" ht="15.6" x14ac:dyDescent="0.3">
      <c r="A1785" s="2" t="s">
        <v>1053</v>
      </c>
      <c r="B1785" s="122" t="s">
        <v>354</v>
      </c>
      <c r="C1785">
        <v>1</v>
      </c>
      <c r="D1785">
        <v>3</v>
      </c>
      <c r="E1785" t="s">
        <v>3357</v>
      </c>
      <c r="F1785" t="s">
        <v>3371</v>
      </c>
      <c r="G1785">
        <v>301</v>
      </c>
      <c r="H1785" t="s">
        <v>194</v>
      </c>
      <c r="I1785" t="s">
        <v>1353</v>
      </c>
      <c r="J1785" t="s">
        <v>1813</v>
      </c>
    </row>
    <row r="1786" spans="1:10" ht="15.6" x14ac:dyDescent="0.3">
      <c r="A1786" s="2" t="s">
        <v>1053</v>
      </c>
      <c r="B1786" s="122" t="s">
        <v>932</v>
      </c>
      <c r="C1786" s="126">
        <v>1</v>
      </c>
      <c r="D1786">
        <v>3</v>
      </c>
      <c r="E1786" t="s">
        <v>3357</v>
      </c>
      <c r="F1786" t="s">
        <v>3371</v>
      </c>
      <c r="G1786">
        <v>302</v>
      </c>
      <c r="H1786" t="s">
        <v>931</v>
      </c>
      <c r="I1786" t="s">
        <v>1354</v>
      </c>
      <c r="J1786" t="s">
        <v>1813</v>
      </c>
    </row>
    <row r="1787" spans="1:10" ht="15.6" x14ac:dyDescent="0.3">
      <c r="A1787" s="2" t="s">
        <v>1053</v>
      </c>
      <c r="B1787" s="122" t="s">
        <v>851</v>
      </c>
      <c r="C1787" s="126">
        <v>1</v>
      </c>
      <c r="D1787">
        <v>3</v>
      </c>
      <c r="E1787" t="s">
        <v>3357</v>
      </c>
      <c r="F1787" t="s">
        <v>3371</v>
      </c>
      <c r="G1787">
        <v>303</v>
      </c>
      <c r="H1787" t="s">
        <v>850</v>
      </c>
      <c r="I1787" t="s">
        <v>1355</v>
      </c>
      <c r="J1787" t="s">
        <v>1813</v>
      </c>
    </row>
    <row r="1788" spans="1:10" ht="15.6" x14ac:dyDescent="0.3">
      <c r="A1788" s="2" t="s">
        <v>1053</v>
      </c>
      <c r="B1788" s="2" t="s">
        <v>653</v>
      </c>
      <c r="C1788" s="126">
        <v>1</v>
      </c>
      <c r="D1788">
        <v>3</v>
      </c>
      <c r="E1788" t="s">
        <v>3357</v>
      </c>
      <c r="F1788" t="s">
        <v>3371</v>
      </c>
      <c r="G1788">
        <v>304</v>
      </c>
      <c r="H1788" t="s">
        <v>195</v>
      </c>
      <c r="I1788" t="s">
        <v>1356</v>
      </c>
      <c r="J1788" t="s">
        <v>1813</v>
      </c>
    </row>
    <row r="1789" spans="1:10" ht="15.6" x14ac:dyDescent="0.3">
      <c r="A1789" s="2" t="s">
        <v>1053</v>
      </c>
      <c r="B1789" s="122" t="s">
        <v>547</v>
      </c>
      <c r="C1789" s="126">
        <v>1</v>
      </c>
      <c r="D1789">
        <v>3</v>
      </c>
      <c r="E1789" t="s">
        <v>3357</v>
      </c>
      <c r="F1789" t="s">
        <v>3371</v>
      </c>
      <c r="G1789">
        <v>305</v>
      </c>
      <c r="H1789" t="s">
        <v>196</v>
      </c>
      <c r="I1789" t="s">
        <v>1357</v>
      </c>
      <c r="J1789" t="s">
        <v>1813</v>
      </c>
    </row>
    <row r="1790" spans="1:10" ht="15.6" x14ac:dyDescent="0.3">
      <c r="A1790" s="2" t="s">
        <v>1053</v>
      </c>
      <c r="B1790" s="2" t="s">
        <v>559</v>
      </c>
      <c r="C1790">
        <v>1</v>
      </c>
      <c r="D1790">
        <v>3</v>
      </c>
      <c r="E1790" t="s">
        <v>3357</v>
      </c>
      <c r="F1790" t="s">
        <v>3371</v>
      </c>
      <c r="G1790">
        <v>306</v>
      </c>
      <c r="H1790" t="s">
        <v>197</v>
      </c>
      <c r="I1790" t="s">
        <v>1358</v>
      </c>
      <c r="J1790" t="s">
        <v>1813</v>
      </c>
    </row>
    <row r="1791" spans="1:10" ht="15.6" x14ac:dyDescent="0.3">
      <c r="A1791" s="2" t="s">
        <v>1053</v>
      </c>
      <c r="B1791" s="2" t="s">
        <v>1077</v>
      </c>
      <c r="C1791">
        <v>1</v>
      </c>
      <c r="D1791">
        <v>3</v>
      </c>
      <c r="E1791" t="s">
        <v>3357</v>
      </c>
      <c r="F1791" t="s">
        <v>3371</v>
      </c>
      <c r="G1791">
        <v>307</v>
      </c>
      <c r="H1791" t="s">
        <v>198</v>
      </c>
      <c r="I1791" t="s">
        <v>1359</v>
      </c>
      <c r="J1791" t="s">
        <v>1813</v>
      </c>
    </row>
    <row r="1792" spans="1:10" ht="15.6" x14ac:dyDescent="0.3">
      <c r="A1792" s="2" t="s">
        <v>1053</v>
      </c>
      <c r="B1792" s="2" t="s">
        <v>2244</v>
      </c>
      <c r="C1792">
        <v>1</v>
      </c>
      <c r="D1792">
        <v>3</v>
      </c>
      <c r="E1792" t="s">
        <v>3357</v>
      </c>
      <c r="F1792" t="s">
        <v>3371</v>
      </c>
      <c r="G1792">
        <v>308</v>
      </c>
      <c r="H1792" t="s">
        <v>199</v>
      </c>
      <c r="I1792" t="s">
        <v>1360</v>
      </c>
      <c r="J1792" t="s">
        <v>1813</v>
      </c>
    </row>
    <row r="1793" spans="1:10" ht="15.6" x14ac:dyDescent="0.3">
      <c r="A1793" s="2" t="s">
        <v>1053</v>
      </c>
      <c r="B1793" s="122" t="s">
        <v>809</v>
      </c>
      <c r="C1793">
        <v>1</v>
      </c>
      <c r="D1793">
        <v>3</v>
      </c>
      <c r="E1793" t="s">
        <v>3357</v>
      </c>
      <c r="F1793" t="s">
        <v>3371</v>
      </c>
      <c r="G1793">
        <v>309</v>
      </c>
      <c r="H1793" t="s">
        <v>200</v>
      </c>
      <c r="I1793" t="s">
        <v>1361</v>
      </c>
      <c r="J1793" t="s">
        <v>1813</v>
      </c>
    </row>
    <row r="1794" spans="1:10" ht="15.6" x14ac:dyDescent="0.3">
      <c r="A1794" s="2" t="s">
        <v>1053</v>
      </c>
      <c r="B1794" s="122" t="s">
        <v>2247</v>
      </c>
      <c r="C1794">
        <v>1</v>
      </c>
      <c r="D1794">
        <v>3</v>
      </c>
      <c r="E1794" t="s">
        <v>3357</v>
      </c>
      <c r="F1794" t="s">
        <v>3371</v>
      </c>
      <c r="G1794">
        <v>310</v>
      </c>
      <c r="H1794" t="s">
        <v>1630</v>
      </c>
      <c r="I1794" t="s">
        <v>1362</v>
      </c>
      <c r="J1794" t="s">
        <v>1813</v>
      </c>
    </row>
    <row r="1795" spans="1:10" ht="15.6" x14ac:dyDescent="0.3">
      <c r="A1795" s="2" t="s">
        <v>1053</v>
      </c>
      <c r="B1795" s="122" t="s">
        <v>2250</v>
      </c>
      <c r="C1795">
        <v>1</v>
      </c>
      <c r="D1795">
        <v>3</v>
      </c>
      <c r="E1795" t="s">
        <v>3357</v>
      </c>
      <c r="F1795" t="s">
        <v>3371</v>
      </c>
      <c r="G1795">
        <v>311</v>
      </c>
      <c r="H1795" t="s">
        <v>1631</v>
      </c>
      <c r="I1795" t="s">
        <v>1363</v>
      </c>
      <c r="J1795" t="s">
        <v>1813</v>
      </c>
    </row>
    <row r="1796" spans="1:10" ht="15.6" x14ac:dyDescent="0.3">
      <c r="A1796" s="2" t="s">
        <v>1053</v>
      </c>
      <c r="B1796" s="122" t="s">
        <v>1021</v>
      </c>
      <c r="C1796">
        <v>1</v>
      </c>
      <c r="D1796">
        <v>3</v>
      </c>
      <c r="E1796" t="s">
        <v>3357</v>
      </c>
      <c r="F1796" t="s">
        <v>3371</v>
      </c>
      <c r="G1796">
        <v>314</v>
      </c>
      <c r="H1796" t="s">
        <v>1003</v>
      </c>
      <c r="I1796" t="s">
        <v>1366</v>
      </c>
      <c r="J1796" t="s">
        <v>1813</v>
      </c>
    </row>
    <row r="1797" spans="1:10" ht="15.6" x14ac:dyDescent="0.3">
      <c r="A1797" s="2" t="s">
        <v>1053</v>
      </c>
      <c r="B1797" s="2" t="s">
        <v>682</v>
      </c>
      <c r="C1797">
        <v>1</v>
      </c>
      <c r="D1797">
        <v>3</v>
      </c>
      <c r="E1797" t="s">
        <v>3357</v>
      </c>
      <c r="F1797" t="s">
        <v>3371</v>
      </c>
      <c r="G1797">
        <v>315</v>
      </c>
      <c r="H1797" t="s">
        <v>202</v>
      </c>
      <c r="I1797" t="s">
        <v>1367</v>
      </c>
      <c r="J1797" t="s">
        <v>1813</v>
      </c>
    </row>
    <row r="1798" spans="1:10" ht="15.6" x14ac:dyDescent="0.3">
      <c r="A1798" s="2" t="s">
        <v>1053</v>
      </c>
      <c r="B1798" s="129" t="s">
        <v>2255</v>
      </c>
      <c r="C1798" s="126">
        <v>1</v>
      </c>
      <c r="D1798">
        <v>3</v>
      </c>
      <c r="E1798" t="s">
        <v>3357</v>
      </c>
      <c r="F1798" t="s">
        <v>3371</v>
      </c>
      <c r="G1798">
        <v>316</v>
      </c>
      <c r="H1798" t="s">
        <v>1008</v>
      </c>
      <c r="I1798" t="s">
        <v>1369</v>
      </c>
      <c r="J1798" t="s">
        <v>1813</v>
      </c>
    </row>
    <row r="1799" spans="1:10" ht="15.6" x14ac:dyDescent="0.3">
      <c r="A1799" s="2" t="s">
        <v>1053</v>
      </c>
      <c r="B1799" s="129" t="s">
        <v>2258</v>
      </c>
      <c r="C1799" s="126">
        <v>1</v>
      </c>
      <c r="D1799">
        <v>3</v>
      </c>
      <c r="E1799" t="s">
        <v>3357</v>
      </c>
      <c r="F1799" t="s">
        <v>3371</v>
      </c>
      <c r="G1799">
        <v>317</v>
      </c>
      <c r="H1799" t="s">
        <v>1016</v>
      </c>
      <c r="I1799" t="s">
        <v>1372</v>
      </c>
      <c r="J1799" t="s">
        <v>1813</v>
      </c>
    </row>
    <row r="1800" spans="1:10" ht="15.6" x14ac:dyDescent="0.3">
      <c r="A1800" s="2" t="s">
        <v>1053</v>
      </c>
      <c r="B1800" s="129" t="s">
        <v>2261</v>
      </c>
      <c r="C1800" s="126">
        <v>1</v>
      </c>
      <c r="D1800">
        <v>3</v>
      </c>
      <c r="E1800" t="s">
        <v>3357</v>
      </c>
      <c r="F1800" t="s">
        <v>3371</v>
      </c>
      <c r="G1800">
        <v>318</v>
      </c>
      <c r="H1800" t="s">
        <v>1634</v>
      </c>
      <c r="I1800" t="s">
        <v>1373</v>
      </c>
      <c r="J1800" t="s">
        <v>1813</v>
      </c>
    </row>
    <row r="1801" spans="1:10" ht="15.6" x14ac:dyDescent="0.3">
      <c r="A1801" s="2" t="s">
        <v>1053</v>
      </c>
      <c r="B1801" s="129" t="s">
        <v>741</v>
      </c>
      <c r="C1801" s="126">
        <v>1</v>
      </c>
      <c r="D1801">
        <v>3</v>
      </c>
      <c r="E1801" t="s">
        <v>3357</v>
      </c>
      <c r="F1801" t="s">
        <v>3371</v>
      </c>
      <c r="G1801">
        <v>319</v>
      </c>
      <c r="H1801" t="s">
        <v>204</v>
      </c>
      <c r="I1801" t="s">
        <v>1375</v>
      </c>
      <c r="J1801" t="s">
        <v>1813</v>
      </c>
    </row>
    <row r="1802" spans="1:10" ht="15.6" x14ac:dyDescent="0.3">
      <c r="A1802" s="2" t="s">
        <v>1053</v>
      </c>
      <c r="B1802" s="129" t="s">
        <v>2265</v>
      </c>
      <c r="C1802">
        <v>1</v>
      </c>
      <c r="D1802">
        <v>3</v>
      </c>
      <c r="E1802" t="s">
        <v>3357</v>
      </c>
      <c r="F1802" t="s">
        <v>3371</v>
      </c>
      <c r="G1802">
        <v>320</v>
      </c>
      <c r="H1802" t="s">
        <v>1635</v>
      </c>
      <c r="I1802" t="s">
        <v>1376</v>
      </c>
      <c r="J1802" t="s">
        <v>1813</v>
      </c>
    </row>
    <row r="1803" spans="1:10" ht="15.6" x14ac:dyDescent="0.3">
      <c r="A1803" s="2" t="s">
        <v>1053</v>
      </c>
      <c r="B1803" s="2" t="s">
        <v>744</v>
      </c>
      <c r="C1803">
        <v>1</v>
      </c>
      <c r="D1803">
        <v>3</v>
      </c>
      <c r="E1803" t="s">
        <v>3357</v>
      </c>
      <c r="F1803" t="s">
        <v>3371</v>
      </c>
      <c r="G1803">
        <v>321</v>
      </c>
      <c r="H1803" t="s">
        <v>205</v>
      </c>
      <c r="I1803" t="s">
        <v>1378</v>
      </c>
      <c r="J1803" t="s">
        <v>1813</v>
      </c>
    </row>
    <row r="1804" spans="1:10" ht="15.6" x14ac:dyDescent="0.3">
      <c r="A1804" s="2" t="s">
        <v>1053</v>
      </c>
      <c r="B1804" s="2" t="s">
        <v>701</v>
      </c>
      <c r="C1804">
        <v>1</v>
      </c>
      <c r="D1804">
        <v>3</v>
      </c>
      <c r="E1804" t="s">
        <v>3357</v>
      </c>
      <c r="F1804" t="s">
        <v>3371</v>
      </c>
      <c r="G1804">
        <v>322</v>
      </c>
      <c r="H1804" t="s">
        <v>206</v>
      </c>
      <c r="I1804" t="s">
        <v>1379</v>
      </c>
      <c r="J1804" t="s">
        <v>1813</v>
      </c>
    </row>
    <row r="1805" spans="1:10" ht="15.6" x14ac:dyDescent="0.3">
      <c r="A1805" s="2" t="s">
        <v>1053</v>
      </c>
      <c r="B1805" s="2" t="s">
        <v>2270</v>
      </c>
      <c r="C1805">
        <v>1</v>
      </c>
      <c r="D1805">
        <v>3</v>
      </c>
      <c r="E1805" t="s">
        <v>3357</v>
      </c>
      <c r="F1805" t="s">
        <v>3371</v>
      </c>
      <c r="G1805">
        <v>323</v>
      </c>
      <c r="H1805" t="s">
        <v>1636</v>
      </c>
      <c r="I1805" t="s">
        <v>1380</v>
      </c>
      <c r="J1805" t="s">
        <v>1813</v>
      </c>
    </row>
    <row r="1806" spans="1:10" ht="15.6" x14ac:dyDescent="0.3">
      <c r="A1806" s="2" t="s">
        <v>1053</v>
      </c>
      <c r="B1806" s="129" t="s">
        <v>2271</v>
      </c>
      <c r="C1806">
        <v>1</v>
      </c>
      <c r="D1806">
        <v>3</v>
      </c>
      <c r="E1806" t="s">
        <v>3357</v>
      </c>
      <c r="F1806" t="s">
        <v>3371</v>
      </c>
      <c r="G1806">
        <v>324</v>
      </c>
      <c r="H1806" t="s">
        <v>827</v>
      </c>
      <c r="I1806" t="s">
        <v>1381</v>
      </c>
      <c r="J1806" t="s">
        <v>1813</v>
      </c>
    </row>
    <row r="1807" spans="1:10" ht="15.6" x14ac:dyDescent="0.3">
      <c r="A1807" s="2" t="s">
        <v>1053</v>
      </c>
      <c r="B1807" s="129" t="s">
        <v>2274</v>
      </c>
      <c r="C1807">
        <v>1</v>
      </c>
      <c r="D1807">
        <v>3</v>
      </c>
      <c r="E1807" t="s">
        <v>3357</v>
      </c>
      <c r="F1807" t="s">
        <v>3371</v>
      </c>
      <c r="G1807">
        <v>325</v>
      </c>
      <c r="H1807" t="s">
        <v>1637</v>
      </c>
      <c r="I1807" t="s">
        <v>1382</v>
      </c>
      <c r="J1807" t="s">
        <v>1813</v>
      </c>
    </row>
    <row r="1808" spans="1:10" ht="15.6" x14ac:dyDescent="0.3">
      <c r="A1808" s="2" t="s">
        <v>1053</v>
      </c>
      <c r="B1808" s="129" t="s">
        <v>326</v>
      </c>
      <c r="C1808">
        <v>1</v>
      </c>
      <c r="D1808">
        <v>3</v>
      </c>
      <c r="E1808" t="s">
        <v>3357</v>
      </c>
      <c r="F1808" t="s">
        <v>3371</v>
      </c>
      <c r="G1808">
        <v>326</v>
      </c>
      <c r="H1808" t="s">
        <v>207</v>
      </c>
      <c r="I1808" t="s">
        <v>1383</v>
      </c>
      <c r="J1808" t="s">
        <v>1813</v>
      </c>
    </row>
    <row r="1809" spans="1:10" ht="15.6" x14ac:dyDescent="0.3">
      <c r="A1809" s="2" t="s">
        <v>1053</v>
      </c>
      <c r="B1809" s="129" t="s">
        <v>360</v>
      </c>
      <c r="C1809">
        <v>1</v>
      </c>
      <c r="D1809">
        <v>3</v>
      </c>
      <c r="E1809" t="s">
        <v>3357</v>
      </c>
      <c r="F1809" t="s">
        <v>3371</v>
      </c>
      <c r="G1809">
        <v>327</v>
      </c>
      <c r="H1809" t="s">
        <v>208</v>
      </c>
      <c r="I1809" t="s">
        <v>1384</v>
      </c>
      <c r="J1809" t="s">
        <v>1813</v>
      </c>
    </row>
    <row r="1810" spans="1:10" ht="15.6" x14ac:dyDescent="0.3">
      <c r="A1810" s="2" t="s">
        <v>1053</v>
      </c>
      <c r="B1810" s="129" t="s">
        <v>474</v>
      </c>
      <c r="C1810">
        <v>1</v>
      </c>
      <c r="D1810">
        <v>3</v>
      </c>
      <c r="E1810" t="s">
        <v>3357</v>
      </c>
      <c r="F1810" t="s">
        <v>3371</v>
      </c>
      <c r="G1810">
        <v>328</v>
      </c>
      <c r="H1810" t="s">
        <v>209</v>
      </c>
      <c r="I1810" t="s">
        <v>1385</v>
      </c>
      <c r="J1810" t="s">
        <v>1813</v>
      </c>
    </row>
    <row r="1811" spans="1:10" ht="15.6" x14ac:dyDescent="0.3">
      <c r="A1811" s="2" t="s">
        <v>1053</v>
      </c>
      <c r="B1811" s="129" t="s">
        <v>480</v>
      </c>
      <c r="C1811">
        <v>1</v>
      </c>
      <c r="D1811">
        <v>3</v>
      </c>
      <c r="E1811" t="s">
        <v>3357</v>
      </c>
      <c r="F1811" t="s">
        <v>3371</v>
      </c>
      <c r="G1811">
        <v>329</v>
      </c>
      <c r="H1811" t="s">
        <v>210</v>
      </c>
      <c r="I1811" t="s">
        <v>1386</v>
      </c>
      <c r="J1811" t="s">
        <v>1813</v>
      </c>
    </row>
    <row r="1812" spans="1:10" ht="15.6" x14ac:dyDescent="0.3">
      <c r="A1812" s="2" t="s">
        <v>1053</v>
      </c>
      <c r="B1812" s="129" t="s">
        <v>2275</v>
      </c>
      <c r="C1812">
        <v>1</v>
      </c>
      <c r="D1812">
        <v>3</v>
      </c>
      <c r="E1812" t="s">
        <v>3357</v>
      </c>
      <c r="F1812" t="s">
        <v>3371</v>
      </c>
      <c r="G1812">
        <v>330</v>
      </c>
      <c r="H1812" t="s">
        <v>211</v>
      </c>
      <c r="I1812" t="s">
        <v>1387</v>
      </c>
      <c r="J1812" t="s">
        <v>1813</v>
      </c>
    </row>
    <row r="1813" spans="1:10" ht="15.6" x14ac:dyDescent="0.3">
      <c r="A1813" s="2" t="s">
        <v>1053</v>
      </c>
      <c r="B1813" s="129" t="s">
        <v>518</v>
      </c>
      <c r="C1813">
        <v>1</v>
      </c>
      <c r="D1813">
        <v>3</v>
      </c>
      <c r="E1813" t="s">
        <v>3357</v>
      </c>
      <c r="F1813" t="s">
        <v>3371</v>
      </c>
      <c r="G1813">
        <v>331</v>
      </c>
      <c r="H1813" t="s">
        <v>212</v>
      </c>
      <c r="I1813" t="s">
        <v>1388</v>
      </c>
      <c r="J1813" t="s">
        <v>1813</v>
      </c>
    </row>
    <row r="1814" spans="1:10" ht="15.6" x14ac:dyDescent="0.3">
      <c r="A1814" s="2" t="s">
        <v>1053</v>
      </c>
      <c r="B1814" s="2" t="s">
        <v>2276</v>
      </c>
      <c r="C1814">
        <v>1</v>
      </c>
      <c r="D1814">
        <v>3</v>
      </c>
      <c r="E1814" t="s">
        <v>3357</v>
      </c>
      <c r="F1814" t="s">
        <v>3371</v>
      </c>
      <c r="G1814">
        <v>332</v>
      </c>
      <c r="H1814" t="s">
        <v>201</v>
      </c>
      <c r="I1814" t="s">
        <v>1389</v>
      </c>
      <c r="J1814" t="s">
        <v>1813</v>
      </c>
    </row>
    <row r="1815" spans="1:10" ht="15.6" x14ac:dyDescent="0.3">
      <c r="A1815" s="2" t="s">
        <v>1053</v>
      </c>
      <c r="B1815" s="2" t="s">
        <v>350</v>
      </c>
      <c r="C1815">
        <v>1</v>
      </c>
      <c r="D1815">
        <v>3</v>
      </c>
      <c r="E1815" t="s">
        <v>3357</v>
      </c>
      <c r="F1815" t="s">
        <v>3371</v>
      </c>
      <c r="G1815">
        <v>333</v>
      </c>
      <c r="H1815" t="s">
        <v>213</v>
      </c>
      <c r="I1815" t="s">
        <v>1390</v>
      </c>
      <c r="J1815" t="s">
        <v>1813</v>
      </c>
    </row>
    <row r="1816" spans="1:10" ht="15.6" x14ac:dyDescent="0.3">
      <c r="A1816" s="2" t="s">
        <v>1053</v>
      </c>
      <c r="B1816" s="2" t="s">
        <v>930</v>
      </c>
      <c r="C1816">
        <v>1</v>
      </c>
      <c r="D1816">
        <v>3</v>
      </c>
      <c r="E1816" t="s">
        <v>3357</v>
      </c>
      <c r="F1816" t="s">
        <v>3371</v>
      </c>
      <c r="G1816">
        <v>334</v>
      </c>
      <c r="H1816" t="s">
        <v>927</v>
      </c>
      <c r="I1816" t="s">
        <v>1391</v>
      </c>
      <c r="J1816" t="s">
        <v>1813</v>
      </c>
    </row>
    <row r="1817" spans="1:10" ht="15.6" x14ac:dyDescent="0.3">
      <c r="A1817" s="2" t="s">
        <v>1053</v>
      </c>
      <c r="B1817" s="122" t="s">
        <v>732</v>
      </c>
      <c r="C1817">
        <v>1</v>
      </c>
      <c r="D1817">
        <v>3</v>
      </c>
      <c r="E1817" t="s">
        <v>3357</v>
      </c>
      <c r="F1817" t="s">
        <v>3371</v>
      </c>
      <c r="G1817">
        <v>335</v>
      </c>
      <c r="H1817" t="s">
        <v>214</v>
      </c>
      <c r="I1817" t="s">
        <v>1392</v>
      </c>
      <c r="J1817" t="s">
        <v>1813</v>
      </c>
    </row>
    <row r="1818" spans="1:10" ht="15.6" x14ac:dyDescent="0.3">
      <c r="A1818" s="2" t="s">
        <v>1053</v>
      </c>
      <c r="B1818" s="129" t="s">
        <v>833</v>
      </c>
      <c r="C1818">
        <v>1</v>
      </c>
      <c r="D1818">
        <v>3</v>
      </c>
      <c r="E1818" t="s">
        <v>3357</v>
      </c>
      <c r="F1818" t="s">
        <v>3371</v>
      </c>
      <c r="G1818">
        <v>336</v>
      </c>
      <c r="H1818" t="s">
        <v>830</v>
      </c>
      <c r="I1818" t="s">
        <v>1393</v>
      </c>
      <c r="J1818" t="s">
        <v>1813</v>
      </c>
    </row>
    <row r="1819" spans="1:10" ht="15.6" x14ac:dyDescent="0.3">
      <c r="A1819" s="2" t="s">
        <v>1053</v>
      </c>
      <c r="B1819" s="129" t="s">
        <v>784</v>
      </c>
      <c r="C1819">
        <v>1</v>
      </c>
      <c r="D1819">
        <v>3</v>
      </c>
      <c r="E1819" t="s">
        <v>3357</v>
      </c>
      <c r="F1819" t="s">
        <v>3371</v>
      </c>
      <c r="G1819">
        <v>337</v>
      </c>
      <c r="H1819" t="s">
        <v>215</v>
      </c>
      <c r="I1819" t="s">
        <v>1394</v>
      </c>
      <c r="J1819" t="s">
        <v>1813</v>
      </c>
    </row>
    <row r="1820" spans="1:10" ht="15.6" x14ac:dyDescent="0.3">
      <c r="A1820" s="2" t="s">
        <v>1053</v>
      </c>
      <c r="B1820" s="129" t="s">
        <v>756</v>
      </c>
      <c r="C1820">
        <v>1</v>
      </c>
      <c r="D1820">
        <v>3</v>
      </c>
      <c r="E1820" t="s">
        <v>3357</v>
      </c>
      <c r="F1820" t="s">
        <v>3371</v>
      </c>
      <c r="G1820">
        <v>338</v>
      </c>
      <c r="H1820" t="s">
        <v>216</v>
      </c>
      <c r="I1820" t="s">
        <v>1395</v>
      </c>
      <c r="J1820" t="s">
        <v>1813</v>
      </c>
    </row>
    <row r="1821" spans="1:10" ht="15.6" x14ac:dyDescent="0.3">
      <c r="A1821" s="2" t="s">
        <v>1053</v>
      </c>
      <c r="B1821" s="122" t="s">
        <v>2351</v>
      </c>
      <c r="C1821">
        <v>1</v>
      </c>
      <c r="D1821">
        <v>3</v>
      </c>
      <c r="E1821" t="s">
        <v>3357</v>
      </c>
      <c r="F1821" t="s">
        <v>3371</v>
      </c>
      <c r="G1821">
        <v>339</v>
      </c>
      <c r="H1821" t="s">
        <v>1676</v>
      </c>
      <c r="I1821" t="s">
        <v>1502</v>
      </c>
      <c r="J1821" t="s">
        <v>1813</v>
      </c>
    </row>
    <row r="1822" spans="1:10" ht="15.6" x14ac:dyDescent="0.3">
      <c r="A1822" s="2" t="s">
        <v>1053</v>
      </c>
      <c r="B1822" s="122" t="s">
        <v>2352</v>
      </c>
      <c r="C1822">
        <v>1</v>
      </c>
      <c r="D1822">
        <v>3</v>
      </c>
      <c r="E1822" t="s">
        <v>3357</v>
      </c>
      <c r="F1822" t="s">
        <v>3371</v>
      </c>
      <c r="G1822">
        <v>340</v>
      </c>
      <c r="H1822" t="s">
        <v>1677</v>
      </c>
      <c r="I1822" t="s">
        <v>1503</v>
      </c>
      <c r="J1822" t="s">
        <v>1813</v>
      </c>
    </row>
    <row r="1823" spans="1:10" ht="15.6" x14ac:dyDescent="0.3">
      <c r="A1823" s="2" t="s">
        <v>1053</v>
      </c>
      <c r="B1823" s="122" t="s">
        <v>2353</v>
      </c>
      <c r="C1823">
        <v>1</v>
      </c>
      <c r="D1823">
        <v>3</v>
      </c>
      <c r="E1823" t="s">
        <v>3357</v>
      </c>
      <c r="F1823" t="s">
        <v>3371</v>
      </c>
      <c r="G1823">
        <v>341</v>
      </c>
      <c r="H1823" t="s">
        <v>1678</v>
      </c>
      <c r="I1823" t="s">
        <v>1504</v>
      </c>
      <c r="J1823" t="s">
        <v>1813</v>
      </c>
    </row>
    <row r="1824" spans="1:10" ht="15.6" x14ac:dyDescent="0.3">
      <c r="A1824" s="2" t="s">
        <v>1073</v>
      </c>
      <c r="B1824" s="129" t="s">
        <v>2243</v>
      </c>
      <c r="C1824">
        <v>1</v>
      </c>
      <c r="D1824">
        <v>3</v>
      </c>
      <c r="E1824" t="s">
        <v>3357</v>
      </c>
      <c r="F1824" t="s">
        <v>3371</v>
      </c>
      <c r="G1824">
        <v>342</v>
      </c>
      <c r="H1824" t="s">
        <v>199</v>
      </c>
      <c r="I1824" t="s">
        <v>1360</v>
      </c>
      <c r="J1824" t="s">
        <v>2802</v>
      </c>
    </row>
    <row r="1825" spans="1:10" ht="15.6" x14ac:dyDescent="0.3">
      <c r="A1825" s="2" t="s">
        <v>1073</v>
      </c>
      <c r="B1825" s="129" t="s">
        <v>808</v>
      </c>
      <c r="C1825">
        <v>1</v>
      </c>
      <c r="D1825">
        <v>3</v>
      </c>
      <c r="E1825" t="s">
        <v>3357</v>
      </c>
      <c r="F1825" t="s">
        <v>3371</v>
      </c>
      <c r="G1825">
        <v>343</v>
      </c>
      <c r="H1825" t="s">
        <v>200</v>
      </c>
      <c r="I1825" t="s">
        <v>1361</v>
      </c>
      <c r="J1825" t="s">
        <v>2802</v>
      </c>
    </row>
    <row r="1826" spans="1:10" ht="15.6" x14ac:dyDescent="0.3">
      <c r="A1826" s="2" t="s">
        <v>1073</v>
      </c>
      <c r="B1826" s="129" t="s">
        <v>2246</v>
      </c>
      <c r="C1826">
        <v>1</v>
      </c>
      <c r="D1826">
        <v>3</v>
      </c>
      <c r="E1826" t="s">
        <v>3357</v>
      </c>
      <c r="F1826" t="s">
        <v>3371</v>
      </c>
      <c r="G1826">
        <v>344</v>
      </c>
      <c r="H1826" t="s">
        <v>1630</v>
      </c>
      <c r="I1826" t="s">
        <v>1362</v>
      </c>
      <c r="J1826" t="s">
        <v>2802</v>
      </c>
    </row>
    <row r="1827" spans="1:10" ht="15.6" x14ac:dyDescent="0.3">
      <c r="A1827" s="2" t="s">
        <v>1073</v>
      </c>
      <c r="B1827" s="129" t="s">
        <v>2249</v>
      </c>
      <c r="C1827">
        <v>1</v>
      </c>
      <c r="D1827">
        <v>3</v>
      </c>
      <c r="E1827" t="s">
        <v>3357</v>
      </c>
      <c r="F1827" t="s">
        <v>3371</v>
      </c>
      <c r="G1827">
        <v>345</v>
      </c>
      <c r="H1827" t="s">
        <v>1631</v>
      </c>
      <c r="I1827" t="s">
        <v>1363</v>
      </c>
      <c r="J1827" t="s">
        <v>2802</v>
      </c>
    </row>
    <row r="1828" spans="1:10" ht="15.6" x14ac:dyDescent="0.3">
      <c r="A1828" s="2" t="s">
        <v>1073</v>
      </c>
      <c r="B1828" s="129" t="s">
        <v>681</v>
      </c>
      <c r="C1828">
        <v>1</v>
      </c>
      <c r="D1828">
        <v>3</v>
      </c>
      <c r="E1828" t="s">
        <v>3357</v>
      </c>
      <c r="F1828" t="s">
        <v>3371</v>
      </c>
      <c r="G1828">
        <v>347</v>
      </c>
      <c r="H1828" t="s">
        <v>202</v>
      </c>
      <c r="I1828" t="s">
        <v>1367</v>
      </c>
      <c r="J1828" t="s">
        <v>2802</v>
      </c>
    </row>
    <row r="1829" spans="1:10" ht="15.6" x14ac:dyDescent="0.3">
      <c r="A1829" s="2" t="s">
        <v>1073</v>
      </c>
      <c r="B1829" s="122" t="s">
        <v>1031</v>
      </c>
      <c r="C1829">
        <v>1</v>
      </c>
      <c r="D1829">
        <v>3</v>
      </c>
      <c r="E1829" t="s">
        <v>3357</v>
      </c>
      <c r="F1829" t="s">
        <v>3371</v>
      </c>
      <c r="G1829">
        <v>348</v>
      </c>
      <c r="H1829" t="s">
        <v>1008</v>
      </c>
      <c r="I1829" t="s">
        <v>1369</v>
      </c>
      <c r="J1829" t="s">
        <v>2802</v>
      </c>
    </row>
    <row r="1830" spans="1:10" ht="15.6" x14ac:dyDescent="0.3">
      <c r="A1830" s="2" t="s">
        <v>1073</v>
      </c>
      <c r="B1830" s="122" t="s">
        <v>740</v>
      </c>
      <c r="C1830" s="126">
        <v>1</v>
      </c>
      <c r="D1830">
        <v>3</v>
      </c>
      <c r="E1830" t="s">
        <v>3357</v>
      </c>
      <c r="F1830" t="s">
        <v>3371</v>
      </c>
      <c r="G1830">
        <v>351</v>
      </c>
      <c r="H1830" t="s">
        <v>204</v>
      </c>
      <c r="I1830" t="s">
        <v>1375</v>
      </c>
      <c r="J1830" t="s">
        <v>2802</v>
      </c>
    </row>
    <row r="1831" spans="1:10" ht="15.6" x14ac:dyDescent="0.3">
      <c r="A1831" s="2" t="s">
        <v>1073</v>
      </c>
      <c r="B1831" s="122" t="s">
        <v>2264</v>
      </c>
      <c r="C1831" s="126">
        <v>1</v>
      </c>
      <c r="D1831">
        <v>3</v>
      </c>
      <c r="E1831" t="s">
        <v>3357</v>
      </c>
      <c r="F1831" t="s">
        <v>3371</v>
      </c>
      <c r="G1831">
        <v>352</v>
      </c>
      <c r="H1831" t="s">
        <v>1635</v>
      </c>
      <c r="I1831" t="s">
        <v>1376</v>
      </c>
      <c r="J1831" t="s">
        <v>2802</v>
      </c>
    </row>
    <row r="1832" spans="1:10" ht="15.6" x14ac:dyDescent="0.3">
      <c r="A1832" s="2" t="s">
        <v>1073</v>
      </c>
      <c r="B1832" s="129" t="s">
        <v>743</v>
      </c>
      <c r="C1832">
        <v>1</v>
      </c>
      <c r="D1832">
        <v>3</v>
      </c>
      <c r="E1832" t="s">
        <v>3357</v>
      </c>
      <c r="F1832" t="s">
        <v>3371</v>
      </c>
      <c r="G1832">
        <v>353</v>
      </c>
      <c r="H1832" t="s">
        <v>205</v>
      </c>
      <c r="I1832" t="s">
        <v>1378</v>
      </c>
      <c r="J1832" t="s">
        <v>2802</v>
      </c>
    </row>
    <row r="1833" spans="1:10" ht="15.6" x14ac:dyDescent="0.3">
      <c r="A1833" s="2" t="s">
        <v>1073</v>
      </c>
      <c r="B1833" s="129" t="s">
        <v>700</v>
      </c>
      <c r="C1833">
        <v>1</v>
      </c>
      <c r="D1833">
        <v>3</v>
      </c>
      <c r="E1833" t="s">
        <v>3357</v>
      </c>
      <c r="F1833" t="s">
        <v>3371</v>
      </c>
      <c r="G1833">
        <v>354</v>
      </c>
      <c r="H1833" t="s">
        <v>206</v>
      </c>
      <c r="I1833" t="s">
        <v>1379</v>
      </c>
      <c r="J1833" t="s">
        <v>2802</v>
      </c>
    </row>
    <row r="1834" spans="1:10" ht="15.6" x14ac:dyDescent="0.3">
      <c r="A1834" s="2" t="s">
        <v>1073</v>
      </c>
      <c r="B1834" s="129" t="s">
        <v>2269</v>
      </c>
      <c r="C1834">
        <v>1</v>
      </c>
      <c r="D1834">
        <v>3</v>
      </c>
      <c r="E1834" t="s">
        <v>3357</v>
      </c>
      <c r="F1834" t="s">
        <v>3371</v>
      </c>
      <c r="G1834">
        <v>355</v>
      </c>
      <c r="H1834" t="s">
        <v>1636</v>
      </c>
      <c r="I1834" t="s">
        <v>1380</v>
      </c>
      <c r="J1834" t="s">
        <v>2802</v>
      </c>
    </row>
    <row r="1835" spans="1:10" ht="15.6" x14ac:dyDescent="0.3">
      <c r="A1835" s="2" t="s">
        <v>1073</v>
      </c>
      <c r="B1835" s="122" t="s">
        <v>829</v>
      </c>
      <c r="C1835">
        <v>1</v>
      </c>
      <c r="D1835">
        <v>3</v>
      </c>
      <c r="E1835" t="s">
        <v>3357</v>
      </c>
      <c r="F1835" t="s">
        <v>3371</v>
      </c>
      <c r="G1835">
        <v>356</v>
      </c>
      <c r="H1835" t="s">
        <v>827</v>
      </c>
      <c r="I1835" t="s">
        <v>1381</v>
      </c>
      <c r="J1835" t="s">
        <v>2802</v>
      </c>
    </row>
    <row r="1836" spans="1:10" ht="15.6" x14ac:dyDescent="0.3">
      <c r="A1836" s="2" t="s">
        <v>1073</v>
      </c>
      <c r="B1836" s="122" t="s">
        <v>2273</v>
      </c>
      <c r="C1836">
        <v>1</v>
      </c>
      <c r="D1836">
        <v>3</v>
      </c>
      <c r="E1836" t="s">
        <v>3357</v>
      </c>
      <c r="F1836" t="s">
        <v>3371</v>
      </c>
      <c r="G1836">
        <v>357</v>
      </c>
      <c r="H1836" t="s">
        <v>1637</v>
      </c>
      <c r="I1836" t="s">
        <v>1382</v>
      </c>
      <c r="J1836" t="s">
        <v>2802</v>
      </c>
    </row>
    <row r="1837" spans="1:10" ht="15.6" x14ac:dyDescent="0.3">
      <c r="A1837" s="2" t="s">
        <v>1073</v>
      </c>
      <c r="B1837" s="122" t="s">
        <v>325</v>
      </c>
      <c r="C1837">
        <v>1</v>
      </c>
      <c r="D1837">
        <v>3</v>
      </c>
      <c r="E1837" t="s">
        <v>3357</v>
      </c>
      <c r="F1837" t="s">
        <v>3371</v>
      </c>
      <c r="G1837">
        <v>358</v>
      </c>
      <c r="H1837" t="s">
        <v>207</v>
      </c>
      <c r="I1837" t="s">
        <v>1383</v>
      </c>
      <c r="J1837" t="s">
        <v>2802</v>
      </c>
    </row>
    <row r="1838" spans="1:10" ht="15.6" x14ac:dyDescent="0.3">
      <c r="A1838" s="2" t="s">
        <v>1073</v>
      </c>
      <c r="B1838" s="122" t="s">
        <v>359</v>
      </c>
      <c r="C1838">
        <v>1</v>
      </c>
      <c r="D1838">
        <v>3</v>
      </c>
      <c r="E1838" t="s">
        <v>3357</v>
      </c>
      <c r="F1838" t="s">
        <v>3371</v>
      </c>
      <c r="G1838">
        <v>359</v>
      </c>
      <c r="H1838" t="s">
        <v>208</v>
      </c>
      <c r="I1838" t="s">
        <v>1384</v>
      </c>
      <c r="J1838" t="s">
        <v>2802</v>
      </c>
    </row>
    <row r="1839" spans="1:10" ht="15.6" x14ac:dyDescent="0.3">
      <c r="A1839" s="2" t="s">
        <v>1073</v>
      </c>
      <c r="B1839" s="122" t="s">
        <v>517</v>
      </c>
      <c r="C1839">
        <v>1</v>
      </c>
      <c r="D1839">
        <v>3</v>
      </c>
      <c r="E1839" t="s">
        <v>3357</v>
      </c>
      <c r="F1839" t="s">
        <v>3371</v>
      </c>
      <c r="G1839">
        <v>363</v>
      </c>
      <c r="H1839" t="s">
        <v>212</v>
      </c>
      <c r="I1839" t="s">
        <v>1388</v>
      </c>
      <c r="J1839" t="s">
        <v>2802</v>
      </c>
    </row>
    <row r="1840" spans="1:10" ht="15.6" x14ac:dyDescent="0.3">
      <c r="A1840" s="2" t="s">
        <v>1073</v>
      </c>
      <c r="B1840" s="129" t="s">
        <v>349</v>
      </c>
      <c r="C1840">
        <v>1</v>
      </c>
      <c r="D1840">
        <v>3</v>
      </c>
      <c r="E1840" t="s">
        <v>3357</v>
      </c>
      <c r="F1840" t="s">
        <v>3371</v>
      </c>
      <c r="G1840">
        <v>364</v>
      </c>
      <c r="H1840" t="s">
        <v>213</v>
      </c>
      <c r="I1840" t="s">
        <v>1390</v>
      </c>
      <c r="J1840" t="s">
        <v>2802</v>
      </c>
    </row>
    <row r="1841" spans="1:10" ht="15.6" x14ac:dyDescent="0.3">
      <c r="A1841" s="2" t="s">
        <v>1073</v>
      </c>
      <c r="B1841" s="129" t="s">
        <v>929</v>
      </c>
      <c r="C1841">
        <v>1</v>
      </c>
      <c r="D1841">
        <v>3</v>
      </c>
      <c r="E1841" t="s">
        <v>3357</v>
      </c>
      <c r="F1841" t="s">
        <v>3371</v>
      </c>
      <c r="G1841">
        <v>365</v>
      </c>
      <c r="H1841" t="s">
        <v>927</v>
      </c>
      <c r="I1841" t="s">
        <v>1391</v>
      </c>
      <c r="J1841" t="s">
        <v>2802</v>
      </c>
    </row>
    <row r="1842" spans="1:10" ht="15.6" x14ac:dyDescent="0.3">
      <c r="A1842" s="2" t="s">
        <v>1073</v>
      </c>
      <c r="B1842" s="129" t="s">
        <v>731</v>
      </c>
      <c r="C1842">
        <v>1</v>
      </c>
      <c r="D1842">
        <v>3</v>
      </c>
      <c r="E1842" t="s">
        <v>3357</v>
      </c>
      <c r="F1842" t="s">
        <v>3371</v>
      </c>
      <c r="G1842">
        <v>366</v>
      </c>
      <c r="H1842" t="s">
        <v>214</v>
      </c>
      <c r="I1842" t="s">
        <v>1392</v>
      </c>
      <c r="J1842" t="s">
        <v>2802</v>
      </c>
    </row>
    <row r="1843" spans="1:10" ht="15.6" x14ac:dyDescent="0.3">
      <c r="A1843" s="2" t="s">
        <v>1073</v>
      </c>
      <c r="B1843" s="2" t="s">
        <v>832</v>
      </c>
      <c r="C1843">
        <v>1</v>
      </c>
      <c r="D1843">
        <v>3</v>
      </c>
      <c r="E1843" t="s">
        <v>3357</v>
      </c>
      <c r="F1843" t="s">
        <v>3371</v>
      </c>
      <c r="G1843">
        <v>367</v>
      </c>
      <c r="H1843" t="s">
        <v>830</v>
      </c>
      <c r="I1843" t="s">
        <v>1393</v>
      </c>
      <c r="J1843" t="s">
        <v>2802</v>
      </c>
    </row>
    <row r="1844" spans="1:10" ht="15.6" x14ac:dyDescent="0.3">
      <c r="A1844" s="2" t="s">
        <v>1073</v>
      </c>
      <c r="B1844" s="122" t="s">
        <v>783</v>
      </c>
      <c r="C1844">
        <v>1</v>
      </c>
      <c r="D1844">
        <v>3</v>
      </c>
      <c r="E1844" t="s">
        <v>3357</v>
      </c>
      <c r="F1844" t="s">
        <v>3371</v>
      </c>
      <c r="G1844">
        <v>368</v>
      </c>
      <c r="H1844" t="s">
        <v>215</v>
      </c>
      <c r="I1844" t="s">
        <v>1394</v>
      </c>
      <c r="J1844" t="s">
        <v>2802</v>
      </c>
    </row>
    <row r="1845" spans="1:10" ht="15.6" x14ac:dyDescent="0.3">
      <c r="A1845" s="2" t="s">
        <v>1073</v>
      </c>
      <c r="B1845" s="122" t="s">
        <v>755</v>
      </c>
      <c r="C1845">
        <v>1</v>
      </c>
      <c r="D1845">
        <v>3</v>
      </c>
      <c r="E1845" t="s">
        <v>3357</v>
      </c>
      <c r="F1845" t="s">
        <v>3371</v>
      </c>
      <c r="G1845">
        <v>369</v>
      </c>
      <c r="H1845" t="s">
        <v>216</v>
      </c>
      <c r="I1845" t="s">
        <v>1395</v>
      </c>
      <c r="J1845" t="s">
        <v>2802</v>
      </c>
    </row>
    <row r="1846" spans="1:10" ht="15.6" x14ac:dyDescent="0.3">
      <c r="A1846" s="2" t="s">
        <v>1954</v>
      </c>
      <c r="B1846" s="122" t="s">
        <v>619</v>
      </c>
      <c r="C1846">
        <v>1</v>
      </c>
      <c r="D1846">
        <v>3</v>
      </c>
      <c r="E1846" t="s">
        <v>3357</v>
      </c>
      <c r="F1846" t="s">
        <v>3371</v>
      </c>
      <c r="G1846">
        <v>370</v>
      </c>
      <c r="H1846" t="s">
        <v>129</v>
      </c>
      <c r="I1846" t="s">
        <v>1271</v>
      </c>
      <c r="J1846" t="s">
        <v>1786</v>
      </c>
    </row>
    <row r="1847" spans="1:10" ht="15.6" x14ac:dyDescent="0.3">
      <c r="A1847" s="2" t="s">
        <v>1955</v>
      </c>
      <c r="B1847" s="122" t="s">
        <v>536</v>
      </c>
      <c r="C1847">
        <v>1</v>
      </c>
      <c r="D1847">
        <v>3</v>
      </c>
      <c r="E1847" t="s">
        <v>3357</v>
      </c>
      <c r="F1847" t="s">
        <v>3371</v>
      </c>
      <c r="G1847">
        <v>371</v>
      </c>
      <c r="H1847" t="s">
        <v>130</v>
      </c>
      <c r="I1847" t="s">
        <v>1272</v>
      </c>
      <c r="J1847" t="s">
        <v>1787</v>
      </c>
    </row>
    <row r="1848" spans="1:10" ht="15.6" x14ac:dyDescent="0.3">
      <c r="A1848" s="2" t="s">
        <v>306</v>
      </c>
      <c r="B1848" s="122" t="s">
        <v>2161</v>
      </c>
      <c r="C1848">
        <v>1</v>
      </c>
      <c r="D1848">
        <v>3</v>
      </c>
      <c r="E1848" t="s">
        <v>3357</v>
      </c>
      <c r="F1848" t="s">
        <v>3371</v>
      </c>
      <c r="G1848">
        <v>372</v>
      </c>
      <c r="H1848" t="s">
        <v>1615</v>
      </c>
      <c r="I1848" t="s">
        <v>1251</v>
      </c>
      <c r="J1848" t="s">
        <v>1777</v>
      </c>
    </row>
    <row r="1849" spans="1:10" ht="15.6" x14ac:dyDescent="0.3">
      <c r="A1849" s="2" t="s">
        <v>306</v>
      </c>
      <c r="B1849" s="122" t="s">
        <v>2449</v>
      </c>
      <c r="C1849">
        <v>1</v>
      </c>
      <c r="D1849">
        <v>3</v>
      </c>
      <c r="E1849" t="s">
        <v>3357</v>
      </c>
      <c r="F1849" t="s">
        <v>3371</v>
      </c>
      <c r="G1849">
        <v>373</v>
      </c>
      <c r="H1849" t="s">
        <v>1617</v>
      </c>
      <c r="I1849" t="s">
        <v>1264</v>
      </c>
      <c r="J1849" t="s">
        <v>1777</v>
      </c>
    </row>
    <row r="1850" spans="1:10" ht="15.6" x14ac:dyDescent="0.3">
      <c r="A1850" s="2" t="s">
        <v>306</v>
      </c>
      <c r="B1850" s="122" t="s">
        <v>2167</v>
      </c>
      <c r="C1850">
        <v>1</v>
      </c>
      <c r="D1850">
        <v>3</v>
      </c>
      <c r="E1850" t="s">
        <v>3357</v>
      </c>
      <c r="F1850" t="s">
        <v>3371</v>
      </c>
      <c r="G1850">
        <v>374</v>
      </c>
      <c r="H1850" t="s">
        <v>1618</v>
      </c>
      <c r="I1850" t="s">
        <v>1265</v>
      </c>
      <c r="J1850" t="s">
        <v>1777</v>
      </c>
    </row>
    <row r="1851" spans="1:10" ht="15.6" x14ac:dyDescent="0.3">
      <c r="A1851" s="2" t="s">
        <v>1070</v>
      </c>
      <c r="B1851" s="125" t="s">
        <v>2099</v>
      </c>
      <c r="C1851">
        <v>1</v>
      </c>
      <c r="D1851">
        <v>3</v>
      </c>
      <c r="E1851" t="s">
        <v>3357</v>
      </c>
      <c r="F1851" t="s">
        <v>3371</v>
      </c>
      <c r="G1851">
        <v>375</v>
      </c>
      <c r="H1851" t="s">
        <v>1605</v>
      </c>
      <c r="I1851" t="s">
        <v>1215</v>
      </c>
      <c r="J1851" t="s">
        <v>3777</v>
      </c>
    </row>
    <row r="1852" spans="1:10" ht="15.6" x14ac:dyDescent="0.3">
      <c r="A1852" s="2" t="s">
        <v>1070</v>
      </c>
      <c r="B1852" s="125" t="s">
        <v>689</v>
      </c>
      <c r="C1852">
        <v>1</v>
      </c>
      <c r="D1852">
        <v>3</v>
      </c>
      <c r="E1852" t="s">
        <v>3357</v>
      </c>
      <c r="F1852" t="s">
        <v>3371</v>
      </c>
      <c r="G1852">
        <v>376</v>
      </c>
      <c r="H1852" t="s">
        <v>92</v>
      </c>
      <c r="I1852" t="s">
        <v>1216</v>
      </c>
      <c r="J1852" t="s">
        <v>3777</v>
      </c>
    </row>
    <row r="1853" spans="1:10" ht="15.6" x14ac:dyDescent="0.3">
      <c r="A1853" s="2" t="s">
        <v>1070</v>
      </c>
      <c r="B1853" s="125" t="s">
        <v>690</v>
      </c>
      <c r="C1853">
        <v>1</v>
      </c>
      <c r="D1853">
        <v>3</v>
      </c>
      <c r="E1853" t="s">
        <v>3357</v>
      </c>
      <c r="F1853" t="s">
        <v>3371</v>
      </c>
      <c r="G1853">
        <v>377</v>
      </c>
      <c r="H1853" t="s">
        <v>93</v>
      </c>
      <c r="I1853" t="s">
        <v>1217</v>
      </c>
      <c r="J1853" t="s">
        <v>3777</v>
      </c>
    </row>
    <row r="1854" spans="1:10" ht="15.6" x14ac:dyDescent="0.3">
      <c r="A1854" s="2" t="s">
        <v>1070</v>
      </c>
      <c r="B1854" s="125" t="s">
        <v>691</v>
      </c>
      <c r="C1854">
        <v>1</v>
      </c>
      <c r="D1854">
        <v>3</v>
      </c>
      <c r="E1854" t="s">
        <v>3357</v>
      </c>
      <c r="F1854" t="s">
        <v>3371</v>
      </c>
      <c r="G1854">
        <v>378</v>
      </c>
      <c r="H1854" t="s">
        <v>94</v>
      </c>
      <c r="I1854" t="s">
        <v>1218</v>
      </c>
      <c r="J1854" t="s">
        <v>3777</v>
      </c>
    </row>
    <row r="1855" spans="1:10" ht="15.6" x14ac:dyDescent="0.3">
      <c r="A1855" s="2" t="s">
        <v>1070</v>
      </c>
      <c r="B1855" s="125" t="s">
        <v>2107</v>
      </c>
      <c r="C1855">
        <v>1</v>
      </c>
      <c r="D1855">
        <v>3</v>
      </c>
      <c r="E1855" t="s">
        <v>3357</v>
      </c>
      <c r="F1855" t="s">
        <v>3371</v>
      </c>
      <c r="G1855">
        <v>379</v>
      </c>
      <c r="H1855" t="s">
        <v>1606</v>
      </c>
      <c r="I1855" t="s">
        <v>1219</v>
      </c>
      <c r="J1855" t="s">
        <v>3777</v>
      </c>
    </row>
    <row r="1856" spans="1:10" ht="15.6" x14ac:dyDescent="0.3">
      <c r="A1856" s="2" t="s">
        <v>1070</v>
      </c>
      <c r="B1856" s="125" t="s">
        <v>692</v>
      </c>
      <c r="C1856">
        <v>1</v>
      </c>
      <c r="D1856">
        <v>3</v>
      </c>
      <c r="E1856" t="s">
        <v>3357</v>
      </c>
      <c r="F1856" t="s">
        <v>3371</v>
      </c>
      <c r="G1856">
        <v>380</v>
      </c>
      <c r="H1856" t="s">
        <v>95</v>
      </c>
      <c r="I1856" t="s">
        <v>1220</v>
      </c>
      <c r="J1856" t="s">
        <v>3777</v>
      </c>
    </row>
    <row r="1857" spans="1:10" ht="15.6" x14ac:dyDescent="0.3">
      <c r="A1857" s="2" t="s">
        <v>1070</v>
      </c>
      <c r="B1857" s="125" t="s">
        <v>694</v>
      </c>
      <c r="C1857">
        <v>1</v>
      </c>
      <c r="D1857">
        <v>3</v>
      </c>
      <c r="E1857" t="s">
        <v>3357</v>
      </c>
      <c r="F1857" t="s">
        <v>3371</v>
      </c>
      <c r="G1857">
        <v>381</v>
      </c>
      <c r="H1857" t="s">
        <v>97</v>
      </c>
      <c r="I1857" t="s">
        <v>1222</v>
      </c>
      <c r="J1857" t="s">
        <v>3777</v>
      </c>
    </row>
    <row r="1858" spans="1:10" ht="15.6" x14ac:dyDescent="0.3">
      <c r="A1858" s="2" t="s">
        <v>1070</v>
      </c>
      <c r="B1858" s="125" t="s">
        <v>696</v>
      </c>
      <c r="C1858">
        <v>1</v>
      </c>
      <c r="D1858">
        <v>3</v>
      </c>
      <c r="E1858" t="s">
        <v>3357</v>
      </c>
      <c r="F1858" t="s">
        <v>3371</v>
      </c>
      <c r="G1858">
        <v>382</v>
      </c>
      <c r="H1858" t="s">
        <v>99</v>
      </c>
      <c r="I1858" t="s">
        <v>1224</v>
      </c>
      <c r="J1858" t="s">
        <v>3777</v>
      </c>
    </row>
    <row r="1859" spans="1:10" ht="15.6" x14ac:dyDescent="0.3">
      <c r="A1859" s="2" t="s">
        <v>1070</v>
      </c>
      <c r="B1859" s="125" t="s">
        <v>697</v>
      </c>
      <c r="C1859">
        <v>1</v>
      </c>
      <c r="D1859">
        <v>3</v>
      </c>
      <c r="E1859" t="s">
        <v>3357</v>
      </c>
      <c r="F1859" t="s">
        <v>3371</v>
      </c>
      <c r="G1859">
        <v>383</v>
      </c>
      <c r="H1859" t="s">
        <v>100</v>
      </c>
      <c r="I1859" t="s">
        <v>1225</v>
      </c>
      <c r="J1859" t="s">
        <v>3777</v>
      </c>
    </row>
    <row r="1860" spans="1:10" ht="15.6" x14ac:dyDescent="0.3">
      <c r="A1860" s="2" t="s">
        <v>1070</v>
      </c>
      <c r="B1860" s="125" t="s">
        <v>1050</v>
      </c>
      <c r="C1860">
        <v>1</v>
      </c>
      <c r="D1860">
        <v>3</v>
      </c>
      <c r="E1860" t="s">
        <v>3357</v>
      </c>
      <c r="F1860" t="s">
        <v>3371</v>
      </c>
      <c r="G1860">
        <v>384</v>
      </c>
      <c r="H1860" t="s">
        <v>1013</v>
      </c>
      <c r="I1860" t="s">
        <v>1227</v>
      </c>
      <c r="J1860" t="s">
        <v>3777</v>
      </c>
    </row>
    <row r="1861" spans="1:10" ht="15.6" x14ac:dyDescent="0.3">
      <c r="A1861" s="2" t="s">
        <v>1070</v>
      </c>
      <c r="B1861" s="125" t="s">
        <v>2239</v>
      </c>
      <c r="C1861">
        <v>1</v>
      </c>
      <c r="D1861">
        <v>3</v>
      </c>
      <c r="E1861" t="s">
        <v>3357</v>
      </c>
      <c r="F1861" t="s">
        <v>3371</v>
      </c>
      <c r="G1861">
        <v>385</v>
      </c>
      <c r="H1861" t="s">
        <v>1628</v>
      </c>
      <c r="I1861" t="s">
        <v>1345</v>
      </c>
      <c r="J1861" t="s">
        <v>3777</v>
      </c>
    </row>
    <row r="1862" spans="1:10" ht="15.6" x14ac:dyDescent="0.3">
      <c r="A1862" s="130" t="s">
        <v>1070</v>
      </c>
      <c r="B1862" s="125" t="s">
        <v>865</v>
      </c>
      <c r="C1862">
        <v>1</v>
      </c>
      <c r="D1862">
        <v>3</v>
      </c>
      <c r="E1862" t="s">
        <v>3357</v>
      </c>
      <c r="F1862" t="s">
        <v>3371</v>
      </c>
      <c r="G1862">
        <v>386</v>
      </c>
      <c r="H1862" t="s">
        <v>863</v>
      </c>
      <c r="I1862" t="s">
        <v>1347</v>
      </c>
      <c r="J1862" t="s">
        <v>3777</v>
      </c>
    </row>
    <row r="1863" spans="1:10" ht="15.6" x14ac:dyDescent="0.3">
      <c r="A1863" s="2" t="s">
        <v>1070</v>
      </c>
      <c r="B1863" s="125" t="s">
        <v>2240</v>
      </c>
      <c r="C1863">
        <v>1</v>
      </c>
      <c r="D1863">
        <v>3</v>
      </c>
      <c r="E1863" t="s">
        <v>3357</v>
      </c>
      <c r="F1863" t="s">
        <v>3371</v>
      </c>
      <c r="G1863">
        <v>387</v>
      </c>
      <c r="H1863" t="s">
        <v>1629</v>
      </c>
      <c r="I1863" t="s">
        <v>1348</v>
      </c>
      <c r="J1863" t="s">
        <v>3777</v>
      </c>
    </row>
    <row r="1864" spans="1:10" ht="15.6" x14ac:dyDescent="0.3">
      <c r="A1864" s="2" t="s">
        <v>1070</v>
      </c>
      <c r="B1864" s="125" t="s">
        <v>864</v>
      </c>
      <c r="C1864">
        <v>1</v>
      </c>
      <c r="D1864">
        <v>3</v>
      </c>
      <c r="E1864" t="s">
        <v>3357</v>
      </c>
      <c r="F1864" t="s">
        <v>3371</v>
      </c>
      <c r="G1864">
        <v>388</v>
      </c>
      <c r="H1864" t="s">
        <v>862</v>
      </c>
      <c r="I1864" t="s">
        <v>1349</v>
      </c>
      <c r="J1864" t="s">
        <v>3777</v>
      </c>
    </row>
    <row r="1865" spans="1:10" ht="15.6" x14ac:dyDescent="0.3">
      <c r="A1865" s="2" t="s">
        <v>1070</v>
      </c>
      <c r="B1865" s="125" t="s">
        <v>2491</v>
      </c>
      <c r="C1865">
        <v>1</v>
      </c>
      <c r="D1865">
        <v>3</v>
      </c>
      <c r="E1865" t="s">
        <v>3357</v>
      </c>
      <c r="F1865" t="s">
        <v>3371</v>
      </c>
      <c r="G1865">
        <v>389</v>
      </c>
      <c r="H1865" t="s">
        <v>838</v>
      </c>
      <c r="I1865" t="s">
        <v>2958</v>
      </c>
      <c r="J1865" t="s">
        <v>3777</v>
      </c>
    </row>
    <row r="1866" spans="1:10" ht="15.6" x14ac:dyDescent="0.3">
      <c r="A1866" s="2" t="s">
        <v>1936</v>
      </c>
      <c r="B1866" s="122" t="s">
        <v>2113</v>
      </c>
      <c r="C1866">
        <v>1</v>
      </c>
      <c r="D1866">
        <v>3</v>
      </c>
      <c r="E1866" t="s">
        <v>3357</v>
      </c>
      <c r="F1866" t="s">
        <v>3371</v>
      </c>
      <c r="G1866">
        <v>390</v>
      </c>
      <c r="H1866" t="s">
        <v>96</v>
      </c>
      <c r="I1866" t="s">
        <v>1221</v>
      </c>
      <c r="J1866" t="s">
        <v>1766</v>
      </c>
    </row>
    <row r="1867" spans="1:10" ht="15.6" x14ac:dyDescent="0.3">
      <c r="A1867" s="2" t="s">
        <v>1936</v>
      </c>
      <c r="B1867" s="122" t="s">
        <v>2117</v>
      </c>
      <c r="C1867">
        <v>1</v>
      </c>
      <c r="D1867">
        <v>3</v>
      </c>
      <c r="E1867" t="s">
        <v>3357</v>
      </c>
      <c r="F1867" t="s">
        <v>3371</v>
      </c>
      <c r="G1867">
        <v>391</v>
      </c>
      <c r="H1867" t="s">
        <v>98</v>
      </c>
      <c r="I1867" t="s">
        <v>1223</v>
      </c>
      <c r="J1867" t="s">
        <v>1766</v>
      </c>
    </row>
    <row r="1868" spans="1:10" ht="15.6" x14ac:dyDescent="0.3">
      <c r="A1868" s="2" t="s">
        <v>1936</v>
      </c>
      <c r="B1868" s="122" t="s">
        <v>2123</v>
      </c>
      <c r="C1868">
        <v>1</v>
      </c>
      <c r="D1868">
        <v>3</v>
      </c>
      <c r="E1868" t="s">
        <v>3357</v>
      </c>
      <c r="F1868" t="s">
        <v>3371</v>
      </c>
      <c r="G1868">
        <v>392</v>
      </c>
      <c r="H1868" t="s">
        <v>101</v>
      </c>
      <c r="I1868" t="s">
        <v>1226</v>
      </c>
      <c r="J1868" t="s">
        <v>1766</v>
      </c>
    </row>
    <row r="1869" spans="1:10" ht="15.6" x14ac:dyDescent="0.3">
      <c r="A1869" s="2" t="s">
        <v>1935</v>
      </c>
      <c r="B1869" s="122" t="s">
        <v>2102</v>
      </c>
      <c r="C1869">
        <v>1</v>
      </c>
      <c r="D1869">
        <v>3</v>
      </c>
      <c r="E1869" t="s">
        <v>3357</v>
      </c>
      <c r="F1869" t="s">
        <v>3371</v>
      </c>
      <c r="G1869">
        <v>393</v>
      </c>
      <c r="H1869" t="s">
        <v>92</v>
      </c>
      <c r="I1869" t="s">
        <v>1216</v>
      </c>
      <c r="J1869" t="s">
        <v>1765</v>
      </c>
    </row>
    <row r="1870" spans="1:10" ht="15.6" x14ac:dyDescent="0.3">
      <c r="A1870" s="2" t="s">
        <v>1935</v>
      </c>
      <c r="B1870" s="122" t="s">
        <v>2104</v>
      </c>
      <c r="C1870">
        <v>1</v>
      </c>
      <c r="D1870">
        <v>3</v>
      </c>
      <c r="E1870" t="s">
        <v>3357</v>
      </c>
      <c r="F1870" t="s">
        <v>3371</v>
      </c>
      <c r="G1870">
        <v>394</v>
      </c>
      <c r="H1870" t="s">
        <v>93</v>
      </c>
      <c r="I1870" t="s">
        <v>1217</v>
      </c>
      <c r="J1870" t="s">
        <v>1765</v>
      </c>
    </row>
    <row r="1871" spans="1:10" ht="15.6" x14ac:dyDescent="0.3">
      <c r="A1871" s="2" t="s">
        <v>1935</v>
      </c>
      <c r="B1871" s="122" t="s">
        <v>2106</v>
      </c>
      <c r="C1871">
        <v>1</v>
      </c>
      <c r="D1871">
        <v>3</v>
      </c>
      <c r="E1871" t="s">
        <v>3357</v>
      </c>
      <c r="F1871" t="s">
        <v>3371</v>
      </c>
      <c r="G1871">
        <v>395</v>
      </c>
      <c r="H1871" t="s">
        <v>94</v>
      </c>
      <c r="I1871" t="s">
        <v>1218</v>
      </c>
      <c r="J1871" t="s">
        <v>1765</v>
      </c>
    </row>
    <row r="1872" spans="1:10" ht="15.6" x14ac:dyDescent="0.3">
      <c r="A1872" s="2" t="s">
        <v>1935</v>
      </c>
      <c r="B1872" s="122" t="s">
        <v>2109</v>
      </c>
      <c r="C1872">
        <v>1</v>
      </c>
      <c r="D1872">
        <v>3</v>
      </c>
      <c r="E1872" t="s">
        <v>3357</v>
      </c>
      <c r="F1872" t="s">
        <v>3371</v>
      </c>
      <c r="G1872">
        <v>396</v>
      </c>
      <c r="H1872" t="s">
        <v>1606</v>
      </c>
      <c r="I1872" t="s">
        <v>1219</v>
      </c>
      <c r="J1872" t="s">
        <v>1765</v>
      </c>
    </row>
    <row r="1873" spans="1:10" ht="15.6" x14ac:dyDescent="0.3">
      <c r="A1873" s="2" t="s">
        <v>1935</v>
      </c>
      <c r="B1873" s="122" t="s">
        <v>2111</v>
      </c>
      <c r="C1873">
        <v>1</v>
      </c>
      <c r="D1873">
        <v>3</v>
      </c>
      <c r="E1873" t="s">
        <v>3357</v>
      </c>
      <c r="F1873" t="s">
        <v>3371</v>
      </c>
      <c r="G1873">
        <v>397</v>
      </c>
      <c r="H1873" t="s">
        <v>95</v>
      </c>
      <c r="I1873" t="s">
        <v>1220</v>
      </c>
      <c r="J1873" t="s">
        <v>1765</v>
      </c>
    </row>
    <row r="1874" spans="1:10" ht="15.6" x14ac:dyDescent="0.3">
      <c r="A1874" s="2" t="s">
        <v>1935</v>
      </c>
      <c r="B1874" s="122" t="s">
        <v>2112</v>
      </c>
      <c r="C1874">
        <v>1</v>
      </c>
      <c r="D1874">
        <v>3</v>
      </c>
      <c r="E1874" t="s">
        <v>3357</v>
      </c>
      <c r="F1874" t="s">
        <v>3371</v>
      </c>
      <c r="G1874">
        <v>398</v>
      </c>
      <c r="H1874" t="s">
        <v>96</v>
      </c>
      <c r="I1874" t="s">
        <v>1221</v>
      </c>
      <c r="J1874" t="s">
        <v>1765</v>
      </c>
    </row>
    <row r="1875" spans="1:10" ht="15.6" x14ac:dyDescent="0.3">
      <c r="A1875" s="2" t="s">
        <v>1935</v>
      </c>
      <c r="B1875" s="122" t="s">
        <v>2115</v>
      </c>
      <c r="C1875">
        <v>1</v>
      </c>
      <c r="D1875">
        <v>3</v>
      </c>
      <c r="E1875" t="s">
        <v>3357</v>
      </c>
      <c r="F1875" t="s">
        <v>3371</v>
      </c>
      <c r="G1875">
        <v>399</v>
      </c>
      <c r="H1875" t="s">
        <v>97</v>
      </c>
      <c r="I1875" t="s">
        <v>1222</v>
      </c>
      <c r="J1875" t="s">
        <v>1765</v>
      </c>
    </row>
    <row r="1876" spans="1:10" ht="15.6" x14ac:dyDescent="0.3">
      <c r="A1876" s="2" t="s">
        <v>1935</v>
      </c>
      <c r="B1876" s="122" t="s">
        <v>2116</v>
      </c>
      <c r="C1876">
        <v>1</v>
      </c>
      <c r="D1876">
        <v>3</v>
      </c>
      <c r="E1876" t="s">
        <v>3357</v>
      </c>
      <c r="F1876" t="s">
        <v>3371</v>
      </c>
      <c r="G1876">
        <v>400</v>
      </c>
      <c r="H1876" t="s">
        <v>98</v>
      </c>
      <c r="I1876" t="s">
        <v>1223</v>
      </c>
      <c r="J1876" t="s">
        <v>1765</v>
      </c>
    </row>
    <row r="1877" spans="1:10" ht="15.6" x14ac:dyDescent="0.3">
      <c r="A1877" s="2" t="s">
        <v>1935</v>
      </c>
      <c r="B1877" s="122" t="s">
        <v>2119</v>
      </c>
      <c r="C1877">
        <v>1</v>
      </c>
      <c r="D1877">
        <v>3</v>
      </c>
      <c r="E1877" t="s">
        <v>3357</v>
      </c>
      <c r="F1877" t="s">
        <v>3371</v>
      </c>
      <c r="G1877">
        <v>401</v>
      </c>
      <c r="H1877" t="s">
        <v>99</v>
      </c>
      <c r="I1877" t="s">
        <v>1224</v>
      </c>
      <c r="J1877" t="s">
        <v>1765</v>
      </c>
    </row>
    <row r="1878" spans="1:10" ht="15.6" x14ac:dyDescent="0.3">
      <c r="A1878" s="2" t="s">
        <v>1935</v>
      </c>
      <c r="B1878" s="122" t="s">
        <v>2121</v>
      </c>
      <c r="C1878">
        <v>1</v>
      </c>
      <c r="D1878">
        <v>3</v>
      </c>
      <c r="E1878" t="s">
        <v>3357</v>
      </c>
      <c r="F1878" t="s">
        <v>3371</v>
      </c>
      <c r="G1878">
        <v>402</v>
      </c>
      <c r="H1878" t="s">
        <v>100</v>
      </c>
      <c r="I1878" t="s">
        <v>1225</v>
      </c>
      <c r="J1878" t="s">
        <v>1765</v>
      </c>
    </row>
    <row r="1879" spans="1:10" ht="15.6" x14ac:dyDescent="0.3">
      <c r="A1879" s="2" t="s">
        <v>1935</v>
      </c>
      <c r="B1879" s="122" t="s">
        <v>2122</v>
      </c>
      <c r="C1879">
        <v>1</v>
      </c>
      <c r="D1879">
        <v>3</v>
      </c>
      <c r="E1879" t="s">
        <v>3357</v>
      </c>
      <c r="F1879" t="s">
        <v>3371</v>
      </c>
      <c r="G1879">
        <v>403</v>
      </c>
      <c r="H1879" t="s">
        <v>101</v>
      </c>
      <c r="I1879" t="s">
        <v>1226</v>
      </c>
      <c r="J1879" t="s">
        <v>1765</v>
      </c>
    </row>
    <row r="1880" spans="1:10" ht="15.6" x14ac:dyDescent="0.3">
      <c r="A1880" s="2" t="s">
        <v>1934</v>
      </c>
      <c r="B1880" s="122" t="s">
        <v>2100</v>
      </c>
      <c r="C1880">
        <v>1</v>
      </c>
      <c r="D1880">
        <v>3</v>
      </c>
      <c r="E1880" t="s">
        <v>3357</v>
      </c>
      <c r="F1880" t="s">
        <v>3371</v>
      </c>
      <c r="G1880">
        <v>404</v>
      </c>
      <c r="H1880" t="s">
        <v>1605</v>
      </c>
      <c r="I1880" t="s">
        <v>1215</v>
      </c>
      <c r="J1880" t="s">
        <v>1764</v>
      </c>
    </row>
    <row r="1881" spans="1:10" ht="15.6" x14ac:dyDescent="0.3">
      <c r="A1881" s="2" t="s">
        <v>1934</v>
      </c>
      <c r="B1881" s="122" t="s">
        <v>2101</v>
      </c>
      <c r="C1881">
        <v>1</v>
      </c>
      <c r="D1881">
        <v>3</v>
      </c>
      <c r="E1881" t="s">
        <v>3357</v>
      </c>
      <c r="F1881" t="s">
        <v>3371</v>
      </c>
      <c r="G1881">
        <v>405</v>
      </c>
      <c r="H1881" t="s">
        <v>92</v>
      </c>
      <c r="I1881" t="s">
        <v>1216</v>
      </c>
      <c r="J1881" t="s">
        <v>1764</v>
      </c>
    </row>
    <row r="1882" spans="1:10" ht="15.6" x14ac:dyDescent="0.3">
      <c r="A1882" s="2" t="s">
        <v>1934</v>
      </c>
      <c r="B1882" s="122" t="s">
        <v>2103</v>
      </c>
      <c r="C1882">
        <v>1</v>
      </c>
      <c r="D1882">
        <v>3</v>
      </c>
      <c r="E1882" t="s">
        <v>3357</v>
      </c>
      <c r="F1882" t="s">
        <v>3371</v>
      </c>
      <c r="G1882">
        <v>406</v>
      </c>
      <c r="H1882" t="s">
        <v>93</v>
      </c>
      <c r="I1882" t="s">
        <v>1217</v>
      </c>
      <c r="J1882" t="s">
        <v>1764</v>
      </c>
    </row>
    <row r="1883" spans="1:10" ht="15.6" x14ac:dyDescent="0.3">
      <c r="A1883" s="2" t="s">
        <v>1934</v>
      </c>
      <c r="B1883" s="122" t="s">
        <v>2105</v>
      </c>
      <c r="C1883">
        <v>1</v>
      </c>
      <c r="D1883">
        <v>3</v>
      </c>
      <c r="E1883" t="s">
        <v>3357</v>
      </c>
      <c r="F1883" t="s">
        <v>3371</v>
      </c>
      <c r="G1883">
        <v>407</v>
      </c>
      <c r="H1883" t="s">
        <v>94</v>
      </c>
      <c r="I1883" t="s">
        <v>1218</v>
      </c>
      <c r="J1883" t="s">
        <v>1764</v>
      </c>
    </row>
    <row r="1884" spans="1:10" ht="15.6" x14ac:dyDescent="0.3">
      <c r="A1884" s="2" t="s">
        <v>1934</v>
      </c>
      <c r="B1884" s="122" t="s">
        <v>2108</v>
      </c>
      <c r="C1884">
        <v>1</v>
      </c>
      <c r="D1884">
        <v>3</v>
      </c>
      <c r="E1884" t="s">
        <v>3357</v>
      </c>
      <c r="F1884" t="s">
        <v>3371</v>
      </c>
      <c r="G1884">
        <v>408</v>
      </c>
      <c r="H1884" t="s">
        <v>1606</v>
      </c>
      <c r="I1884" t="s">
        <v>1219</v>
      </c>
      <c r="J1884" t="s">
        <v>1764</v>
      </c>
    </row>
    <row r="1885" spans="1:10" ht="15.6" x14ac:dyDescent="0.3">
      <c r="A1885" s="2" t="s">
        <v>1934</v>
      </c>
      <c r="B1885" s="122" t="s">
        <v>2110</v>
      </c>
      <c r="C1885">
        <v>1</v>
      </c>
      <c r="D1885">
        <v>3</v>
      </c>
      <c r="E1885" t="s">
        <v>3357</v>
      </c>
      <c r="F1885" t="s">
        <v>3371</v>
      </c>
      <c r="G1885">
        <v>409</v>
      </c>
      <c r="H1885" t="s">
        <v>95</v>
      </c>
      <c r="I1885" t="s">
        <v>1220</v>
      </c>
      <c r="J1885" t="s">
        <v>1764</v>
      </c>
    </row>
    <row r="1886" spans="1:10" ht="15.6" x14ac:dyDescent="0.3">
      <c r="A1886" s="2" t="s">
        <v>1934</v>
      </c>
      <c r="B1886" s="122" t="s">
        <v>693</v>
      </c>
      <c r="C1886">
        <v>1</v>
      </c>
      <c r="D1886">
        <v>3</v>
      </c>
      <c r="E1886" t="s">
        <v>3357</v>
      </c>
      <c r="F1886" t="s">
        <v>3371</v>
      </c>
      <c r="G1886">
        <v>410</v>
      </c>
      <c r="H1886" t="s">
        <v>96</v>
      </c>
      <c r="I1886" t="s">
        <v>1221</v>
      </c>
      <c r="J1886" t="s">
        <v>1764</v>
      </c>
    </row>
    <row r="1887" spans="1:10" ht="15.6" x14ac:dyDescent="0.3">
      <c r="A1887" s="2" t="s">
        <v>1934</v>
      </c>
      <c r="B1887" s="122" t="s">
        <v>2114</v>
      </c>
      <c r="C1887">
        <v>1</v>
      </c>
      <c r="D1887">
        <v>3</v>
      </c>
      <c r="E1887" t="s">
        <v>3357</v>
      </c>
      <c r="F1887" t="s">
        <v>3371</v>
      </c>
      <c r="G1887">
        <v>411</v>
      </c>
      <c r="H1887" t="s">
        <v>97</v>
      </c>
      <c r="I1887" t="s">
        <v>1222</v>
      </c>
      <c r="J1887" t="s">
        <v>1764</v>
      </c>
    </row>
    <row r="1888" spans="1:10" ht="15.6" x14ac:dyDescent="0.3">
      <c r="A1888" s="2" t="s">
        <v>1934</v>
      </c>
      <c r="B1888" s="122" t="s">
        <v>695</v>
      </c>
      <c r="C1888">
        <v>1</v>
      </c>
      <c r="D1888">
        <v>3</v>
      </c>
      <c r="E1888" t="s">
        <v>3357</v>
      </c>
      <c r="F1888" t="s">
        <v>3371</v>
      </c>
      <c r="G1888">
        <v>412</v>
      </c>
      <c r="H1888" t="s">
        <v>98</v>
      </c>
      <c r="I1888" t="s">
        <v>1223</v>
      </c>
      <c r="J1888" t="s">
        <v>1764</v>
      </c>
    </row>
    <row r="1889" spans="1:10" ht="15.6" x14ac:dyDescent="0.3">
      <c r="A1889" s="2" t="s">
        <v>1934</v>
      </c>
      <c r="B1889" s="122" t="s">
        <v>2118</v>
      </c>
      <c r="C1889">
        <v>1</v>
      </c>
      <c r="D1889">
        <v>3</v>
      </c>
      <c r="E1889" t="s">
        <v>3357</v>
      </c>
      <c r="F1889" t="s">
        <v>3371</v>
      </c>
      <c r="G1889">
        <v>413</v>
      </c>
      <c r="H1889" t="s">
        <v>99</v>
      </c>
      <c r="I1889" t="s">
        <v>1224</v>
      </c>
      <c r="J1889" t="s">
        <v>1764</v>
      </c>
    </row>
    <row r="1890" spans="1:10" ht="15.6" x14ac:dyDescent="0.3">
      <c r="A1890" s="2" t="s">
        <v>1934</v>
      </c>
      <c r="B1890" s="122" t="s">
        <v>2120</v>
      </c>
      <c r="C1890">
        <v>1</v>
      </c>
      <c r="D1890">
        <v>3</v>
      </c>
      <c r="E1890" t="s">
        <v>3357</v>
      </c>
      <c r="F1890" t="s">
        <v>3371</v>
      </c>
      <c r="G1890">
        <v>414</v>
      </c>
      <c r="H1890" t="s">
        <v>100</v>
      </c>
      <c r="I1890" t="s">
        <v>1225</v>
      </c>
      <c r="J1890" t="s">
        <v>1764</v>
      </c>
    </row>
    <row r="1891" spans="1:10" ht="15.6" x14ac:dyDescent="0.3">
      <c r="A1891" s="2" t="s">
        <v>1934</v>
      </c>
      <c r="B1891" s="122" t="s">
        <v>698</v>
      </c>
      <c r="C1891">
        <v>1</v>
      </c>
      <c r="D1891">
        <v>3</v>
      </c>
      <c r="E1891" t="s">
        <v>3357</v>
      </c>
      <c r="F1891" t="s">
        <v>3371</v>
      </c>
      <c r="G1891">
        <v>415</v>
      </c>
      <c r="H1891" t="s">
        <v>101</v>
      </c>
      <c r="I1891" t="s">
        <v>1226</v>
      </c>
      <c r="J1891" t="s">
        <v>1764</v>
      </c>
    </row>
    <row r="1892" spans="1:10" ht="15.6" x14ac:dyDescent="0.3">
      <c r="A1892" s="2" t="s">
        <v>1934</v>
      </c>
      <c r="B1892" s="122" t="s">
        <v>2124</v>
      </c>
      <c r="C1892">
        <v>1</v>
      </c>
      <c r="D1892">
        <v>3</v>
      </c>
      <c r="E1892" t="s">
        <v>3357</v>
      </c>
      <c r="F1892" t="s">
        <v>3371</v>
      </c>
      <c r="G1892">
        <v>416</v>
      </c>
      <c r="H1892" t="s">
        <v>1013</v>
      </c>
      <c r="I1892" t="s">
        <v>1227</v>
      </c>
      <c r="J1892" t="s">
        <v>1764</v>
      </c>
    </row>
    <row r="1893" spans="1:10" ht="15.6" x14ac:dyDescent="0.3">
      <c r="A1893" s="2" t="s">
        <v>1934</v>
      </c>
      <c r="B1893" s="2" t="s">
        <v>2475</v>
      </c>
      <c r="C1893">
        <v>1</v>
      </c>
      <c r="D1893">
        <v>3</v>
      </c>
      <c r="E1893" t="s">
        <v>3357</v>
      </c>
      <c r="F1893" t="s">
        <v>3371</v>
      </c>
      <c r="G1893">
        <v>417</v>
      </c>
      <c r="H1893" t="s">
        <v>838</v>
      </c>
      <c r="I1893" t="s">
        <v>2958</v>
      </c>
      <c r="J1893" t="s">
        <v>1764</v>
      </c>
    </row>
    <row r="1894" spans="1:10" ht="15.6" x14ac:dyDescent="0.3">
      <c r="A1894" s="2" t="s">
        <v>1963</v>
      </c>
      <c r="B1894" s="122" t="s">
        <v>2194</v>
      </c>
      <c r="C1894">
        <v>1</v>
      </c>
      <c r="D1894">
        <v>3</v>
      </c>
      <c r="E1894" t="s">
        <v>3357</v>
      </c>
      <c r="F1894" t="s">
        <v>3371</v>
      </c>
      <c r="G1894">
        <v>418</v>
      </c>
      <c r="H1894" t="s">
        <v>1621</v>
      </c>
      <c r="I1894" t="s">
        <v>1296</v>
      </c>
      <c r="J1894" t="s">
        <v>1800</v>
      </c>
    </row>
    <row r="1895" spans="1:10" ht="15.6" x14ac:dyDescent="0.3">
      <c r="A1895" s="2" t="s">
        <v>1963</v>
      </c>
      <c r="B1895" s="122" t="s">
        <v>963</v>
      </c>
      <c r="C1895">
        <v>1</v>
      </c>
      <c r="D1895">
        <v>3</v>
      </c>
      <c r="E1895" t="s">
        <v>3357</v>
      </c>
      <c r="F1895" t="s">
        <v>3371</v>
      </c>
      <c r="G1895">
        <v>419</v>
      </c>
      <c r="H1895" t="s">
        <v>959</v>
      </c>
      <c r="I1895" t="s">
        <v>1297</v>
      </c>
      <c r="J1895" t="s">
        <v>1800</v>
      </c>
    </row>
    <row r="1896" spans="1:10" ht="15.6" x14ac:dyDescent="0.3">
      <c r="A1896" s="2" t="s">
        <v>1963</v>
      </c>
      <c r="B1896" s="122" t="s">
        <v>2195</v>
      </c>
      <c r="C1896">
        <v>1</v>
      </c>
      <c r="D1896">
        <v>3</v>
      </c>
      <c r="E1896" t="s">
        <v>3357</v>
      </c>
      <c r="F1896" t="s">
        <v>3371</v>
      </c>
      <c r="G1896">
        <v>420</v>
      </c>
      <c r="H1896" t="s">
        <v>1622</v>
      </c>
      <c r="I1896" t="s">
        <v>1298</v>
      </c>
      <c r="J1896" t="s">
        <v>1800</v>
      </c>
    </row>
    <row r="1897" spans="1:10" ht="15.6" x14ac:dyDescent="0.3">
      <c r="A1897" s="2" t="s">
        <v>1963</v>
      </c>
      <c r="B1897" s="122" t="s">
        <v>806</v>
      </c>
      <c r="C1897">
        <v>1</v>
      </c>
      <c r="D1897">
        <v>3</v>
      </c>
      <c r="E1897" t="s">
        <v>3357</v>
      </c>
      <c r="F1897" t="s">
        <v>3371</v>
      </c>
      <c r="G1897">
        <v>421</v>
      </c>
      <c r="H1897" t="s">
        <v>151</v>
      </c>
      <c r="I1897" t="s">
        <v>1299</v>
      </c>
      <c r="J1897" t="s">
        <v>1800</v>
      </c>
    </row>
    <row r="1898" spans="1:10" ht="15.6" x14ac:dyDescent="0.3">
      <c r="A1898" s="2" t="s">
        <v>1963</v>
      </c>
      <c r="B1898" s="122" t="s">
        <v>565</v>
      </c>
      <c r="C1898">
        <v>1</v>
      </c>
      <c r="D1898">
        <v>3</v>
      </c>
      <c r="E1898" t="s">
        <v>3357</v>
      </c>
      <c r="F1898" t="s">
        <v>3371</v>
      </c>
      <c r="G1898">
        <v>422</v>
      </c>
      <c r="H1898" t="s">
        <v>153</v>
      </c>
      <c r="I1898" t="s">
        <v>1301</v>
      </c>
      <c r="J1898" t="s">
        <v>1800</v>
      </c>
    </row>
    <row r="1899" spans="1:10" ht="15.6" x14ac:dyDescent="0.3">
      <c r="A1899" s="2" t="s">
        <v>1963</v>
      </c>
      <c r="B1899" s="122" t="s">
        <v>2201</v>
      </c>
      <c r="C1899">
        <v>1</v>
      </c>
      <c r="D1899">
        <v>3</v>
      </c>
      <c r="E1899" t="s">
        <v>3357</v>
      </c>
      <c r="F1899" t="s">
        <v>3371</v>
      </c>
      <c r="G1899">
        <v>423</v>
      </c>
      <c r="H1899" t="s">
        <v>1623</v>
      </c>
      <c r="I1899" t="s">
        <v>1302</v>
      </c>
      <c r="J1899" t="s">
        <v>1800</v>
      </c>
    </row>
    <row r="1900" spans="1:10" ht="15.6" x14ac:dyDescent="0.3">
      <c r="A1900" s="2" t="s">
        <v>1963</v>
      </c>
      <c r="B1900" s="122" t="s">
        <v>774</v>
      </c>
      <c r="C1900">
        <v>1</v>
      </c>
      <c r="D1900">
        <v>3</v>
      </c>
      <c r="E1900" t="s">
        <v>3357</v>
      </c>
      <c r="F1900" t="s">
        <v>3371</v>
      </c>
      <c r="G1900">
        <v>424</v>
      </c>
      <c r="H1900" t="s">
        <v>154</v>
      </c>
      <c r="I1900" t="s">
        <v>1304</v>
      </c>
      <c r="J1900" t="s">
        <v>1800</v>
      </c>
    </row>
    <row r="1901" spans="1:10" ht="15.6" x14ac:dyDescent="0.3">
      <c r="A1901" s="2" t="s">
        <v>1963</v>
      </c>
      <c r="B1901" s="122" t="s">
        <v>734</v>
      </c>
      <c r="C1901">
        <v>1</v>
      </c>
      <c r="D1901">
        <v>3</v>
      </c>
      <c r="E1901" t="s">
        <v>3357</v>
      </c>
      <c r="F1901" t="s">
        <v>3371</v>
      </c>
      <c r="G1901">
        <v>425</v>
      </c>
      <c r="H1901" t="s">
        <v>180</v>
      </c>
      <c r="I1901" t="s">
        <v>1333</v>
      </c>
      <c r="J1901" t="s">
        <v>1800</v>
      </c>
    </row>
    <row r="1902" spans="1:10" ht="15.6" x14ac:dyDescent="0.3">
      <c r="A1902" s="2" t="s">
        <v>1963</v>
      </c>
      <c r="B1902" s="122" t="s">
        <v>334</v>
      </c>
      <c r="C1902">
        <v>1</v>
      </c>
      <c r="D1902">
        <v>3</v>
      </c>
      <c r="E1902" t="s">
        <v>3357</v>
      </c>
      <c r="F1902" t="s">
        <v>3371</v>
      </c>
      <c r="G1902">
        <v>426</v>
      </c>
      <c r="H1902" t="s">
        <v>281</v>
      </c>
      <c r="I1902" t="s">
        <v>1469</v>
      </c>
      <c r="J1902" t="s">
        <v>1800</v>
      </c>
    </row>
    <row r="1903" spans="1:10" ht="15.6" x14ac:dyDescent="0.3">
      <c r="A1903" s="2" t="s">
        <v>1963</v>
      </c>
      <c r="B1903" s="122" t="s">
        <v>683</v>
      </c>
      <c r="C1903">
        <v>1</v>
      </c>
      <c r="D1903">
        <v>3</v>
      </c>
      <c r="E1903" t="s">
        <v>3357</v>
      </c>
      <c r="F1903" t="s">
        <v>3371</v>
      </c>
      <c r="G1903">
        <v>427</v>
      </c>
      <c r="H1903" t="s">
        <v>248</v>
      </c>
      <c r="I1903" t="s">
        <v>1470</v>
      </c>
      <c r="J1903" t="s">
        <v>1800</v>
      </c>
    </row>
    <row r="1904" spans="1:10" ht="15.6" x14ac:dyDescent="0.3">
      <c r="A1904" s="2" t="s">
        <v>1951</v>
      </c>
      <c r="B1904" s="122" t="s">
        <v>375</v>
      </c>
      <c r="C1904">
        <v>1</v>
      </c>
      <c r="D1904">
        <v>3</v>
      </c>
      <c r="E1904" t="s">
        <v>3357</v>
      </c>
      <c r="F1904" t="s">
        <v>3371</v>
      </c>
      <c r="G1904">
        <v>428</v>
      </c>
      <c r="H1904" t="s">
        <v>118</v>
      </c>
      <c r="I1904" t="s">
        <v>1254</v>
      </c>
      <c r="J1904" t="s">
        <v>1782</v>
      </c>
    </row>
    <row r="1905" spans="1:10" ht="15.6" x14ac:dyDescent="0.3">
      <c r="A1905" s="2" t="s">
        <v>1951</v>
      </c>
      <c r="B1905" s="122" t="s">
        <v>1075</v>
      </c>
      <c r="C1905">
        <v>1</v>
      </c>
      <c r="D1905">
        <v>3</v>
      </c>
      <c r="E1905" t="s">
        <v>3357</v>
      </c>
      <c r="F1905" t="s">
        <v>3371</v>
      </c>
      <c r="G1905">
        <v>429</v>
      </c>
      <c r="H1905" t="s">
        <v>119</v>
      </c>
      <c r="I1905" t="s">
        <v>1255</v>
      </c>
      <c r="J1905" t="s">
        <v>1782</v>
      </c>
    </row>
    <row r="1906" spans="1:10" ht="15.6" x14ac:dyDescent="0.3">
      <c r="A1906" s="2" t="s">
        <v>1951</v>
      </c>
      <c r="B1906" s="122" t="s">
        <v>1091</v>
      </c>
      <c r="C1906">
        <v>1</v>
      </c>
      <c r="D1906">
        <v>3</v>
      </c>
      <c r="E1906" t="s">
        <v>3357</v>
      </c>
      <c r="F1906" t="s">
        <v>3371</v>
      </c>
      <c r="G1906">
        <v>430</v>
      </c>
      <c r="H1906" t="s">
        <v>120</v>
      </c>
      <c r="I1906" t="s">
        <v>1256</v>
      </c>
      <c r="J1906" t="s">
        <v>1782</v>
      </c>
    </row>
    <row r="1907" spans="1:10" ht="15.6" x14ac:dyDescent="0.3">
      <c r="A1907" s="2" t="s">
        <v>1951</v>
      </c>
      <c r="B1907" s="122" t="s">
        <v>461</v>
      </c>
      <c r="C1907">
        <v>1</v>
      </c>
      <c r="D1907">
        <v>3</v>
      </c>
      <c r="E1907" t="s">
        <v>3357</v>
      </c>
      <c r="F1907" t="s">
        <v>3371</v>
      </c>
      <c r="G1907">
        <v>431</v>
      </c>
      <c r="H1907" t="s">
        <v>121</v>
      </c>
      <c r="I1907" t="s">
        <v>1257</v>
      </c>
      <c r="J1907" t="s">
        <v>1782</v>
      </c>
    </row>
    <row r="1908" spans="1:10" ht="15.6" x14ac:dyDescent="0.3">
      <c r="A1908" s="2" t="s">
        <v>1951</v>
      </c>
      <c r="B1908" s="122" t="s">
        <v>795</v>
      </c>
      <c r="C1908">
        <v>1</v>
      </c>
      <c r="D1908">
        <v>3</v>
      </c>
      <c r="E1908" t="s">
        <v>3357</v>
      </c>
      <c r="F1908" t="s">
        <v>3371</v>
      </c>
      <c r="G1908">
        <v>432</v>
      </c>
      <c r="H1908" t="s">
        <v>126</v>
      </c>
      <c r="I1908" t="s">
        <v>1267</v>
      </c>
      <c r="J1908" t="s">
        <v>1782</v>
      </c>
    </row>
    <row r="1909" spans="1:10" ht="15.6" x14ac:dyDescent="0.3">
      <c r="A1909" s="2" t="s">
        <v>1951</v>
      </c>
      <c r="B1909" s="122" t="s">
        <v>675</v>
      </c>
      <c r="C1909">
        <v>1</v>
      </c>
      <c r="D1909">
        <v>3</v>
      </c>
      <c r="E1909" t="s">
        <v>3357</v>
      </c>
      <c r="F1909" t="s">
        <v>3371</v>
      </c>
      <c r="G1909">
        <v>433</v>
      </c>
      <c r="H1909" t="s">
        <v>127</v>
      </c>
      <c r="I1909" t="s">
        <v>1268</v>
      </c>
      <c r="J1909" t="s">
        <v>1782</v>
      </c>
    </row>
    <row r="1910" spans="1:10" ht="15.6" x14ac:dyDescent="0.3">
      <c r="A1910" s="2" t="s">
        <v>1950</v>
      </c>
      <c r="B1910" s="122" t="s">
        <v>441</v>
      </c>
      <c r="C1910">
        <v>1</v>
      </c>
      <c r="D1910">
        <v>3</v>
      </c>
      <c r="E1910" t="s">
        <v>3357</v>
      </c>
      <c r="F1910" t="s">
        <v>3371</v>
      </c>
      <c r="G1910">
        <v>434</v>
      </c>
      <c r="H1910" t="s">
        <v>117</v>
      </c>
      <c r="I1910" t="s">
        <v>1253</v>
      </c>
      <c r="J1910" t="s">
        <v>1781</v>
      </c>
    </row>
    <row r="1911" spans="1:10" ht="15.6" x14ac:dyDescent="0.3">
      <c r="A1911" s="2" t="s">
        <v>1950</v>
      </c>
      <c r="B1911" s="122" t="s">
        <v>2164</v>
      </c>
      <c r="C1911">
        <v>1</v>
      </c>
      <c r="D1911">
        <v>3</v>
      </c>
      <c r="E1911" t="s">
        <v>3357</v>
      </c>
      <c r="F1911" t="s">
        <v>3371</v>
      </c>
      <c r="G1911">
        <v>435</v>
      </c>
      <c r="H1911" t="s">
        <v>118</v>
      </c>
      <c r="I1911" t="s">
        <v>1254</v>
      </c>
      <c r="J1911" t="s">
        <v>1781</v>
      </c>
    </row>
    <row r="1912" spans="1:10" ht="15.6" x14ac:dyDescent="0.3">
      <c r="A1912" s="2" t="s">
        <v>1950</v>
      </c>
      <c r="B1912" s="122" t="s">
        <v>2165</v>
      </c>
      <c r="C1912">
        <v>1</v>
      </c>
      <c r="D1912">
        <v>3</v>
      </c>
      <c r="E1912" t="s">
        <v>3357</v>
      </c>
      <c r="F1912" t="s">
        <v>3371</v>
      </c>
      <c r="G1912">
        <v>436</v>
      </c>
      <c r="H1912" t="s">
        <v>119</v>
      </c>
      <c r="I1912" t="s">
        <v>1255</v>
      </c>
      <c r="J1912" t="s">
        <v>1781</v>
      </c>
    </row>
    <row r="1913" spans="1:10" ht="15.6" x14ac:dyDescent="0.3">
      <c r="A1913" s="2" t="s">
        <v>1950</v>
      </c>
      <c r="B1913" s="122" t="s">
        <v>1088</v>
      </c>
      <c r="C1913">
        <v>1</v>
      </c>
      <c r="D1913">
        <v>3</v>
      </c>
      <c r="E1913" t="s">
        <v>3357</v>
      </c>
      <c r="F1913" t="s">
        <v>3371</v>
      </c>
      <c r="G1913">
        <v>437</v>
      </c>
      <c r="H1913" t="s">
        <v>120</v>
      </c>
      <c r="I1913" t="s">
        <v>1256</v>
      </c>
      <c r="J1913" t="s">
        <v>1781</v>
      </c>
    </row>
    <row r="1914" spans="1:10" ht="15.6" x14ac:dyDescent="0.3">
      <c r="A1914" s="2" t="s">
        <v>1950</v>
      </c>
      <c r="B1914" s="122" t="s">
        <v>462</v>
      </c>
      <c r="C1914">
        <v>1</v>
      </c>
      <c r="D1914">
        <v>3</v>
      </c>
      <c r="E1914" t="s">
        <v>3357</v>
      </c>
      <c r="F1914" t="s">
        <v>3371</v>
      </c>
      <c r="G1914">
        <v>438</v>
      </c>
      <c r="H1914" t="s">
        <v>121</v>
      </c>
      <c r="I1914" t="s">
        <v>1257</v>
      </c>
      <c r="J1914" t="s">
        <v>1781</v>
      </c>
    </row>
    <row r="1915" spans="1:10" ht="15.6" x14ac:dyDescent="0.3">
      <c r="A1915" s="2" t="s">
        <v>1950</v>
      </c>
      <c r="B1915" s="122" t="s">
        <v>563</v>
      </c>
      <c r="C1915">
        <v>1</v>
      </c>
      <c r="D1915">
        <v>3</v>
      </c>
      <c r="E1915" t="s">
        <v>3357</v>
      </c>
      <c r="F1915" t="s">
        <v>3371</v>
      </c>
      <c r="G1915">
        <v>439</v>
      </c>
      <c r="H1915" t="s">
        <v>1616</v>
      </c>
      <c r="I1915" t="s">
        <v>1258</v>
      </c>
      <c r="J1915" t="s">
        <v>1781</v>
      </c>
    </row>
    <row r="1916" spans="1:10" ht="15.6" x14ac:dyDescent="0.3">
      <c r="A1916" s="2" t="s">
        <v>1950</v>
      </c>
      <c r="B1916" s="122" t="s">
        <v>659</v>
      </c>
      <c r="C1916">
        <v>1</v>
      </c>
      <c r="D1916">
        <v>3</v>
      </c>
      <c r="E1916" t="s">
        <v>3357</v>
      </c>
      <c r="F1916" t="s">
        <v>3371</v>
      </c>
      <c r="G1916">
        <v>440</v>
      </c>
      <c r="H1916" t="s">
        <v>123</v>
      </c>
      <c r="I1916" t="s">
        <v>1260</v>
      </c>
      <c r="J1916" t="s">
        <v>1781</v>
      </c>
    </row>
    <row r="1917" spans="1:10" ht="15.6" x14ac:dyDescent="0.3">
      <c r="A1917" s="2" t="s">
        <v>1950</v>
      </c>
      <c r="B1917" s="122" t="s">
        <v>796</v>
      </c>
      <c r="C1917">
        <v>1</v>
      </c>
      <c r="D1917">
        <v>3</v>
      </c>
      <c r="E1917" t="s">
        <v>3357</v>
      </c>
      <c r="F1917" t="s">
        <v>3371</v>
      </c>
      <c r="G1917">
        <v>441</v>
      </c>
      <c r="H1917" t="s">
        <v>126</v>
      </c>
      <c r="I1917" t="s">
        <v>1267</v>
      </c>
      <c r="J1917" t="s">
        <v>1781</v>
      </c>
    </row>
    <row r="1918" spans="1:10" ht="15.6" x14ac:dyDescent="0.3">
      <c r="A1918" s="2" t="s">
        <v>1950</v>
      </c>
      <c r="B1918" s="122" t="s">
        <v>676</v>
      </c>
      <c r="C1918">
        <v>1</v>
      </c>
      <c r="D1918">
        <v>3</v>
      </c>
      <c r="E1918" t="s">
        <v>3357</v>
      </c>
      <c r="F1918" t="s">
        <v>3371</v>
      </c>
      <c r="G1918">
        <v>442</v>
      </c>
      <c r="H1918" t="s">
        <v>127</v>
      </c>
      <c r="I1918" t="s">
        <v>1268</v>
      </c>
      <c r="J1918" t="s">
        <v>1781</v>
      </c>
    </row>
    <row r="1919" spans="1:10" ht="15.6" x14ac:dyDescent="0.3">
      <c r="A1919" s="2" t="s">
        <v>1948</v>
      </c>
      <c r="B1919" s="122" t="s">
        <v>419</v>
      </c>
      <c r="C1919">
        <v>1</v>
      </c>
      <c r="D1919">
        <v>3</v>
      </c>
      <c r="E1919" t="s">
        <v>3357</v>
      </c>
      <c r="F1919" t="s">
        <v>3371</v>
      </c>
      <c r="G1919">
        <v>443</v>
      </c>
      <c r="H1919" t="s">
        <v>116</v>
      </c>
      <c r="I1919" t="s">
        <v>1252</v>
      </c>
      <c r="J1919" t="s">
        <v>1779</v>
      </c>
    </row>
    <row r="1920" spans="1:10" ht="15.6" x14ac:dyDescent="0.3">
      <c r="A1920" s="2" t="s">
        <v>1948</v>
      </c>
      <c r="B1920" s="122" t="s">
        <v>656</v>
      </c>
      <c r="C1920">
        <v>1</v>
      </c>
      <c r="D1920">
        <v>3</v>
      </c>
      <c r="E1920" t="s">
        <v>3357</v>
      </c>
      <c r="F1920" t="s">
        <v>3371</v>
      </c>
      <c r="G1920">
        <v>444</v>
      </c>
      <c r="H1920" t="s">
        <v>122</v>
      </c>
      <c r="I1920" t="s">
        <v>1259</v>
      </c>
      <c r="J1920" t="s">
        <v>1779</v>
      </c>
    </row>
    <row r="1921" spans="1:10" ht="15.6" x14ac:dyDescent="0.3">
      <c r="A1921" s="2" t="s">
        <v>1948</v>
      </c>
      <c r="B1921" s="122" t="s">
        <v>660</v>
      </c>
      <c r="C1921">
        <v>1</v>
      </c>
      <c r="D1921">
        <v>3</v>
      </c>
      <c r="E1921" t="s">
        <v>3357</v>
      </c>
      <c r="F1921" t="s">
        <v>3371</v>
      </c>
      <c r="G1921">
        <v>445</v>
      </c>
      <c r="H1921" t="s">
        <v>123</v>
      </c>
      <c r="I1921" t="s">
        <v>1260</v>
      </c>
      <c r="J1921" t="s">
        <v>1779</v>
      </c>
    </row>
    <row r="1922" spans="1:10" ht="15.6" x14ac:dyDescent="0.3">
      <c r="A1922" s="2" t="s">
        <v>1948</v>
      </c>
      <c r="B1922" s="122" t="s">
        <v>713</v>
      </c>
      <c r="C1922">
        <v>1</v>
      </c>
      <c r="D1922">
        <v>3</v>
      </c>
      <c r="E1922" t="s">
        <v>3357</v>
      </c>
      <c r="F1922" t="s">
        <v>3371</v>
      </c>
      <c r="G1922">
        <v>446</v>
      </c>
      <c r="H1922" t="s">
        <v>125</v>
      </c>
      <c r="I1922" t="s">
        <v>1262</v>
      </c>
      <c r="J1922" t="s">
        <v>1779</v>
      </c>
    </row>
    <row r="1923" spans="1:10" ht="15.6" x14ac:dyDescent="0.3">
      <c r="A1923" s="2" t="s">
        <v>1948</v>
      </c>
      <c r="B1923" s="122" t="s">
        <v>2168</v>
      </c>
      <c r="C1923">
        <v>1</v>
      </c>
      <c r="D1923">
        <v>3</v>
      </c>
      <c r="E1923" t="s">
        <v>3357</v>
      </c>
      <c r="F1923" t="s">
        <v>3371</v>
      </c>
      <c r="G1923">
        <v>447</v>
      </c>
      <c r="H1923" t="s">
        <v>1619</v>
      </c>
      <c r="I1923" t="s">
        <v>1266</v>
      </c>
      <c r="J1923" t="s">
        <v>1779</v>
      </c>
    </row>
    <row r="1924" spans="1:10" ht="15.6" x14ac:dyDescent="0.3">
      <c r="A1924" s="2" t="s">
        <v>1948</v>
      </c>
      <c r="B1924" s="122" t="s">
        <v>2170</v>
      </c>
      <c r="C1924">
        <v>1</v>
      </c>
      <c r="D1924">
        <v>3</v>
      </c>
      <c r="E1924" t="s">
        <v>3357</v>
      </c>
      <c r="F1924" t="s">
        <v>3371</v>
      </c>
      <c r="G1924">
        <v>448</v>
      </c>
      <c r="H1924" t="s">
        <v>134</v>
      </c>
      <c r="I1924" t="s">
        <v>1276</v>
      </c>
      <c r="J1924" t="s">
        <v>1779</v>
      </c>
    </row>
    <row r="1925" spans="1:10" ht="15.6" x14ac:dyDescent="0.3">
      <c r="A1925" s="2" t="s">
        <v>1948</v>
      </c>
      <c r="B1925" s="122" t="s">
        <v>725</v>
      </c>
      <c r="C1925">
        <v>1</v>
      </c>
      <c r="D1925">
        <v>3</v>
      </c>
      <c r="E1925" t="s">
        <v>3357</v>
      </c>
      <c r="F1925" t="s">
        <v>3371</v>
      </c>
      <c r="G1925">
        <v>449</v>
      </c>
      <c r="H1925" t="s">
        <v>177</v>
      </c>
      <c r="I1925" t="s">
        <v>1330</v>
      </c>
      <c r="J1925" t="s">
        <v>1779</v>
      </c>
    </row>
    <row r="1926" spans="1:10" ht="15.6" x14ac:dyDescent="0.3">
      <c r="A1926" s="2" t="s">
        <v>1948</v>
      </c>
      <c r="B1926" s="122" t="s">
        <v>733</v>
      </c>
      <c r="C1926">
        <v>1</v>
      </c>
      <c r="D1926">
        <v>3</v>
      </c>
      <c r="E1926" t="s">
        <v>3357</v>
      </c>
      <c r="F1926" t="s">
        <v>3371</v>
      </c>
      <c r="G1926">
        <v>450</v>
      </c>
      <c r="H1926" t="s">
        <v>180</v>
      </c>
      <c r="I1926" t="s">
        <v>1333</v>
      </c>
      <c r="J1926" t="s">
        <v>1779</v>
      </c>
    </row>
    <row r="1927" spans="1:10" ht="15.6" x14ac:dyDescent="0.3">
      <c r="A1927" s="2" t="s">
        <v>1947</v>
      </c>
      <c r="B1927" s="122" t="s">
        <v>418</v>
      </c>
      <c r="C1927">
        <v>1</v>
      </c>
      <c r="D1927">
        <v>3</v>
      </c>
      <c r="E1927" t="s">
        <v>3357</v>
      </c>
      <c r="F1927" t="s">
        <v>3371</v>
      </c>
      <c r="G1927">
        <v>451</v>
      </c>
      <c r="H1927" t="s">
        <v>116</v>
      </c>
      <c r="I1927" t="s">
        <v>1252</v>
      </c>
      <c r="J1927" t="s">
        <v>1778</v>
      </c>
    </row>
    <row r="1928" spans="1:10" ht="15.6" x14ac:dyDescent="0.3">
      <c r="A1928" s="2" t="s">
        <v>1947</v>
      </c>
      <c r="B1928" s="122" t="s">
        <v>2163</v>
      </c>
      <c r="C1928">
        <v>1</v>
      </c>
      <c r="D1928">
        <v>3</v>
      </c>
      <c r="E1928" t="s">
        <v>3357</v>
      </c>
      <c r="F1928" t="s">
        <v>3371</v>
      </c>
      <c r="G1928">
        <v>452</v>
      </c>
      <c r="H1928" t="s">
        <v>117</v>
      </c>
      <c r="I1928" t="s">
        <v>1253</v>
      </c>
      <c r="J1928" t="s">
        <v>1778</v>
      </c>
    </row>
    <row r="1929" spans="1:10" ht="15.6" x14ac:dyDescent="0.3">
      <c r="A1929" s="2" t="s">
        <v>1947</v>
      </c>
      <c r="B1929" s="122" t="s">
        <v>531</v>
      </c>
      <c r="C1929">
        <v>1</v>
      </c>
      <c r="D1929">
        <v>3</v>
      </c>
      <c r="E1929" t="s">
        <v>3357</v>
      </c>
      <c r="F1929" t="s">
        <v>3371</v>
      </c>
      <c r="G1929">
        <v>453</v>
      </c>
      <c r="H1929" t="s">
        <v>184</v>
      </c>
      <c r="I1929" t="s">
        <v>1337</v>
      </c>
      <c r="J1929" t="s">
        <v>1778</v>
      </c>
    </row>
    <row r="1930" spans="1:10" ht="15.6" x14ac:dyDescent="0.3">
      <c r="A1930" s="2" t="s">
        <v>1947</v>
      </c>
      <c r="B1930" s="122" t="s">
        <v>896</v>
      </c>
      <c r="C1930">
        <v>1</v>
      </c>
      <c r="D1930">
        <v>3</v>
      </c>
      <c r="E1930" t="s">
        <v>3357</v>
      </c>
      <c r="F1930" t="s">
        <v>3371</v>
      </c>
      <c r="G1930">
        <v>454</v>
      </c>
      <c r="H1930" t="s">
        <v>852</v>
      </c>
      <c r="I1930" t="s">
        <v>1339</v>
      </c>
      <c r="J1930" t="s">
        <v>1778</v>
      </c>
    </row>
    <row r="1931" spans="1:10" ht="15.6" x14ac:dyDescent="0.3">
      <c r="A1931" s="2" t="s">
        <v>1947</v>
      </c>
      <c r="B1931" s="122" t="s">
        <v>372</v>
      </c>
      <c r="C1931">
        <v>1</v>
      </c>
      <c r="D1931">
        <v>3</v>
      </c>
      <c r="E1931" t="s">
        <v>3357</v>
      </c>
      <c r="F1931" t="s">
        <v>3371</v>
      </c>
      <c r="G1931">
        <v>455</v>
      </c>
      <c r="H1931" t="s">
        <v>257</v>
      </c>
      <c r="I1931" t="s">
        <v>1505</v>
      </c>
      <c r="J1931" t="s">
        <v>1778</v>
      </c>
    </row>
    <row r="1932" spans="1:10" ht="15.6" x14ac:dyDescent="0.3">
      <c r="A1932" s="2" t="s">
        <v>1947</v>
      </c>
      <c r="B1932" s="122" t="s">
        <v>554</v>
      </c>
      <c r="C1932">
        <v>1</v>
      </c>
      <c r="D1932">
        <v>3</v>
      </c>
      <c r="E1932" t="s">
        <v>3357</v>
      </c>
      <c r="F1932" t="s">
        <v>3371</v>
      </c>
      <c r="G1932">
        <v>456</v>
      </c>
      <c r="H1932" t="s">
        <v>258</v>
      </c>
      <c r="I1932" t="s">
        <v>1507</v>
      </c>
      <c r="J1932" t="s">
        <v>1778</v>
      </c>
    </row>
    <row r="1933" spans="1:10" ht="15.6" x14ac:dyDescent="0.3">
      <c r="A1933" s="2" t="s">
        <v>1947</v>
      </c>
      <c r="B1933" s="122" t="s">
        <v>2356</v>
      </c>
      <c r="C1933">
        <v>1</v>
      </c>
      <c r="D1933">
        <v>3</v>
      </c>
      <c r="E1933" t="s">
        <v>3357</v>
      </c>
      <c r="F1933" t="s">
        <v>3371</v>
      </c>
      <c r="G1933">
        <v>457</v>
      </c>
      <c r="H1933" t="s">
        <v>1679</v>
      </c>
      <c r="I1933" t="s">
        <v>1509</v>
      </c>
      <c r="J1933" t="s">
        <v>1778</v>
      </c>
    </row>
    <row r="1934" spans="1:10" ht="15.6" x14ac:dyDescent="0.3">
      <c r="A1934" s="2" t="s">
        <v>1949</v>
      </c>
      <c r="B1934" s="122" t="s">
        <v>440</v>
      </c>
      <c r="C1934">
        <v>1</v>
      </c>
      <c r="D1934">
        <v>3</v>
      </c>
      <c r="E1934" t="s">
        <v>3357</v>
      </c>
      <c r="F1934" t="s">
        <v>3371</v>
      </c>
      <c r="G1934">
        <v>458</v>
      </c>
      <c r="H1934" t="s">
        <v>117</v>
      </c>
      <c r="I1934" t="s">
        <v>1253</v>
      </c>
      <c r="J1934" t="s">
        <v>1780</v>
      </c>
    </row>
    <row r="1935" spans="1:10" ht="15.6" x14ac:dyDescent="0.3">
      <c r="A1935" s="2" t="s">
        <v>1949</v>
      </c>
      <c r="B1935" s="122" t="s">
        <v>374</v>
      </c>
      <c r="C1935">
        <v>1</v>
      </c>
      <c r="D1935">
        <v>3</v>
      </c>
      <c r="E1935" t="s">
        <v>3357</v>
      </c>
      <c r="F1935" t="s">
        <v>3371</v>
      </c>
      <c r="G1935">
        <v>459</v>
      </c>
      <c r="H1935" t="s">
        <v>118</v>
      </c>
      <c r="I1935" t="s">
        <v>1254</v>
      </c>
      <c r="J1935" t="s">
        <v>1780</v>
      </c>
    </row>
    <row r="1936" spans="1:10" ht="15.6" x14ac:dyDescent="0.3">
      <c r="A1936" s="2" t="s">
        <v>1949</v>
      </c>
      <c r="B1936" s="122" t="s">
        <v>1074</v>
      </c>
      <c r="C1936">
        <v>1</v>
      </c>
      <c r="D1936">
        <v>3</v>
      </c>
      <c r="E1936" t="s">
        <v>3357</v>
      </c>
      <c r="F1936" t="s">
        <v>3371</v>
      </c>
      <c r="G1936">
        <v>460</v>
      </c>
      <c r="H1936" t="s">
        <v>119</v>
      </c>
      <c r="I1936" t="s">
        <v>1255</v>
      </c>
      <c r="J1936" t="s">
        <v>1780</v>
      </c>
    </row>
    <row r="1937" spans="1:10" ht="15.6" x14ac:dyDescent="0.3">
      <c r="A1937" s="2" t="s">
        <v>1949</v>
      </c>
      <c r="B1937" s="122" t="s">
        <v>1087</v>
      </c>
      <c r="C1937">
        <v>1</v>
      </c>
      <c r="D1937">
        <v>3</v>
      </c>
      <c r="E1937" t="s">
        <v>3357</v>
      </c>
      <c r="F1937" t="s">
        <v>3371</v>
      </c>
      <c r="G1937">
        <v>461</v>
      </c>
      <c r="H1937" t="s">
        <v>120</v>
      </c>
      <c r="I1937" t="s">
        <v>1256</v>
      </c>
      <c r="J1937" t="s">
        <v>1780</v>
      </c>
    </row>
    <row r="1938" spans="1:10" ht="15.6" x14ac:dyDescent="0.3">
      <c r="A1938" s="2" t="s">
        <v>1949</v>
      </c>
      <c r="B1938" s="122" t="s">
        <v>460</v>
      </c>
      <c r="C1938">
        <v>1</v>
      </c>
      <c r="D1938">
        <v>3</v>
      </c>
      <c r="E1938" t="s">
        <v>3357</v>
      </c>
      <c r="F1938" t="s">
        <v>3371</v>
      </c>
      <c r="G1938">
        <v>462</v>
      </c>
      <c r="H1938" t="s">
        <v>121</v>
      </c>
      <c r="I1938" t="s">
        <v>1257</v>
      </c>
      <c r="J1938" t="s">
        <v>1780</v>
      </c>
    </row>
    <row r="1939" spans="1:10" ht="15.6" x14ac:dyDescent="0.3">
      <c r="A1939" s="2" t="s">
        <v>1949</v>
      </c>
      <c r="B1939" s="122" t="s">
        <v>562</v>
      </c>
      <c r="C1939">
        <v>1</v>
      </c>
      <c r="D1939">
        <v>3</v>
      </c>
      <c r="E1939" t="s">
        <v>3357</v>
      </c>
      <c r="F1939" t="s">
        <v>3371</v>
      </c>
      <c r="G1939">
        <v>463</v>
      </c>
      <c r="H1939" t="s">
        <v>1616</v>
      </c>
      <c r="I1939" t="s">
        <v>1258</v>
      </c>
      <c r="J1939" t="s">
        <v>1780</v>
      </c>
    </row>
    <row r="1940" spans="1:10" ht="15.6" x14ac:dyDescent="0.3">
      <c r="A1940" s="2" t="s">
        <v>1949</v>
      </c>
      <c r="B1940" s="122" t="s">
        <v>658</v>
      </c>
      <c r="C1940">
        <v>1</v>
      </c>
      <c r="D1940">
        <v>3</v>
      </c>
      <c r="E1940" t="s">
        <v>3357</v>
      </c>
      <c r="F1940" t="s">
        <v>3371</v>
      </c>
      <c r="G1940">
        <v>464</v>
      </c>
      <c r="H1940" t="s">
        <v>123</v>
      </c>
      <c r="I1940" t="s">
        <v>1260</v>
      </c>
      <c r="J1940" t="s">
        <v>1780</v>
      </c>
    </row>
    <row r="1941" spans="1:10" ht="15.6" x14ac:dyDescent="0.3">
      <c r="A1941" s="2" t="s">
        <v>1949</v>
      </c>
      <c r="B1941" s="122" t="s">
        <v>794</v>
      </c>
      <c r="C1941">
        <v>1</v>
      </c>
      <c r="D1941">
        <v>3</v>
      </c>
      <c r="E1941" t="s">
        <v>3357</v>
      </c>
      <c r="F1941" t="s">
        <v>3371</v>
      </c>
      <c r="G1941">
        <v>465</v>
      </c>
      <c r="H1941" t="s">
        <v>126</v>
      </c>
      <c r="I1941" t="s">
        <v>1267</v>
      </c>
      <c r="J1941" t="s">
        <v>1780</v>
      </c>
    </row>
    <row r="1942" spans="1:10" ht="15.6" x14ac:dyDescent="0.3">
      <c r="A1942" s="2" t="s">
        <v>1949</v>
      </c>
      <c r="B1942" s="122" t="s">
        <v>674</v>
      </c>
      <c r="C1942">
        <v>1</v>
      </c>
      <c r="D1942">
        <v>3</v>
      </c>
      <c r="E1942" t="s">
        <v>3357</v>
      </c>
      <c r="F1942" t="s">
        <v>3371</v>
      </c>
      <c r="G1942">
        <v>466</v>
      </c>
      <c r="H1942" t="s">
        <v>127</v>
      </c>
      <c r="I1942" t="s">
        <v>1268</v>
      </c>
      <c r="J1942" t="s">
        <v>1780</v>
      </c>
    </row>
    <row r="1943" spans="1:10" ht="15.6" x14ac:dyDescent="0.3">
      <c r="A1943" s="2" t="s">
        <v>1964</v>
      </c>
      <c r="B1943" s="122" t="s">
        <v>2196</v>
      </c>
      <c r="C1943">
        <v>1</v>
      </c>
      <c r="D1943">
        <v>3</v>
      </c>
      <c r="E1943" t="s">
        <v>3357</v>
      </c>
      <c r="F1943" t="s">
        <v>3371</v>
      </c>
      <c r="G1943">
        <v>467</v>
      </c>
      <c r="H1943" t="s">
        <v>1622</v>
      </c>
      <c r="I1943" t="s">
        <v>1298</v>
      </c>
      <c r="J1943" t="s">
        <v>2714</v>
      </c>
    </row>
    <row r="1944" spans="1:10" ht="15.6" x14ac:dyDescent="0.3">
      <c r="A1944" s="2" t="s">
        <v>1964</v>
      </c>
      <c r="B1944" s="122" t="s">
        <v>2197</v>
      </c>
      <c r="C1944">
        <v>1</v>
      </c>
      <c r="D1944">
        <v>3</v>
      </c>
      <c r="E1944" t="s">
        <v>3357</v>
      </c>
      <c r="F1944" t="s">
        <v>3371</v>
      </c>
      <c r="G1944">
        <v>468</v>
      </c>
      <c r="H1944" t="s">
        <v>151</v>
      </c>
      <c r="I1944" t="s">
        <v>1299</v>
      </c>
      <c r="J1944" t="s">
        <v>2714</v>
      </c>
    </row>
    <row r="1945" spans="1:10" ht="15.6" x14ac:dyDescent="0.3">
      <c r="A1945" s="2" t="s">
        <v>1964</v>
      </c>
      <c r="B1945" s="122" t="s">
        <v>2303</v>
      </c>
      <c r="C1945">
        <v>1</v>
      </c>
      <c r="D1945">
        <v>3</v>
      </c>
      <c r="E1945" t="s">
        <v>3357</v>
      </c>
      <c r="F1945" t="s">
        <v>3371</v>
      </c>
      <c r="G1945">
        <v>469</v>
      </c>
      <c r="H1945" t="s">
        <v>224</v>
      </c>
      <c r="I1945" t="s">
        <v>1418</v>
      </c>
      <c r="J1945" t="s">
        <v>2714</v>
      </c>
    </row>
    <row r="1946" spans="1:10" ht="15.6" x14ac:dyDescent="0.3">
      <c r="A1946" s="2" t="s">
        <v>1964</v>
      </c>
      <c r="B1946" s="122" t="s">
        <v>2304</v>
      </c>
      <c r="C1946">
        <v>1</v>
      </c>
      <c r="D1946">
        <v>3</v>
      </c>
      <c r="E1946" t="s">
        <v>3357</v>
      </c>
      <c r="F1946" t="s">
        <v>3371</v>
      </c>
      <c r="G1946">
        <v>470</v>
      </c>
      <c r="H1946" t="s">
        <v>225</v>
      </c>
      <c r="I1946" t="s">
        <v>1419</v>
      </c>
      <c r="J1946" t="s">
        <v>2714</v>
      </c>
    </row>
    <row r="1947" spans="1:10" ht="15.6" x14ac:dyDescent="0.3">
      <c r="A1947" s="2" t="s">
        <v>1058</v>
      </c>
      <c r="B1947" s="122" t="s">
        <v>2375</v>
      </c>
      <c r="C1947">
        <v>1</v>
      </c>
      <c r="D1947">
        <v>3</v>
      </c>
      <c r="E1947" t="s">
        <v>3357</v>
      </c>
      <c r="F1947" t="s">
        <v>3371</v>
      </c>
      <c r="G1947">
        <v>471</v>
      </c>
      <c r="H1947" t="s">
        <v>1683</v>
      </c>
      <c r="I1947" t="s">
        <v>1533</v>
      </c>
      <c r="J1947" t="s">
        <v>1866</v>
      </c>
    </row>
    <row r="1948" spans="1:10" ht="15.6" x14ac:dyDescent="0.3">
      <c r="A1948" s="2" t="s">
        <v>1058</v>
      </c>
      <c r="B1948" s="122" t="s">
        <v>2377</v>
      </c>
      <c r="C1948">
        <v>1</v>
      </c>
      <c r="D1948">
        <v>3</v>
      </c>
      <c r="E1948" t="s">
        <v>3357</v>
      </c>
      <c r="F1948" t="s">
        <v>3371</v>
      </c>
      <c r="G1948">
        <v>472</v>
      </c>
      <c r="H1948" t="s">
        <v>1684</v>
      </c>
      <c r="I1948" t="s">
        <v>1534</v>
      </c>
      <c r="J1948" t="s">
        <v>1866</v>
      </c>
    </row>
    <row r="1949" spans="1:10" ht="15.6" x14ac:dyDescent="0.3">
      <c r="A1949" s="2" t="s">
        <v>1058</v>
      </c>
      <c r="B1949" s="122" t="s">
        <v>2380</v>
      </c>
      <c r="C1949">
        <v>1</v>
      </c>
      <c r="D1949">
        <v>3</v>
      </c>
      <c r="E1949" t="s">
        <v>3357</v>
      </c>
      <c r="F1949" t="s">
        <v>3371</v>
      </c>
      <c r="G1949">
        <v>473</v>
      </c>
      <c r="H1949" t="s">
        <v>1685</v>
      </c>
      <c r="I1949" t="s">
        <v>1535</v>
      </c>
      <c r="J1949" t="s">
        <v>1866</v>
      </c>
    </row>
    <row r="1950" spans="1:10" ht="15.6" x14ac:dyDescent="0.3">
      <c r="A1950" s="2" t="s">
        <v>1058</v>
      </c>
      <c r="B1950" s="122" t="s">
        <v>2383</v>
      </c>
      <c r="C1950">
        <v>1</v>
      </c>
      <c r="D1950">
        <v>3</v>
      </c>
      <c r="E1950" t="s">
        <v>3357</v>
      </c>
      <c r="F1950" t="s">
        <v>3371</v>
      </c>
      <c r="G1950">
        <v>474</v>
      </c>
      <c r="H1950" t="s">
        <v>1686</v>
      </c>
      <c r="I1950" t="s">
        <v>1536</v>
      </c>
      <c r="J1950" t="s">
        <v>1866</v>
      </c>
    </row>
    <row r="1951" spans="1:10" ht="15.6" x14ac:dyDescent="0.3">
      <c r="A1951" s="2" t="s">
        <v>1058</v>
      </c>
      <c r="B1951" s="2" t="s">
        <v>2387</v>
      </c>
      <c r="C1951" s="124">
        <v>1</v>
      </c>
      <c r="D1951">
        <v>3</v>
      </c>
      <c r="E1951" t="s">
        <v>3357</v>
      </c>
      <c r="F1951" t="s">
        <v>3371</v>
      </c>
      <c r="G1951">
        <v>475</v>
      </c>
      <c r="H1951" t="s">
        <v>1688</v>
      </c>
      <c r="I1951" t="s">
        <v>1538</v>
      </c>
      <c r="J1951" t="s">
        <v>1866</v>
      </c>
    </row>
    <row r="1952" spans="1:10" ht="15.6" x14ac:dyDescent="0.3">
      <c r="A1952" s="2" t="s">
        <v>1058</v>
      </c>
      <c r="B1952" s="122" t="s">
        <v>678</v>
      </c>
      <c r="C1952">
        <v>1</v>
      </c>
      <c r="D1952">
        <v>3</v>
      </c>
      <c r="E1952" t="s">
        <v>3357</v>
      </c>
      <c r="F1952" t="s">
        <v>3371</v>
      </c>
      <c r="G1952">
        <v>476</v>
      </c>
      <c r="H1952" t="s">
        <v>270</v>
      </c>
      <c r="I1952" t="s">
        <v>1543</v>
      </c>
      <c r="J1952" t="s">
        <v>1866</v>
      </c>
    </row>
    <row r="1953" spans="1:10" ht="15.6" x14ac:dyDescent="0.3">
      <c r="A1953" s="2" t="s">
        <v>1058</v>
      </c>
      <c r="B1953" s="122" t="s">
        <v>687</v>
      </c>
      <c r="C1953">
        <v>1</v>
      </c>
      <c r="D1953">
        <v>3</v>
      </c>
      <c r="E1953" t="s">
        <v>3357</v>
      </c>
      <c r="F1953" t="s">
        <v>3371</v>
      </c>
      <c r="G1953">
        <v>477</v>
      </c>
      <c r="H1953" t="s">
        <v>271</v>
      </c>
      <c r="I1953" t="s">
        <v>1544</v>
      </c>
      <c r="J1953" t="s">
        <v>1866</v>
      </c>
    </row>
    <row r="1954" spans="1:10" ht="15.6" x14ac:dyDescent="0.3">
      <c r="A1954" s="2" t="s">
        <v>1071</v>
      </c>
      <c r="B1954" s="122" t="s">
        <v>821</v>
      </c>
      <c r="C1954">
        <v>1</v>
      </c>
      <c r="D1954">
        <v>3</v>
      </c>
      <c r="E1954" t="s">
        <v>3357</v>
      </c>
      <c r="F1954" t="s">
        <v>3371</v>
      </c>
      <c r="G1954">
        <v>478</v>
      </c>
      <c r="H1954" t="s">
        <v>37</v>
      </c>
      <c r="I1954" t="s">
        <v>1137</v>
      </c>
      <c r="J1954" t="s">
        <v>1730</v>
      </c>
    </row>
    <row r="1955" spans="1:10" ht="15.6" x14ac:dyDescent="0.3">
      <c r="A1955" s="2" t="s">
        <v>1071</v>
      </c>
      <c r="B1955" s="122" t="s">
        <v>2035</v>
      </c>
      <c r="C1955">
        <v>1</v>
      </c>
      <c r="D1955">
        <v>3</v>
      </c>
      <c r="E1955" t="s">
        <v>3357</v>
      </c>
      <c r="F1955" t="s">
        <v>3371</v>
      </c>
      <c r="G1955">
        <v>479</v>
      </c>
      <c r="H1955" t="s">
        <v>1590</v>
      </c>
      <c r="I1955" t="s">
        <v>1138</v>
      </c>
      <c r="J1955" t="s">
        <v>1730</v>
      </c>
    </row>
    <row r="1956" spans="1:10" ht="15.6" x14ac:dyDescent="0.3">
      <c r="A1956" s="2" t="s">
        <v>1071</v>
      </c>
      <c r="B1956" s="122" t="s">
        <v>2037</v>
      </c>
      <c r="C1956">
        <v>1</v>
      </c>
      <c r="D1956">
        <v>3</v>
      </c>
      <c r="E1956" t="s">
        <v>3357</v>
      </c>
      <c r="F1956" t="s">
        <v>3371</v>
      </c>
      <c r="G1956">
        <v>480</v>
      </c>
      <c r="H1956" t="s">
        <v>1591</v>
      </c>
      <c r="I1956" t="s">
        <v>1139</v>
      </c>
      <c r="J1956" t="s">
        <v>1730</v>
      </c>
    </row>
    <row r="1957" spans="1:10" ht="15.6" x14ac:dyDescent="0.3">
      <c r="A1957" s="2" t="s">
        <v>1071</v>
      </c>
      <c r="B1957" s="122" t="s">
        <v>817</v>
      </c>
      <c r="C1957">
        <v>1</v>
      </c>
      <c r="D1957">
        <v>3</v>
      </c>
      <c r="E1957" t="s">
        <v>3357</v>
      </c>
      <c r="F1957" t="s">
        <v>3371</v>
      </c>
      <c r="G1957">
        <v>481</v>
      </c>
      <c r="H1957" t="s">
        <v>38</v>
      </c>
      <c r="I1957" t="s">
        <v>1140</v>
      </c>
      <c r="J1957" t="s">
        <v>1730</v>
      </c>
    </row>
    <row r="1958" spans="1:10" ht="15.6" x14ac:dyDescent="0.3">
      <c r="A1958" s="2" t="s">
        <v>1071</v>
      </c>
      <c r="B1958" s="122" t="s">
        <v>2038</v>
      </c>
      <c r="C1958">
        <v>1</v>
      </c>
      <c r="D1958">
        <v>3</v>
      </c>
      <c r="E1958" t="s">
        <v>3357</v>
      </c>
      <c r="F1958" t="s">
        <v>3371</v>
      </c>
      <c r="G1958">
        <v>482</v>
      </c>
      <c r="H1958" t="s">
        <v>39</v>
      </c>
      <c r="I1958" t="s">
        <v>1141</v>
      </c>
      <c r="J1958" t="s">
        <v>1730</v>
      </c>
    </row>
    <row r="1959" spans="1:10" ht="15.6" x14ac:dyDescent="0.3">
      <c r="A1959" s="2" t="s">
        <v>1071</v>
      </c>
      <c r="B1959" s="122" t="s">
        <v>362</v>
      </c>
      <c r="C1959" s="127">
        <v>1</v>
      </c>
      <c r="D1959">
        <v>3</v>
      </c>
      <c r="E1959" t="s">
        <v>3357</v>
      </c>
      <c r="F1959" t="s">
        <v>3371</v>
      </c>
      <c r="G1959">
        <v>483</v>
      </c>
      <c r="H1959" t="s">
        <v>42</v>
      </c>
      <c r="I1959" t="s">
        <v>1144</v>
      </c>
      <c r="J1959" t="s">
        <v>1730</v>
      </c>
    </row>
    <row r="1960" spans="1:10" ht="15.6" x14ac:dyDescent="0.3">
      <c r="A1960" s="2" t="s">
        <v>2014</v>
      </c>
      <c r="B1960" s="2" t="s">
        <v>2389</v>
      </c>
      <c r="C1960" s="124">
        <v>1</v>
      </c>
      <c r="D1960">
        <v>3</v>
      </c>
      <c r="E1960" t="s">
        <v>3357</v>
      </c>
      <c r="F1960" t="s">
        <v>3371</v>
      </c>
      <c r="G1960">
        <v>484</v>
      </c>
      <c r="H1960" t="s">
        <v>1689</v>
      </c>
      <c r="I1960" t="s">
        <v>1539</v>
      </c>
      <c r="J1960" t="s">
        <v>1868</v>
      </c>
    </row>
    <row r="1961" spans="1:10" ht="15.6" x14ac:dyDescent="0.3">
      <c r="A1961" s="2" t="s">
        <v>2014</v>
      </c>
      <c r="B1961" s="122" t="s">
        <v>580</v>
      </c>
      <c r="C1961" s="124">
        <v>1</v>
      </c>
      <c r="D1961">
        <v>3</v>
      </c>
      <c r="E1961" t="s">
        <v>3357</v>
      </c>
      <c r="F1961" t="s">
        <v>3371</v>
      </c>
      <c r="G1961">
        <v>485</v>
      </c>
      <c r="H1961" t="s">
        <v>267</v>
      </c>
      <c r="I1961" t="s">
        <v>1540</v>
      </c>
      <c r="J1961" t="s">
        <v>1868</v>
      </c>
    </row>
    <row r="1962" spans="1:10" ht="15.6" x14ac:dyDescent="0.3">
      <c r="A1962" s="2" t="s">
        <v>2014</v>
      </c>
      <c r="B1962" s="122" t="s">
        <v>667</v>
      </c>
      <c r="C1962" s="124">
        <v>1</v>
      </c>
      <c r="D1962">
        <v>3</v>
      </c>
      <c r="E1962" t="s">
        <v>3357</v>
      </c>
      <c r="F1962" t="s">
        <v>3371</v>
      </c>
      <c r="G1962">
        <v>486</v>
      </c>
      <c r="H1962" t="s">
        <v>268</v>
      </c>
      <c r="I1962" t="s">
        <v>1541</v>
      </c>
      <c r="J1962" t="s">
        <v>1868</v>
      </c>
    </row>
    <row r="1963" spans="1:10" ht="15.6" x14ac:dyDescent="0.3">
      <c r="A1963" s="2" t="s">
        <v>2014</v>
      </c>
      <c r="B1963" s="122" t="s">
        <v>669</v>
      </c>
      <c r="C1963" s="124">
        <v>1</v>
      </c>
      <c r="D1963">
        <v>3</v>
      </c>
      <c r="E1963" t="s">
        <v>3357</v>
      </c>
      <c r="F1963" t="s">
        <v>3371</v>
      </c>
      <c r="G1963">
        <v>487</v>
      </c>
      <c r="H1963" t="s">
        <v>269</v>
      </c>
      <c r="I1963" t="s">
        <v>1542</v>
      </c>
      <c r="J1963" t="s">
        <v>1868</v>
      </c>
    </row>
    <row r="1964" spans="1:10" ht="15.6" x14ac:dyDescent="0.3">
      <c r="A1964" s="2" t="s">
        <v>2014</v>
      </c>
      <c r="B1964" s="122" t="s">
        <v>721</v>
      </c>
      <c r="C1964">
        <v>1</v>
      </c>
      <c r="D1964">
        <v>3</v>
      </c>
      <c r="E1964" t="s">
        <v>3357</v>
      </c>
      <c r="F1964" t="s">
        <v>3371</v>
      </c>
      <c r="G1964">
        <v>488</v>
      </c>
      <c r="H1964" t="s">
        <v>272</v>
      </c>
      <c r="I1964" t="s">
        <v>1545</v>
      </c>
      <c r="J1964" t="s">
        <v>1868</v>
      </c>
    </row>
    <row r="1965" spans="1:10" ht="15.6" x14ac:dyDescent="0.3">
      <c r="A1965" s="2" t="s">
        <v>2014</v>
      </c>
      <c r="B1965" s="122">
        <v>11010102120301</v>
      </c>
      <c r="C1965">
        <v>1</v>
      </c>
      <c r="D1965">
        <v>3</v>
      </c>
      <c r="E1965" t="s">
        <v>3357</v>
      </c>
      <c r="F1965" t="s">
        <v>3371</v>
      </c>
      <c r="G1965">
        <v>489</v>
      </c>
      <c r="H1965" t="s">
        <v>1690</v>
      </c>
      <c r="I1965" t="s">
        <v>1546</v>
      </c>
      <c r="J1965" t="s">
        <v>1868</v>
      </c>
    </row>
    <row r="1966" spans="1:10" ht="15.6" x14ac:dyDescent="0.3">
      <c r="A1966" s="2" t="s">
        <v>2015</v>
      </c>
      <c r="B1966" s="122" t="s">
        <v>2390</v>
      </c>
      <c r="C1966" s="124">
        <v>1</v>
      </c>
      <c r="D1966">
        <v>3</v>
      </c>
      <c r="E1966" t="s">
        <v>3357</v>
      </c>
      <c r="F1966" t="s">
        <v>3371</v>
      </c>
      <c r="G1966">
        <v>490</v>
      </c>
      <c r="H1966" t="s">
        <v>1689</v>
      </c>
      <c r="I1966" t="s">
        <v>1539</v>
      </c>
      <c r="J1966" t="s">
        <v>1869</v>
      </c>
    </row>
    <row r="1967" spans="1:10" ht="15.6" x14ac:dyDescent="0.3">
      <c r="A1967" s="2" t="s">
        <v>2015</v>
      </c>
      <c r="B1967" s="122" t="s">
        <v>581</v>
      </c>
      <c r="C1967" s="124">
        <v>1</v>
      </c>
      <c r="D1967">
        <v>3</v>
      </c>
      <c r="E1967" t="s">
        <v>3357</v>
      </c>
      <c r="F1967" t="s">
        <v>3371</v>
      </c>
      <c r="G1967">
        <v>491</v>
      </c>
      <c r="H1967" t="s">
        <v>267</v>
      </c>
      <c r="I1967" t="s">
        <v>1540</v>
      </c>
      <c r="J1967" t="s">
        <v>1869</v>
      </c>
    </row>
    <row r="1968" spans="1:10" ht="15.6" x14ac:dyDescent="0.3">
      <c r="A1968" s="2" t="s">
        <v>2015</v>
      </c>
      <c r="B1968" s="122" t="s">
        <v>668</v>
      </c>
      <c r="C1968" s="124">
        <v>1</v>
      </c>
      <c r="D1968">
        <v>3</v>
      </c>
      <c r="E1968" t="s">
        <v>3357</v>
      </c>
      <c r="F1968" t="s">
        <v>3371</v>
      </c>
      <c r="G1968">
        <v>492</v>
      </c>
      <c r="H1968" t="s">
        <v>268</v>
      </c>
      <c r="I1968" t="s">
        <v>1541</v>
      </c>
      <c r="J1968" t="s">
        <v>1869</v>
      </c>
    </row>
    <row r="1969" spans="1:10" ht="15.6" x14ac:dyDescent="0.3">
      <c r="A1969" s="2" t="s">
        <v>2015</v>
      </c>
      <c r="B1969" s="122" t="s">
        <v>670</v>
      </c>
      <c r="C1969">
        <v>1</v>
      </c>
      <c r="D1969">
        <v>3</v>
      </c>
      <c r="E1969" t="s">
        <v>3357</v>
      </c>
      <c r="F1969" t="s">
        <v>3371</v>
      </c>
      <c r="G1969">
        <v>493</v>
      </c>
      <c r="H1969" t="s">
        <v>269</v>
      </c>
      <c r="I1969" t="s">
        <v>1542</v>
      </c>
      <c r="J1969" t="s">
        <v>1869</v>
      </c>
    </row>
    <row r="1970" spans="1:10" ht="15.6" x14ac:dyDescent="0.3">
      <c r="A1970" s="2" t="s">
        <v>2015</v>
      </c>
      <c r="B1970" s="122" t="s">
        <v>722</v>
      </c>
      <c r="C1970">
        <v>1</v>
      </c>
      <c r="D1970">
        <v>3</v>
      </c>
      <c r="E1970" t="s">
        <v>3357</v>
      </c>
      <c r="F1970" t="s">
        <v>3371</v>
      </c>
      <c r="G1970">
        <v>494</v>
      </c>
      <c r="H1970" t="s">
        <v>272</v>
      </c>
      <c r="I1970" t="s">
        <v>1545</v>
      </c>
      <c r="J1970" t="s">
        <v>1869</v>
      </c>
    </row>
    <row r="1971" spans="1:10" ht="15.6" x14ac:dyDescent="0.3">
      <c r="A1971" s="2" t="s">
        <v>2013</v>
      </c>
      <c r="B1971" s="122" t="s">
        <v>2374</v>
      </c>
      <c r="C1971">
        <v>1</v>
      </c>
      <c r="D1971">
        <v>3</v>
      </c>
      <c r="E1971" t="s">
        <v>3357</v>
      </c>
      <c r="F1971" t="s">
        <v>3371</v>
      </c>
      <c r="G1971">
        <v>495</v>
      </c>
      <c r="H1971" t="s">
        <v>1682</v>
      </c>
      <c r="I1971" t="s">
        <v>1532</v>
      </c>
      <c r="J1971" t="s">
        <v>1867</v>
      </c>
    </row>
    <row r="1972" spans="1:10" ht="15.6" x14ac:dyDescent="0.3">
      <c r="A1972" s="2" t="s">
        <v>2013</v>
      </c>
      <c r="B1972" s="133" t="s">
        <v>2385</v>
      </c>
      <c r="C1972" s="124">
        <v>1</v>
      </c>
      <c r="D1972">
        <v>3</v>
      </c>
      <c r="E1972" t="s">
        <v>3357</v>
      </c>
      <c r="F1972" t="s">
        <v>3371</v>
      </c>
      <c r="G1972">
        <v>496</v>
      </c>
      <c r="H1972" t="s">
        <v>1687</v>
      </c>
      <c r="I1972" t="s">
        <v>1537</v>
      </c>
      <c r="J1972" t="s">
        <v>1867</v>
      </c>
    </row>
    <row r="1973" spans="1:10" ht="15.6" x14ac:dyDescent="0.3">
      <c r="A1973" s="2" t="s">
        <v>2013</v>
      </c>
      <c r="B1973" s="122">
        <v>11010102120201</v>
      </c>
      <c r="C1973">
        <v>1</v>
      </c>
      <c r="D1973">
        <v>3</v>
      </c>
      <c r="E1973" t="s">
        <v>3357</v>
      </c>
      <c r="F1973" t="s">
        <v>3371</v>
      </c>
      <c r="G1973">
        <v>497</v>
      </c>
      <c r="H1973" t="s">
        <v>1690</v>
      </c>
      <c r="I1973" t="s">
        <v>1546</v>
      </c>
      <c r="J1973" t="s">
        <v>1867</v>
      </c>
    </row>
    <row r="1974" spans="1:10" ht="15.6" x14ac:dyDescent="0.3">
      <c r="A1974" s="2" t="s">
        <v>2013</v>
      </c>
      <c r="B1974" s="122">
        <v>11010102130201</v>
      </c>
      <c r="C1974">
        <v>1</v>
      </c>
      <c r="D1974">
        <v>3</v>
      </c>
      <c r="E1974" t="s">
        <v>3357</v>
      </c>
      <c r="F1974" t="s">
        <v>3371</v>
      </c>
      <c r="G1974">
        <v>498</v>
      </c>
      <c r="H1974" t="s">
        <v>1691</v>
      </c>
      <c r="I1974" t="s">
        <v>1547</v>
      </c>
      <c r="J1974" t="s">
        <v>1867</v>
      </c>
    </row>
    <row r="1975" spans="1:10" ht="15.6" x14ac:dyDescent="0.3">
      <c r="A1975" s="2" t="s">
        <v>2013</v>
      </c>
      <c r="B1975" s="122" t="s">
        <v>2397</v>
      </c>
      <c r="C1975" s="123">
        <v>1</v>
      </c>
      <c r="D1975">
        <v>3</v>
      </c>
      <c r="E1975" t="s">
        <v>3357</v>
      </c>
      <c r="F1975" t="s">
        <v>3371</v>
      </c>
      <c r="G1975">
        <v>499</v>
      </c>
      <c r="H1975" t="s">
        <v>273</v>
      </c>
      <c r="I1975" t="s">
        <v>1549</v>
      </c>
      <c r="J1975" t="s">
        <v>1867</v>
      </c>
    </row>
    <row r="1976" spans="1:10" ht="15.6" x14ac:dyDescent="0.3">
      <c r="A1976" s="2" t="s">
        <v>296</v>
      </c>
      <c r="B1976" s="122" t="s">
        <v>2399</v>
      </c>
      <c r="C1976">
        <v>1</v>
      </c>
      <c r="D1976">
        <v>3</v>
      </c>
      <c r="E1976" t="s">
        <v>3357</v>
      </c>
      <c r="F1976" t="s">
        <v>3371</v>
      </c>
      <c r="G1976">
        <v>500</v>
      </c>
      <c r="H1976" t="s">
        <v>941</v>
      </c>
      <c r="I1976" t="s">
        <v>1550</v>
      </c>
      <c r="J1976" t="s">
        <v>1872</v>
      </c>
    </row>
    <row r="1977" spans="1:10" ht="15.6" x14ac:dyDescent="0.3">
      <c r="A1977" s="2" t="s">
        <v>296</v>
      </c>
      <c r="B1977" s="122" t="s">
        <v>470</v>
      </c>
      <c r="C1977">
        <v>1</v>
      </c>
      <c r="D1977">
        <v>3</v>
      </c>
      <c r="E1977" t="s">
        <v>3357</v>
      </c>
      <c r="F1977" t="s">
        <v>3371</v>
      </c>
      <c r="G1977">
        <v>501</v>
      </c>
      <c r="H1977" t="s">
        <v>274</v>
      </c>
      <c r="I1977" t="s">
        <v>1551</v>
      </c>
      <c r="J1977" t="s">
        <v>1872</v>
      </c>
    </row>
    <row r="1978" spans="1:10" ht="15.6" x14ac:dyDescent="0.3">
      <c r="A1978" s="2" t="s">
        <v>296</v>
      </c>
      <c r="B1978" s="122" t="s">
        <v>803</v>
      </c>
      <c r="C1978">
        <v>1</v>
      </c>
      <c r="D1978">
        <v>3</v>
      </c>
      <c r="E1978" t="s">
        <v>3357</v>
      </c>
      <c r="F1978" t="s">
        <v>3371</v>
      </c>
      <c r="G1978">
        <v>502</v>
      </c>
      <c r="H1978" t="s">
        <v>275</v>
      </c>
      <c r="I1978" t="s">
        <v>1552</v>
      </c>
      <c r="J1978" t="s">
        <v>1872</v>
      </c>
    </row>
    <row r="1979" spans="1:10" ht="15.6" x14ac:dyDescent="0.3">
      <c r="A1979" s="2" t="s">
        <v>296</v>
      </c>
      <c r="B1979" s="122" t="s">
        <v>1001</v>
      </c>
      <c r="C1979">
        <v>1</v>
      </c>
      <c r="D1979">
        <v>3</v>
      </c>
      <c r="E1979" t="s">
        <v>3357</v>
      </c>
      <c r="F1979" t="s">
        <v>3371</v>
      </c>
      <c r="G1979">
        <v>503</v>
      </c>
      <c r="H1979" t="s">
        <v>999</v>
      </c>
      <c r="I1979" t="s">
        <v>1556</v>
      </c>
      <c r="J1979" t="s">
        <v>1872</v>
      </c>
    </row>
    <row r="1980" spans="1:10" ht="15.6" x14ac:dyDescent="0.3">
      <c r="A1980" s="2" t="s">
        <v>294</v>
      </c>
      <c r="B1980" s="122" t="s">
        <v>2398</v>
      </c>
      <c r="C1980">
        <v>1</v>
      </c>
      <c r="D1980">
        <v>3</v>
      </c>
      <c r="E1980" t="s">
        <v>3357</v>
      </c>
      <c r="F1980" t="s">
        <v>3371</v>
      </c>
      <c r="G1980">
        <v>504</v>
      </c>
      <c r="H1980" t="s">
        <v>941</v>
      </c>
      <c r="I1980" t="s">
        <v>1550</v>
      </c>
      <c r="J1980" t="s">
        <v>1871</v>
      </c>
    </row>
    <row r="1981" spans="1:10" ht="15.6" x14ac:dyDescent="0.3">
      <c r="A1981" s="2" t="s">
        <v>294</v>
      </c>
      <c r="B1981" s="122" t="s">
        <v>802</v>
      </c>
      <c r="C1981">
        <v>1</v>
      </c>
      <c r="D1981">
        <v>3</v>
      </c>
      <c r="E1981" t="s">
        <v>3357</v>
      </c>
      <c r="F1981" t="s">
        <v>3371</v>
      </c>
      <c r="G1981">
        <v>505</v>
      </c>
      <c r="H1981" t="s">
        <v>275</v>
      </c>
      <c r="I1981" t="s">
        <v>1552</v>
      </c>
      <c r="J1981" t="s">
        <v>1871</v>
      </c>
    </row>
    <row r="1982" spans="1:10" ht="15.6" x14ac:dyDescent="0.3">
      <c r="A1982" s="2" t="s">
        <v>294</v>
      </c>
      <c r="B1982" s="2" t="s">
        <v>2404</v>
      </c>
      <c r="C1982">
        <v>1</v>
      </c>
      <c r="D1982">
        <v>3</v>
      </c>
      <c r="E1982" t="s">
        <v>3357</v>
      </c>
      <c r="F1982" t="s">
        <v>3371</v>
      </c>
      <c r="G1982">
        <v>506</v>
      </c>
      <c r="H1982" t="s">
        <v>1693</v>
      </c>
      <c r="I1982" t="s">
        <v>1553</v>
      </c>
      <c r="J1982" t="s">
        <v>1871</v>
      </c>
    </row>
    <row r="1983" spans="1:10" ht="15.6" x14ac:dyDescent="0.3">
      <c r="A1983" s="2" t="s">
        <v>294</v>
      </c>
      <c r="B1983" s="122" t="s">
        <v>1000</v>
      </c>
      <c r="C1983">
        <v>1</v>
      </c>
      <c r="D1983">
        <v>3</v>
      </c>
      <c r="E1983" t="s">
        <v>3357</v>
      </c>
      <c r="F1983" t="s">
        <v>3371</v>
      </c>
      <c r="G1983">
        <v>507</v>
      </c>
      <c r="H1983" t="s">
        <v>999</v>
      </c>
      <c r="I1983" t="s">
        <v>1556</v>
      </c>
      <c r="J1983" t="s">
        <v>1871</v>
      </c>
    </row>
    <row r="1984" spans="1:10" ht="15.6" x14ac:dyDescent="0.3">
      <c r="A1984" s="2" t="s">
        <v>2485</v>
      </c>
      <c r="B1984" s="2" t="s">
        <v>3778</v>
      </c>
      <c r="C1984">
        <v>1</v>
      </c>
      <c r="D1984">
        <v>3</v>
      </c>
      <c r="E1984" t="s">
        <v>3357</v>
      </c>
      <c r="F1984" t="s">
        <v>3371</v>
      </c>
      <c r="G1984">
        <v>508</v>
      </c>
      <c r="H1984" t="s">
        <v>277</v>
      </c>
      <c r="I1984" t="s">
        <v>2949</v>
      </c>
      <c r="J1984" t="s">
        <v>2484</v>
      </c>
    </row>
    <row r="1985" spans="1:10" ht="15.6" x14ac:dyDescent="0.3">
      <c r="A1985" s="2" t="s">
        <v>1054</v>
      </c>
      <c r="B1985" s="122" t="s">
        <v>2401</v>
      </c>
      <c r="C1985">
        <v>1</v>
      </c>
      <c r="D1985">
        <v>3</v>
      </c>
      <c r="E1985" t="s">
        <v>3357</v>
      </c>
      <c r="F1985" t="s">
        <v>3371</v>
      </c>
      <c r="G1985">
        <v>509</v>
      </c>
      <c r="H1985" t="s">
        <v>274</v>
      </c>
      <c r="I1985" t="s">
        <v>1551</v>
      </c>
      <c r="J1985" t="s">
        <v>1874</v>
      </c>
    </row>
    <row r="1986" spans="1:10" ht="15.6" x14ac:dyDescent="0.3">
      <c r="A1986" s="2" t="s">
        <v>1957</v>
      </c>
      <c r="B1986" s="122" t="s">
        <v>558</v>
      </c>
      <c r="C1986">
        <v>1</v>
      </c>
      <c r="D1986">
        <v>3</v>
      </c>
      <c r="E1986" t="s">
        <v>3357</v>
      </c>
      <c r="F1986" t="s">
        <v>3371</v>
      </c>
      <c r="G1986">
        <v>510</v>
      </c>
      <c r="H1986" t="s">
        <v>132</v>
      </c>
      <c r="I1986" t="s">
        <v>1274</v>
      </c>
      <c r="J1986" t="s">
        <v>1789</v>
      </c>
    </row>
    <row r="1987" spans="1:10" ht="15.6" x14ac:dyDescent="0.3">
      <c r="A1987" s="2" t="s">
        <v>1956</v>
      </c>
      <c r="B1987" s="122" t="s">
        <v>557</v>
      </c>
      <c r="C1987">
        <v>1</v>
      </c>
      <c r="D1987">
        <v>3</v>
      </c>
      <c r="E1987" t="s">
        <v>3357</v>
      </c>
      <c r="F1987" t="s">
        <v>3371</v>
      </c>
      <c r="G1987">
        <v>511</v>
      </c>
      <c r="H1987" t="s">
        <v>131</v>
      </c>
      <c r="I1987" t="s">
        <v>1273</v>
      </c>
      <c r="J1987" t="s">
        <v>1788</v>
      </c>
    </row>
    <row r="1988" spans="1:10" ht="15.6" x14ac:dyDescent="0.3">
      <c r="A1988" s="2" t="s">
        <v>1995</v>
      </c>
      <c r="B1988" s="122" t="s">
        <v>2461</v>
      </c>
      <c r="C1988">
        <v>1</v>
      </c>
      <c r="D1988">
        <v>3</v>
      </c>
      <c r="E1988" t="s">
        <v>3357</v>
      </c>
      <c r="F1988" t="s">
        <v>3371</v>
      </c>
      <c r="G1988">
        <v>512</v>
      </c>
      <c r="H1988" t="s">
        <v>1489</v>
      </c>
      <c r="I1988" t="s">
        <v>1489</v>
      </c>
      <c r="J1988" t="s">
        <v>1845</v>
      </c>
    </row>
    <row r="1989" spans="1:10" ht="15.6" x14ac:dyDescent="0.3">
      <c r="A1989" s="2" t="s">
        <v>2021</v>
      </c>
      <c r="B1989" s="122" t="s">
        <v>926</v>
      </c>
      <c r="C1989">
        <v>1</v>
      </c>
      <c r="D1989">
        <v>3</v>
      </c>
      <c r="E1989" t="s">
        <v>3357</v>
      </c>
      <c r="F1989" t="s">
        <v>3371</v>
      </c>
      <c r="G1989">
        <v>513</v>
      </c>
      <c r="H1989" t="s">
        <v>924</v>
      </c>
      <c r="I1989" t="s">
        <v>1580</v>
      </c>
      <c r="J1989" t="s">
        <v>1880</v>
      </c>
    </row>
    <row r="1990" spans="1:10" ht="15.6" x14ac:dyDescent="0.3">
      <c r="A1990" s="2" t="s">
        <v>2021</v>
      </c>
      <c r="B1990" s="122" t="s">
        <v>2701</v>
      </c>
      <c r="C1990">
        <v>1</v>
      </c>
      <c r="D1990">
        <v>3</v>
      </c>
      <c r="E1990" t="s">
        <v>3357</v>
      </c>
      <c r="F1990" t="s">
        <v>3371</v>
      </c>
      <c r="G1990">
        <v>514</v>
      </c>
      <c r="H1990" t="s">
        <v>1581</v>
      </c>
      <c r="I1990" t="s">
        <v>2977</v>
      </c>
      <c r="J1990" t="s">
        <v>1880</v>
      </c>
    </row>
    <row r="1991" spans="1:10" ht="15.6" x14ac:dyDescent="0.3">
      <c r="A1991" s="2" t="s">
        <v>1065</v>
      </c>
      <c r="B1991" s="122" t="s">
        <v>1046</v>
      </c>
      <c r="C1991">
        <v>1</v>
      </c>
      <c r="D1991">
        <v>3</v>
      </c>
      <c r="E1991" t="s">
        <v>3357</v>
      </c>
      <c r="F1991" t="s">
        <v>3371</v>
      </c>
      <c r="G1991">
        <v>515</v>
      </c>
      <c r="H1991" t="s">
        <v>1015</v>
      </c>
      <c r="I1991" t="s">
        <v>1428</v>
      </c>
      <c r="J1991" t="s">
        <v>1826</v>
      </c>
    </row>
    <row r="1992" spans="1:10" ht="15.6" x14ac:dyDescent="0.3">
      <c r="A1992" s="2" t="s">
        <v>1065</v>
      </c>
      <c r="B1992" s="122" t="s">
        <v>398</v>
      </c>
      <c r="C1992">
        <v>1</v>
      </c>
      <c r="D1992">
        <v>3</v>
      </c>
      <c r="E1992" t="s">
        <v>3357</v>
      </c>
      <c r="F1992" t="s">
        <v>3371</v>
      </c>
      <c r="G1992">
        <v>516</v>
      </c>
      <c r="H1992" t="s">
        <v>226</v>
      </c>
      <c r="I1992" t="s">
        <v>1429</v>
      </c>
      <c r="J1992" t="s">
        <v>1826</v>
      </c>
    </row>
    <row r="1993" spans="1:10" ht="15.6" x14ac:dyDescent="0.3">
      <c r="A1993" s="2" t="s">
        <v>1065</v>
      </c>
      <c r="B1993" s="122" t="s">
        <v>2310</v>
      </c>
      <c r="C1993">
        <v>1</v>
      </c>
      <c r="D1993">
        <v>3</v>
      </c>
      <c r="E1993" t="s">
        <v>3357</v>
      </c>
      <c r="F1993" t="s">
        <v>3371</v>
      </c>
      <c r="G1993">
        <v>517</v>
      </c>
      <c r="H1993" t="s">
        <v>227</v>
      </c>
      <c r="I1993" t="s">
        <v>1430</v>
      </c>
      <c r="J1993" t="s">
        <v>1826</v>
      </c>
    </row>
    <row r="1994" spans="1:10" ht="15.6" x14ac:dyDescent="0.3">
      <c r="A1994" s="2" t="s">
        <v>1065</v>
      </c>
      <c r="B1994" s="122" t="s">
        <v>429</v>
      </c>
      <c r="C1994">
        <v>1</v>
      </c>
      <c r="D1994">
        <v>3</v>
      </c>
      <c r="E1994" t="s">
        <v>3357</v>
      </c>
      <c r="F1994" t="s">
        <v>3371</v>
      </c>
      <c r="G1994">
        <v>518</v>
      </c>
      <c r="H1994" t="s">
        <v>229</v>
      </c>
      <c r="I1994" t="s">
        <v>1432</v>
      </c>
      <c r="J1994" t="s">
        <v>1826</v>
      </c>
    </row>
    <row r="1995" spans="1:10" ht="15.6" x14ac:dyDescent="0.3">
      <c r="A1995" s="2" t="s">
        <v>1065</v>
      </c>
      <c r="B1995" s="122" t="s">
        <v>430</v>
      </c>
      <c r="C1995">
        <v>1</v>
      </c>
      <c r="D1995">
        <v>3</v>
      </c>
      <c r="E1995" t="s">
        <v>3357</v>
      </c>
      <c r="F1995" t="s">
        <v>3371</v>
      </c>
      <c r="G1995">
        <v>519</v>
      </c>
      <c r="H1995" t="s">
        <v>230</v>
      </c>
      <c r="I1995" t="s">
        <v>1433</v>
      </c>
      <c r="J1995" t="s">
        <v>1826</v>
      </c>
    </row>
    <row r="1996" spans="1:10" ht="15.6" x14ac:dyDescent="0.3">
      <c r="A1996" s="2" t="s">
        <v>1065</v>
      </c>
      <c r="B1996" s="122" t="s">
        <v>665</v>
      </c>
      <c r="C1996">
        <v>1</v>
      </c>
      <c r="D1996">
        <v>3</v>
      </c>
      <c r="E1996" t="s">
        <v>3357</v>
      </c>
      <c r="F1996" t="s">
        <v>3371</v>
      </c>
      <c r="G1996">
        <v>520</v>
      </c>
      <c r="H1996" t="s">
        <v>232</v>
      </c>
      <c r="I1996" t="s">
        <v>1435</v>
      </c>
      <c r="J1996" t="s">
        <v>1826</v>
      </c>
    </row>
    <row r="1997" spans="1:10" ht="15.6" x14ac:dyDescent="0.3">
      <c r="A1997" s="2" t="s">
        <v>1065</v>
      </c>
      <c r="B1997" s="122" t="s">
        <v>672</v>
      </c>
      <c r="C1997">
        <v>1</v>
      </c>
      <c r="D1997">
        <v>3</v>
      </c>
      <c r="E1997" t="s">
        <v>3357</v>
      </c>
      <c r="F1997" t="s">
        <v>3371</v>
      </c>
      <c r="G1997">
        <v>521</v>
      </c>
      <c r="H1997" t="s">
        <v>233</v>
      </c>
      <c r="I1997" t="s">
        <v>1436</v>
      </c>
      <c r="J1997" t="s">
        <v>1826</v>
      </c>
    </row>
    <row r="1998" spans="1:10" ht="15.6" x14ac:dyDescent="0.3">
      <c r="A1998" s="2" t="s">
        <v>1065</v>
      </c>
      <c r="B1998" s="122" t="s">
        <v>2313</v>
      </c>
      <c r="C1998">
        <v>1</v>
      </c>
      <c r="D1998">
        <v>3</v>
      </c>
      <c r="E1998" t="s">
        <v>3357</v>
      </c>
      <c r="F1998" t="s">
        <v>3371</v>
      </c>
      <c r="G1998">
        <v>522</v>
      </c>
      <c r="H1998" t="s">
        <v>234</v>
      </c>
      <c r="I1998" t="s">
        <v>1436</v>
      </c>
      <c r="J1998" t="s">
        <v>1826</v>
      </c>
    </row>
    <row r="1999" spans="1:10" ht="15.6" x14ac:dyDescent="0.3">
      <c r="A1999" s="2" t="s">
        <v>1065</v>
      </c>
      <c r="B1999" s="122" t="s">
        <v>2317</v>
      </c>
      <c r="C1999">
        <v>1</v>
      </c>
      <c r="D1999">
        <v>3</v>
      </c>
      <c r="E1999" t="s">
        <v>3357</v>
      </c>
      <c r="F1999" t="s">
        <v>3371</v>
      </c>
      <c r="G1999">
        <v>523</v>
      </c>
      <c r="H1999" t="s">
        <v>1650</v>
      </c>
      <c r="I1999" t="s">
        <v>1449</v>
      </c>
      <c r="J1999" t="s">
        <v>1826</v>
      </c>
    </row>
    <row r="2000" spans="1:10" ht="15.6" x14ac:dyDescent="0.3">
      <c r="A2000" s="2" t="s">
        <v>1895</v>
      </c>
      <c r="B2000" s="122" t="s">
        <v>389</v>
      </c>
      <c r="C2000">
        <v>1</v>
      </c>
      <c r="D2000">
        <v>3</v>
      </c>
      <c r="E2000" t="s">
        <v>3357</v>
      </c>
      <c r="F2000" t="s">
        <v>3371</v>
      </c>
      <c r="G2000">
        <v>524</v>
      </c>
      <c r="H2000" t="s">
        <v>4</v>
      </c>
      <c r="I2000" t="s">
        <v>1096</v>
      </c>
      <c r="J2000" t="s">
        <v>1714</v>
      </c>
    </row>
    <row r="2001" spans="1:10" ht="15.6" x14ac:dyDescent="0.3">
      <c r="A2001" s="2" t="s">
        <v>1895</v>
      </c>
      <c r="B2001" s="122" t="s">
        <v>2044</v>
      </c>
      <c r="C2001">
        <v>1</v>
      </c>
      <c r="D2001">
        <v>3</v>
      </c>
      <c r="E2001" t="s">
        <v>3357</v>
      </c>
      <c r="F2001" t="s">
        <v>3371</v>
      </c>
      <c r="G2001">
        <v>525</v>
      </c>
      <c r="H2001" t="s">
        <v>43</v>
      </c>
      <c r="I2001" t="s">
        <v>1146</v>
      </c>
      <c r="J2001" t="s">
        <v>1714</v>
      </c>
    </row>
    <row r="2002" spans="1:10" ht="15.6" x14ac:dyDescent="0.3">
      <c r="A2002" s="2" t="s">
        <v>1895</v>
      </c>
      <c r="B2002" s="122" t="s">
        <v>2045</v>
      </c>
      <c r="C2002">
        <v>1</v>
      </c>
      <c r="D2002">
        <v>3</v>
      </c>
      <c r="E2002" t="s">
        <v>3357</v>
      </c>
      <c r="F2002" t="s">
        <v>3371</v>
      </c>
      <c r="G2002">
        <v>526</v>
      </c>
      <c r="H2002" t="s">
        <v>44</v>
      </c>
      <c r="I2002" t="s">
        <v>1147</v>
      </c>
      <c r="J2002" t="s">
        <v>1714</v>
      </c>
    </row>
    <row r="2003" spans="1:10" ht="15.6" x14ac:dyDescent="0.3">
      <c r="A2003" s="2" t="s">
        <v>1895</v>
      </c>
      <c r="B2003" s="122" t="s">
        <v>882</v>
      </c>
      <c r="C2003">
        <v>1</v>
      </c>
      <c r="D2003">
        <v>3</v>
      </c>
      <c r="E2003" t="s">
        <v>3357</v>
      </c>
      <c r="F2003" t="s">
        <v>3371</v>
      </c>
      <c r="G2003">
        <v>527</v>
      </c>
      <c r="H2003" t="s">
        <v>133</v>
      </c>
      <c r="I2003" t="s">
        <v>1275</v>
      </c>
      <c r="J2003" t="s">
        <v>1714</v>
      </c>
    </row>
    <row r="2004" spans="1:10" ht="15.6" x14ac:dyDescent="0.3">
      <c r="A2004" s="2" t="s">
        <v>1895</v>
      </c>
      <c r="B2004" s="122" t="s">
        <v>2172</v>
      </c>
      <c r="C2004">
        <v>1</v>
      </c>
      <c r="D2004">
        <v>3</v>
      </c>
      <c r="E2004" t="s">
        <v>3357</v>
      </c>
      <c r="F2004" t="s">
        <v>3371</v>
      </c>
      <c r="G2004">
        <v>528</v>
      </c>
      <c r="H2004" t="s">
        <v>134</v>
      </c>
      <c r="I2004" t="s">
        <v>1276</v>
      </c>
      <c r="J2004" t="s">
        <v>1714</v>
      </c>
    </row>
    <row r="2005" spans="1:10" ht="15.6" x14ac:dyDescent="0.3">
      <c r="A2005" s="2" t="s">
        <v>1895</v>
      </c>
      <c r="B2005" s="122" t="s">
        <v>555</v>
      </c>
      <c r="C2005">
        <v>1</v>
      </c>
      <c r="D2005">
        <v>3</v>
      </c>
      <c r="E2005" t="s">
        <v>3357</v>
      </c>
      <c r="F2005" t="s">
        <v>3371</v>
      </c>
      <c r="G2005">
        <v>529</v>
      </c>
      <c r="H2005" t="s">
        <v>236</v>
      </c>
      <c r="I2005" t="s">
        <v>1438</v>
      </c>
      <c r="J2005" t="s">
        <v>1714</v>
      </c>
    </row>
    <row r="2006" spans="1:10" ht="15.6" x14ac:dyDescent="0.3">
      <c r="A2006" s="2" t="s">
        <v>1895</v>
      </c>
      <c r="B2006" s="122" t="s">
        <v>574</v>
      </c>
      <c r="C2006">
        <v>1</v>
      </c>
      <c r="D2006">
        <v>3</v>
      </c>
      <c r="E2006" t="s">
        <v>3357</v>
      </c>
      <c r="F2006" t="s">
        <v>3371</v>
      </c>
      <c r="G2006">
        <v>530</v>
      </c>
      <c r="H2006" t="s">
        <v>237</v>
      </c>
      <c r="I2006" t="s">
        <v>1440</v>
      </c>
      <c r="J2006" t="s">
        <v>1714</v>
      </c>
    </row>
    <row r="2007" spans="1:10" ht="15.6" x14ac:dyDescent="0.3">
      <c r="A2007" s="2" t="s">
        <v>1895</v>
      </c>
      <c r="B2007" s="122" t="s">
        <v>605</v>
      </c>
      <c r="C2007">
        <v>1</v>
      </c>
      <c r="D2007">
        <v>3</v>
      </c>
      <c r="E2007" t="s">
        <v>3357</v>
      </c>
      <c r="F2007" t="s">
        <v>3371</v>
      </c>
      <c r="G2007">
        <v>531</v>
      </c>
      <c r="H2007" t="s">
        <v>240</v>
      </c>
      <c r="I2007" t="s">
        <v>1444</v>
      </c>
      <c r="J2007" t="s">
        <v>1714</v>
      </c>
    </row>
    <row r="2008" spans="1:10" ht="15.6" x14ac:dyDescent="0.3">
      <c r="A2008" s="2" t="s">
        <v>1895</v>
      </c>
      <c r="B2008" s="2" t="s">
        <v>2474</v>
      </c>
      <c r="C2008">
        <v>1</v>
      </c>
      <c r="D2008">
        <v>3</v>
      </c>
      <c r="E2008" t="s">
        <v>3357</v>
      </c>
      <c r="F2008" t="s">
        <v>3371</v>
      </c>
      <c r="G2008">
        <v>532</v>
      </c>
      <c r="H2008" t="s">
        <v>2467</v>
      </c>
      <c r="I2008" t="s">
        <v>2839</v>
      </c>
      <c r="J2008" t="s">
        <v>1714</v>
      </c>
    </row>
    <row r="2009" spans="1:10" ht="15.6" x14ac:dyDescent="0.3">
      <c r="A2009" s="2" t="s">
        <v>1895</v>
      </c>
      <c r="B2009" t="s">
        <v>2481</v>
      </c>
      <c r="C2009">
        <v>1</v>
      </c>
      <c r="D2009">
        <v>3</v>
      </c>
      <c r="E2009" t="s">
        <v>3357</v>
      </c>
      <c r="F2009" t="s">
        <v>3371</v>
      </c>
      <c r="G2009">
        <v>533</v>
      </c>
      <c r="H2009" t="s">
        <v>2472</v>
      </c>
      <c r="I2009" t="s">
        <v>2840</v>
      </c>
      <c r="J2009" t="s">
        <v>1714</v>
      </c>
    </row>
    <row r="2010" spans="1:10" ht="15.6" x14ac:dyDescent="0.3">
      <c r="A2010" s="2" t="s">
        <v>1992</v>
      </c>
      <c r="B2010" s="123" t="s">
        <v>826</v>
      </c>
      <c r="C2010">
        <v>1</v>
      </c>
      <c r="D2010">
        <v>3</v>
      </c>
      <c r="E2010" t="s">
        <v>3357</v>
      </c>
      <c r="F2010" t="s">
        <v>3371</v>
      </c>
      <c r="G2010">
        <v>534</v>
      </c>
      <c r="H2010" t="s">
        <v>3779</v>
      </c>
      <c r="I2010" t="s">
        <v>1467</v>
      </c>
      <c r="J2010" t="s">
        <v>1840</v>
      </c>
    </row>
    <row r="2011" spans="1:10" ht="15.6" x14ac:dyDescent="0.3">
      <c r="A2011" s="2" t="s">
        <v>1992</v>
      </c>
      <c r="B2011" t="s">
        <v>825</v>
      </c>
      <c r="C2011">
        <v>1</v>
      </c>
      <c r="D2011">
        <v>3</v>
      </c>
      <c r="E2011" t="s">
        <v>3357</v>
      </c>
      <c r="F2011" t="s">
        <v>3371</v>
      </c>
      <c r="G2011">
        <v>535</v>
      </c>
      <c r="H2011" t="s">
        <v>3780</v>
      </c>
      <c r="I2011" t="s">
        <v>1467</v>
      </c>
      <c r="J2011" t="s">
        <v>1840</v>
      </c>
    </row>
    <row r="2012" spans="1:10" ht="15.6" x14ac:dyDescent="0.3">
      <c r="A2012" s="2" t="s">
        <v>2012</v>
      </c>
      <c r="B2012" t="s">
        <v>2371</v>
      </c>
      <c r="C2012">
        <v>1</v>
      </c>
      <c r="D2012">
        <v>3</v>
      </c>
      <c r="E2012" t="s">
        <v>3357</v>
      </c>
      <c r="F2012" t="s">
        <v>3371</v>
      </c>
      <c r="G2012">
        <v>536</v>
      </c>
      <c r="H2012" t="s">
        <v>1530</v>
      </c>
      <c r="I2012" t="s">
        <v>1530</v>
      </c>
      <c r="J2012" t="s">
        <v>1864</v>
      </c>
    </row>
    <row r="2013" spans="1:10" ht="15.6" x14ac:dyDescent="0.3">
      <c r="A2013" s="2" t="s">
        <v>299</v>
      </c>
      <c r="B2013" t="s">
        <v>2166</v>
      </c>
      <c r="C2013">
        <v>1</v>
      </c>
      <c r="D2013">
        <v>3</v>
      </c>
      <c r="E2013" t="s">
        <v>3357</v>
      </c>
      <c r="F2013" t="s">
        <v>3371</v>
      </c>
      <c r="G2013">
        <v>537</v>
      </c>
      <c r="H2013" t="s">
        <v>1617</v>
      </c>
      <c r="I2013" t="s">
        <v>1264</v>
      </c>
      <c r="J2013" t="s">
        <v>1783</v>
      </c>
    </row>
  </sheetData>
  <conditionalFormatting sqref="B1259">
    <cfRule type="expression" dxfId="1" priority="27">
      <formula>$W$3=" "</formula>
    </cfRule>
  </conditionalFormatting>
  <dataValidations count="2">
    <dataValidation allowBlank="1" showInputMessage="1" showErrorMessage="1" prompt="Saisissez correctement le nom du point de vente." sqref="B710:B715 B829:B830 B1446:B1448 B84:B86 B346:B348 B353:B357 B1275:B1276 B174:B176 B718:B762 B331:B332 B837:B838 B446:B452 B572:B574 B505:B507 B479:B486 B394:B402 B495:B496 B498:B501 B878:B879 B699:B707 B888:B890 B893 B1070 B1259 B555:B558 B1089 B973 B976 B1011 B1021 B1024:B1030 B1033 B1036 B1040 B1043:B1059 B1061:B1062 B1064 B1074:B1075 B1080:B1085 B1093:B1094 B1106:B1107 B1109:B1110 B1115:B1117 B326:B329 B1129:B1130 B1134 B1138:B1139 B964 B1164:B1166 B143:B144 B1148:B1149 B563:B565 B568:B570 B917:B924 B896:B913 B790:B823 B775:B788 B658:B693 B593:B656 B578:B591 B519:B547 B511:B517 B455:B474 B430:B441 B404:B413 B359:B366 B336:B342 B1453 B840:B876 B765:B770 B146:B162 B967:B970 B1096:B1098 B695:B696 B1560 B1652 B1744 B1830 B1919" xr:uid="{00000000-0002-0000-0500-000000000000}"/>
    <dataValidation allowBlank="1" showInputMessage="1" showErrorMessage="1" prompt="Saisissez l'adresse du PV." sqref="B789" xr:uid="{00000000-0002-0000-0500-000001000000}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A77"/>
  <sheetViews>
    <sheetView showGridLines="0" zoomScale="76" zoomScaleNormal="76" zoomScaleSheetLayoutView="100" workbookViewId="0">
      <pane xSplit="2" topLeftCell="C1" activePane="topRight" state="frozen"/>
      <selection pane="topRight" activeCell="A15" sqref="A15"/>
    </sheetView>
  </sheetViews>
  <sheetFormatPr baseColWidth="10" defaultColWidth="11.5546875" defaultRowHeight="14.4" x14ac:dyDescent="0.3"/>
  <cols>
    <col min="1" max="1" width="38.33203125" customWidth="1"/>
    <col min="2" max="2" width="8.5546875" customWidth="1"/>
    <col min="3" max="3" width="39.88671875" customWidth="1"/>
    <col min="4" max="4" width="9" customWidth="1"/>
    <col min="5" max="5" width="10" customWidth="1"/>
    <col min="6" max="6" width="8" customWidth="1"/>
    <col min="7" max="7" width="10.109375" customWidth="1"/>
    <col min="8" max="8" width="8" customWidth="1"/>
    <col min="9" max="9" width="9" customWidth="1"/>
    <col min="10" max="10" width="10.5546875" customWidth="1"/>
    <col min="11" max="11" width="7.109375" customWidth="1"/>
    <col min="12" max="12" width="9.88671875" customWidth="1"/>
    <col min="13" max="13" width="8.109375" customWidth="1"/>
    <col min="14" max="14" width="6.88671875" customWidth="1"/>
    <col min="15" max="15" width="8.88671875" customWidth="1"/>
    <col min="16" max="16" width="7.33203125" customWidth="1"/>
    <col min="17" max="17" width="8.109375" customWidth="1"/>
    <col min="18" max="18" width="8.33203125" customWidth="1"/>
    <col min="19" max="19" width="7.33203125" customWidth="1"/>
    <col min="20" max="20" width="9" customWidth="1"/>
    <col min="21" max="21" width="8.109375" customWidth="1"/>
    <col min="22" max="22" width="8.5546875" customWidth="1"/>
    <col min="23" max="23" width="8.33203125" customWidth="1"/>
    <col min="24" max="24" width="7.6640625" customWidth="1"/>
    <col min="25" max="25" width="8.5546875" customWidth="1"/>
    <col min="26" max="26" width="7.44140625" customWidth="1"/>
    <col min="27" max="27" width="8.44140625" customWidth="1"/>
    <col min="28" max="28" width="8.5546875" customWidth="1"/>
    <col min="29" max="29" width="7.44140625" customWidth="1"/>
    <col min="30" max="30" width="8.88671875" customWidth="1"/>
    <col min="31" max="31" width="7.6640625" customWidth="1"/>
    <col min="32" max="32" width="8.44140625" customWidth="1"/>
    <col min="33" max="33" width="8.5546875" customWidth="1"/>
    <col min="34" max="34" width="7.44140625" customWidth="1"/>
    <col min="35" max="35" width="8.6640625" customWidth="1"/>
    <col min="36" max="36" width="7.5546875" customWidth="1"/>
    <col min="37" max="37" width="8.88671875" customWidth="1"/>
    <col min="38" max="38" width="10.21875" customWidth="1"/>
    <col min="39" max="39" width="6.5546875" customWidth="1"/>
    <col min="40" max="40" width="8.6640625" customWidth="1"/>
    <col min="41" max="41" width="8.33203125" customWidth="1"/>
    <col min="42" max="43" width="9.33203125" customWidth="1"/>
    <col min="44" max="44" width="7" customWidth="1"/>
    <col min="45" max="45" width="7.44140625" customWidth="1"/>
    <col min="46" max="46" width="7.88671875" customWidth="1"/>
    <col min="47" max="47" width="6.6640625" customWidth="1"/>
    <col min="48" max="48" width="8.109375" customWidth="1"/>
    <col min="49" max="49" width="7.33203125" customWidth="1"/>
    <col min="50" max="50" width="7.5546875" customWidth="1"/>
    <col min="51" max="51" width="7.88671875" customWidth="1"/>
    <col min="52" max="52" width="7.109375" customWidth="1"/>
    <col min="53" max="53" width="9.44140625" customWidth="1"/>
  </cols>
  <sheetData>
    <row r="1" spans="1:53" ht="15.6" x14ac:dyDescent="0.3">
      <c r="D1" s="293" t="s">
        <v>2555</v>
      </c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5"/>
      <c r="S1" s="296" t="s">
        <v>2556</v>
      </c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7"/>
      <c r="AF1" s="297"/>
      <c r="AG1" s="298"/>
      <c r="AH1" s="302" t="s">
        <v>2557</v>
      </c>
      <c r="AI1" s="303"/>
      <c r="AJ1" s="303"/>
      <c r="AK1" s="303"/>
      <c r="AL1" s="303"/>
      <c r="AM1" s="303"/>
      <c r="AN1" s="303"/>
      <c r="AO1" s="303"/>
      <c r="AP1" s="303"/>
      <c r="AQ1" s="304"/>
      <c r="AR1" s="299" t="s">
        <v>2558</v>
      </c>
      <c r="AS1" s="300"/>
      <c r="AT1" s="300"/>
      <c r="AU1" s="300"/>
      <c r="AV1" s="300"/>
      <c r="AW1" s="300"/>
      <c r="AX1" s="300"/>
      <c r="AY1" s="300"/>
      <c r="AZ1" s="300"/>
      <c r="BA1" s="301"/>
    </row>
    <row r="2" spans="1:53" ht="15.75" customHeight="1" x14ac:dyDescent="0.3">
      <c r="C2" s="3"/>
      <c r="D2" s="317" t="s">
        <v>2559</v>
      </c>
      <c r="E2" s="318"/>
      <c r="F2" s="318"/>
      <c r="G2" s="318"/>
      <c r="H2" s="319"/>
      <c r="I2" s="320" t="s">
        <v>2560</v>
      </c>
      <c r="J2" s="321"/>
      <c r="K2" s="321"/>
      <c r="L2" s="321"/>
      <c r="M2" s="322"/>
      <c r="N2" s="308" t="s">
        <v>2561</v>
      </c>
      <c r="O2" s="309"/>
      <c r="P2" s="309"/>
      <c r="Q2" s="309"/>
      <c r="R2" s="310"/>
      <c r="S2" s="287" t="s">
        <v>2559</v>
      </c>
      <c r="T2" s="288"/>
      <c r="U2" s="288"/>
      <c r="V2" s="288"/>
      <c r="W2" s="289"/>
      <c r="X2" s="290" t="s">
        <v>2560</v>
      </c>
      <c r="Y2" s="291"/>
      <c r="Z2" s="291"/>
      <c r="AA2" s="291"/>
      <c r="AB2" s="292"/>
      <c r="AC2" s="308" t="s">
        <v>2561</v>
      </c>
      <c r="AD2" s="309"/>
      <c r="AE2" s="309"/>
      <c r="AF2" s="309"/>
      <c r="AG2" s="310"/>
      <c r="AH2" s="305" t="s">
        <v>2559</v>
      </c>
      <c r="AI2" s="306"/>
      <c r="AJ2" s="306"/>
      <c r="AK2" s="306"/>
      <c r="AL2" s="307"/>
      <c r="AM2" s="311" t="s">
        <v>2560</v>
      </c>
      <c r="AN2" s="312"/>
      <c r="AO2" s="312"/>
      <c r="AP2" s="312"/>
      <c r="AQ2" s="313"/>
      <c r="AR2" s="314" t="s">
        <v>2559</v>
      </c>
      <c r="AS2" s="315"/>
      <c r="AT2" s="315"/>
      <c r="AU2" s="315"/>
      <c r="AV2" s="316"/>
      <c r="AW2" s="317" t="s">
        <v>2560</v>
      </c>
      <c r="AX2" s="318"/>
      <c r="AY2" s="318"/>
      <c r="AZ2" s="318"/>
      <c r="BA2" s="319"/>
    </row>
    <row r="3" spans="1:53" ht="18.75" customHeight="1" x14ac:dyDescent="0.3">
      <c r="A3" s="3" t="s">
        <v>2520</v>
      </c>
      <c r="B3" s="35" t="s">
        <v>2562</v>
      </c>
      <c r="C3" s="3" t="s">
        <v>2522</v>
      </c>
      <c r="D3" s="39" t="s">
        <v>2563</v>
      </c>
      <c r="E3" s="39" t="s">
        <v>2564</v>
      </c>
      <c r="F3" s="39" t="s">
        <v>2563</v>
      </c>
      <c r="G3" s="39" t="s">
        <v>2564</v>
      </c>
      <c r="H3" s="38" t="s">
        <v>2565</v>
      </c>
      <c r="I3" s="39" t="s">
        <v>2563</v>
      </c>
      <c r="J3" s="39" t="s">
        <v>2564</v>
      </c>
      <c r="K3" s="39" t="s">
        <v>2563</v>
      </c>
      <c r="L3" s="39" t="s">
        <v>2564</v>
      </c>
      <c r="M3" s="38" t="s">
        <v>2565</v>
      </c>
      <c r="N3" s="39" t="s">
        <v>2563</v>
      </c>
      <c r="O3" s="39" t="s">
        <v>2564</v>
      </c>
      <c r="P3" s="39" t="s">
        <v>2563</v>
      </c>
      <c r="Q3" s="39" t="s">
        <v>2564</v>
      </c>
      <c r="R3" s="38" t="s">
        <v>2565</v>
      </c>
      <c r="S3" s="39" t="s">
        <v>2563</v>
      </c>
      <c r="T3" s="39" t="s">
        <v>2564</v>
      </c>
      <c r="U3" s="39" t="s">
        <v>2563</v>
      </c>
      <c r="V3" s="39" t="s">
        <v>2564</v>
      </c>
      <c r="W3" s="38" t="s">
        <v>2565</v>
      </c>
      <c r="X3" s="39" t="s">
        <v>2563</v>
      </c>
      <c r="Y3" s="39" t="s">
        <v>2564</v>
      </c>
      <c r="Z3" s="39" t="s">
        <v>2563</v>
      </c>
      <c r="AA3" s="40" t="s">
        <v>2564</v>
      </c>
      <c r="AB3" s="38" t="s">
        <v>2565</v>
      </c>
      <c r="AC3" s="41" t="s">
        <v>2563</v>
      </c>
      <c r="AD3" s="39" t="s">
        <v>2564</v>
      </c>
      <c r="AE3" s="39" t="s">
        <v>2563</v>
      </c>
      <c r="AF3" s="39" t="s">
        <v>2564</v>
      </c>
      <c r="AG3" s="38" t="s">
        <v>2565</v>
      </c>
      <c r="AH3" s="41" t="s">
        <v>2563</v>
      </c>
      <c r="AI3" s="39" t="s">
        <v>2564</v>
      </c>
      <c r="AJ3" s="39" t="s">
        <v>2563</v>
      </c>
      <c r="AK3" s="39" t="s">
        <v>2564</v>
      </c>
      <c r="AL3" s="38" t="s">
        <v>2565</v>
      </c>
      <c r="AM3" s="39" t="s">
        <v>2563</v>
      </c>
      <c r="AN3" s="39" t="s">
        <v>2564</v>
      </c>
      <c r="AO3" s="39" t="s">
        <v>2563</v>
      </c>
      <c r="AP3" s="39" t="s">
        <v>2564</v>
      </c>
      <c r="AQ3" s="38" t="s">
        <v>2565</v>
      </c>
      <c r="AR3" s="39" t="s">
        <v>2563</v>
      </c>
      <c r="AS3" s="39" t="s">
        <v>2564</v>
      </c>
      <c r="AT3" s="39" t="s">
        <v>2563</v>
      </c>
      <c r="AU3" s="39" t="s">
        <v>2564</v>
      </c>
      <c r="AV3" s="38" t="s">
        <v>2565</v>
      </c>
      <c r="AW3" s="39" t="s">
        <v>2563</v>
      </c>
      <c r="AX3" s="39" t="s">
        <v>2564</v>
      </c>
      <c r="AY3" s="39" t="s">
        <v>2563</v>
      </c>
      <c r="AZ3" s="39" t="s">
        <v>2564</v>
      </c>
      <c r="BA3" s="38" t="s">
        <v>2565</v>
      </c>
    </row>
    <row r="4" spans="1:53" ht="18" x14ac:dyDescent="0.35">
      <c r="A4" s="3" t="s">
        <v>2566</v>
      </c>
      <c r="B4" s="35">
        <v>3</v>
      </c>
      <c r="C4" s="3" t="s">
        <v>2651</v>
      </c>
      <c r="D4" s="5"/>
      <c r="E4" s="5"/>
      <c r="F4" s="5"/>
      <c r="G4" s="5"/>
      <c r="H4" s="42" t="str">
        <f t="shared" ref="H4:H67" si="0">IF(AND(OR(E4="",E4=0),OR(G4="",G4=0)),"",IF(OR(E4="",E4=0),F4/G4*1000,IF(OR(G4="",G4=0),D4/E4*1000,(D4/E4+F4/G4)*500)))</f>
        <v/>
      </c>
      <c r="I4" s="5"/>
      <c r="J4" s="5"/>
      <c r="K4" s="5"/>
      <c r="L4" s="5"/>
      <c r="M4" s="42" t="str">
        <f t="shared" ref="M4:M67" si="1">IF(AND(OR(J4="",J4=0),OR(L4="",L4=0)),"",IF(OR(J4="",J4=0),K4/L4*1000,IF(OR(L4="",L4=0),I4/J4*1000,(I4/J4+K4/L4)*500)))</f>
        <v/>
      </c>
      <c r="N4" s="5"/>
      <c r="O4" s="5"/>
      <c r="P4" s="5"/>
      <c r="Q4" s="5"/>
      <c r="R4" s="42" t="str">
        <f t="shared" ref="R4:R67" si="2">IF(AND(OR(O4="",O4=0),OR(Q4="",Q4=0)),"",IF(OR(O4="",O4=0),P4/Q4*1000,IF(OR(Q4="",Q4=0),N4/O4*1000,(N4/O4+P4/Q4)*500)))</f>
        <v/>
      </c>
      <c r="S4" s="5"/>
      <c r="T4" s="5"/>
      <c r="U4" s="5"/>
      <c r="V4" s="5"/>
      <c r="W4" s="42" t="str">
        <f t="shared" ref="W4:W67" si="3">IF(AND(OR(T4="",T4=0),OR(V4="",V4=0)),"",IF(OR(T4="",T4=0),U4/V4*1000,IF(OR(V4="",V4=0),S4/T4*1000,(S4/T4+U4/V4)*500)))</f>
        <v/>
      </c>
      <c r="X4" s="5"/>
      <c r="Y4" s="5"/>
      <c r="Z4" s="5"/>
      <c r="AA4" s="5"/>
      <c r="AB4" s="42" t="str">
        <f t="shared" ref="AB4:AB67" si="4">IF(AND(OR(Y4="",Y4=0),OR(AA4="",AA4=0)),"",IF(OR(Y4="",Y4=0),Z4/AA4*1000,IF(OR(AA4="",AA4=0),X4/Y4*1000,(X4/Y4+Z4/AA4)*500)))</f>
        <v/>
      </c>
      <c r="AC4" s="5"/>
      <c r="AD4" s="5"/>
      <c r="AE4" s="5"/>
      <c r="AF4" s="5"/>
      <c r="AG4" s="42" t="str">
        <f t="shared" ref="AG4:AG67" si="5">IF(AND(OR(AD4="",AD4=0),OR(AF4="",AF4=0)),"",IF(OR(AD4="",AD4=0),AE4/AF4*1000,IF(OR(AF4="",AF4=0),AC4/AD4*1000,(AC4/AD4+AE4/AF4)*500)))</f>
        <v/>
      </c>
      <c r="AH4" s="5"/>
      <c r="AI4" s="5"/>
      <c r="AJ4" s="5"/>
      <c r="AK4" s="5"/>
      <c r="AL4" s="42" t="str">
        <f t="shared" ref="AL4:AL67" si="6">IF(AND(OR(AI4="",AI4=0),OR(AK4="",AK4=0)),"",IF(OR(AI4="",AI4=0),AJ4/AK4*1000,IF(OR(AK4="",AK4=0),AH4/AI4*1000,(AH4/AI4+AJ4/AK4)*500)))</f>
        <v/>
      </c>
      <c r="AM4" s="5"/>
      <c r="AN4" s="5"/>
      <c r="AO4" s="5"/>
      <c r="AP4" s="5"/>
      <c r="AQ4" s="42" t="str">
        <f t="shared" ref="AQ4:AQ67" si="7">IF(AND(OR(AN4="",AN4=0),OR(AP4="",AP4=0)),"",IF(OR(AN4="",AN4=0),AO4/AP4*1000,IF(OR(AP4="",AP4=0),AM4/AN4*1000,(AM4/AN4+AO4/AP4)*500)))</f>
        <v/>
      </c>
      <c r="AR4" s="5"/>
      <c r="AS4" s="5"/>
      <c r="AT4" s="5"/>
      <c r="AU4" s="5"/>
      <c r="AV4" s="42" t="str">
        <f t="shared" ref="AV4:AV67" si="8">IF(AND(OR(AS4="",AS4=0),OR(AU4="",AU4=0)),"",IF(OR(AS4="",AS4=0),AT4/AU4*1000,IF(OR(AU4="",AU4=0),AR4/AS4*1000,(AR4/AS4+AT4/AU4)*500)))</f>
        <v/>
      </c>
      <c r="AW4" s="5"/>
      <c r="AX4" s="5"/>
      <c r="AY4" s="5"/>
      <c r="AZ4" s="5"/>
      <c r="BA4" s="42" t="str">
        <f t="shared" ref="BA4:BA67" si="9">IF(AND(OR(AX4="",AX4=0),OR(AZ4="",AZ4=0)),"",IF(OR(AX4="",AX4=0),AY4/AZ4*1000,IF(OR(AZ4="",AZ4=0),AW4/AX4*1000,(AW4/AX4+AY4/AZ4)*500)))</f>
        <v/>
      </c>
    </row>
    <row r="5" spans="1:53" ht="18" x14ac:dyDescent="0.35">
      <c r="A5" s="3" t="s">
        <v>2567</v>
      </c>
      <c r="B5" s="35">
        <v>3</v>
      </c>
      <c r="C5" s="3" t="s">
        <v>2652</v>
      </c>
      <c r="D5" s="47"/>
      <c r="E5" s="47"/>
      <c r="F5" s="47"/>
      <c r="G5" s="47"/>
      <c r="H5" s="42" t="str">
        <f t="shared" si="0"/>
        <v/>
      </c>
      <c r="I5" s="5"/>
      <c r="J5" s="5"/>
      <c r="K5" s="5"/>
      <c r="L5" s="5"/>
      <c r="M5" s="42" t="str">
        <f t="shared" si="1"/>
        <v/>
      </c>
      <c r="N5" s="47"/>
      <c r="O5" s="47"/>
      <c r="P5" s="5"/>
      <c r="Q5" s="5"/>
      <c r="R5" s="42" t="str">
        <f t="shared" si="2"/>
        <v/>
      </c>
      <c r="S5" s="47"/>
      <c r="T5" s="47"/>
      <c r="U5" s="5"/>
      <c r="V5" s="5"/>
      <c r="W5" s="42" t="str">
        <f t="shared" si="3"/>
        <v/>
      </c>
      <c r="X5" s="5"/>
      <c r="Y5" s="5"/>
      <c r="Z5" s="5"/>
      <c r="AA5" s="5"/>
      <c r="AB5" s="42" t="str">
        <f t="shared" si="4"/>
        <v/>
      </c>
      <c r="AC5" s="5"/>
      <c r="AD5" s="5"/>
      <c r="AE5" s="5"/>
      <c r="AF5" s="5"/>
      <c r="AG5" s="42" t="str">
        <f t="shared" si="5"/>
        <v/>
      </c>
      <c r="AH5" s="5"/>
      <c r="AI5" s="5"/>
      <c r="AJ5" s="5"/>
      <c r="AK5" s="5"/>
      <c r="AL5" s="42" t="str">
        <f t="shared" si="6"/>
        <v/>
      </c>
      <c r="AM5" s="5"/>
      <c r="AN5" s="5"/>
      <c r="AO5" s="5"/>
      <c r="AP5" s="5"/>
      <c r="AQ5" s="42" t="str">
        <f t="shared" si="7"/>
        <v/>
      </c>
      <c r="AR5" s="5"/>
      <c r="AS5" s="5"/>
      <c r="AT5" s="5"/>
      <c r="AU5" s="5"/>
      <c r="AV5" s="42" t="str">
        <f t="shared" si="8"/>
        <v/>
      </c>
      <c r="AW5" s="5"/>
      <c r="AX5" s="5"/>
      <c r="AY5" s="5"/>
      <c r="AZ5" s="5"/>
      <c r="BA5" s="42" t="str">
        <f t="shared" si="9"/>
        <v/>
      </c>
    </row>
    <row r="6" spans="1:53" ht="18" x14ac:dyDescent="0.35">
      <c r="A6" s="3" t="s">
        <v>3016</v>
      </c>
      <c r="B6" s="35">
        <v>3</v>
      </c>
      <c r="C6" s="3" t="s">
        <v>2568</v>
      </c>
      <c r="D6" s="5"/>
      <c r="E6" s="5"/>
      <c r="F6" s="5"/>
      <c r="G6" s="5"/>
      <c r="H6" s="42" t="str">
        <f t="shared" si="0"/>
        <v/>
      </c>
      <c r="I6" s="5"/>
      <c r="J6" s="5"/>
      <c r="K6" s="5"/>
      <c r="L6" s="5"/>
      <c r="M6" s="42" t="str">
        <f t="shared" si="1"/>
        <v/>
      </c>
      <c r="N6" s="5"/>
      <c r="O6" s="5"/>
      <c r="P6" s="5"/>
      <c r="Q6" s="5"/>
      <c r="R6" s="42" t="str">
        <f t="shared" si="2"/>
        <v/>
      </c>
      <c r="S6" s="5"/>
      <c r="T6" s="5"/>
      <c r="U6" s="5"/>
      <c r="V6" s="5"/>
      <c r="W6" s="42" t="str">
        <f t="shared" si="3"/>
        <v/>
      </c>
      <c r="X6" s="5"/>
      <c r="Y6" s="5"/>
      <c r="Z6" s="5"/>
      <c r="AA6" s="5"/>
      <c r="AB6" s="42" t="str">
        <f t="shared" si="4"/>
        <v/>
      </c>
      <c r="AC6" s="5"/>
      <c r="AD6" s="5"/>
      <c r="AE6" s="5"/>
      <c r="AF6" s="5"/>
      <c r="AG6" s="42" t="str">
        <f t="shared" si="5"/>
        <v/>
      </c>
      <c r="AH6" s="5"/>
      <c r="AI6" s="5"/>
      <c r="AJ6" s="5"/>
      <c r="AK6" s="5"/>
      <c r="AL6" s="42" t="str">
        <f t="shared" si="6"/>
        <v/>
      </c>
      <c r="AM6" s="5"/>
      <c r="AN6" s="5"/>
      <c r="AO6" s="5"/>
      <c r="AP6" s="5"/>
      <c r="AQ6" s="42" t="str">
        <f t="shared" si="7"/>
        <v/>
      </c>
      <c r="AR6" s="5"/>
      <c r="AS6" s="5"/>
      <c r="AT6" s="5"/>
      <c r="AU6" s="5"/>
      <c r="AV6" s="42" t="str">
        <f t="shared" si="8"/>
        <v/>
      </c>
      <c r="AW6" s="5"/>
      <c r="AX6" s="5"/>
      <c r="AY6" s="5"/>
      <c r="AZ6" s="5"/>
      <c r="BA6" s="42" t="str">
        <f t="shared" si="9"/>
        <v/>
      </c>
    </row>
    <row r="7" spans="1:53" ht="18" x14ac:dyDescent="0.35">
      <c r="A7" s="3" t="s">
        <v>2569</v>
      </c>
      <c r="B7" s="35">
        <v>3</v>
      </c>
      <c r="C7" s="3"/>
      <c r="D7" s="5"/>
      <c r="E7" s="5"/>
      <c r="F7" s="5"/>
      <c r="G7" s="5"/>
      <c r="H7" s="42" t="str">
        <f t="shared" si="0"/>
        <v/>
      </c>
      <c r="I7" s="5"/>
      <c r="J7" s="5"/>
      <c r="K7" s="5"/>
      <c r="L7" s="5"/>
      <c r="M7" s="42" t="str">
        <f t="shared" si="1"/>
        <v/>
      </c>
      <c r="N7" s="5"/>
      <c r="O7" s="5"/>
      <c r="P7" s="5"/>
      <c r="Q7" s="5"/>
      <c r="R7" s="42" t="str">
        <f t="shared" si="2"/>
        <v/>
      </c>
      <c r="S7" s="5"/>
      <c r="T7" s="5"/>
      <c r="U7" s="5"/>
      <c r="V7" s="5"/>
      <c r="W7" s="42" t="str">
        <f t="shared" si="3"/>
        <v/>
      </c>
      <c r="X7" s="5"/>
      <c r="Y7" s="5"/>
      <c r="Z7" s="5"/>
      <c r="AA7" s="5"/>
      <c r="AB7" s="42" t="str">
        <f t="shared" si="4"/>
        <v/>
      </c>
      <c r="AC7" s="5"/>
      <c r="AD7" s="5"/>
      <c r="AE7" s="5"/>
      <c r="AF7" s="5"/>
      <c r="AG7" s="42" t="str">
        <f t="shared" si="5"/>
        <v/>
      </c>
      <c r="AH7" s="5"/>
      <c r="AI7" s="5"/>
      <c r="AJ7" s="5"/>
      <c r="AK7" s="5"/>
      <c r="AL7" s="42" t="str">
        <f t="shared" si="6"/>
        <v/>
      </c>
      <c r="AM7" s="5"/>
      <c r="AN7" s="5"/>
      <c r="AO7" s="5"/>
      <c r="AP7" s="5"/>
      <c r="AQ7" s="42" t="str">
        <f t="shared" si="7"/>
        <v/>
      </c>
      <c r="AR7" s="5"/>
      <c r="AS7" s="5"/>
      <c r="AT7" s="5"/>
      <c r="AU7" s="5"/>
      <c r="AV7" s="42" t="str">
        <f t="shared" si="8"/>
        <v/>
      </c>
      <c r="AW7" s="5"/>
      <c r="AX7" s="5"/>
      <c r="AY7" s="5"/>
      <c r="AZ7" s="5"/>
      <c r="BA7" s="42" t="str">
        <f t="shared" si="9"/>
        <v/>
      </c>
    </row>
    <row r="8" spans="1:53" ht="18" x14ac:dyDescent="0.35">
      <c r="A8" s="3" t="s">
        <v>2570</v>
      </c>
      <c r="B8" s="35">
        <v>3</v>
      </c>
      <c r="C8" s="3" t="s">
        <v>2653</v>
      </c>
      <c r="D8" s="5"/>
      <c r="E8" s="5"/>
      <c r="F8" s="5"/>
      <c r="G8" s="5"/>
      <c r="H8" s="42" t="str">
        <f t="shared" si="0"/>
        <v/>
      </c>
      <c r="I8" s="5"/>
      <c r="J8" s="5"/>
      <c r="K8" s="5"/>
      <c r="L8" s="5"/>
      <c r="M8" s="42" t="str">
        <f t="shared" si="1"/>
        <v/>
      </c>
      <c r="N8" s="5"/>
      <c r="O8" s="5"/>
      <c r="P8" s="5"/>
      <c r="Q8" s="5"/>
      <c r="R8" s="42" t="str">
        <f t="shared" si="2"/>
        <v/>
      </c>
      <c r="S8" s="5"/>
      <c r="T8" s="5"/>
      <c r="U8" s="5"/>
      <c r="V8" s="5"/>
      <c r="W8" s="42" t="str">
        <f t="shared" si="3"/>
        <v/>
      </c>
      <c r="X8" s="5"/>
      <c r="Y8" s="5"/>
      <c r="Z8" s="5"/>
      <c r="AA8" s="5"/>
      <c r="AB8" s="42" t="str">
        <f t="shared" si="4"/>
        <v/>
      </c>
      <c r="AC8" s="5"/>
      <c r="AD8" s="5"/>
      <c r="AE8" s="5"/>
      <c r="AF8" s="5"/>
      <c r="AG8" s="42" t="str">
        <f t="shared" si="5"/>
        <v/>
      </c>
      <c r="AH8" s="5"/>
      <c r="AI8" s="5"/>
      <c r="AJ8" s="5"/>
      <c r="AK8" s="5"/>
      <c r="AL8" s="42" t="str">
        <f t="shared" si="6"/>
        <v/>
      </c>
      <c r="AM8" s="5"/>
      <c r="AN8" s="5"/>
      <c r="AO8" s="5"/>
      <c r="AP8" s="5"/>
      <c r="AQ8" s="42" t="str">
        <f t="shared" si="7"/>
        <v/>
      </c>
      <c r="AR8" s="5"/>
      <c r="AS8" s="5"/>
      <c r="AT8" s="5"/>
      <c r="AU8" s="5"/>
      <c r="AV8" s="42" t="str">
        <f t="shared" si="8"/>
        <v/>
      </c>
      <c r="AW8" s="5"/>
      <c r="AX8" s="5"/>
      <c r="AY8" s="5"/>
      <c r="AZ8" s="5"/>
      <c r="BA8" s="42" t="str">
        <f t="shared" si="9"/>
        <v/>
      </c>
    </row>
    <row r="9" spans="1:53" ht="18" x14ac:dyDescent="0.35">
      <c r="A9" s="3" t="s">
        <v>2571</v>
      </c>
      <c r="B9" s="35">
        <v>3</v>
      </c>
      <c r="C9" s="3"/>
      <c r="D9" s="5"/>
      <c r="E9" s="5"/>
      <c r="F9" s="5"/>
      <c r="G9" s="5"/>
      <c r="H9" s="42" t="str">
        <f t="shared" si="0"/>
        <v/>
      </c>
      <c r="I9" s="5"/>
      <c r="J9" s="5"/>
      <c r="K9" s="5"/>
      <c r="L9" s="5"/>
      <c r="M9" s="42" t="str">
        <f t="shared" si="1"/>
        <v/>
      </c>
      <c r="N9" s="5"/>
      <c r="O9" s="5"/>
      <c r="P9" s="5"/>
      <c r="Q9" s="5"/>
      <c r="R9" s="42" t="str">
        <f t="shared" si="2"/>
        <v/>
      </c>
      <c r="S9" s="5"/>
      <c r="T9" s="5"/>
      <c r="U9" s="5"/>
      <c r="V9" s="5"/>
      <c r="W9" s="42" t="str">
        <f t="shared" si="3"/>
        <v/>
      </c>
      <c r="X9" s="5"/>
      <c r="Y9" s="5"/>
      <c r="Z9" s="5"/>
      <c r="AA9" s="5"/>
      <c r="AB9" s="42" t="str">
        <f t="shared" si="4"/>
        <v/>
      </c>
      <c r="AC9" s="5"/>
      <c r="AD9" s="5"/>
      <c r="AE9" s="5"/>
      <c r="AF9" s="5"/>
      <c r="AG9" s="42" t="str">
        <f t="shared" si="5"/>
        <v/>
      </c>
      <c r="AH9" s="5"/>
      <c r="AI9" s="5"/>
      <c r="AJ9" s="5"/>
      <c r="AK9" s="5"/>
      <c r="AL9" s="42" t="str">
        <f t="shared" si="6"/>
        <v/>
      </c>
      <c r="AM9" s="5"/>
      <c r="AN9" s="5"/>
      <c r="AO9" s="5"/>
      <c r="AP9" s="5"/>
      <c r="AQ9" s="42" t="str">
        <f t="shared" si="7"/>
        <v/>
      </c>
      <c r="AR9" s="5"/>
      <c r="AS9" s="5"/>
      <c r="AT9" s="5"/>
      <c r="AU9" s="5"/>
      <c r="AV9" s="42" t="str">
        <f t="shared" si="8"/>
        <v/>
      </c>
      <c r="AW9" s="5"/>
      <c r="AX9" s="5"/>
      <c r="AY9" s="5"/>
      <c r="AZ9" s="5"/>
      <c r="BA9" s="42" t="str">
        <f t="shared" si="9"/>
        <v/>
      </c>
    </row>
    <row r="10" spans="1:53" ht="18" x14ac:dyDescent="0.35">
      <c r="A10" s="3" t="s">
        <v>3021</v>
      </c>
      <c r="B10" s="35">
        <v>3</v>
      </c>
      <c r="C10" s="3" t="s">
        <v>2654</v>
      </c>
      <c r="D10" s="5"/>
      <c r="E10" s="5"/>
      <c r="F10" s="5"/>
      <c r="G10" s="5"/>
      <c r="H10" s="42" t="str">
        <f t="shared" si="0"/>
        <v/>
      </c>
      <c r="I10" s="5"/>
      <c r="J10" s="5"/>
      <c r="K10" s="5"/>
      <c r="L10" s="5"/>
      <c r="M10" s="42" t="str">
        <f t="shared" si="1"/>
        <v/>
      </c>
      <c r="N10" s="5"/>
      <c r="O10" s="5"/>
      <c r="P10" s="5"/>
      <c r="Q10" s="5"/>
      <c r="R10" s="42" t="str">
        <f t="shared" si="2"/>
        <v/>
      </c>
      <c r="S10" s="5"/>
      <c r="T10" s="5"/>
      <c r="U10" s="5"/>
      <c r="V10" s="5"/>
      <c r="W10" s="42" t="str">
        <f t="shared" si="3"/>
        <v/>
      </c>
      <c r="X10" s="5"/>
      <c r="Y10" s="5"/>
      <c r="Z10" s="5"/>
      <c r="AA10" s="5"/>
      <c r="AB10" s="42" t="str">
        <f t="shared" si="4"/>
        <v/>
      </c>
      <c r="AC10" s="5"/>
      <c r="AD10" s="5"/>
      <c r="AE10" s="5"/>
      <c r="AF10" s="5"/>
      <c r="AG10" s="42" t="str">
        <f t="shared" si="5"/>
        <v/>
      </c>
      <c r="AH10" s="5"/>
      <c r="AI10" s="5"/>
      <c r="AJ10" s="5"/>
      <c r="AK10" s="5"/>
      <c r="AL10" s="42" t="str">
        <f t="shared" si="6"/>
        <v/>
      </c>
      <c r="AM10" s="5"/>
      <c r="AN10" s="5"/>
      <c r="AO10" s="5"/>
      <c r="AP10" s="5"/>
      <c r="AQ10" s="42" t="str">
        <f t="shared" si="7"/>
        <v/>
      </c>
      <c r="AR10" s="5"/>
      <c r="AS10" s="5"/>
      <c r="AT10" s="5"/>
      <c r="AU10" s="5"/>
      <c r="AV10" s="42" t="str">
        <f t="shared" si="8"/>
        <v/>
      </c>
      <c r="AW10" s="5"/>
      <c r="AX10" s="5"/>
      <c r="AY10" s="5"/>
      <c r="AZ10" s="5"/>
      <c r="BA10" s="42" t="str">
        <f t="shared" si="9"/>
        <v/>
      </c>
    </row>
    <row r="11" spans="1:53" ht="18" x14ac:dyDescent="0.35">
      <c r="A11" s="3" t="s">
        <v>2572</v>
      </c>
      <c r="B11" s="35">
        <v>3</v>
      </c>
      <c r="C11" s="3" t="s">
        <v>2655</v>
      </c>
      <c r="D11" s="5"/>
      <c r="E11" s="47"/>
      <c r="F11" s="5"/>
      <c r="G11" s="47"/>
      <c r="H11" s="42" t="str">
        <f t="shared" si="0"/>
        <v/>
      </c>
      <c r="I11" s="5"/>
      <c r="J11" s="5"/>
      <c r="K11" s="47"/>
      <c r="L11" s="47"/>
      <c r="M11" s="42" t="str">
        <f t="shared" si="1"/>
        <v/>
      </c>
      <c r="N11" s="5"/>
      <c r="O11" s="5"/>
      <c r="P11" s="5"/>
      <c r="Q11" s="5"/>
      <c r="R11" s="42" t="str">
        <f t="shared" si="2"/>
        <v/>
      </c>
      <c r="S11" s="5"/>
      <c r="T11" s="5"/>
      <c r="U11" s="5"/>
      <c r="V11" s="5"/>
      <c r="W11" s="42" t="str">
        <f t="shared" si="3"/>
        <v/>
      </c>
      <c r="X11" s="5"/>
      <c r="Y11" s="5"/>
      <c r="Z11" s="5"/>
      <c r="AA11" s="5"/>
      <c r="AB11" s="42" t="str">
        <f t="shared" si="4"/>
        <v/>
      </c>
      <c r="AC11" s="5"/>
      <c r="AD11" s="5"/>
      <c r="AE11" s="5"/>
      <c r="AF11" s="5"/>
      <c r="AG11" s="42" t="str">
        <f t="shared" si="5"/>
        <v/>
      </c>
      <c r="AH11" s="5"/>
      <c r="AI11" s="5"/>
      <c r="AJ11" s="5"/>
      <c r="AK11" s="5"/>
      <c r="AL11" s="42" t="str">
        <f t="shared" si="6"/>
        <v/>
      </c>
      <c r="AM11" s="5"/>
      <c r="AN11" s="5"/>
      <c r="AO11" s="5"/>
      <c r="AP11" s="5"/>
      <c r="AQ11" s="42" t="str">
        <f t="shared" si="7"/>
        <v/>
      </c>
      <c r="AR11" s="5"/>
      <c r="AS11" s="5"/>
      <c r="AT11" s="5"/>
      <c r="AU11" s="5"/>
      <c r="AV11" s="42" t="str">
        <f t="shared" si="8"/>
        <v/>
      </c>
      <c r="AW11" s="5"/>
      <c r="AX11" s="5"/>
      <c r="AY11" s="5"/>
      <c r="AZ11" s="5"/>
      <c r="BA11" s="42" t="str">
        <f t="shared" si="9"/>
        <v/>
      </c>
    </row>
    <row r="12" spans="1:53" ht="18" x14ac:dyDescent="0.35">
      <c r="A12" s="43" t="s">
        <v>3024</v>
      </c>
      <c r="B12" s="44">
        <v>3</v>
      </c>
      <c r="C12" s="3" t="s">
        <v>2573</v>
      </c>
      <c r="D12" s="5"/>
      <c r="E12" s="5"/>
      <c r="F12" s="5"/>
      <c r="G12" s="5"/>
      <c r="H12" s="42" t="str">
        <f t="shared" si="0"/>
        <v/>
      </c>
      <c r="I12" s="5"/>
      <c r="J12" s="5"/>
      <c r="K12" s="5"/>
      <c r="L12" s="5"/>
      <c r="M12" s="42" t="str">
        <f t="shared" si="1"/>
        <v/>
      </c>
      <c r="N12" s="47"/>
      <c r="O12" s="47"/>
      <c r="P12" s="47"/>
      <c r="Q12" s="47"/>
      <c r="R12" s="42" t="str">
        <f t="shared" si="2"/>
        <v/>
      </c>
      <c r="S12" s="47"/>
      <c r="T12" s="47"/>
      <c r="U12" s="47"/>
      <c r="V12" s="47"/>
      <c r="W12" s="42" t="str">
        <f t="shared" si="3"/>
        <v/>
      </c>
      <c r="X12" s="5"/>
      <c r="Y12" s="5"/>
      <c r="Z12" s="5"/>
      <c r="AA12" s="5"/>
      <c r="AB12" s="42" t="str">
        <f t="shared" si="4"/>
        <v/>
      </c>
      <c r="AC12" s="5"/>
      <c r="AD12" s="5"/>
      <c r="AE12" s="5"/>
      <c r="AF12" s="5"/>
      <c r="AG12" s="42" t="str">
        <f t="shared" si="5"/>
        <v/>
      </c>
      <c r="AH12" s="5"/>
      <c r="AI12" s="5"/>
      <c r="AJ12" s="5"/>
      <c r="AK12" s="5"/>
      <c r="AL12" s="42" t="str">
        <f t="shared" si="6"/>
        <v/>
      </c>
      <c r="AM12" s="5"/>
      <c r="AN12" s="5"/>
      <c r="AO12" s="5"/>
      <c r="AP12" s="5"/>
      <c r="AQ12" s="42" t="str">
        <f t="shared" si="7"/>
        <v/>
      </c>
      <c r="AR12" s="5"/>
      <c r="AS12" s="5"/>
      <c r="AT12" s="5"/>
      <c r="AU12" s="5"/>
      <c r="AV12" s="42" t="str">
        <f t="shared" si="8"/>
        <v/>
      </c>
      <c r="AW12" s="5"/>
      <c r="AX12" s="5"/>
      <c r="AY12" s="5"/>
      <c r="AZ12" s="5"/>
      <c r="BA12" s="42" t="str">
        <f t="shared" si="9"/>
        <v/>
      </c>
    </row>
    <row r="13" spans="1:53" ht="18" x14ac:dyDescent="0.35">
      <c r="A13" s="3" t="s">
        <v>2574</v>
      </c>
      <c r="B13" s="35">
        <v>3</v>
      </c>
      <c r="C13" s="3" t="s">
        <v>2656</v>
      </c>
      <c r="D13" s="5"/>
      <c r="E13" s="5"/>
      <c r="F13" s="5"/>
      <c r="G13" s="5"/>
      <c r="H13" s="42" t="str">
        <f t="shared" si="0"/>
        <v/>
      </c>
      <c r="I13" s="5"/>
      <c r="J13" s="5"/>
      <c r="K13" s="5"/>
      <c r="L13" s="5"/>
      <c r="M13" s="42" t="str">
        <f t="shared" si="1"/>
        <v/>
      </c>
      <c r="N13" s="5"/>
      <c r="O13" s="5"/>
      <c r="P13" s="5"/>
      <c r="Q13" s="5"/>
      <c r="R13" s="42" t="str">
        <f t="shared" si="2"/>
        <v/>
      </c>
      <c r="S13" s="5"/>
      <c r="T13" s="5"/>
      <c r="U13" s="5"/>
      <c r="V13" s="5"/>
      <c r="W13" s="42" t="str">
        <f t="shared" si="3"/>
        <v/>
      </c>
      <c r="X13" s="5"/>
      <c r="Y13" s="5"/>
      <c r="Z13" s="5"/>
      <c r="AA13" s="5"/>
      <c r="AB13" s="42" t="str">
        <f t="shared" si="4"/>
        <v/>
      </c>
      <c r="AC13" s="5"/>
      <c r="AD13" s="5"/>
      <c r="AE13" s="5"/>
      <c r="AF13" s="5"/>
      <c r="AG13" s="42" t="str">
        <f t="shared" si="5"/>
        <v/>
      </c>
      <c r="AH13" s="5"/>
      <c r="AI13" s="5"/>
      <c r="AJ13" s="5"/>
      <c r="AK13" s="5"/>
      <c r="AL13" s="42" t="str">
        <f t="shared" si="6"/>
        <v/>
      </c>
      <c r="AM13" s="5"/>
      <c r="AN13" s="5"/>
      <c r="AO13" s="5"/>
      <c r="AP13" s="5"/>
      <c r="AQ13" s="42" t="str">
        <f t="shared" si="7"/>
        <v/>
      </c>
      <c r="AR13" s="5"/>
      <c r="AS13" s="5"/>
      <c r="AT13" s="5"/>
      <c r="AU13" s="5"/>
      <c r="AV13" s="42" t="str">
        <f t="shared" si="8"/>
        <v/>
      </c>
      <c r="AW13" s="5"/>
      <c r="AX13" s="5"/>
      <c r="AY13" s="5"/>
      <c r="AZ13" s="5"/>
      <c r="BA13" s="42" t="str">
        <f t="shared" si="9"/>
        <v/>
      </c>
    </row>
    <row r="14" spans="1:53" ht="18" x14ac:dyDescent="0.35">
      <c r="A14" s="3" t="s">
        <v>2575</v>
      </c>
      <c r="B14" s="35">
        <v>3</v>
      </c>
      <c r="C14" s="3" t="s">
        <v>2657</v>
      </c>
      <c r="D14" s="47"/>
      <c r="E14" s="47"/>
      <c r="F14" s="47"/>
      <c r="G14" s="47"/>
      <c r="H14" s="42" t="str">
        <f t="shared" si="0"/>
        <v/>
      </c>
      <c r="I14" s="5"/>
      <c r="J14" s="5"/>
      <c r="K14" s="5"/>
      <c r="L14" s="5"/>
      <c r="M14" s="42" t="str">
        <f t="shared" si="1"/>
        <v/>
      </c>
      <c r="N14" s="5"/>
      <c r="O14" s="5"/>
      <c r="P14" s="5"/>
      <c r="Q14" s="5"/>
      <c r="R14" s="42" t="str">
        <f t="shared" si="2"/>
        <v/>
      </c>
      <c r="S14" s="5"/>
      <c r="T14" s="5"/>
      <c r="U14" s="5"/>
      <c r="V14" s="5"/>
      <c r="W14" s="42" t="str">
        <f t="shared" si="3"/>
        <v/>
      </c>
      <c r="X14" s="5"/>
      <c r="Y14" s="5"/>
      <c r="Z14" s="5"/>
      <c r="AA14" s="5"/>
      <c r="AB14" s="42" t="str">
        <f t="shared" si="4"/>
        <v/>
      </c>
      <c r="AC14" s="5"/>
      <c r="AD14" s="5"/>
      <c r="AE14" s="5"/>
      <c r="AF14" s="5"/>
      <c r="AG14" s="42" t="str">
        <f t="shared" si="5"/>
        <v/>
      </c>
      <c r="AH14" s="5"/>
      <c r="AI14" s="5"/>
      <c r="AJ14" s="5"/>
      <c r="AK14" s="5"/>
      <c r="AL14" s="42" t="str">
        <f t="shared" si="6"/>
        <v/>
      </c>
      <c r="AM14" s="5"/>
      <c r="AN14" s="5"/>
      <c r="AO14" s="5"/>
      <c r="AP14" s="5"/>
      <c r="AQ14" s="42" t="str">
        <f t="shared" si="7"/>
        <v/>
      </c>
      <c r="AR14" s="5"/>
      <c r="AS14" s="5"/>
      <c r="AT14" s="5"/>
      <c r="AU14" s="5"/>
      <c r="AV14" s="42" t="str">
        <f t="shared" si="8"/>
        <v/>
      </c>
      <c r="AW14" s="5"/>
      <c r="AX14" s="5"/>
      <c r="AY14" s="5"/>
      <c r="AZ14" s="5"/>
      <c r="BA14" s="42" t="str">
        <f t="shared" si="9"/>
        <v/>
      </c>
    </row>
    <row r="15" spans="1:53" ht="18" x14ac:dyDescent="0.35">
      <c r="A15" s="3" t="s">
        <v>2576</v>
      </c>
      <c r="B15" s="35">
        <v>3</v>
      </c>
      <c r="C15" s="3" t="s">
        <v>2658</v>
      </c>
      <c r="D15" s="47"/>
      <c r="E15" s="47"/>
      <c r="F15" s="5"/>
      <c r="G15" s="5"/>
      <c r="H15" s="42" t="str">
        <f t="shared" si="0"/>
        <v/>
      </c>
      <c r="I15" s="5"/>
      <c r="J15" s="5"/>
      <c r="K15" s="5"/>
      <c r="L15" s="5"/>
      <c r="M15" s="42" t="str">
        <f t="shared" si="1"/>
        <v/>
      </c>
      <c r="N15" s="5"/>
      <c r="O15" s="5"/>
      <c r="P15" s="5"/>
      <c r="Q15" s="5"/>
      <c r="R15" s="42" t="str">
        <f t="shared" si="2"/>
        <v/>
      </c>
      <c r="S15" s="5"/>
      <c r="T15" s="5"/>
      <c r="U15" s="5"/>
      <c r="V15" s="5"/>
      <c r="W15" s="42" t="str">
        <f t="shared" si="3"/>
        <v/>
      </c>
      <c r="X15" s="5"/>
      <c r="Y15" s="5"/>
      <c r="Z15" s="5"/>
      <c r="AA15" s="5"/>
      <c r="AB15" s="42" t="str">
        <f t="shared" si="4"/>
        <v/>
      </c>
      <c r="AC15" s="5"/>
      <c r="AD15" s="5"/>
      <c r="AE15" s="5"/>
      <c r="AF15" s="5"/>
      <c r="AG15" s="42" t="str">
        <f t="shared" si="5"/>
        <v/>
      </c>
      <c r="AH15" s="5"/>
      <c r="AI15" s="5"/>
      <c r="AJ15" s="5"/>
      <c r="AK15" s="5"/>
      <c r="AL15" s="42" t="str">
        <f t="shared" si="6"/>
        <v/>
      </c>
      <c r="AM15" s="5"/>
      <c r="AN15" s="5"/>
      <c r="AO15" s="5"/>
      <c r="AP15" s="5"/>
      <c r="AQ15" s="42" t="str">
        <f t="shared" si="7"/>
        <v/>
      </c>
      <c r="AR15" s="5"/>
      <c r="AS15" s="5"/>
      <c r="AT15" s="5"/>
      <c r="AU15" s="5"/>
      <c r="AV15" s="42" t="str">
        <f t="shared" si="8"/>
        <v/>
      </c>
      <c r="AW15" s="5"/>
      <c r="AX15" s="5"/>
      <c r="AY15" s="5"/>
      <c r="AZ15" s="5"/>
      <c r="BA15" s="42" t="str">
        <f t="shared" si="9"/>
        <v/>
      </c>
    </row>
    <row r="16" spans="1:53" ht="18" x14ac:dyDescent="0.35">
      <c r="A16" s="3" t="s">
        <v>2577</v>
      </c>
      <c r="B16" s="35">
        <v>3</v>
      </c>
      <c r="C16" s="3" t="s">
        <v>2659</v>
      </c>
      <c r="D16" s="5"/>
      <c r="E16" s="5"/>
      <c r="F16" s="5"/>
      <c r="G16" s="5"/>
      <c r="H16" s="42" t="str">
        <f t="shared" si="0"/>
        <v/>
      </c>
      <c r="I16" s="5"/>
      <c r="J16" s="5"/>
      <c r="K16" s="5"/>
      <c r="L16" s="5"/>
      <c r="M16" s="42" t="str">
        <f t="shared" si="1"/>
        <v/>
      </c>
      <c r="N16" s="5"/>
      <c r="O16" s="5"/>
      <c r="P16" s="5"/>
      <c r="Q16" s="5"/>
      <c r="R16" s="42" t="str">
        <f t="shared" si="2"/>
        <v/>
      </c>
      <c r="S16" s="5"/>
      <c r="T16" s="5"/>
      <c r="U16" s="5"/>
      <c r="V16" s="5"/>
      <c r="W16" s="42" t="str">
        <f t="shared" si="3"/>
        <v/>
      </c>
      <c r="X16" s="5"/>
      <c r="Y16" s="5"/>
      <c r="Z16" s="5"/>
      <c r="AA16" s="5"/>
      <c r="AB16" s="42" t="str">
        <f t="shared" si="4"/>
        <v/>
      </c>
      <c r="AC16" s="5"/>
      <c r="AD16" s="5"/>
      <c r="AE16" s="5"/>
      <c r="AF16" s="5"/>
      <c r="AG16" s="42" t="str">
        <f t="shared" si="5"/>
        <v/>
      </c>
      <c r="AH16" s="5"/>
      <c r="AI16" s="5"/>
      <c r="AJ16" s="5"/>
      <c r="AK16" s="5"/>
      <c r="AL16" s="42" t="str">
        <f t="shared" si="6"/>
        <v/>
      </c>
      <c r="AM16" s="5"/>
      <c r="AN16" s="5"/>
      <c r="AO16" s="5"/>
      <c r="AP16" s="5"/>
      <c r="AQ16" s="42" t="str">
        <f t="shared" si="7"/>
        <v/>
      </c>
      <c r="AR16" s="5"/>
      <c r="AS16" s="5"/>
      <c r="AT16" s="5"/>
      <c r="AU16" s="5"/>
      <c r="AV16" s="42" t="str">
        <f t="shared" si="8"/>
        <v/>
      </c>
      <c r="AW16" s="5"/>
      <c r="AX16" s="5"/>
      <c r="AY16" s="5"/>
      <c r="AZ16" s="5"/>
      <c r="BA16" s="42" t="str">
        <f t="shared" si="9"/>
        <v/>
      </c>
    </row>
    <row r="17" spans="1:53" ht="18" x14ac:dyDescent="0.35">
      <c r="A17" s="3" t="s">
        <v>2578</v>
      </c>
      <c r="B17" s="35">
        <v>3</v>
      </c>
      <c r="C17" s="3"/>
      <c r="D17" s="5"/>
      <c r="E17" s="5"/>
      <c r="F17" s="5"/>
      <c r="G17" s="5"/>
      <c r="H17" s="42" t="str">
        <f t="shared" si="0"/>
        <v/>
      </c>
      <c r="I17" s="5"/>
      <c r="J17" s="5"/>
      <c r="K17" s="5"/>
      <c r="L17" s="5"/>
      <c r="M17" s="42" t="str">
        <f t="shared" si="1"/>
        <v/>
      </c>
      <c r="N17" s="5"/>
      <c r="O17" s="5"/>
      <c r="P17" s="5"/>
      <c r="Q17" s="5"/>
      <c r="R17" s="42" t="str">
        <f t="shared" si="2"/>
        <v/>
      </c>
      <c r="S17" s="5"/>
      <c r="T17" s="5"/>
      <c r="U17" s="5"/>
      <c r="V17" s="5"/>
      <c r="W17" s="42" t="str">
        <f t="shared" si="3"/>
        <v/>
      </c>
      <c r="X17" s="5"/>
      <c r="Y17" s="5"/>
      <c r="Z17" s="5"/>
      <c r="AA17" s="5"/>
      <c r="AB17" s="42" t="str">
        <f t="shared" si="4"/>
        <v/>
      </c>
      <c r="AC17" s="5"/>
      <c r="AD17" s="5"/>
      <c r="AE17" s="5"/>
      <c r="AF17" s="5"/>
      <c r="AG17" s="42" t="str">
        <f t="shared" si="5"/>
        <v/>
      </c>
      <c r="AH17" s="5"/>
      <c r="AI17" s="5"/>
      <c r="AJ17" s="5"/>
      <c r="AK17" s="5"/>
      <c r="AL17" s="42" t="str">
        <f t="shared" si="6"/>
        <v/>
      </c>
      <c r="AM17" s="5"/>
      <c r="AN17" s="5"/>
      <c r="AO17" s="5"/>
      <c r="AP17" s="5"/>
      <c r="AQ17" s="42" t="str">
        <f t="shared" si="7"/>
        <v/>
      </c>
      <c r="AR17" s="5"/>
      <c r="AS17" s="5"/>
      <c r="AT17" s="5"/>
      <c r="AU17" s="5"/>
      <c r="AV17" s="42" t="str">
        <f t="shared" si="8"/>
        <v/>
      </c>
      <c r="AW17" s="5"/>
      <c r="AX17" s="5"/>
      <c r="AY17" s="5"/>
      <c r="AZ17" s="5"/>
      <c r="BA17" s="42" t="str">
        <f t="shared" si="9"/>
        <v/>
      </c>
    </row>
    <row r="18" spans="1:53" ht="18" x14ac:dyDescent="0.35">
      <c r="A18" s="3" t="s">
        <v>2579</v>
      </c>
      <c r="B18" s="35">
        <v>3</v>
      </c>
      <c r="C18" s="3" t="s">
        <v>2660</v>
      </c>
      <c r="D18" s="5"/>
      <c r="E18" s="5"/>
      <c r="F18" s="5"/>
      <c r="G18" s="5"/>
      <c r="H18" s="42" t="str">
        <f t="shared" si="0"/>
        <v/>
      </c>
      <c r="I18" s="5"/>
      <c r="J18" s="5"/>
      <c r="K18" s="5"/>
      <c r="L18" s="5"/>
      <c r="M18" s="42" t="str">
        <f t="shared" si="1"/>
        <v/>
      </c>
      <c r="N18" s="5"/>
      <c r="O18" s="5"/>
      <c r="P18" s="5"/>
      <c r="Q18" s="5"/>
      <c r="R18" s="42" t="str">
        <f t="shared" si="2"/>
        <v/>
      </c>
      <c r="S18" s="5"/>
      <c r="T18" s="5"/>
      <c r="U18" s="5"/>
      <c r="V18" s="5"/>
      <c r="W18" s="42" t="str">
        <f t="shared" si="3"/>
        <v/>
      </c>
      <c r="X18" s="5"/>
      <c r="Y18" s="5"/>
      <c r="Z18" s="5"/>
      <c r="AA18" s="5"/>
      <c r="AB18" s="42" t="str">
        <f t="shared" si="4"/>
        <v/>
      </c>
      <c r="AC18" s="5"/>
      <c r="AD18" s="5"/>
      <c r="AE18" s="5"/>
      <c r="AF18" s="5"/>
      <c r="AG18" s="42" t="str">
        <f t="shared" si="5"/>
        <v/>
      </c>
      <c r="AH18" s="5"/>
      <c r="AI18" s="5"/>
      <c r="AJ18" s="5"/>
      <c r="AK18" s="5"/>
      <c r="AL18" s="42" t="str">
        <f t="shared" si="6"/>
        <v/>
      </c>
      <c r="AM18" s="5"/>
      <c r="AN18" s="5"/>
      <c r="AO18" s="5"/>
      <c r="AP18" s="5"/>
      <c r="AQ18" s="42" t="str">
        <f t="shared" si="7"/>
        <v/>
      </c>
      <c r="AR18" s="5"/>
      <c r="AS18" s="5"/>
      <c r="AT18" s="5"/>
      <c r="AU18" s="5"/>
      <c r="AV18" s="42" t="str">
        <f t="shared" si="8"/>
        <v/>
      </c>
      <c r="AW18" s="5"/>
      <c r="AX18" s="5"/>
      <c r="AY18" s="5"/>
      <c r="AZ18" s="5"/>
      <c r="BA18" s="42" t="str">
        <f t="shared" si="9"/>
        <v/>
      </c>
    </row>
    <row r="19" spans="1:53" ht="18" x14ac:dyDescent="0.35">
      <c r="A19" s="3" t="s">
        <v>2580</v>
      </c>
      <c r="B19" s="35">
        <v>3</v>
      </c>
      <c r="C19" s="3" t="s">
        <v>2661</v>
      </c>
      <c r="D19" s="5"/>
      <c r="E19" s="5"/>
      <c r="F19" s="5"/>
      <c r="G19" s="5"/>
      <c r="H19" s="42" t="str">
        <f t="shared" si="0"/>
        <v/>
      </c>
      <c r="I19" s="5"/>
      <c r="J19" s="5"/>
      <c r="K19" s="5"/>
      <c r="L19" s="5"/>
      <c r="M19" s="42" t="str">
        <f t="shared" si="1"/>
        <v/>
      </c>
      <c r="N19" s="5"/>
      <c r="O19" s="5"/>
      <c r="P19" s="5"/>
      <c r="Q19" s="5"/>
      <c r="R19" s="42" t="str">
        <f t="shared" si="2"/>
        <v/>
      </c>
      <c r="S19" s="47"/>
      <c r="T19" s="47"/>
      <c r="U19" s="47"/>
      <c r="V19" s="47"/>
      <c r="W19" s="42" t="str">
        <f t="shared" si="3"/>
        <v/>
      </c>
      <c r="X19" s="5"/>
      <c r="Y19" s="5"/>
      <c r="Z19" s="5"/>
      <c r="AA19" s="5"/>
      <c r="AB19" s="42" t="str">
        <f t="shared" si="4"/>
        <v/>
      </c>
      <c r="AC19" s="5"/>
      <c r="AD19" s="5"/>
      <c r="AE19" s="5"/>
      <c r="AF19" s="5"/>
      <c r="AG19" s="42" t="str">
        <f t="shared" si="5"/>
        <v/>
      </c>
      <c r="AH19" s="5"/>
      <c r="AI19" s="5"/>
      <c r="AJ19" s="5"/>
      <c r="AK19" s="5"/>
      <c r="AL19" s="42" t="str">
        <f t="shared" si="6"/>
        <v/>
      </c>
      <c r="AM19" s="5"/>
      <c r="AN19" s="5"/>
      <c r="AO19" s="5"/>
      <c r="AP19" s="5"/>
      <c r="AQ19" s="42" t="str">
        <f t="shared" si="7"/>
        <v/>
      </c>
      <c r="AR19" s="5"/>
      <c r="AS19" s="5"/>
      <c r="AT19" s="5"/>
      <c r="AU19" s="5"/>
      <c r="AV19" s="42" t="str">
        <f t="shared" si="8"/>
        <v/>
      </c>
      <c r="AW19" s="5"/>
      <c r="AX19" s="5"/>
      <c r="AY19" s="5"/>
      <c r="AZ19" s="5"/>
      <c r="BA19" s="42" t="str">
        <f t="shared" si="9"/>
        <v/>
      </c>
    </row>
    <row r="20" spans="1:53" ht="18" x14ac:dyDescent="0.35">
      <c r="A20" s="3" t="s">
        <v>2581</v>
      </c>
      <c r="B20" s="35">
        <v>3</v>
      </c>
      <c r="C20" s="3"/>
      <c r="D20" s="5"/>
      <c r="E20" s="5"/>
      <c r="F20" s="47"/>
      <c r="G20" s="47"/>
      <c r="H20" s="42" t="str">
        <f t="shared" si="0"/>
        <v/>
      </c>
      <c r="I20" s="5"/>
      <c r="J20" s="5"/>
      <c r="K20" s="5"/>
      <c r="L20" s="5"/>
      <c r="M20" s="42" t="str">
        <f t="shared" si="1"/>
        <v/>
      </c>
      <c r="N20" s="5"/>
      <c r="O20" s="5"/>
      <c r="P20" s="5"/>
      <c r="Q20" s="5"/>
      <c r="R20" s="42" t="str">
        <f t="shared" si="2"/>
        <v/>
      </c>
      <c r="S20" s="47"/>
      <c r="T20" s="47"/>
      <c r="U20" s="47"/>
      <c r="V20" s="47"/>
      <c r="W20" s="42" t="str">
        <f t="shared" si="3"/>
        <v/>
      </c>
      <c r="X20" s="5"/>
      <c r="Y20" s="5"/>
      <c r="Z20" s="5"/>
      <c r="AA20" s="5"/>
      <c r="AB20" s="42" t="str">
        <f t="shared" si="4"/>
        <v/>
      </c>
      <c r="AC20" s="5"/>
      <c r="AD20" s="5"/>
      <c r="AE20" s="5"/>
      <c r="AF20" s="5"/>
      <c r="AG20" s="42" t="str">
        <f t="shared" si="5"/>
        <v/>
      </c>
      <c r="AH20" s="5"/>
      <c r="AI20" s="5"/>
      <c r="AJ20" s="5"/>
      <c r="AK20" s="5"/>
      <c r="AL20" s="42" t="str">
        <f t="shared" si="6"/>
        <v/>
      </c>
      <c r="AM20" s="5"/>
      <c r="AN20" s="5"/>
      <c r="AO20" s="5"/>
      <c r="AP20" s="5"/>
      <c r="AQ20" s="42" t="str">
        <f t="shared" si="7"/>
        <v/>
      </c>
      <c r="AR20" s="5"/>
      <c r="AS20" s="5"/>
      <c r="AT20" s="5"/>
      <c r="AU20" s="5"/>
      <c r="AV20" s="42" t="str">
        <f t="shared" si="8"/>
        <v/>
      </c>
      <c r="AW20" s="5"/>
      <c r="AX20" s="5"/>
      <c r="AY20" s="5"/>
      <c r="AZ20" s="5"/>
      <c r="BA20" s="42" t="str">
        <f t="shared" si="9"/>
        <v/>
      </c>
    </row>
    <row r="21" spans="1:53" ht="18" x14ac:dyDescent="0.35">
      <c r="A21" s="3" t="s">
        <v>2582</v>
      </c>
      <c r="B21" s="35">
        <v>3</v>
      </c>
      <c r="C21" s="3" t="s">
        <v>2662</v>
      </c>
      <c r="D21" s="47"/>
      <c r="E21" s="47"/>
      <c r="F21" s="47"/>
      <c r="G21" s="47"/>
      <c r="H21" s="42" t="str">
        <f t="shared" si="0"/>
        <v/>
      </c>
      <c r="I21" s="5"/>
      <c r="J21" s="5"/>
      <c r="K21" s="5"/>
      <c r="L21" s="5"/>
      <c r="M21" s="42" t="str">
        <f t="shared" si="1"/>
        <v/>
      </c>
      <c r="N21" s="5"/>
      <c r="O21" s="5"/>
      <c r="P21" s="5"/>
      <c r="Q21" s="5"/>
      <c r="R21" s="42" t="str">
        <f t="shared" si="2"/>
        <v/>
      </c>
      <c r="S21" s="5"/>
      <c r="T21" s="5"/>
      <c r="U21" s="5"/>
      <c r="V21" s="5"/>
      <c r="W21" s="42" t="str">
        <f t="shared" si="3"/>
        <v/>
      </c>
      <c r="X21" s="5"/>
      <c r="Y21" s="5"/>
      <c r="Z21" s="5"/>
      <c r="AA21" s="5"/>
      <c r="AB21" s="42" t="str">
        <f t="shared" si="4"/>
        <v/>
      </c>
      <c r="AC21" s="5"/>
      <c r="AD21" s="5"/>
      <c r="AE21" s="5"/>
      <c r="AF21" s="5"/>
      <c r="AG21" s="42" t="str">
        <f t="shared" si="5"/>
        <v/>
      </c>
      <c r="AH21" s="5"/>
      <c r="AI21" s="5"/>
      <c r="AJ21" s="5"/>
      <c r="AK21" s="5"/>
      <c r="AL21" s="42" t="str">
        <f t="shared" si="6"/>
        <v/>
      </c>
      <c r="AM21" s="47"/>
      <c r="AN21" s="47"/>
      <c r="AO21" s="47"/>
      <c r="AP21" s="47"/>
      <c r="AQ21" s="42" t="str">
        <f t="shared" si="7"/>
        <v/>
      </c>
      <c r="AR21" s="5"/>
      <c r="AS21" s="5"/>
      <c r="AT21" s="5"/>
      <c r="AU21" s="5"/>
      <c r="AV21" s="42" t="str">
        <f t="shared" si="8"/>
        <v/>
      </c>
      <c r="AW21" s="5"/>
      <c r="AX21" s="5"/>
      <c r="AY21" s="5"/>
      <c r="AZ21" s="5"/>
      <c r="BA21" s="42" t="str">
        <f t="shared" si="9"/>
        <v/>
      </c>
    </row>
    <row r="22" spans="1:53" ht="18" x14ac:dyDescent="0.35">
      <c r="A22" s="3" t="s">
        <v>3035</v>
      </c>
      <c r="B22" s="35">
        <v>3</v>
      </c>
      <c r="C22" s="3" t="s">
        <v>2583</v>
      </c>
      <c r="D22" s="5"/>
      <c r="E22" s="5"/>
      <c r="F22" s="47"/>
      <c r="G22" s="47"/>
      <c r="H22" s="42" t="str">
        <f t="shared" si="0"/>
        <v/>
      </c>
      <c r="I22" s="47"/>
      <c r="J22" s="47"/>
      <c r="K22" s="47"/>
      <c r="L22" s="47"/>
      <c r="M22" s="42" t="str">
        <f t="shared" si="1"/>
        <v/>
      </c>
      <c r="N22" s="47"/>
      <c r="O22" s="47"/>
      <c r="P22" s="47"/>
      <c r="Q22" s="47"/>
      <c r="R22" s="42" t="str">
        <f t="shared" si="2"/>
        <v/>
      </c>
      <c r="S22" s="5"/>
      <c r="T22" s="5"/>
      <c r="U22" s="5"/>
      <c r="V22" s="5"/>
      <c r="W22" s="42" t="str">
        <f t="shared" si="3"/>
        <v/>
      </c>
      <c r="X22" s="5"/>
      <c r="Y22" s="5"/>
      <c r="Z22" s="5"/>
      <c r="AA22" s="5"/>
      <c r="AB22" s="42" t="str">
        <f t="shared" si="4"/>
        <v/>
      </c>
      <c r="AC22" s="5"/>
      <c r="AD22" s="5"/>
      <c r="AE22" s="5"/>
      <c r="AF22" s="5"/>
      <c r="AG22" s="42" t="str">
        <f t="shared" si="5"/>
        <v/>
      </c>
      <c r="AH22" s="178"/>
      <c r="AI22" s="178"/>
      <c r="AJ22" s="178"/>
      <c r="AK22" s="178"/>
      <c r="AL22" s="42" t="str">
        <f t="shared" si="6"/>
        <v/>
      </c>
      <c r="AM22" s="5"/>
      <c r="AN22" s="5"/>
      <c r="AO22" s="5"/>
      <c r="AP22" s="5"/>
      <c r="AQ22" s="42" t="str">
        <f t="shared" si="7"/>
        <v/>
      </c>
      <c r="AR22" s="5"/>
      <c r="AS22" s="5"/>
      <c r="AT22" s="5"/>
      <c r="AU22" s="5"/>
      <c r="AV22" s="42" t="str">
        <f t="shared" si="8"/>
        <v/>
      </c>
      <c r="AW22" s="5"/>
      <c r="AX22" s="5"/>
      <c r="AY22" s="5"/>
      <c r="AZ22" s="5"/>
      <c r="BA22" s="42" t="str">
        <f t="shared" si="9"/>
        <v/>
      </c>
    </row>
    <row r="23" spans="1:53" ht="18" x14ac:dyDescent="0.35">
      <c r="A23" s="3" t="s">
        <v>2584</v>
      </c>
      <c r="B23" s="35">
        <v>3</v>
      </c>
      <c r="C23" s="3" t="s">
        <v>2584</v>
      </c>
      <c r="D23" s="47"/>
      <c r="E23" s="47"/>
      <c r="F23" s="47"/>
      <c r="G23" s="47"/>
      <c r="H23" s="42" t="str">
        <f t="shared" si="0"/>
        <v/>
      </c>
      <c r="I23" s="5"/>
      <c r="J23" s="5"/>
      <c r="K23" s="5"/>
      <c r="L23" s="5"/>
      <c r="M23" s="42" t="str">
        <f t="shared" si="1"/>
        <v/>
      </c>
      <c r="N23" s="5"/>
      <c r="O23" s="5"/>
      <c r="P23" s="5"/>
      <c r="Q23" s="5"/>
      <c r="R23" s="42" t="str">
        <f t="shared" si="2"/>
        <v/>
      </c>
      <c r="S23" s="5"/>
      <c r="T23" s="5"/>
      <c r="U23" s="5"/>
      <c r="V23" s="5"/>
      <c r="W23" s="42" t="str">
        <f t="shared" si="3"/>
        <v/>
      </c>
      <c r="X23" s="5"/>
      <c r="Y23" s="5"/>
      <c r="Z23" s="5"/>
      <c r="AA23" s="5"/>
      <c r="AB23" s="42" t="str">
        <f t="shared" si="4"/>
        <v/>
      </c>
      <c r="AC23" s="5"/>
      <c r="AD23" s="5"/>
      <c r="AE23" s="5"/>
      <c r="AF23" s="5"/>
      <c r="AG23" s="42" t="str">
        <f t="shared" si="5"/>
        <v/>
      </c>
      <c r="AH23" s="5"/>
      <c r="AI23" s="5"/>
      <c r="AJ23" s="5"/>
      <c r="AK23" s="5"/>
      <c r="AL23" s="42" t="str">
        <f t="shared" si="6"/>
        <v/>
      </c>
      <c r="AM23" s="5"/>
      <c r="AN23" s="5"/>
      <c r="AO23" s="5"/>
      <c r="AP23" s="5"/>
      <c r="AQ23" s="42" t="str">
        <f t="shared" si="7"/>
        <v/>
      </c>
      <c r="AR23" s="5"/>
      <c r="AS23" s="5"/>
      <c r="AT23" s="5"/>
      <c r="AU23" s="5"/>
      <c r="AV23" s="42" t="str">
        <f t="shared" si="8"/>
        <v/>
      </c>
      <c r="AW23" s="5"/>
      <c r="AX23" s="5"/>
      <c r="AY23" s="5"/>
      <c r="AZ23" s="5"/>
      <c r="BA23" s="42" t="str">
        <f t="shared" si="9"/>
        <v/>
      </c>
    </row>
    <row r="24" spans="1:53" ht="18" x14ac:dyDescent="0.35">
      <c r="A24" s="3" t="s">
        <v>2585</v>
      </c>
      <c r="B24" s="35">
        <v>3</v>
      </c>
      <c r="C24" s="3" t="s">
        <v>2663</v>
      </c>
      <c r="D24" s="47"/>
      <c r="E24" s="47"/>
      <c r="F24" s="5"/>
      <c r="G24" s="5"/>
      <c r="H24" s="42" t="str">
        <f t="shared" si="0"/>
        <v/>
      </c>
      <c r="I24" s="5"/>
      <c r="J24" s="5"/>
      <c r="K24" s="5"/>
      <c r="L24" s="5"/>
      <c r="M24" s="42" t="str">
        <f t="shared" si="1"/>
        <v/>
      </c>
      <c r="N24" s="5"/>
      <c r="O24" s="5"/>
      <c r="P24" s="5"/>
      <c r="Q24" s="5"/>
      <c r="R24" s="42" t="str">
        <f t="shared" si="2"/>
        <v/>
      </c>
      <c r="S24" s="5"/>
      <c r="T24" s="5"/>
      <c r="U24" s="5"/>
      <c r="V24" s="5"/>
      <c r="W24" s="42" t="str">
        <f t="shared" si="3"/>
        <v/>
      </c>
      <c r="X24" s="5"/>
      <c r="Y24" s="5"/>
      <c r="Z24" s="5"/>
      <c r="AA24" s="5"/>
      <c r="AB24" s="42" t="str">
        <f t="shared" si="4"/>
        <v/>
      </c>
      <c r="AC24" s="5"/>
      <c r="AD24" s="5"/>
      <c r="AE24" s="5"/>
      <c r="AF24" s="5"/>
      <c r="AG24" s="42" t="str">
        <f t="shared" si="5"/>
        <v/>
      </c>
      <c r="AH24" s="5"/>
      <c r="AI24" s="5"/>
      <c r="AJ24" s="5"/>
      <c r="AK24" s="5"/>
      <c r="AL24" s="42" t="str">
        <f t="shared" si="6"/>
        <v/>
      </c>
      <c r="AM24" s="5"/>
      <c r="AN24" s="5"/>
      <c r="AO24" s="5"/>
      <c r="AP24" s="5"/>
      <c r="AQ24" s="42" t="str">
        <f t="shared" si="7"/>
        <v/>
      </c>
      <c r="AR24" s="5"/>
      <c r="AS24" s="5"/>
      <c r="AT24" s="5"/>
      <c r="AU24" s="5"/>
      <c r="AV24" s="42" t="str">
        <f t="shared" si="8"/>
        <v/>
      </c>
      <c r="AW24" s="5"/>
      <c r="AX24" s="5"/>
      <c r="AY24" s="5"/>
      <c r="AZ24" s="5"/>
      <c r="BA24" s="42" t="str">
        <f t="shared" si="9"/>
        <v/>
      </c>
    </row>
    <row r="25" spans="1:53" ht="18" x14ac:dyDescent="0.35">
      <c r="A25" s="3" t="s">
        <v>2586</v>
      </c>
      <c r="B25" s="35">
        <v>3</v>
      </c>
      <c r="C25" s="3" t="s">
        <v>2586</v>
      </c>
      <c r="D25" s="5"/>
      <c r="E25" s="5"/>
      <c r="F25" s="5"/>
      <c r="G25" s="5"/>
      <c r="H25" s="42" t="str">
        <f t="shared" si="0"/>
        <v/>
      </c>
      <c r="I25" s="5"/>
      <c r="J25" s="5"/>
      <c r="K25" s="5"/>
      <c r="L25" s="5"/>
      <c r="M25" s="42" t="str">
        <f t="shared" si="1"/>
        <v/>
      </c>
      <c r="N25" s="5"/>
      <c r="O25" s="5"/>
      <c r="P25" s="5"/>
      <c r="Q25" s="5"/>
      <c r="R25" s="42" t="str">
        <f t="shared" si="2"/>
        <v/>
      </c>
      <c r="S25" s="5"/>
      <c r="T25" s="5"/>
      <c r="U25" s="5"/>
      <c r="V25" s="5"/>
      <c r="W25" s="42" t="str">
        <f t="shared" si="3"/>
        <v/>
      </c>
      <c r="X25" s="5"/>
      <c r="Y25" s="5"/>
      <c r="Z25" s="5"/>
      <c r="AA25" s="5"/>
      <c r="AB25" s="42" t="str">
        <f t="shared" si="4"/>
        <v/>
      </c>
      <c r="AC25" s="5"/>
      <c r="AD25" s="5"/>
      <c r="AE25" s="5"/>
      <c r="AF25" s="5"/>
      <c r="AG25" s="42" t="str">
        <f t="shared" si="5"/>
        <v/>
      </c>
      <c r="AH25" s="5"/>
      <c r="AI25" s="5"/>
      <c r="AJ25" s="5"/>
      <c r="AK25" s="5"/>
      <c r="AL25" s="42" t="str">
        <f t="shared" si="6"/>
        <v/>
      </c>
      <c r="AM25" s="5"/>
      <c r="AN25" s="5"/>
      <c r="AO25" s="5"/>
      <c r="AP25" s="5"/>
      <c r="AQ25" s="42" t="str">
        <f t="shared" si="7"/>
        <v/>
      </c>
      <c r="AR25" s="5"/>
      <c r="AS25" s="5"/>
      <c r="AT25" s="5"/>
      <c r="AU25" s="5"/>
      <c r="AV25" s="42" t="str">
        <f t="shared" si="8"/>
        <v/>
      </c>
      <c r="AW25" s="5"/>
      <c r="AX25" s="5"/>
      <c r="AY25" s="5"/>
      <c r="AZ25" s="5"/>
      <c r="BA25" s="42" t="str">
        <f t="shared" si="9"/>
        <v/>
      </c>
    </row>
    <row r="26" spans="1:53" ht="18" x14ac:dyDescent="0.35">
      <c r="A26" s="3" t="s">
        <v>2587</v>
      </c>
      <c r="B26" s="35">
        <v>3</v>
      </c>
      <c r="C26" s="3" t="s">
        <v>2664</v>
      </c>
      <c r="D26" s="5"/>
      <c r="E26" s="5"/>
      <c r="F26" s="5"/>
      <c r="G26" s="5"/>
      <c r="H26" s="42" t="str">
        <f t="shared" si="0"/>
        <v/>
      </c>
      <c r="I26" s="5"/>
      <c r="J26" s="5"/>
      <c r="K26" s="5"/>
      <c r="L26" s="5"/>
      <c r="M26" s="42" t="str">
        <f t="shared" si="1"/>
        <v/>
      </c>
      <c r="N26" s="5"/>
      <c r="O26" s="5"/>
      <c r="P26" s="5"/>
      <c r="Q26" s="5"/>
      <c r="R26" s="42" t="str">
        <f t="shared" si="2"/>
        <v/>
      </c>
      <c r="S26" s="5"/>
      <c r="T26" s="5"/>
      <c r="U26" s="5"/>
      <c r="V26" s="5"/>
      <c r="W26" s="42" t="str">
        <f t="shared" si="3"/>
        <v/>
      </c>
      <c r="X26" s="5"/>
      <c r="Y26" s="5"/>
      <c r="Z26" s="5"/>
      <c r="AA26" s="5"/>
      <c r="AB26" s="42" t="str">
        <f t="shared" si="4"/>
        <v/>
      </c>
      <c r="AC26" s="5"/>
      <c r="AD26" s="5"/>
      <c r="AE26" s="5"/>
      <c r="AF26" s="5"/>
      <c r="AG26" s="42" t="str">
        <f t="shared" si="5"/>
        <v/>
      </c>
      <c r="AH26" s="5"/>
      <c r="AI26" s="5"/>
      <c r="AJ26" s="5"/>
      <c r="AK26" s="5"/>
      <c r="AL26" s="42" t="str">
        <f t="shared" si="6"/>
        <v/>
      </c>
      <c r="AM26" s="5"/>
      <c r="AN26" s="5"/>
      <c r="AO26" s="5"/>
      <c r="AP26" s="5"/>
      <c r="AQ26" s="42" t="str">
        <f t="shared" si="7"/>
        <v/>
      </c>
      <c r="AR26" s="5"/>
      <c r="AS26" s="5"/>
      <c r="AT26" s="5"/>
      <c r="AU26" s="5"/>
      <c r="AV26" s="42" t="str">
        <f t="shared" si="8"/>
        <v/>
      </c>
      <c r="AW26" s="5"/>
      <c r="AX26" s="5"/>
      <c r="AY26" s="5"/>
      <c r="AZ26" s="5"/>
      <c r="BA26" s="42" t="str">
        <f t="shared" si="9"/>
        <v/>
      </c>
    </row>
    <row r="27" spans="1:53" ht="18" x14ac:dyDescent="0.35">
      <c r="A27" s="3" t="s">
        <v>2588</v>
      </c>
      <c r="B27" s="35">
        <v>3</v>
      </c>
      <c r="C27" s="3" t="s">
        <v>2664</v>
      </c>
      <c r="D27" s="5"/>
      <c r="E27" s="5"/>
      <c r="F27" s="5"/>
      <c r="G27" s="5"/>
      <c r="H27" s="42" t="str">
        <f t="shared" si="0"/>
        <v/>
      </c>
      <c r="I27" s="5"/>
      <c r="J27" s="5"/>
      <c r="K27" s="5"/>
      <c r="L27" s="5"/>
      <c r="M27" s="42" t="str">
        <f t="shared" si="1"/>
        <v/>
      </c>
      <c r="N27" s="5"/>
      <c r="O27" s="5"/>
      <c r="P27" s="5"/>
      <c r="Q27" s="5"/>
      <c r="R27" s="42" t="str">
        <f t="shared" si="2"/>
        <v/>
      </c>
      <c r="S27" s="5"/>
      <c r="T27" s="5"/>
      <c r="U27" s="5"/>
      <c r="V27" s="5"/>
      <c r="W27" s="42" t="str">
        <f t="shared" si="3"/>
        <v/>
      </c>
      <c r="X27" s="5"/>
      <c r="Y27" s="5"/>
      <c r="Z27" s="5"/>
      <c r="AA27" s="5"/>
      <c r="AB27" s="42" t="str">
        <f t="shared" si="4"/>
        <v/>
      </c>
      <c r="AC27" s="5"/>
      <c r="AD27" s="5"/>
      <c r="AE27" s="5"/>
      <c r="AF27" s="5"/>
      <c r="AG27" s="42" t="str">
        <f t="shared" si="5"/>
        <v/>
      </c>
      <c r="AH27" s="5"/>
      <c r="AI27" s="5"/>
      <c r="AJ27" s="5"/>
      <c r="AK27" s="5"/>
      <c r="AL27" s="42" t="str">
        <f t="shared" si="6"/>
        <v/>
      </c>
      <c r="AM27" s="5"/>
      <c r="AN27" s="5"/>
      <c r="AO27" s="5"/>
      <c r="AP27" s="5"/>
      <c r="AQ27" s="42" t="str">
        <f t="shared" si="7"/>
        <v/>
      </c>
      <c r="AR27" s="5"/>
      <c r="AS27" s="5"/>
      <c r="AT27" s="5"/>
      <c r="AU27" s="5"/>
      <c r="AV27" s="42" t="str">
        <f t="shared" si="8"/>
        <v/>
      </c>
      <c r="AW27" s="5"/>
      <c r="AX27" s="5"/>
      <c r="AY27" s="5"/>
      <c r="AZ27" s="5"/>
      <c r="BA27" s="42" t="str">
        <f t="shared" si="9"/>
        <v/>
      </c>
    </row>
    <row r="28" spans="1:53" ht="18" x14ac:dyDescent="0.35">
      <c r="A28" s="3" t="s">
        <v>2589</v>
      </c>
      <c r="B28" s="35">
        <v>3</v>
      </c>
      <c r="C28" s="3" t="s">
        <v>2665</v>
      </c>
      <c r="D28" s="5"/>
      <c r="E28" s="5"/>
      <c r="F28" s="5"/>
      <c r="G28" s="5"/>
      <c r="H28" s="42" t="str">
        <f t="shared" si="0"/>
        <v/>
      </c>
      <c r="I28" s="5"/>
      <c r="J28" s="5"/>
      <c r="K28" s="5"/>
      <c r="L28" s="5"/>
      <c r="M28" s="42" t="str">
        <f t="shared" si="1"/>
        <v/>
      </c>
      <c r="N28" s="5"/>
      <c r="O28" s="5"/>
      <c r="P28" s="5"/>
      <c r="Q28" s="5"/>
      <c r="R28" s="42" t="str">
        <f t="shared" si="2"/>
        <v/>
      </c>
      <c r="S28" s="5"/>
      <c r="T28" s="5"/>
      <c r="U28" s="5"/>
      <c r="V28" s="5"/>
      <c r="W28" s="42" t="str">
        <f t="shared" si="3"/>
        <v/>
      </c>
      <c r="X28" s="5"/>
      <c r="Y28" s="5"/>
      <c r="Z28" s="5"/>
      <c r="AA28" s="5"/>
      <c r="AB28" s="42" t="str">
        <f t="shared" si="4"/>
        <v/>
      </c>
      <c r="AC28" s="5"/>
      <c r="AD28" s="5"/>
      <c r="AE28" s="5"/>
      <c r="AF28" s="5"/>
      <c r="AG28" s="42" t="str">
        <f t="shared" si="5"/>
        <v/>
      </c>
      <c r="AH28" s="5"/>
      <c r="AI28" s="5"/>
      <c r="AJ28" s="5"/>
      <c r="AK28" s="5"/>
      <c r="AL28" s="42" t="str">
        <f t="shared" si="6"/>
        <v/>
      </c>
      <c r="AM28" s="5"/>
      <c r="AN28" s="5"/>
      <c r="AO28" s="5"/>
      <c r="AP28" s="5"/>
      <c r="AQ28" s="42" t="str">
        <f t="shared" si="7"/>
        <v/>
      </c>
      <c r="AR28" s="5"/>
      <c r="AS28" s="5"/>
      <c r="AT28" s="5"/>
      <c r="AU28" s="5"/>
      <c r="AV28" s="42" t="str">
        <f t="shared" si="8"/>
        <v/>
      </c>
      <c r="AW28" s="5"/>
      <c r="AX28" s="5"/>
      <c r="AY28" s="5"/>
      <c r="AZ28" s="5"/>
      <c r="BA28" s="42" t="str">
        <f t="shared" si="9"/>
        <v/>
      </c>
    </row>
    <row r="29" spans="1:53" ht="18" x14ac:dyDescent="0.35">
      <c r="A29" s="3" t="s">
        <v>2590</v>
      </c>
      <c r="B29" s="35">
        <v>3</v>
      </c>
      <c r="C29" s="3" t="s">
        <v>2666</v>
      </c>
      <c r="D29" s="5"/>
      <c r="E29" s="5"/>
      <c r="F29" s="47"/>
      <c r="G29" s="47"/>
      <c r="H29" s="42" t="str">
        <f t="shared" si="0"/>
        <v/>
      </c>
      <c r="I29" s="5"/>
      <c r="J29" s="5"/>
      <c r="K29" s="5"/>
      <c r="L29" s="5"/>
      <c r="M29" s="42" t="str">
        <f t="shared" si="1"/>
        <v/>
      </c>
      <c r="N29" s="5"/>
      <c r="O29" s="5"/>
      <c r="P29" s="5"/>
      <c r="Q29" s="5"/>
      <c r="R29" s="42" t="str">
        <f t="shared" si="2"/>
        <v/>
      </c>
      <c r="S29" s="5"/>
      <c r="T29" s="5"/>
      <c r="U29" s="5"/>
      <c r="V29" s="5"/>
      <c r="W29" s="42" t="str">
        <f t="shared" si="3"/>
        <v/>
      </c>
      <c r="X29" s="5"/>
      <c r="Y29" s="5"/>
      <c r="Z29" s="5"/>
      <c r="AA29" s="5"/>
      <c r="AB29" s="42" t="str">
        <f t="shared" si="4"/>
        <v/>
      </c>
      <c r="AC29" s="5"/>
      <c r="AD29" s="5"/>
      <c r="AE29" s="5"/>
      <c r="AF29" s="5"/>
      <c r="AG29" s="42" t="str">
        <f t="shared" si="5"/>
        <v/>
      </c>
      <c r="AH29" s="5"/>
      <c r="AI29" s="5"/>
      <c r="AJ29" s="5"/>
      <c r="AK29" s="5"/>
      <c r="AL29" s="42" t="str">
        <f t="shared" si="6"/>
        <v/>
      </c>
      <c r="AM29" s="5"/>
      <c r="AN29" s="5"/>
      <c r="AO29" s="5"/>
      <c r="AP29" s="5"/>
      <c r="AQ29" s="42" t="str">
        <f t="shared" si="7"/>
        <v/>
      </c>
      <c r="AR29" s="5"/>
      <c r="AS29" s="5"/>
      <c r="AT29" s="5"/>
      <c r="AU29" s="5"/>
      <c r="AV29" s="42" t="str">
        <f t="shared" si="8"/>
        <v/>
      </c>
      <c r="AW29" s="5"/>
      <c r="AX29" s="5"/>
      <c r="AY29" s="5"/>
      <c r="AZ29" s="5"/>
      <c r="BA29" s="42" t="str">
        <f t="shared" si="9"/>
        <v/>
      </c>
    </row>
    <row r="30" spans="1:53" ht="18" x14ac:dyDescent="0.35">
      <c r="A30" s="3" t="s">
        <v>2591</v>
      </c>
      <c r="B30" s="35">
        <v>3</v>
      </c>
      <c r="C30" s="3" t="s">
        <v>2667</v>
      </c>
      <c r="D30" s="47"/>
      <c r="E30" s="47"/>
      <c r="F30" s="5"/>
      <c r="G30" s="5"/>
      <c r="H30" s="42" t="str">
        <f t="shared" si="0"/>
        <v/>
      </c>
      <c r="I30" s="5"/>
      <c r="J30" s="5"/>
      <c r="K30" s="5"/>
      <c r="L30" s="5"/>
      <c r="M30" s="42" t="str">
        <f t="shared" si="1"/>
        <v/>
      </c>
      <c r="N30" s="5"/>
      <c r="O30" s="5"/>
      <c r="P30" s="5"/>
      <c r="Q30" s="5"/>
      <c r="R30" s="42" t="str">
        <f t="shared" si="2"/>
        <v/>
      </c>
      <c r="S30" s="5"/>
      <c r="T30" s="5"/>
      <c r="U30" s="5"/>
      <c r="V30" s="5"/>
      <c r="W30" s="42" t="str">
        <f t="shared" si="3"/>
        <v/>
      </c>
      <c r="X30" s="5"/>
      <c r="Y30" s="5"/>
      <c r="Z30" s="5"/>
      <c r="AA30" s="5"/>
      <c r="AB30" s="42" t="str">
        <f t="shared" si="4"/>
        <v/>
      </c>
      <c r="AC30" s="5"/>
      <c r="AD30" s="5"/>
      <c r="AE30" s="5"/>
      <c r="AF30" s="5"/>
      <c r="AG30" s="42" t="str">
        <f t="shared" si="5"/>
        <v/>
      </c>
      <c r="AH30" s="5"/>
      <c r="AI30" s="5"/>
      <c r="AJ30" s="5"/>
      <c r="AK30" s="5"/>
      <c r="AL30" s="42" t="str">
        <f t="shared" si="6"/>
        <v/>
      </c>
      <c r="AM30" s="5"/>
      <c r="AN30" s="5"/>
      <c r="AO30" s="5"/>
      <c r="AP30" s="5"/>
      <c r="AQ30" s="42" t="str">
        <f t="shared" si="7"/>
        <v/>
      </c>
      <c r="AR30" s="5"/>
      <c r="AS30" s="5"/>
      <c r="AT30" s="5"/>
      <c r="AU30" s="5"/>
      <c r="AV30" s="42" t="str">
        <f t="shared" si="8"/>
        <v/>
      </c>
      <c r="AW30" s="5"/>
      <c r="AX30" s="5"/>
      <c r="AY30" s="5"/>
      <c r="AZ30" s="5"/>
      <c r="BA30" s="42" t="str">
        <f t="shared" si="9"/>
        <v/>
      </c>
    </row>
    <row r="31" spans="1:53" ht="18" x14ac:dyDescent="0.35">
      <c r="A31" s="3" t="s">
        <v>2592</v>
      </c>
      <c r="B31" s="35">
        <v>3</v>
      </c>
      <c r="C31" s="3" t="s">
        <v>2668</v>
      </c>
      <c r="D31" s="5"/>
      <c r="E31" s="5"/>
      <c r="F31" s="5"/>
      <c r="G31" s="5"/>
      <c r="H31" s="42" t="str">
        <f t="shared" si="0"/>
        <v/>
      </c>
      <c r="I31" s="5"/>
      <c r="J31" s="5"/>
      <c r="K31" s="5"/>
      <c r="L31" s="5"/>
      <c r="M31" s="42" t="str">
        <f t="shared" si="1"/>
        <v/>
      </c>
      <c r="N31" s="5"/>
      <c r="O31" s="5"/>
      <c r="P31" s="5"/>
      <c r="Q31" s="5"/>
      <c r="R31" s="42" t="str">
        <f t="shared" si="2"/>
        <v/>
      </c>
      <c r="S31" s="5"/>
      <c r="T31" s="5"/>
      <c r="U31" s="5"/>
      <c r="V31" s="5"/>
      <c r="W31" s="42" t="str">
        <f t="shared" si="3"/>
        <v/>
      </c>
      <c r="X31" s="5"/>
      <c r="Y31" s="5"/>
      <c r="Z31" s="5"/>
      <c r="AA31" s="5"/>
      <c r="AB31" s="42" t="str">
        <f t="shared" si="4"/>
        <v/>
      </c>
      <c r="AC31" s="5"/>
      <c r="AD31" s="5"/>
      <c r="AE31" s="5"/>
      <c r="AF31" s="5"/>
      <c r="AG31" s="42" t="str">
        <f t="shared" si="5"/>
        <v/>
      </c>
      <c r="AH31" s="5"/>
      <c r="AI31" s="5"/>
      <c r="AJ31" s="5"/>
      <c r="AK31" s="5"/>
      <c r="AL31" s="42" t="str">
        <f t="shared" si="6"/>
        <v/>
      </c>
      <c r="AM31" s="5"/>
      <c r="AN31" s="5"/>
      <c r="AO31" s="5"/>
      <c r="AP31" s="5"/>
      <c r="AQ31" s="42" t="str">
        <f t="shared" si="7"/>
        <v/>
      </c>
      <c r="AR31" s="5"/>
      <c r="AS31" s="5"/>
      <c r="AT31" s="5"/>
      <c r="AU31" s="5"/>
      <c r="AV31" s="42" t="str">
        <f t="shared" si="8"/>
        <v/>
      </c>
      <c r="AW31" s="5"/>
      <c r="AX31" s="5"/>
      <c r="AY31" s="5"/>
      <c r="AZ31" s="5"/>
      <c r="BA31" s="42" t="str">
        <f t="shared" si="9"/>
        <v/>
      </c>
    </row>
    <row r="32" spans="1:53" ht="18" x14ac:dyDescent="0.35">
      <c r="A32" s="3" t="s">
        <v>3045</v>
      </c>
      <c r="B32" s="35">
        <v>3</v>
      </c>
      <c r="D32" s="5"/>
      <c r="E32" s="5"/>
      <c r="F32" s="5"/>
      <c r="G32" s="5"/>
      <c r="H32" s="42" t="str">
        <f t="shared" si="0"/>
        <v/>
      </c>
      <c r="I32" s="5"/>
      <c r="J32" s="5"/>
      <c r="K32" s="5"/>
      <c r="L32" s="5"/>
      <c r="M32" s="42" t="str">
        <f t="shared" si="1"/>
        <v/>
      </c>
      <c r="N32" s="5"/>
      <c r="O32" s="5"/>
      <c r="P32" s="5"/>
      <c r="Q32" s="5"/>
      <c r="R32" s="42" t="str">
        <f t="shared" si="2"/>
        <v/>
      </c>
      <c r="S32" s="5"/>
      <c r="T32" s="5"/>
      <c r="U32" s="5"/>
      <c r="V32" s="5"/>
      <c r="W32" s="42" t="str">
        <f t="shared" si="3"/>
        <v/>
      </c>
      <c r="X32" s="5"/>
      <c r="Y32" s="5"/>
      <c r="Z32" s="5"/>
      <c r="AA32" s="5"/>
      <c r="AB32" s="42" t="str">
        <f t="shared" si="4"/>
        <v/>
      </c>
      <c r="AC32" s="5"/>
      <c r="AD32" s="5"/>
      <c r="AE32" s="5"/>
      <c r="AF32" s="5"/>
      <c r="AG32" s="42" t="str">
        <f t="shared" si="5"/>
        <v/>
      </c>
      <c r="AH32" s="5"/>
      <c r="AI32" s="5"/>
      <c r="AJ32" s="5"/>
      <c r="AK32" s="5"/>
      <c r="AL32" s="42" t="str">
        <f t="shared" si="6"/>
        <v/>
      </c>
      <c r="AM32" s="5"/>
      <c r="AN32" s="5"/>
      <c r="AO32" s="5"/>
      <c r="AP32" s="5"/>
      <c r="AQ32" s="42" t="str">
        <f t="shared" si="7"/>
        <v/>
      </c>
      <c r="AR32" s="5"/>
      <c r="AS32" s="5"/>
      <c r="AT32" s="5"/>
      <c r="AU32" s="5"/>
      <c r="AV32" s="42" t="str">
        <f t="shared" si="8"/>
        <v/>
      </c>
      <c r="AW32" s="5"/>
      <c r="AX32" s="5"/>
      <c r="AY32" s="5"/>
      <c r="AZ32" s="5"/>
      <c r="BA32" s="42" t="str">
        <f t="shared" si="9"/>
        <v/>
      </c>
    </row>
    <row r="33" spans="1:53" ht="18" x14ac:dyDescent="0.35">
      <c r="A33" s="3" t="s">
        <v>2593</v>
      </c>
      <c r="B33" s="35">
        <v>3</v>
      </c>
      <c r="C33" s="3" t="s">
        <v>2669</v>
      </c>
      <c r="D33" s="47"/>
      <c r="E33" s="47"/>
      <c r="F33" s="47"/>
      <c r="G33" s="47"/>
      <c r="H33" s="42" t="str">
        <f t="shared" si="0"/>
        <v/>
      </c>
      <c r="I33" s="5"/>
      <c r="J33" s="5"/>
      <c r="K33" s="5"/>
      <c r="L33" s="5"/>
      <c r="M33" s="42" t="str">
        <f t="shared" si="1"/>
        <v/>
      </c>
      <c r="N33" s="5"/>
      <c r="O33" s="5"/>
      <c r="P33" s="5"/>
      <c r="Q33" s="5"/>
      <c r="R33" s="42" t="str">
        <f t="shared" si="2"/>
        <v/>
      </c>
      <c r="S33" s="5"/>
      <c r="T33" s="5"/>
      <c r="U33" s="5"/>
      <c r="V33" s="5"/>
      <c r="W33" s="42" t="str">
        <f t="shared" si="3"/>
        <v/>
      </c>
      <c r="X33" s="5"/>
      <c r="Y33" s="5"/>
      <c r="Z33" s="5"/>
      <c r="AA33" s="5"/>
      <c r="AB33" s="42" t="str">
        <f t="shared" si="4"/>
        <v/>
      </c>
      <c r="AC33" s="5"/>
      <c r="AD33" s="5"/>
      <c r="AE33" s="5"/>
      <c r="AF33" s="5"/>
      <c r="AG33" s="42" t="str">
        <f t="shared" si="5"/>
        <v/>
      </c>
      <c r="AH33" s="5"/>
      <c r="AI33" s="5"/>
      <c r="AJ33" s="5"/>
      <c r="AK33" s="5"/>
      <c r="AL33" s="42" t="str">
        <f t="shared" si="6"/>
        <v/>
      </c>
      <c r="AM33" s="5"/>
      <c r="AN33" s="5"/>
      <c r="AO33" s="5"/>
      <c r="AP33" s="5"/>
      <c r="AQ33" s="42" t="str">
        <f t="shared" si="7"/>
        <v/>
      </c>
      <c r="AR33" s="5"/>
      <c r="AS33" s="5"/>
      <c r="AT33" s="5"/>
      <c r="AU33" s="5"/>
      <c r="AV33" s="42" t="str">
        <f t="shared" si="8"/>
        <v/>
      </c>
      <c r="AW33" s="5"/>
      <c r="AX33" s="5"/>
      <c r="AY33" s="5"/>
      <c r="AZ33" s="5"/>
      <c r="BA33" s="42" t="str">
        <f t="shared" si="9"/>
        <v/>
      </c>
    </row>
    <row r="34" spans="1:53" ht="18" x14ac:dyDescent="0.35">
      <c r="A34" s="3" t="s">
        <v>3048</v>
      </c>
      <c r="B34" s="35">
        <v>3</v>
      </c>
      <c r="C34" s="3" t="s">
        <v>2670</v>
      </c>
      <c r="D34" s="5"/>
      <c r="E34" s="5"/>
      <c r="F34" s="5"/>
      <c r="G34" s="5"/>
      <c r="H34" s="42" t="str">
        <f t="shared" si="0"/>
        <v/>
      </c>
      <c r="I34" s="5"/>
      <c r="J34" s="5"/>
      <c r="K34" s="5"/>
      <c r="L34" s="5"/>
      <c r="M34" s="42" t="str">
        <f t="shared" si="1"/>
        <v/>
      </c>
      <c r="N34" s="5"/>
      <c r="O34" s="5"/>
      <c r="P34" s="5"/>
      <c r="Q34" s="5"/>
      <c r="R34" s="42" t="str">
        <f t="shared" si="2"/>
        <v/>
      </c>
      <c r="S34" s="5"/>
      <c r="T34" s="5"/>
      <c r="U34" s="5"/>
      <c r="V34" s="5"/>
      <c r="W34" s="42" t="str">
        <f t="shared" si="3"/>
        <v/>
      </c>
      <c r="X34" s="5"/>
      <c r="Y34" s="5"/>
      <c r="Z34" s="5"/>
      <c r="AA34" s="5"/>
      <c r="AB34" s="42" t="str">
        <f t="shared" si="4"/>
        <v/>
      </c>
      <c r="AC34" s="5"/>
      <c r="AD34" s="5"/>
      <c r="AE34" s="5"/>
      <c r="AF34" s="5"/>
      <c r="AG34" s="42" t="str">
        <f t="shared" si="5"/>
        <v/>
      </c>
      <c r="AH34" s="5"/>
      <c r="AI34" s="5"/>
      <c r="AJ34" s="5"/>
      <c r="AK34" s="5"/>
      <c r="AL34" s="42" t="str">
        <f t="shared" si="6"/>
        <v/>
      </c>
      <c r="AM34" s="5"/>
      <c r="AN34" s="5"/>
      <c r="AO34" s="5"/>
      <c r="AP34" s="5"/>
      <c r="AQ34" s="42" t="str">
        <f t="shared" si="7"/>
        <v/>
      </c>
      <c r="AR34" s="5"/>
      <c r="AS34" s="5"/>
      <c r="AT34" s="5"/>
      <c r="AU34" s="5"/>
      <c r="AV34" s="42" t="str">
        <f t="shared" si="8"/>
        <v/>
      </c>
      <c r="AW34" s="5"/>
      <c r="AX34" s="5"/>
      <c r="AY34" s="5"/>
      <c r="AZ34" s="5"/>
      <c r="BA34" s="42" t="str">
        <f t="shared" si="9"/>
        <v/>
      </c>
    </row>
    <row r="35" spans="1:53" ht="18" x14ac:dyDescent="0.35">
      <c r="A35" s="3" t="s">
        <v>2594</v>
      </c>
      <c r="B35" s="35">
        <v>3</v>
      </c>
      <c r="C35" s="3" t="s">
        <v>2671</v>
      </c>
      <c r="D35" s="5"/>
      <c r="E35" s="5"/>
      <c r="F35" s="5"/>
      <c r="G35" s="5"/>
      <c r="H35" s="42" t="str">
        <f t="shared" si="0"/>
        <v/>
      </c>
      <c r="I35" s="5"/>
      <c r="J35" s="5"/>
      <c r="K35" s="5"/>
      <c r="L35" s="5"/>
      <c r="M35" s="42" t="str">
        <f t="shared" si="1"/>
        <v/>
      </c>
      <c r="N35" s="5"/>
      <c r="O35" s="5"/>
      <c r="P35" s="5"/>
      <c r="Q35" s="5"/>
      <c r="R35" s="42" t="str">
        <f t="shared" si="2"/>
        <v/>
      </c>
      <c r="S35" s="5"/>
      <c r="T35" s="5"/>
      <c r="U35" s="5"/>
      <c r="V35" s="5"/>
      <c r="W35" s="42" t="str">
        <f t="shared" si="3"/>
        <v/>
      </c>
      <c r="X35" s="5"/>
      <c r="Y35" s="5"/>
      <c r="Z35" s="5"/>
      <c r="AA35" s="5"/>
      <c r="AB35" s="42" t="str">
        <f t="shared" si="4"/>
        <v/>
      </c>
      <c r="AC35" s="5"/>
      <c r="AD35" s="5"/>
      <c r="AE35" s="5"/>
      <c r="AF35" s="5"/>
      <c r="AG35" s="42" t="str">
        <f t="shared" si="5"/>
        <v/>
      </c>
      <c r="AH35" s="5"/>
      <c r="AI35" s="5"/>
      <c r="AJ35" s="5"/>
      <c r="AK35" s="5"/>
      <c r="AL35" s="42" t="str">
        <f t="shared" si="6"/>
        <v/>
      </c>
      <c r="AM35" s="5"/>
      <c r="AN35" s="5"/>
      <c r="AO35" s="5"/>
      <c r="AP35" s="5"/>
      <c r="AQ35" s="42" t="str">
        <f t="shared" si="7"/>
        <v/>
      </c>
      <c r="AR35" s="5"/>
      <c r="AS35" s="5"/>
      <c r="AT35" s="5"/>
      <c r="AU35" s="5"/>
      <c r="AV35" s="42" t="str">
        <f t="shared" si="8"/>
        <v/>
      </c>
      <c r="AW35" s="5"/>
      <c r="AX35" s="5"/>
      <c r="AY35" s="5"/>
      <c r="AZ35" s="5"/>
      <c r="BA35" s="42" t="str">
        <f t="shared" si="9"/>
        <v/>
      </c>
    </row>
    <row r="36" spans="1:53" ht="18" x14ac:dyDescent="0.35">
      <c r="A36" s="3" t="s">
        <v>2595</v>
      </c>
      <c r="B36" s="35">
        <v>3</v>
      </c>
      <c r="C36" s="3" t="s">
        <v>2672</v>
      </c>
      <c r="D36" s="5"/>
      <c r="E36" s="5"/>
      <c r="F36" s="5"/>
      <c r="G36" s="5"/>
      <c r="H36" s="42" t="str">
        <f t="shared" si="0"/>
        <v/>
      </c>
      <c r="I36" s="5"/>
      <c r="J36" s="5"/>
      <c r="K36" s="5"/>
      <c r="L36" s="5"/>
      <c r="M36" s="42" t="str">
        <f t="shared" si="1"/>
        <v/>
      </c>
      <c r="N36" s="5"/>
      <c r="O36" s="5"/>
      <c r="P36" s="5"/>
      <c r="Q36" s="5"/>
      <c r="R36" s="42" t="str">
        <f t="shared" si="2"/>
        <v/>
      </c>
      <c r="S36" s="5"/>
      <c r="T36" s="5"/>
      <c r="U36" s="5"/>
      <c r="V36" s="5"/>
      <c r="W36" s="42" t="str">
        <f t="shared" si="3"/>
        <v/>
      </c>
      <c r="X36" s="5"/>
      <c r="Y36" s="5"/>
      <c r="Z36" s="5"/>
      <c r="AA36" s="5"/>
      <c r="AB36" s="42" t="str">
        <f t="shared" si="4"/>
        <v/>
      </c>
      <c r="AC36" s="5"/>
      <c r="AD36" s="5"/>
      <c r="AE36" s="5"/>
      <c r="AF36" s="5"/>
      <c r="AG36" s="42" t="str">
        <f t="shared" si="5"/>
        <v/>
      </c>
      <c r="AH36" s="5"/>
      <c r="AI36" s="5"/>
      <c r="AJ36" s="5"/>
      <c r="AK36" s="5"/>
      <c r="AL36" s="42" t="str">
        <f t="shared" si="6"/>
        <v/>
      </c>
      <c r="AM36" s="5"/>
      <c r="AN36" s="5"/>
      <c r="AO36" s="5"/>
      <c r="AP36" s="5"/>
      <c r="AQ36" s="42" t="str">
        <f t="shared" si="7"/>
        <v/>
      </c>
      <c r="AR36" s="5"/>
      <c r="AS36" s="5"/>
      <c r="AT36" s="5"/>
      <c r="AU36" s="5"/>
      <c r="AV36" s="42" t="str">
        <f t="shared" si="8"/>
        <v/>
      </c>
      <c r="AW36" s="5"/>
      <c r="AX36" s="5"/>
      <c r="AY36" s="5"/>
      <c r="AZ36" s="5"/>
      <c r="BA36" s="42" t="str">
        <f t="shared" si="9"/>
        <v/>
      </c>
    </row>
    <row r="37" spans="1:53" ht="18" x14ac:dyDescent="0.35">
      <c r="A37" s="3" t="s">
        <v>2596</v>
      </c>
      <c r="B37" s="35">
        <v>3</v>
      </c>
      <c r="C37" s="3" t="s">
        <v>2596</v>
      </c>
      <c r="D37" s="5"/>
      <c r="E37" s="5"/>
      <c r="F37" s="5"/>
      <c r="G37" s="5"/>
      <c r="H37" s="42" t="str">
        <f t="shared" si="0"/>
        <v/>
      </c>
      <c r="I37" s="5"/>
      <c r="J37" s="5"/>
      <c r="K37" s="5"/>
      <c r="L37" s="5"/>
      <c r="M37" s="42" t="str">
        <f t="shared" si="1"/>
        <v/>
      </c>
      <c r="N37" s="5"/>
      <c r="O37" s="5"/>
      <c r="P37" s="5"/>
      <c r="Q37" s="5"/>
      <c r="R37" s="42" t="str">
        <f t="shared" si="2"/>
        <v/>
      </c>
      <c r="S37" s="5"/>
      <c r="T37" s="5"/>
      <c r="U37" s="5"/>
      <c r="V37" s="5"/>
      <c r="W37" s="42" t="str">
        <f t="shared" si="3"/>
        <v/>
      </c>
      <c r="X37" s="5"/>
      <c r="Y37" s="5"/>
      <c r="Z37" s="5"/>
      <c r="AA37" s="5"/>
      <c r="AB37" s="42" t="str">
        <f t="shared" si="4"/>
        <v/>
      </c>
      <c r="AC37" s="5"/>
      <c r="AD37" s="5"/>
      <c r="AE37" s="5"/>
      <c r="AF37" s="5"/>
      <c r="AG37" s="42" t="str">
        <f t="shared" si="5"/>
        <v/>
      </c>
      <c r="AH37" s="5"/>
      <c r="AI37" s="5"/>
      <c r="AJ37" s="5"/>
      <c r="AK37" s="5"/>
      <c r="AL37" s="42" t="str">
        <f t="shared" si="6"/>
        <v/>
      </c>
      <c r="AM37" s="5"/>
      <c r="AN37" s="5"/>
      <c r="AO37" s="5"/>
      <c r="AP37" s="5"/>
      <c r="AQ37" s="42" t="str">
        <f t="shared" si="7"/>
        <v/>
      </c>
      <c r="AR37" s="5"/>
      <c r="AS37" s="5"/>
      <c r="AT37" s="5"/>
      <c r="AU37" s="5"/>
      <c r="AV37" s="42" t="str">
        <f t="shared" si="8"/>
        <v/>
      </c>
      <c r="AW37" s="5"/>
      <c r="AX37" s="5"/>
      <c r="AY37" s="5"/>
      <c r="AZ37" s="5"/>
      <c r="BA37" s="42" t="str">
        <f t="shared" si="9"/>
        <v/>
      </c>
    </row>
    <row r="38" spans="1:53" ht="18" x14ac:dyDescent="0.35">
      <c r="A38" s="3" t="s">
        <v>2597</v>
      </c>
      <c r="B38" s="35">
        <v>3</v>
      </c>
      <c r="D38" s="5"/>
      <c r="E38" s="5"/>
      <c r="F38" s="5"/>
      <c r="G38" s="5"/>
      <c r="H38" s="42" t="str">
        <f t="shared" si="0"/>
        <v/>
      </c>
      <c r="I38" s="5"/>
      <c r="J38" s="5"/>
      <c r="K38" s="5"/>
      <c r="L38" s="5"/>
      <c r="M38" s="42" t="str">
        <f t="shared" si="1"/>
        <v/>
      </c>
      <c r="N38" s="5"/>
      <c r="O38" s="5"/>
      <c r="P38" s="5"/>
      <c r="Q38" s="5"/>
      <c r="R38" s="42" t="str">
        <f t="shared" si="2"/>
        <v/>
      </c>
      <c r="S38" s="5"/>
      <c r="T38" s="5"/>
      <c r="U38" s="5"/>
      <c r="V38" s="5"/>
      <c r="W38" s="42" t="str">
        <f t="shared" si="3"/>
        <v/>
      </c>
      <c r="X38" s="5"/>
      <c r="Y38" s="5"/>
      <c r="Z38" s="5"/>
      <c r="AA38" s="5"/>
      <c r="AB38" s="42" t="str">
        <f t="shared" si="4"/>
        <v/>
      </c>
      <c r="AC38" s="5"/>
      <c r="AD38" s="5"/>
      <c r="AE38" s="5"/>
      <c r="AF38" s="5"/>
      <c r="AG38" s="42" t="str">
        <f t="shared" si="5"/>
        <v/>
      </c>
      <c r="AH38" s="5"/>
      <c r="AI38" s="5"/>
      <c r="AJ38" s="5"/>
      <c r="AK38" s="5"/>
      <c r="AL38" s="42" t="str">
        <f t="shared" si="6"/>
        <v/>
      </c>
      <c r="AM38" s="5"/>
      <c r="AN38" s="5"/>
      <c r="AO38" s="5"/>
      <c r="AP38" s="5"/>
      <c r="AQ38" s="42" t="str">
        <f t="shared" si="7"/>
        <v/>
      </c>
      <c r="AR38" s="5"/>
      <c r="AS38" s="5"/>
      <c r="AT38" s="5"/>
      <c r="AU38" s="5"/>
      <c r="AV38" s="42" t="str">
        <f t="shared" si="8"/>
        <v/>
      </c>
      <c r="AW38" s="5"/>
      <c r="AX38" s="5"/>
      <c r="AY38" s="5"/>
      <c r="AZ38" s="5"/>
      <c r="BA38" s="42" t="str">
        <f t="shared" si="9"/>
        <v/>
      </c>
    </row>
    <row r="39" spans="1:53" ht="18" x14ac:dyDescent="0.35">
      <c r="A39" s="3" t="s">
        <v>2598</v>
      </c>
      <c r="B39" s="35">
        <v>3</v>
      </c>
      <c r="C39" s="3" t="s">
        <v>2673</v>
      </c>
      <c r="D39" s="5"/>
      <c r="E39" s="5"/>
      <c r="F39" s="5"/>
      <c r="G39" s="5"/>
      <c r="H39" s="42" t="str">
        <f t="shared" si="0"/>
        <v/>
      </c>
      <c r="I39" s="5"/>
      <c r="J39" s="5"/>
      <c r="K39" s="5"/>
      <c r="L39" s="5"/>
      <c r="M39" s="42" t="str">
        <f t="shared" si="1"/>
        <v/>
      </c>
      <c r="N39" s="5"/>
      <c r="O39" s="5"/>
      <c r="P39" s="5"/>
      <c r="Q39" s="5"/>
      <c r="R39" s="42" t="str">
        <f t="shared" si="2"/>
        <v/>
      </c>
      <c r="S39" s="5"/>
      <c r="T39" s="5"/>
      <c r="U39" s="5"/>
      <c r="V39" s="5"/>
      <c r="W39" s="42" t="str">
        <f t="shared" si="3"/>
        <v/>
      </c>
      <c r="X39" s="5"/>
      <c r="Y39" s="5"/>
      <c r="Z39" s="5"/>
      <c r="AA39" s="5"/>
      <c r="AB39" s="42" t="str">
        <f t="shared" si="4"/>
        <v/>
      </c>
      <c r="AC39" s="5"/>
      <c r="AD39" s="5"/>
      <c r="AE39" s="5"/>
      <c r="AF39" s="5"/>
      <c r="AG39" s="42" t="str">
        <f t="shared" si="5"/>
        <v/>
      </c>
      <c r="AH39" s="5"/>
      <c r="AI39" s="5"/>
      <c r="AJ39" s="5"/>
      <c r="AK39" s="5"/>
      <c r="AL39" s="42" t="str">
        <f t="shared" si="6"/>
        <v/>
      </c>
      <c r="AM39" s="5"/>
      <c r="AN39" s="5"/>
      <c r="AO39" s="5"/>
      <c r="AP39" s="5"/>
      <c r="AQ39" s="42" t="str">
        <f t="shared" si="7"/>
        <v/>
      </c>
      <c r="AR39" s="5"/>
      <c r="AS39" s="5"/>
      <c r="AT39" s="5"/>
      <c r="AU39" s="5"/>
      <c r="AV39" s="42" t="str">
        <f t="shared" si="8"/>
        <v/>
      </c>
      <c r="AW39" s="5"/>
      <c r="AX39" s="5"/>
      <c r="AY39" s="5"/>
      <c r="AZ39" s="5"/>
      <c r="BA39" s="42" t="str">
        <f t="shared" si="9"/>
        <v/>
      </c>
    </row>
    <row r="40" spans="1:53" ht="18" x14ac:dyDescent="0.35">
      <c r="A40" s="3" t="s">
        <v>2599</v>
      </c>
      <c r="B40" s="35">
        <v>3</v>
      </c>
      <c r="C40" s="3" t="s">
        <v>2674</v>
      </c>
      <c r="D40" s="5"/>
      <c r="E40" s="5"/>
      <c r="F40" s="5"/>
      <c r="G40" s="5"/>
      <c r="H40" s="42" t="str">
        <f t="shared" si="0"/>
        <v/>
      </c>
      <c r="I40" s="5"/>
      <c r="J40" s="5"/>
      <c r="K40" s="5"/>
      <c r="L40" s="5"/>
      <c r="M40" s="42" t="str">
        <f t="shared" si="1"/>
        <v/>
      </c>
      <c r="N40" s="5"/>
      <c r="O40" s="5"/>
      <c r="P40" s="5"/>
      <c r="Q40" s="5"/>
      <c r="R40" s="42" t="str">
        <f t="shared" si="2"/>
        <v/>
      </c>
      <c r="S40" s="5"/>
      <c r="T40" s="5"/>
      <c r="U40" s="5"/>
      <c r="V40" s="5"/>
      <c r="W40" s="42" t="str">
        <f t="shared" si="3"/>
        <v/>
      </c>
      <c r="X40" s="5"/>
      <c r="Y40" s="5"/>
      <c r="Z40" s="5"/>
      <c r="AA40" s="5"/>
      <c r="AB40" s="42" t="str">
        <f t="shared" si="4"/>
        <v/>
      </c>
      <c r="AC40" s="5"/>
      <c r="AD40" s="5"/>
      <c r="AE40" s="5"/>
      <c r="AF40" s="5"/>
      <c r="AG40" s="42" t="str">
        <f t="shared" si="5"/>
        <v/>
      </c>
      <c r="AH40" s="5"/>
      <c r="AI40" s="5"/>
      <c r="AJ40" s="5"/>
      <c r="AK40" s="5"/>
      <c r="AL40" s="42" t="str">
        <f t="shared" si="6"/>
        <v/>
      </c>
      <c r="AM40" s="5"/>
      <c r="AN40" s="5"/>
      <c r="AO40" s="5"/>
      <c r="AP40" s="5"/>
      <c r="AQ40" s="42" t="str">
        <f t="shared" si="7"/>
        <v/>
      </c>
      <c r="AR40" s="5"/>
      <c r="AS40" s="5"/>
      <c r="AT40" s="5"/>
      <c r="AU40" s="5"/>
      <c r="AV40" s="42" t="str">
        <f t="shared" si="8"/>
        <v/>
      </c>
      <c r="AW40" s="5"/>
      <c r="AX40" s="5"/>
      <c r="AY40" s="5"/>
      <c r="AZ40" s="5"/>
      <c r="BA40" s="42" t="str">
        <f t="shared" si="9"/>
        <v/>
      </c>
    </row>
    <row r="41" spans="1:53" ht="18" x14ac:dyDescent="0.35">
      <c r="A41" s="3" t="s">
        <v>2600</v>
      </c>
      <c r="B41" s="35">
        <v>3</v>
      </c>
      <c r="C41" s="3" t="s">
        <v>2675</v>
      </c>
      <c r="D41" s="5"/>
      <c r="E41" s="5"/>
      <c r="F41" s="5"/>
      <c r="G41" s="5"/>
      <c r="H41" s="42" t="str">
        <f t="shared" si="0"/>
        <v/>
      </c>
      <c r="I41" s="5"/>
      <c r="J41" s="5"/>
      <c r="K41" s="5"/>
      <c r="L41" s="5"/>
      <c r="M41" s="42" t="str">
        <f t="shared" si="1"/>
        <v/>
      </c>
      <c r="N41" s="5"/>
      <c r="O41" s="5"/>
      <c r="P41" s="5"/>
      <c r="Q41" s="5"/>
      <c r="R41" s="42" t="str">
        <f t="shared" si="2"/>
        <v/>
      </c>
      <c r="S41" s="5"/>
      <c r="T41" s="5"/>
      <c r="U41" s="5"/>
      <c r="V41" s="5"/>
      <c r="W41" s="42" t="str">
        <f t="shared" si="3"/>
        <v/>
      </c>
      <c r="X41" s="5"/>
      <c r="Y41" s="5"/>
      <c r="Z41" s="5"/>
      <c r="AA41" s="5"/>
      <c r="AB41" s="42" t="str">
        <f t="shared" si="4"/>
        <v/>
      </c>
      <c r="AC41" s="5"/>
      <c r="AD41" s="5"/>
      <c r="AE41" s="5"/>
      <c r="AF41" s="5"/>
      <c r="AG41" s="42" t="str">
        <f t="shared" si="5"/>
        <v/>
      </c>
      <c r="AH41" s="5"/>
      <c r="AI41" s="5"/>
      <c r="AJ41" s="5"/>
      <c r="AK41" s="5"/>
      <c r="AL41" s="42" t="str">
        <f t="shared" si="6"/>
        <v/>
      </c>
      <c r="AM41" s="5"/>
      <c r="AN41" s="5"/>
      <c r="AO41" s="5"/>
      <c r="AP41" s="5"/>
      <c r="AQ41" s="42" t="str">
        <f t="shared" si="7"/>
        <v/>
      </c>
      <c r="AR41" s="5"/>
      <c r="AS41" s="5"/>
      <c r="AT41" s="5"/>
      <c r="AU41" s="5"/>
      <c r="AV41" s="42" t="str">
        <f t="shared" si="8"/>
        <v/>
      </c>
      <c r="AW41" s="5"/>
      <c r="AX41" s="5"/>
      <c r="AY41" s="5"/>
      <c r="AZ41" s="5"/>
      <c r="BA41" s="42" t="str">
        <f t="shared" si="9"/>
        <v/>
      </c>
    </row>
    <row r="42" spans="1:53" ht="18" x14ac:dyDescent="0.35">
      <c r="A42" s="3" t="s">
        <v>2601</v>
      </c>
      <c r="B42" s="35">
        <v>3</v>
      </c>
      <c r="C42" s="3" t="s">
        <v>2676</v>
      </c>
      <c r="D42" s="5"/>
      <c r="E42" s="5"/>
      <c r="F42" s="5"/>
      <c r="G42" s="5"/>
      <c r="H42" s="42" t="str">
        <f t="shared" si="0"/>
        <v/>
      </c>
      <c r="I42" s="5"/>
      <c r="J42" s="5"/>
      <c r="K42" s="5"/>
      <c r="L42" s="5"/>
      <c r="M42" s="42" t="str">
        <f t="shared" si="1"/>
        <v/>
      </c>
      <c r="N42" s="5"/>
      <c r="O42" s="5"/>
      <c r="P42" s="5"/>
      <c r="Q42" s="5"/>
      <c r="R42" s="42" t="str">
        <f t="shared" si="2"/>
        <v/>
      </c>
      <c r="S42" s="5"/>
      <c r="T42" s="5"/>
      <c r="U42" s="5"/>
      <c r="V42" s="5"/>
      <c r="W42" s="42" t="str">
        <f t="shared" si="3"/>
        <v/>
      </c>
      <c r="X42" s="5"/>
      <c r="Y42" s="5"/>
      <c r="Z42" s="5"/>
      <c r="AA42" s="5"/>
      <c r="AB42" s="42" t="str">
        <f t="shared" si="4"/>
        <v/>
      </c>
      <c r="AC42" s="5"/>
      <c r="AD42" s="5"/>
      <c r="AE42" s="5"/>
      <c r="AF42" s="5"/>
      <c r="AG42" s="42" t="str">
        <f t="shared" si="5"/>
        <v/>
      </c>
      <c r="AH42" s="5"/>
      <c r="AI42" s="5"/>
      <c r="AJ42" s="5"/>
      <c r="AK42" s="5"/>
      <c r="AL42" s="42" t="str">
        <f t="shared" si="6"/>
        <v/>
      </c>
      <c r="AM42" s="5"/>
      <c r="AN42" s="5"/>
      <c r="AO42" s="5"/>
      <c r="AP42" s="5"/>
      <c r="AQ42" s="42" t="str">
        <f t="shared" si="7"/>
        <v/>
      </c>
      <c r="AR42" s="5"/>
      <c r="AS42" s="5"/>
      <c r="AT42" s="5"/>
      <c r="AU42" s="5"/>
      <c r="AV42" s="42" t="str">
        <f t="shared" si="8"/>
        <v/>
      </c>
      <c r="AW42" s="5"/>
      <c r="AX42" s="5"/>
      <c r="AY42" s="5"/>
      <c r="AZ42" s="5"/>
      <c r="BA42" s="42" t="str">
        <f t="shared" si="9"/>
        <v/>
      </c>
    </row>
    <row r="43" spans="1:53" ht="18" x14ac:dyDescent="0.35">
      <c r="A43" s="3" t="s">
        <v>2602</v>
      </c>
      <c r="B43" s="35">
        <v>3</v>
      </c>
      <c r="C43" s="3" t="s">
        <v>2602</v>
      </c>
      <c r="D43" s="5"/>
      <c r="E43" s="5"/>
      <c r="F43" s="5"/>
      <c r="G43" s="5"/>
      <c r="H43" s="42" t="str">
        <f t="shared" si="0"/>
        <v/>
      </c>
      <c r="I43" s="5"/>
      <c r="J43" s="5"/>
      <c r="K43" s="5"/>
      <c r="L43" s="5"/>
      <c r="M43" s="42" t="str">
        <f t="shared" si="1"/>
        <v/>
      </c>
      <c r="N43" s="5"/>
      <c r="O43" s="5"/>
      <c r="P43" s="5"/>
      <c r="Q43" s="5"/>
      <c r="R43" s="42" t="str">
        <f t="shared" si="2"/>
        <v/>
      </c>
      <c r="S43" s="5"/>
      <c r="T43" s="5"/>
      <c r="U43" s="5"/>
      <c r="V43" s="5"/>
      <c r="W43" s="42" t="str">
        <f t="shared" si="3"/>
        <v/>
      </c>
      <c r="X43" s="5"/>
      <c r="Y43" s="5"/>
      <c r="Z43" s="5"/>
      <c r="AA43" s="5"/>
      <c r="AB43" s="42" t="str">
        <f t="shared" si="4"/>
        <v/>
      </c>
      <c r="AC43" s="5"/>
      <c r="AD43" s="5"/>
      <c r="AE43" s="5"/>
      <c r="AF43" s="5"/>
      <c r="AG43" s="42" t="str">
        <f t="shared" si="5"/>
        <v/>
      </c>
      <c r="AH43" s="5"/>
      <c r="AI43" s="5"/>
      <c r="AJ43" s="5"/>
      <c r="AK43" s="5"/>
      <c r="AL43" s="42" t="str">
        <f t="shared" si="6"/>
        <v/>
      </c>
      <c r="AM43" s="5"/>
      <c r="AN43" s="5"/>
      <c r="AO43" s="5"/>
      <c r="AP43" s="5"/>
      <c r="AQ43" s="42" t="str">
        <f t="shared" si="7"/>
        <v/>
      </c>
      <c r="AR43" s="5"/>
      <c r="AS43" s="5"/>
      <c r="AT43" s="5"/>
      <c r="AU43" s="5"/>
      <c r="AV43" s="42" t="str">
        <f t="shared" si="8"/>
        <v/>
      </c>
      <c r="AW43" s="5"/>
      <c r="AX43" s="5"/>
      <c r="AY43" s="5"/>
      <c r="AZ43" s="5"/>
      <c r="BA43" s="42" t="str">
        <f t="shared" si="9"/>
        <v/>
      </c>
    </row>
    <row r="44" spans="1:53" ht="18" x14ac:dyDescent="0.35">
      <c r="A44" s="3" t="s">
        <v>2603</v>
      </c>
      <c r="B44" s="35">
        <v>3</v>
      </c>
      <c r="C44" s="3" t="s">
        <v>2677</v>
      </c>
      <c r="D44" s="5"/>
      <c r="E44" s="5"/>
      <c r="F44" s="47"/>
      <c r="G44" s="47"/>
      <c r="H44" s="42" t="str">
        <f t="shared" si="0"/>
        <v/>
      </c>
      <c r="I44" s="5"/>
      <c r="J44" s="5"/>
      <c r="K44" s="5"/>
      <c r="L44" s="5"/>
      <c r="M44" s="42" t="str">
        <f t="shared" si="1"/>
        <v/>
      </c>
      <c r="N44" s="5"/>
      <c r="O44" s="5"/>
      <c r="P44" s="5"/>
      <c r="Q44" s="5"/>
      <c r="R44" s="42" t="str">
        <f t="shared" si="2"/>
        <v/>
      </c>
      <c r="S44" s="5"/>
      <c r="T44" s="5"/>
      <c r="U44" s="5"/>
      <c r="V44" s="5"/>
      <c r="W44" s="42" t="str">
        <f t="shared" si="3"/>
        <v/>
      </c>
      <c r="X44" s="5"/>
      <c r="Y44" s="5"/>
      <c r="Z44" s="5"/>
      <c r="AA44" s="5"/>
      <c r="AB44" s="42" t="str">
        <f t="shared" si="4"/>
        <v/>
      </c>
      <c r="AC44" s="5"/>
      <c r="AD44" s="5"/>
      <c r="AE44" s="5"/>
      <c r="AF44" s="5"/>
      <c r="AG44" s="42" t="str">
        <f t="shared" si="5"/>
        <v/>
      </c>
      <c r="AH44" s="5"/>
      <c r="AI44" s="5"/>
      <c r="AJ44" s="5"/>
      <c r="AK44" s="5"/>
      <c r="AL44" s="42" t="str">
        <f t="shared" si="6"/>
        <v/>
      </c>
      <c r="AM44" s="5"/>
      <c r="AN44" s="5"/>
      <c r="AO44" s="5"/>
      <c r="AP44" s="5"/>
      <c r="AQ44" s="42" t="str">
        <f t="shared" si="7"/>
        <v/>
      </c>
      <c r="AR44" s="5"/>
      <c r="AS44" s="5"/>
      <c r="AT44" s="5"/>
      <c r="AU44" s="5"/>
      <c r="AV44" s="42" t="str">
        <f t="shared" si="8"/>
        <v/>
      </c>
      <c r="AW44" s="5"/>
      <c r="AX44" s="5"/>
      <c r="AY44" s="5"/>
      <c r="AZ44" s="5"/>
      <c r="BA44" s="42" t="str">
        <f t="shared" si="9"/>
        <v/>
      </c>
    </row>
    <row r="45" spans="1:53" ht="18" x14ac:dyDescent="0.35">
      <c r="A45" s="3" t="s">
        <v>2604</v>
      </c>
      <c r="B45" s="35">
        <v>3</v>
      </c>
      <c r="C45" s="3" t="s">
        <v>2678</v>
      </c>
      <c r="D45" s="5"/>
      <c r="E45" s="5"/>
      <c r="F45" s="47"/>
      <c r="G45" s="47"/>
      <c r="H45" s="42" t="str">
        <f t="shared" si="0"/>
        <v/>
      </c>
      <c r="I45" s="5"/>
      <c r="J45" s="5"/>
      <c r="K45" s="5"/>
      <c r="L45" s="5"/>
      <c r="M45" s="42" t="str">
        <f t="shared" si="1"/>
        <v/>
      </c>
      <c r="N45" s="5"/>
      <c r="O45" s="5"/>
      <c r="P45" s="5"/>
      <c r="Q45" s="5"/>
      <c r="R45" s="42" t="str">
        <f t="shared" si="2"/>
        <v/>
      </c>
      <c r="S45" s="5"/>
      <c r="T45" s="5"/>
      <c r="U45" s="5"/>
      <c r="V45" s="5"/>
      <c r="W45" s="42" t="str">
        <f t="shared" si="3"/>
        <v/>
      </c>
      <c r="X45" s="5"/>
      <c r="Y45" s="5"/>
      <c r="Z45" s="5"/>
      <c r="AA45" s="5"/>
      <c r="AB45" s="42" t="str">
        <f t="shared" si="4"/>
        <v/>
      </c>
      <c r="AC45" s="5"/>
      <c r="AD45" s="5"/>
      <c r="AE45" s="5"/>
      <c r="AF45" s="5"/>
      <c r="AG45" s="42" t="str">
        <f t="shared" si="5"/>
        <v/>
      </c>
      <c r="AH45" s="5"/>
      <c r="AI45" s="5"/>
      <c r="AJ45" s="5"/>
      <c r="AK45" s="5"/>
      <c r="AL45" s="42" t="str">
        <f t="shared" si="6"/>
        <v/>
      </c>
      <c r="AM45" s="5"/>
      <c r="AN45" s="5"/>
      <c r="AO45" s="5"/>
      <c r="AP45" s="5"/>
      <c r="AQ45" s="42" t="str">
        <f t="shared" si="7"/>
        <v/>
      </c>
      <c r="AR45" s="5"/>
      <c r="AS45" s="5"/>
      <c r="AT45" s="5"/>
      <c r="AU45" s="5"/>
      <c r="AV45" s="42" t="str">
        <f t="shared" si="8"/>
        <v/>
      </c>
      <c r="AW45" s="5"/>
      <c r="AX45" s="5"/>
      <c r="AY45" s="5"/>
      <c r="AZ45" s="5"/>
      <c r="BA45" s="42" t="str">
        <f t="shared" si="9"/>
        <v/>
      </c>
    </row>
    <row r="46" spans="1:53" ht="18" x14ac:dyDescent="0.35">
      <c r="A46" s="3" t="s">
        <v>2605</v>
      </c>
      <c r="B46" s="35">
        <v>3</v>
      </c>
      <c r="C46" s="3" t="s">
        <v>2679</v>
      </c>
      <c r="D46" s="5"/>
      <c r="E46" s="5"/>
      <c r="F46" s="47"/>
      <c r="G46" s="47"/>
      <c r="H46" s="42" t="str">
        <f t="shared" si="0"/>
        <v/>
      </c>
      <c r="I46" s="5"/>
      <c r="J46" s="5"/>
      <c r="K46" s="5"/>
      <c r="L46" s="5"/>
      <c r="M46" s="42" t="str">
        <f t="shared" si="1"/>
        <v/>
      </c>
      <c r="N46" s="5"/>
      <c r="O46" s="5"/>
      <c r="P46" s="5"/>
      <c r="Q46" s="5"/>
      <c r="R46" s="42" t="str">
        <f t="shared" si="2"/>
        <v/>
      </c>
      <c r="S46" s="5"/>
      <c r="T46" s="5"/>
      <c r="U46" s="5"/>
      <c r="V46" s="5"/>
      <c r="W46" s="42" t="str">
        <f t="shared" si="3"/>
        <v/>
      </c>
      <c r="X46" s="5"/>
      <c r="Y46" s="5"/>
      <c r="Z46" s="5"/>
      <c r="AA46" s="5"/>
      <c r="AB46" s="42" t="str">
        <f t="shared" si="4"/>
        <v/>
      </c>
      <c r="AC46" s="5"/>
      <c r="AD46" s="5"/>
      <c r="AE46" s="5"/>
      <c r="AF46" s="5"/>
      <c r="AG46" s="42" t="str">
        <f t="shared" si="5"/>
        <v/>
      </c>
      <c r="AH46" s="5"/>
      <c r="AI46" s="5"/>
      <c r="AJ46" s="5"/>
      <c r="AK46" s="5"/>
      <c r="AL46" s="42" t="str">
        <f t="shared" si="6"/>
        <v/>
      </c>
      <c r="AM46" s="5"/>
      <c r="AN46" s="5"/>
      <c r="AO46" s="5"/>
      <c r="AP46" s="5"/>
      <c r="AQ46" s="42" t="str">
        <f t="shared" si="7"/>
        <v/>
      </c>
      <c r="AR46" s="5"/>
      <c r="AS46" s="5"/>
      <c r="AT46" s="5"/>
      <c r="AU46" s="5"/>
      <c r="AV46" s="42" t="str">
        <f t="shared" si="8"/>
        <v/>
      </c>
      <c r="AW46" s="5"/>
      <c r="AX46" s="5"/>
      <c r="AY46" s="5"/>
      <c r="AZ46" s="5"/>
      <c r="BA46" s="42" t="str">
        <f t="shared" si="9"/>
        <v/>
      </c>
    </row>
    <row r="47" spans="1:53" ht="18" x14ac:dyDescent="0.35">
      <c r="A47" s="3" t="s">
        <v>2606</v>
      </c>
      <c r="B47" s="35">
        <v>3</v>
      </c>
      <c r="C47" s="3" t="s">
        <v>2680</v>
      </c>
      <c r="D47" s="47"/>
      <c r="E47" s="47"/>
      <c r="F47" s="5"/>
      <c r="G47" s="5"/>
      <c r="H47" s="42" t="str">
        <f t="shared" si="0"/>
        <v/>
      </c>
      <c r="I47" s="5"/>
      <c r="J47" s="5"/>
      <c r="K47" s="5"/>
      <c r="L47" s="5"/>
      <c r="M47" s="42" t="str">
        <f t="shared" si="1"/>
        <v/>
      </c>
      <c r="N47" s="5"/>
      <c r="O47" s="5"/>
      <c r="P47" s="5"/>
      <c r="Q47" s="5"/>
      <c r="R47" s="42" t="str">
        <f t="shared" si="2"/>
        <v/>
      </c>
      <c r="S47" s="5"/>
      <c r="T47" s="5"/>
      <c r="U47" s="5"/>
      <c r="V47" s="5"/>
      <c r="W47" s="42" t="str">
        <f t="shared" si="3"/>
        <v/>
      </c>
      <c r="X47" s="5"/>
      <c r="Y47" s="5"/>
      <c r="Z47" s="5"/>
      <c r="AA47" s="5"/>
      <c r="AB47" s="42" t="str">
        <f t="shared" si="4"/>
        <v/>
      </c>
      <c r="AC47" s="5"/>
      <c r="AD47" s="5"/>
      <c r="AE47" s="5"/>
      <c r="AF47" s="5"/>
      <c r="AG47" s="42" t="str">
        <f t="shared" si="5"/>
        <v/>
      </c>
      <c r="AH47" s="5"/>
      <c r="AI47" s="5"/>
      <c r="AJ47" s="5"/>
      <c r="AK47" s="5"/>
      <c r="AL47" s="42" t="str">
        <f t="shared" si="6"/>
        <v/>
      </c>
      <c r="AM47" s="5"/>
      <c r="AN47" s="5"/>
      <c r="AO47" s="5"/>
      <c r="AP47" s="5"/>
      <c r="AQ47" s="42" t="str">
        <f t="shared" si="7"/>
        <v/>
      </c>
      <c r="AR47" s="5"/>
      <c r="AS47" s="5"/>
      <c r="AT47" s="5"/>
      <c r="AU47" s="5"/>
      <c r="AV47" s="42" t="str">
        <f t="shared" si="8"/>
        <v/>
      </c>
      <c r="AW47" s="5"/>
      <c r="AX47" s="5"/>
      <c r="AY47" s="5"/>
      <c r="AZ47" s="5"/>
      <c r="BA47" s="42" t="str">
        <f t="shared" si="9"/>
        <v/>
      </c>
    </row>
    <row r="48" spans="1:53" ht="18" x14ac:dyDescent="0.35">
      <c r="A48" s="3" t="s">
        <v>2607</v>
      </c>
      <c r="B48" s="35">
        <v>3</v>
      </c>
      <c r="C48" s="3" t="s">
        <v>2681</v>
      </c>
      <c r="D48" s="5"/>
      <c r="E48" s="5"/>
      <c r="F48" s="5"/>
      <c r="G48" s="5"/>
      <c r="H48" s="42" t="str">
        <f t="shared" si="0"/>
        <v/>
      </c>
      <c r="I48" s="5"/>
      <c r="J48" s="5"/>
      <c r="K48" s="5"/>
      <c r="L48" s="5"/>
      <c r="M48" s="42" t="str">
        <f t="shared" si="1"/>
        <v/>
      </c>
      <c r="N48" s="5"/>
      <c r="O48" s="5"/>
      <c r="P48" s="5"/>
      <c r="Q48" s="5"/>
      <c r="R48" s="42" t="str">
        <f t="shared" si="2"/>
        <v/>
      </c>
      <c r="S48" s="5"/>
      <c r="T48" s="5"/>
      <c r="U48" s="5"/>
      <c r="V48" s="5"/>
      <c r="W48" s="42" t="str">
        <f t="shared" si="3"/>
        <v/>
      </c>
      <c r="X48" s="5"/>
      <c r="Y48" s="5"/>
      <c r="Z48" s="5"/>
      <c r="AA48" s="5"/>
      <c r="AB48" s="42" t="str">
        <f t="shared" si="4"/>
        <v/>
      </c>
      <c r="AC48" s="5"/>
      <c r="AD48" s="5"/>
      <c r="AE48" s="5"/>
      <c r="AF48" s="5"/>
      <c r="AG48" s="42" t="str">
        <f t="shared" si="5"/>
        <v/>
      </c>
      <c r="AH48" s="5"/>
      <c r="AI48" s="5"/>
      <c r="AJ48" s="5"/>
      <c r="AK48" s="5"/>
      <c r="AL48" s="42" t="str">
        <f t="shared" si="6"/>
        <v/>
      </c>
      <c r="AM48" s="5"/>
      <c r="AN48" s="5"/>
      <c r="AO48" s="5"/>
      <c r="AP48" s="5"/>
      <c r="AQ48" s="42" t="str">
        <f t="shared" si="7"/>
        <v/>
      </c>
      <c r="AR48" s="5"/>
      <c r="AS48" s="5"/>
      <c r="AT48" s="5"/>
      <c r="AU48" s="5"/>
      <c r="AV48" s="42" t="str">
        <f t="shared" si="8"/>
        <v/>
      </c>
      <c r="AW48" s="5"/>
      <c r="AX48" s="5"/>
      <c r="AY48" s="5"/>
      <c r="AZ48" s="5"/>
      <c r="BA48" s="42" t="str">
        <f t="shared" si="9"/>
        <v/>
      </c>
    </row>
    <row r="49" spans="1:53" ht="18" x14ac:dyDescent="0.35">
      <c r="A49" s="3" t="s">
        <v>2608</v>
      </c>
      <c r="B49" s="35">
        <v>3</v>
      </c>
      <c r="C49" s="3" t="s">
        <v>2682</v>
      </c>
      <c r="D49" s="5"/>
      <c r="E49" s="5"/>
      <c r="F49" s="47"/>
      <c r="G49" s="47"/>
      <c r="H49" s="42" t="str">
        <f t="shared" si="0"/>
        <v/>
      </c>
      <c r="I49" s="5"/>
      <c r="J49" s="5"/>
      <c r="K49" s="5"/>
      <c r="L49" s="5"/>
      <c r="M49" s="42" t="str">
        <f t="shared" si="1"/>
        <v/>
      </c>
      <c r="N49" s="5"/>
      <c r="O49" s="5"/>
      <c r="P49" s="5"/>
      <c r="Q49" s="5"/>
      <c r="R49" s="42" t="str">
        <f t="shared" si="2"/>
        <v/>
      </c>
      <c r="S49" s="5"/>
      <c r="T49" s="5"/>
      <c r="U49" s="5"/>
      <c r="V49" s="5"/>
      <c r="W49" s="42" t="str">
        <f t="shared" si="3"/>
        <v/>
      </c>
      <c r="X49" s="5"/>
      <c r="Y49" s="5"/>
      <c r="Z49" s="5"/>
      <c r="AA49" s="5"/>
      <c r="AB49" s="42" t="str">
        <f t="shared" si="4"/>
        <v/>
      </c>
      <c r="AC49" s="5"/>
      <c r="AD49" s="5"/>
      <c r="AE49" s="5"/>
      <c r="AF49" s="5"/>
      <c r="AG49" s="42" t="str">
        <f t="shared" si="5"/>
        <v/>
      </c>
      <c r="AH49" s="5"/>
      <c r="AI49" s="5"/>
      <c r="AJ49" s="5"/>
      <c r="AK49" s="5"/>
      <c r="AL49" s="42" t="str">
        <f t="shared" si="6"/>
        <v/>
      </c>
      <c r="AM49" s="5"/>
      <c r="AN49" s="5"/>
      <c r="AO49" s="5"/>
      <c r="AP49" s="5"/>
      <c r="AQ49" s="42" t="str">
        <f t="shared" si="7"/>
        <v/>
      </c>
      <c r="AR49" s="5"/>
      <c r="AS49" s="5"/>
      <c r="AT49" s="5"/>
      <c r="AU49" s="5"/>
      <c r="AV49" s="42" t="str">
        <f t="shared" si="8"/>
        <v/>
      </c>
      <c r="AW49" s="5"/>
      <c r="AX49" s="5"/>
      <c r="AY49" s="5"/>
      <c r="AZ49" s="5"/>
      <c r="BA49" s="42" t="str">
        <f t="shared" si="9"/>
        <v/>
      </c>
    </row>
    <row r="50" spans="1:53" ht="18" x14ac:dyDescent="0.35">
      <c r="A50" s="3" t="s">
        <v>2609</v>
      </c>
      <c r="B50" s="35">
        <v>3</v>
      </c>
      <c r="C50" s="3" t="s">
        <v>2683</v>
      </c>
      <c r="D50" s="5"/>
      <c r="E50" s="5"/>
      <c r="F50" s="47"/>
      <c r="G50" s="5"/>
      <c r="H50" s="42" t="str">
        <f t="shared" si="0"/>
        <v/>
      </c>
      <c r="I50" s="5"/>
      <c r="J50" s="5"/>
      <c r="K50" s="5"/>
      <c r="L50" s="5"/>
      <c r="M50" s="42" t="str">
        <f t="shared" si="1"/>
        <v/>
      </c>
      <c r="N50" s="5"/>
      <c r="O50" s="5"/>
      <c r="P50" s="5"/>
      <c r="Q50" s="5"/>
      <c r="R50" s="42" t="str">
        <f t="shared" si="2"/>
        <v/>
      </c>
      <c r="S50" s="5"/>
      <c r="T50" s="5"/>
      <c r="U50" s="5"/>
      <c r="V50" s="5"/>
      <c r="W50" s="42" t="str">
        <f t="shared" si="3"/>
        <v/>
      </c>
      <c r="X50" s="5"/>
      <c r="Y50" s="5"/>
      <c r="Z50" s="5"/>
      <c r="AA50" s="5"/>
      <c r="AB50" s="42" t="str">
        <f t="shared" si="4"/>
        <v/>
      </c>
      <c r="AC50" s="5"/>
      <c r="AD50" s="5"/>
      <c r="AE50" s="5"/>
      <c r="AF50" s="5"/>
      <c r="AG50" s="42" t="str">
        <f t="shared" si="5"/>
        <v/>
      </c>
      <c r="AH50" s="5"/>
      <c r="AI50" s="5"/>
      <c r="AJ50" s="5"/>
      <c r="AK50" s="5"/>
      <c r="AL50" s="42" t="str">
        <f t="shared" si="6"/>
        <v/>
      </c>
      <c r="AM50" s="5"/>
      <c r="AN50" s="5"/>
      <c r="AO50" s="5"/>
      <c r="AP50" s="5"/>
      <c r="AQ50" s="42" t="str">
        <f t="shared" si="7"/>
        <v/>
      </c>
      <c r="AR50" s="5"/>
      <c r="AS50" s="5"/>
      <c r="AT50" s="5"/>
      <c r="AU50" s="5"/>
      <c r="AV50" s="42" t="str">
        <f t="shared" si="8"/>
        <v/>
      </c>
      <c r="AW50" s="5"/>
      <c r="AX50" s="5"/>
      <c r="AY50" s="5"/>
      <c r="AZ50" s="5"/>
      <c r="BA50" s="42" t="str">
        <f t="shared" si="9"/>
        <v/>
      </c>
    </row>
    <row r="51" spans="1:53" ht="18" x14ac:dyDescent="0.35">
      <c r="A51" s="3" t="s">
        <v>2610</v>
      </c>
      <c r="B51" s="35">
        <v>3</v>
      </c>
      <c r="C51" s="3" t="s">
        <v>2684</v>
      </c>
      <c r="D51" s="5"/>
      <c r="E51" s="5"/>
      <c r="F51" s="47"/>
      <c r="G51" s="5"/>
      <c r="H51" s="42" t="str">
        <f t="shared" si="0"/>
        <v/>
      </c>
      <c r="I51" s="5"/>
      <c r="J51" s="5"/>
      <c r="K51" s="5"/>
      <c r="L51" s="5"/>
      <c r="M51" s="42" t="str">
        <f t="shared" si="1"/>
        <v/>
      </c>
      <c r="N51" s="5"/>
      <c r="O51" s="5"/>
      <c r="P51" s="5"/>
      <c r="Q51" s="5"/>
      <c r="R51" s="42" t="str">
        <f t="shared" si="2"/>
        <v/>
      </c>
      <c r="S51" s="5"/>
      <c r="T51" s="5"/>
      <c r="U51" s="5"/>
      <c r="V51" s="5"/>
      <c r="W51" s="42" t="str">
        <f t="shared" si="3"/>
        <v/>
      </c>
      <c r="X51" s="5"/>
      <c r="Y51" s="5"/>
      <c r="Z51" s="5"/>
      <c r="AA51" s="5"/>
      <c r="AB51" s="42" t="str">
        <f t="shared" si="4"/>
        <v/>
      </c>
      <c r="AC51" s="5"/>
      <c r="AD51" s="5"/>
      <c r="AE51" s="5"/>
      <c r="AF51" s="5"/>
      <c r="AG51" s="42" t="str">
        <f t="shared" si="5"/>
        <v/>
      </c>
      <c r="AH51" s="5"/>
      <c r="AI51" s="5"/>
      <c r="AJ51" s="5"/>
      <c r="AK51" s="5"/>
      <c r="AL51" s="42" t="str">
        <f t="shared" si="6"/>
        <v/>
      </c>
      <c r="AM51" s="5"/>
      <c r="AN51" s="5"/>
      <c r="AO51" s="5"/>
      <c r="AP51" s="5"/>
      <c r="AQ51" s="42" t="str">
        <f t="shared" si="7"/>
        <v/>
      </c>
      <c r="AR51" s="5"/>
      <c r="AS51" s="5"/>
      <c r="AT51" s="5"/>
      <c r="AU51" s="5"/>
      <c r="AV51" s="42" t="str">
        <f t="shared" si="8"/>
        <v/>
      </c>
      <c r="AW51" s="5"/>
      <c r="AX51" s="5"/>
      <c r="AY51" s="5"/>
      <c r="AZ51" s="5"/>
      <c r="BA51" s="42" t="str">
        <f t="shared" si="9"/>
        <v/>
      </c>
    </row>
    <row r="52" spans="1:53" ht="18" x14ac:dyDescent="0.35">
      <c r="A52" s="3" t="s">
        <v>2611</v>
      </c>
      <c r="B52" s="35">
        <v>3</v>
      </c>
      <c r="C52" s="3" t="s">
        <v>2685</v>
      </c>
      <c r="D52" s="5"/>
      <c r="E52" s="5"/>
      <c r="F52" s="5"/>
      <c r="G52" s="5"/>
      <c r="H52" s="42" t="str">
        <f t="shared" si="0"/>
        <v/>
      </c>
      <c r="I52" s="5"/>
      <c r="J52" s="5"/>
      <c r="K52" s="5"/>
      <c r="L52" s="5"/>
      <c r="M52" s="42" t="str">
        <f t="shared" si="1"/>
        <v/>
      </c>
      <c r="N52" s="5"/>
      <c r="O52" s="5"/>
      <c r="P52" s="5"/>
      <c r="Q52" s="5"/>
      <c r="R52" s="42" t="str">
        <f t="shared" si="2"/>
        <v/>
      </c>
      <c r="S52" s="5"/>
      <c r="T52" s="5"/>
      <c r="U52" s="5"/>
      <c r="V52" s="5"/>
      <c r="W52" s="42" t="str">
        <f t="shared" si="3"/>
        <v/>
      </c>
      <c r="X52" s="5"/>
      <c r="Y52" s="5"/>
      <c r="Z52" s="5"/>
      <c r="AA52" s="5"/>
      <c r="AB52" s="42" t="str">
        <f t="shared" si="4"/>
        <v/>
      </c>
      <c r="AC52" s="5"/>
      <c r="AD52" s="5"/>
      <c r="AE52" s="5"/>
      <c r="AF52" s="5"/>
      <c r="AG52" s="42" t="str">
        <f t="shared" si="5"/>
        <v/>
      </c>
      <c r="AH52" s="5"/>
      <c r="AI52" s="5"/>
      <c r="AJ52" s="5"/>
      <c r="AK52" s="5"/>
      <c r="AL52" s="42" t="str">
        <f t="shared" si="6"/>
        <v/>
      </c>
      <c r="AM52" s="5"/>
      <c r="AN52" s="5"/>
      <c r="AO52" s="5"/>
      <c r="AP52" s="5"/>
      <c r="AQ52" s="42" t="str">
        <f t="shared" si="7"/>
        <v/>
      </c>
      <c r="AR52" s="5"/>
      <c r="AS52" s="5"/>
      <c r="AT52" s="5"/>
      <c r="AU52" s="5"/>
      <c r="AV52" s="42" t="str">
        <f t="shared" si="8"/>
        <v/>
      </c>
      <c r="AW52" s="5"/>
      <c r="AX52" s="5"/>
      <c r="AY52" s="5"/>
      <c r="AZ52" s="5"/>
      <c r="BA52" s="42" t="str">
        <f t="shared" si="9"/>
        <v/>
      </c>
    </row>
    <row r="53" spans="1:53" ht="18" x14ac:dyDescent="0.35">
      <c r="A53" s="3" t="s">
        <v>2612</v>
      </c>
      <c r="B53" s="35">
        <v>3</v>
      </c>
      <c r="C53" s="3" t="s">
        <v>2686</v>
      </c>
      <c r="D53" s="5"/>
      <c r="E53" s="5"/>
      <c r="F53" s="47"/>
      <c r="G53" s="47"/>
      <c r="H53" s="42" t="str">
        <f t="shared" si="0"/>
        <v/>
      </c>
      <c r="I53" s="5"/>
      <c r="J53" s="5"/>
      <c r="K53" s="5"/>
      <c r="L53" s="5"/>
      <c r="M53" s="42" t="str">
        <f t="shared" si="1"/>
        <v/>
      </c>
      <c r="N53" s="5"/>
      <c r="O53" s="5"/>
      <c r="P53" s="5"/>
      <c r="Q53" s="5"/>
      <c r="R53" s="42" t="str">
        <f t="shared" si="2"/>
        <v/>
      </c>
      <c r="S53" s="5"/>
      <c r="T53" s="5"/>
      <c r="U53" s="5"/>
      <c r="V53" s="5"/>
      <c r="W53" s="42" t="str">
        <f t="shared" si="3"/>
        <v/>
      </c>
      <c r="X53" s="5"/>
      <c r="Y53" s="5"/>
      <c r="Z53" s="5"/>
      <c r="AA53" s="5"/>
      <c r="AB53" s="42" t="str">
        <f t="shared" si="4"/>
        <v/>
      </c>
      <c r="AC53" s="5"/>
      <c r="AD53" s="5"/>
      <c r="AE53" s="5"/>
      <c r="AF53" s="5"/>
      <c r="AG53" s="42" t="str">
        <f t="shared" si="5"/>
        <v/>
      </c>
      <c r="AH53" s="5"/>
      <c r="AI53" s="5"/>
      <c r="AJ53" s="5"/>
      <c r="AK53" s="5"/>
      <c r="AL53" s="42" t="str">
        <f t="shared" si="6"/>
        <v/>
      </c>
      <c r="AM53" s="5"/>
      <c r="AN53" s="5"/>
      <c r="AO53" s="5"/>
      <c r="AP53" s="5"/>
      <c r="AQ53" s="42" t="str">
        <f t="shared" si="7"/>
        <v/>
      </c>
      <c r="AR53" s="5"/>
      <c r="AS53" s="5"/>
      <c r="AT53" s="5"/>
      <c r="AU53" s="5"/>
      <c r="AV53" s="42" t="str">
        <f t="shared" si="8"/>
        <v/>
      </c>
      <c r="AW53" s="5"/>
      <c r="AX53" s="5"/>
      <c r="AY53" s="5"/>
      <c r="AZ53" s="5"/>
      <c r="BA53" s="42" t="str">
        <f t="shared" si="9"/>
        <v/>
      </c>
    </row>
    <row r="54" spans="1:53" ht="18" x14ac:dyDescent="0.35">
      <c r="A54" s="3" t="s">
        <v>2613</v>
      </c>
      <c r="B54" s="35">
        <v>3</v>
      </c>
      <c r="C54" s="3" t="s">
        <v>2687</v>
      </c>
      <c r="D54" s="47"/>
      <c r="E54" s="47"/>
      <c r="F54" s="5"/>
      <c r="G54" s="5"/>
      <c r="H54" s="42" t="str">
        <f t="shared" si="0"/>
        <v/>
      </c>
      <c r="I54" s="5"/>
      <c r="J54" s="5"/>
      <c r="K54" s="5"/>
      <c r="L54" s="5"/>
      <c r="M54" s="42" t="str">
        <f t="shared" si="1"/>
        <v/>
      </c>
      <c r="N54" s="5"/>
      <c r="O54" s="5"/>
      <c r="P54" s="5"/>
      <c r="Q54" s="5"/>
      <c r="R54" s="42" t="str">
        <f t="shared" si="2"/>
        <v/>
      </c>
      <c r="S54" s="5"/>
      <c r="T54" s="5"/>
      <c r="U54" s="5"/>
      <c r="V54" s="5"/>
      <c r="W54" s="42" t="str">
        <f t="shared" si="3"/>
        <v/>
      </c>
      <c r="X54" s="5"/>
      <c r="Y54" s="5"/>
      <c r="Z54" s="5"/>
      <c r="AA54" s="5"/>
      <c r="AB54" s="42" t="str">
        <f t="shared" si="4"/>
        <v/>
      </c>
      <c r="AC54" s="5"/>
      <c r="AD54" s="5"/>
      <c r="AE54" s="5"/>
      <c r="AF54" s="5"/>
      <c r="AG54" s="42" t="str">
        <f t="shared" si="5"/>
        <v/>
      </c>
      <c r="AH54" s="5"/>
      <c r="AI54" s="5"/>
      <c r="AJ54" s="5"/>
      <c r="AK54" s="5"/>
      <c r="AL54" s="42" t="str">
        <f t="shared" si="6"/>
        <v/>
      </c>
      <c r="AM54" s="5"/>
      <c r="AN54" s="5"/>
      <c r="AO54" s="5"/>
      <c r="AP54" s="5"/>
      <c r="AQ54" s="42" t="str">
        <f t="shared" si="7"/>
        <v/>
      </c>
      <c r="AR54" s="5"/>
      <c r="AS54" s="5"/>
      <c r="AT54" s="5"/>
      <c r="AU54" s="5"/>
      <c r="AV54" s="42" t="str">
        <f t="shared" si="8"/>
        <v/>
      </c>
      <c r="AW54" s="5"/>
      <c r="AX54" s="5"/>
      <c r="AY54" s="5"/>
      <c r="AZ54" s="5"/>
      <c r="BA54" s="42" t="str">
        <f t="shared" si="9"/>
        <v/>
      </c>
    </row>
    <row r="55" spans="1:53" ht="18" x14ac:dyDescent="0.35">
      <c r="A55" s="3" t="s">
        <v>2614</v>
      </c>
      <c r="B55" s="35">
        <v>3</v>
      </c>
      <c r="C55" s="3" t="s">
        <v>2688</v>
      </c>
      <c r="D55" s="5"/>
      <c r="E55" s="5"/>
      <c r="F55" s="5"/>
      <c r="G55" s="5"/>
      <c r="H55" s="42" t="str">
        <f t="shared" si="0"/>
        <v/>
      </c>
      <c r="I55" s="5"/>
      <c r="J55" s="5"/>
      <c r="K55" s="5"/>
      <c r="L55" s="5"/>
      <c r="M55" s="42" t="str">
        <f t="shared" si="1"/>
        <v/>
      </c>
      <c r="N55" s="5"/>
      <c r="O55" s="5"/>
      <c r="P55" s="5"/>
      <c r="Q55" s="5"/>
      <c r="R55" s="42" t="str">
        <f t="shared" si="2"/>
        <v/>
      </c>
      <c r="S55" s="5"/>
      <c r="T55" s="5"/>
      <c r="U55" s="5"/>
      <c r="V55" s="5"/>
      <c r="W55" s="42" t="str">
        <f t="shared" si="3"/>
        <v/>
      </c>
      <c r="X55" s="5"/>
      <c r="Y55" s="5"/>
      <c r="Z55" s="5"/>
      <c r="AA55" s="5"/>
      <c r="AB55" s="42" t="str">
        <f t="shared" si="4"/>
        <v/>
      </c>
      <c r="AC55" s="5"/>
      <c r="AD55" s="5"/>
      <c r="AE55" s="5"/>
      <c r="AF55" s="5"/>
      <c r="AG55" s="42" t="str">
        <f t="shared" si="5"/>
        <v/>
      </c>
      <c r="AH55" s="5"/>
      <c r="AI55" s="5"/>
      <c r="AJ55" s="5"/>
      <c r="AK55" s="5"/>
      <c r="AL55" s="42" t="str">
        <f t="shared" si="6"/>
        <v/>
      </c>
      <c r="AM55" s="5"/>
      <c r="AN55" s="5"/>
      <c r="AO55" s="5"/>
      <c r="AP55" s="5"/>
      <c r="AQ55" s="42" t="str">
        <f t="shared" si="7"/>
        <v/>
      </c>
      <c r="AR55" s="5"/>
      <c r="AS55" s="5"/>
      <c r="AT55" s="5"/>
      <c r="AU55" s="5"/>
      <c r="AV55" s="42" t="str">
        <f t="shared" si="8"/>
        <v/>
      </c>
      <c r="AW55" s="5"/>
      <c r="AX55" s="5"/>
      <c r="AY55" s="5"/>
      <c r="AZ55" s="5"/>
      <c r="BA55" s="42" t="str">
        <f t="shared" si="9"/>
        <v/>
      </c>
    </row>
    <row r="56" spans="1:53" ht="18" x14ac:dyDescent="0.35">
      <c r="A56" s="3" t="s">
        <v>2615</v>
      </c>
      <c r="B56" s="35">
        <v>3</v>
      </c>
      <c r="C56" s="3" t="s">
        <v>2615</v>
      </c>
      <c r="D56" s="5"/>
      <c r="E56" s="5"/>
      <c r="F56" s="47"/>
      <c r="G56" s="47"/>
      <c r="H56" s="42" t="str">
        <f t="shared" si="0"/>
        <v/>
      </c>
      <c r="I56" s="5"/>
      <c r="J56" s="5"/>
      <c r="K56" s="5"/>
      <c r="L56" s="5"/>
      <c r="M56" s="42" t="str">
        <f t="shared" si="1"/>
        <v/>
      </c>
      <c r="N56" s="5"/>
      <c r="O56" s="5"/>
      <c r="P56" s="5"/>
      <c r="Q56" s="5"/>
      <c r="R56" s="42" t="str">
        <f t="shared" si="2"/>
        <v/>
      </c>
      <c r="S56" s="5"/>
      <c r="T56" s="5"/>
      <c r="U56" s="5"/>
      <c r="V56" s="5"/>
      <c r="W56" s="42" t="str">
        <f t="shared" si="3"/>
        <v/>
      </c>
      <c r="X56" s="5"/>
      <c r="Y56" s="5"/>
      <c r="Z56" s="5"/>
      <c r="AA56" s="5"/>
      <c r="AB56" s="42" t="str">
        <f t="shared" si="4"/>
        <v/>
      </c>
      <c r="AC56" s="5"/>
      <c r="AD56" s="5"/>
      <c r="AE56" s="5"/>
      <c r="AF56" s="5"/>
      <c r="AG56" s="42" t="str">
        <f t="shared" si="5"/>
        <v/>
      </c>
      <c r="AH56" s="5"/>
      <c r="AI56" s="5"/>
      <c r="AJ56" s="5"/>
      <c r="AK56" s="5"/>
      <c r="AL56" s="42" t="str">
        <f t="shared" si="6"/>
        <v/>
      </c>
      <c r="AM56" s="5"/>
      <c r="AN56" s="5"/>
      <c r="AO56" s="5"/>
      <c r="AP56" s="5"/>
      <c r="AQ56" s="42" t="str">
        <f t="shared" si="7"/>
        <v/>
      </c>
      <c r="AR56" s="5"/>
      <c r="AS56" s="5"/>
      <c r="AT56" s="5"/>
      <c r="AU56" s="5"/>
      <c r="AV56" s="42" t="str">
        <f t="shared" si="8"/>
        <v/>
      </c>
      <c r="AW56" s="5"/>
      <c r="AX56" s="5"/>
      <c r="AY56" s="5"/>
      <c r="AZ56" s="5"/>
      <c r="BA56" s="42" t="str">
        <f t="shared" si="9"/>
        <v/>
      </c>
    </row>
    <row r="57" spans="1:53" ht="18" x14ac:dyDescent="0.35">
      <c r="A57" s="3" t="s">
        <v>3072</v>
      </c>
      <c r="B57" s="35">
        <v>3</v>
      </c>
      <c r="D57" s="47"/>
      <c r="E57" s="47"/>
      <c r="F57" s="47"/>
      <c r="G57" s="47"/>
      <c r="H57" s="42" t="str">
        <f t="shared" si="0"/>
        <v/>
      </c>
      <c r="I57" s="5"/>
      <c r="J57" s="5"/>
      <c r="K57" s="5"/>
      <c r="L57" s="5"/>
      <c r="M57" s="42" t="str">
        <f t="shared" si="1"/>
        <v/>
      </c>
      <c r="N57" s="5"/>
      <c r="O57" s="5"/>
      <c r="P57" s="5"/>
      <c r="Q57" s="5"/>
      <c r="R57" s="42" t="str">
        <f t="shared" si="2"/>
        <v/>
      </c>
      <c r="S57" s="5"/>
      <c r="T57" s="5"/>
      <c r="U57" s="5"/>
      <c r="V57" s="5"/>
      <c r="W57" s="42" t="str">
        <f t="shared" si="3"/>
        <v/>
      </c>
      <c r="X57" s="5"/>
      <c r="Y57" s="5"/>
      <c r="Z57" s="5"/>
      <c r="AA57" s="5"/>
      <c r="AB57" s="42" t="str">
        <f t="shared" si="4"/>
        <v/>
      </c>
      <c r="AC57" s="5"/>
      <c r="AD57" s="5"/>
      <c r="AE57" s="5"/>
      <c r="AF57" s="5"/>
      <c r="AG57" s="42" t="str">
        <f t="shared" si="5"/>
        <v/>
      </c>
      <c r="AH57" s="5"/>
      <c r="AI57" s="5"/>
      <c r="AJ57" s="5"/>
      <c r="AK57" s="5"/>
      <c r="AL57" s="42" t="str">
        <f t="shared" si="6"/>
        <v/>
      </c>
      <c r="AM57" s="5"/>
      <c r="AN57" s="5"/>
      <c r="AO57" s="5"/>
      <c r="AP57" s="5"/>
      <c r="AQ57" s="42" t="str">
        <f t="shared" si="7"/>
        <v/>
      </c>
      <c r="AR57" s="5"/>
      <c r="AS57" s="5"/>
      <c r="AT57" s="5"/>
      <c r="AU57" s="5"/>
      <c r="AV57" s="42" t="str">
        <f t="shared" si="8"/>
        <v/>
      </c>
      <c r="AW57" s="5"/>
      <c r="AX57" s="5"/>
      <c r="AY57" s="5"/>
      <c r="AZ57" s="5"/>
      <c r="BA57" s="42" t="str">
        <f t="shared" si="9"/>
        <v/>
      </c>
    </row>
    <row r="58" spans="1:53" ht="18" x14ac:dyDescent="0.35">
      <c r="A58" s="3" t="s">
        <v>2616</v>
      </c>
      <c r="B58" s="35">
        <v>3</v>
      </c>
      <c r="C58" s="3" t="s">
        <v>2689</v>
      </c>
      <c r="D58" s="47"/>
      <c r="E58" s="47"/>
      <c r="F58" s="47"/>
      <c r="G58" s="47"/>
      <c r="H58" s="42" t="str">
        <f t="shared" si="0"/>
        <v/>
      </c>
      <c r="I58" s="5"/>
      <c r="J58" s="5"/>
      <c r="K58" s="5"/>
      <c r="L58" s="5"/>
      <c r="M58" s="42" t="str">
        <f t="shared" si="1"/>
        <v/>
      </c>
      <c r="N58" s="5"/>
      <c r="O58" s="5"/>
      <c r="P58" s="5"/>
      <c r="Q58" s="5"/>
      <c r="R58" s="42" t="str">
        <f t="shared" si="2"/>
        <v/>
      </c>
      <c r="S58" s="5"/>
      <c r="T58" s="5"/>
      <c r="U58" s="5"/>
      <c r="V58" s="5"/>
      <c r="W58" s="42" t="str">
        <f t="shared" si="3"/>
        <v/>
      </c>
      <c r="X58" s="5"/>
      <c r="Y58" s="5"/>
      <c r="Z58" s="5"/>
      <c r="AA58" s="5"/>
      <c r="AB58" s="42" t="str">
        <f t="shared" si="4"/>
        <v/>
      </c>
      <c r="AC58" s="5"/>
      <c r="AD58" s="5"/>
      <c r="AE58" s="5"/>
      <c r="AF58" s="5"/>
      <c r="AG58" s="42" t="str">
        <f t="shared" si="5"/>
        <v/>
      </c>
      <c r="AH58" s="5"/>
      <c r="AI58" s="5"/>
      <c r="AJ58" s="5"/>
      <c r="AK58" s="5"/>
      <c r="AL58" s="42" t="str">
        <f t="shared" si="6"/>
        <v/>
      </c>
      <c r="AM58" s="5"/>
      <c r="AN58" s="5"/>
      <c r="AO58" s="5"/>
      <c r="AP58" s="5"/>
      <c r="AQ58" s="42" t="str">
        <f t="shared" si="7"/>
        <v/>
      </c>
      <c r="AR58" s="5"/>
      <c r="AS58" s="5"/>
      <c r="AT58" s="5"/>
      <c r="AU58" s="5"/>
      <c r="AV58" s="42" t="str">
        <f t="shared" si="8"/>
        <v/>
      </c>
      <c r="AW58" s="5"/>
      <c r="AX58" s="5"/>
      <c r="AY58" s="5"/>
      <c r="AZ58" s="5"/>
      <c r="BA58" s="42" t="str">
        <f t="shared" si="9"/>
        <v/>
      </c>
    </row>
    <row r="59" spans="1:53" ht="18" x14ac:dyDescent="0.35">
      <c r="A59" s="3" t="s">
        <v>2617</v>
      </c>
      <c r="B59" s="35">
        <v>2</v>
      </c>
      <c r="C59" s="3"/>
      <c r="D59" s="5"/>
      <c r="E59" s="5"/>
      <c r="F59" s="47"/>
      <c r="G59" s="47"/>
      <c r="H59" s="42" t="str">
        <f t="shared" si="0"/>
        <v/>
      </c>
      <c r="I59" s="5"/>
      <c r="J59" s="5"/>
      <c r="K59" s="5"/>
      <c r="L59" s="5"/>
      <c r="M59" s="42" t="str">
        <f t="shared" si="1"/>
        <v/>
      </c>
      <c r="N59" s="5"/>
      <c r="O59" s="5"/>
      <c r="P59" s="5"/>
      <c r="Q59" s="5"/>
      <c r="R59" s="42" t="str">
        <f t="shared" si="2"/>
        <v/>
      </c>
      <c r="S59" s="5"/>
      <c r="T59" s="5"/>
      <c r="U59" s="5"/>
      <c r="V59" s="5"/>
      <c r="W59" s="42" t="str">
        <f t="shared" si="3"/>
        <v/>
      </c>
      <c r="X59" s="5"/>
      <c r="Y59" s="5"/>
      <c r="Z59" s="5"/>
      <c r="AA59" s="5"/>
      <c r="AB59" s="42" t="str">
        <f t="shared" si="4"/>
        <v/>
      </c>
      <c r="AC59" s="5"/>
      <c r="AD59" s="5"/>
      <c r="AE59" s="5"/>
      <c r="AF59" s="5"/>
      <c r="AG59" s="42" t="str">
        <f t="shared" si="5"/>
        <v/>
      </c>
      <c r="AH59" s="5"/>
      <c r="AI59" s="5"/>
      <c r="AJ59" s="5"/>
      <c r="AK59" s="5"/>
      <c r="AL59" s="42" t="str">
        <f t="shared" si="6"/>
        <v/>
      </c>
      <c r="AM59" s="5"/>
      <c r="AN59" s="5"/>
      <c r="AO59" s="5"/>
      <c r="AP59" s="5"/>
      <c r="AQ59" s="42" t="str">
        <f t="shared" si="7"/>
        <v/>
      </c>
      <c r="AR59" s="5"/>
      <c r="AS59" s="5"/>
      <c r="AT59" s="5"/>
      <c r="AU59" s="5"/>
      <c r="AV59" s="42" t="str">
        <f t="shared" si="8"/>
        <v/>
      </c>
      <c r="AW59" s="5"/>
      <c r="AX59" s="5"/>
      <c r="AY59" s="5"/>
      <c r="AZ59" s="5"/>
      <c r="BA59" s="42" t="str">
        <f t="shared" si="9"/>
        <v/>
      </c>
    </row>
    <row r="60" spans="1:53" ht="18" x14ac:dyDescent="0.35">
      <c r="A60" s="3" t="s">
        <v>2618</v>
      </c>
      <c r="B60" s="35">
        <v>3</v>
      </c>
      <c r="C60" s="3" t="s">
        <v>2690</v>
      </c>
      <c r="D60" s="5"/>
      <c r="E60" s="5"/>
      <c r="F60" s="47"/>
      <c r="G60" s="47"/>
      <c r="H60" s="42" t="str">
        <f t="shared" si="0"/>
        <v/>
      </c>
      <c r="I60" s="5"/>
      <c r="J60" s="5"/>
      <c r="K60" s="5"/>
      <c r="L60" s="5"/>
      <c r="M60" s="42" t="str">
        <f t="shared" si="1"/>
        <v/>
      </c>
      <c r="N60" s="5"/>
      <c r="O60" s="5"/>
      <c r="P60" s="5"/>
      <c r="Q60" s="5"/>
      <c r="R60" s="42" t="str">
        <f t="shared" si="2"/>
        <v/>
      </c>
      <c r="S60" s="5"/>
      <c r="T60" s="5"/>
      <c r="U60" s="5"/>
      <c r="V60" s="5"/>
      <c r="W60" s="42" t="str">
        <f t="shared" si="3"/>
        <v/>
      </c>
      <c r="X60" s="5"/>
      <c r="Y60" s="5"/>
      <c r="Z60" s="5"/>
      <c r="AA60" s="5"/>
      <c r="AB60" s="42" t="str">
        <f t="shared" si="4"/>
        <v/>
      </c>
      <c r="AC60" s="5"/>
      <c r="AD60" s="5"/>
      <c r="AE60" s="5"/>
      <c r="AF60" s="5"/>
      <c r="AG60" s="42" t="str">
        <f t="shared" si="5"/>
        <v/>
      </c>
      <c r="AH60" s="5"/>
      <c r="AI60" s="5"/>
      <c r="AJ60" s="5"/>
      <c r="AK60" s="5"/>
      <c r="AL60" s="42" t="str">
        <f t="shared" si="6"/>
        <v/>
      </c>
      <c r="AM60" s="5"/>
      <c r="AN60" s="5"/>
      <c r="AO60" s="5"/>
      <c r="AP60" s="5"/>
      <c r="AQ60" s="42" t="str">
        <f t="shared" si="7"/>
        <v/>
      </c>
      <c r="AR60" s="5"/>
      <c r="AS60" s="5"/>
      <c r="AT60" s="5"/>
      <c r="AU60" s="5"/>
      <c r="AV60" s="42" t="str">
        <f t="shared" si="8"/>
        <v/>
      </c>
      <c r="AW60" s="5"/>
      <c r="AX60" s="5"/>
      <c r="AY60" s="5"/>
      <c r="AZ60" s="5"/>
      <c r="BA60" s="42" t="str">
        <f t="shared" si="9"/>
        <v/>
      </c>
    </row>
    <row r="61" spans="1:53" ht="18" x14ac:dyDescent="0.35">
      <c r="A61" s="3" t="s">
        <v>3077</v>
      </c>
      <c r="B61" s="35">
        <v>3</v>
      </c>
      <c r="C61" s="3" t="s">
        <v>2619</v>
      </c>
      <c r="D61" s="5"/>
      <c r="E61" s="5"/>
      <c r="F61" s="5"/>
      <c r="G61" s="5"/>
      <c r="H61" s="42" t="str">
        <f t="shared" si="0"/>
        <v/>
      </c>
      <c r="I61" s="5"/>
      <c r="J61" s="5"/>
      <c r="K61" s="5"/>
      <c r="L61" s="5"/>
      <c r="M61" s="42" t="str">
        <f t="shared" si="1"/>
        <v/>
      </c>
      <c r="N61" s="5"/>
      <c r="O61" s="5"/>
      <c r="P61" s="5"/>
      <c r="Q61" s="5"/>
      <c r="R61" s="42" t="str">
        <f t="shared" si="2"/>
        <v/>
      </c>
      <c r="S61" s="118"/>
      <c r="T61" s="5"/>
      <c r="U61" s="5"/>
      <c r="V61" s="5"/>
      <c r="W61" s="42" t="str">
        <f t="shared" si="3"/>
        <v/>
      </c>
      <c r="X61" s="5"/>
      <c r="Y61" s="5"/>
      <c r="Z61" s="5"/>
      <c r="AA61" s="5"/>
      <c r="AB61" s="42" t="str">
        <f t="shared" si="4"/>
        <v/>
      </c>
      <c r="AC61" s="5"/>
      <c r="AD61" s="5"/>
      <c r="AE61" s="5"/>
      <c r="AF61" s="5"/>
      <c r="AG61" s="42" t="str">
        <f t="shared" si="5"/>
        <v/>
      </c>
      <c r="AH61" s="5"/>
      <c r="AI61" s="5"/>
      <c r="AJ61" s="5"/>
      <c r="AK61" s="5"/>
      <c r="AL61" s="42" t="str">
        <f t="shared" si="6"/>
        <v/>
      </c>
      <c r="AM61" s="5"/>
      <c r="AN61" s="5"/>
      <c r="AO61" s="5"/>
      <c r="AP61" s="5"/>
      <c r="AQ61" s="42" t="str">
        <f t="shared" si="7"/>
        <v/>
      </c>
      <c r="AR61" s="5"/>
      <c r="AS61" s="5"/>
      <c r="AT61" s="5"/>
      <c r="AU61" s="5"/>
      <c r="AV61" s="42" t="str">
        <f t="shared" si="8"/>
        <v/>
      </c>
      <c r="AW61" s="5"/>
      <c r="AX61" s="5"/>
      <c r="AY61" s="5"/>
      <c r="AZ61" s="5"/>
      <c r="BA61" s="42" t="str">
        <f t="shared" si="9"/>
        <v/>
      </c>
    </row>
    <row r="62" spans="1:53" ht="18" x14ac:dyDescent="0.35">
      <c r="A62" s="3" t="s">
        <v>2620</v>
      </c>
      <c r="B62" s="35">
        <v>3</v>
      </c>
      <c r="C62" s="3" t="s">
        <v>2691</v>
      </c>
      <c r="D62" s="47"/>
      <c r="E62" s="47"/>
      <c r="F62" s="5"/>
      <c r="G62" s="5"/>
      <c r="H62" s="42" t="str">
        <f t="shared" si="0"/>
        <v/>
      </c>
      <c r="I62" s="5"/>
      <c r="J62" s="5"/>
      <c r="K62" s="5"/>
      <c r="L62" s="5"/>
      <c r="M62" s="42" t="str">
        <f t="shared" si="1"/>
        <v/>
      </c>
      <c r="N62" s="5"/>
      <c r="O62" s="5"/>
      <c r="P62" s="5"/>
      <c r="Q62" s="5"/>
      <c r="R62" s="42" t="str">
        <f t="shared" si="2"/>
        <v/>
      </c>
      <c r="S62" s="5"/>
      <c r="T62" s="5"/>
      <c r="U62" s="5"/>
      <c r="V62" s="5"/>
      <c r="W62" s="42" t="str">
        <f t="shared" si="3"/>
        <v/>
      </c>
      <c r="X62" s="5"/>
      <c r="Y62" s="5"/>
      <c r="Z62" s="5"/>
      <c r="AA62" s="5"/>
      <c r="AB62" s="42" t="str">
        <f t="shared" si="4"/>
        <v/>
      </c>
      <c r="AC62" s="5"/>
      <c r="AD62" s="5"/>
      <c r="AE62" s="5"/>
      <c r="AF62" s="5"/>
      <c r="AG62" s="42" t="str">
        <f t="shared" si="5"/>
        <v/>
      </c>
      <c r="AH62" s="5"/>
      <c r="AI62" s="5"/>
      <c r="AJ62" s="5"/>
      <c r="AK62" s="5"/>
      <c r="AL62" s="42" t="str">
        <f t="shared" si="6"/>
        <v/>
      </c>
      <c r="AM62" s="5"/>
      <c r="AN62" s="5"/>
      <c r="AO62" s="5"/>
      <c r="AP62" s="5"/>
      <c r="AQ62" s="42" t="str">
        <f t="shared" si="7"/>
        <v/>
      </c>
      <c r="AR62" s="5"/>
      <c r="AS62" s="5"/>
      <c r="AT62" s="5"/>
      <c r="AU62" s="5"/>
      <c r="AV62" s="42" t="str">
        <f t="shared" si="8"/>
        <v/>
      </c>
      <c r="AW62" s="5"/>
      <c r="AX62" s="5"/>
      <c r="AY62" s="5"/>
      <c r="AZ62" s="5"/>
      <c r="BA62" s="42" t="str">
        <f t="shared" si="9"/>
        <v/>
      </c>
    </row>
    <row r="63" spans="1:53" ht="18" x14ac:dyDescent="0.35">
      <c r="A63" s="3" t="s">
        <v>2621</v>
      </c>
      <c r="B63" s="35">
        <v>3</v>
      </c>
      <c r="D63" s="5"/>
      <c r="E63" s="5"/>
      <c r="F63" s="5"/>
      <c r="G63" s="5"/>
      <c r="H63" s="42" t="str">
        <f t="shared" si="0"/>
        <v/>
      </c>
      <c r="I63" s="5"/>
      <c r="J63" s="5"/>
      <c r="K63" s="5"/>
      <c r="L63" s="5"/>
      <c r="M63" s="42" t="str">
        <f t="shared" si="1"/>
        <v/>
      </c>
      <c r="N63" s="5"/>
      <c r="O63" s="5"/>
      <c r="P63" s="5"/>
      <c r="Q63" s="5"/>
      <c r="R63" s="42" t="str">
        <f t="shared" si="2"/>
        <v/>
      </c>
      <c r="S63" s="5"/>
      <c r="T63" s="5"/>
      <c r="U63" s="5"/>
      <c r="V63" s="5"/>
      <c r="W63" s="42" t="str">
        <f t="shared" si="3"/>
        <v/>
      </c>
      <c r="X63" s="5"/>
      <c r="Y63" s="5"/>
      <c r="Z63" s="5"/>
      <c r="AA63" s="5"/>
      <c r="AB63" s="42" t="str">
        <f t="shared" si="4"/>
        <v/>
      </c>
      <c r="AC63" s="5"/>
      <c r="AD63" s="5"/>
      <c r="AE63" s="5"/>
      <c r="AF63" s="5"/>
      <c r="AG63" s="42" t="str">
        <f t="shared" si="5"/>
        <v/>
      </c>
      <c r="AH63" s="5"/>
      <c r="AI63" s="5"/>
      <c r="AJ63" s="5"/>
      <c r="AK63" s="5"/>
      <c r="AL63" s="42" t="str">
        <f t="shared" si="6"/>
        <v/>
      </c>
      <c r="AM63" s="5"/>
      <c r="AN63" s="5"/>
      <c r="AO63" s="5"/>
      <c r="AP63" s="5"/>
      <c r="AQ63" s="42" t="str">
        <f t="shared" si="7"/>
        <v/>
      </c>
      <c r="AR63" s="5"/>
      <c r="AS63" s="5"/>
      <c r="AT63" s="5"/>
      <c r="AU63" s="5"/>
      <c r="AV63" s="42" t="str">
        <f t="shared" si="8"/>
        <v/>
      </c>
      <c r="AW63" s="5"/>
      <c r="AX63" s="5"/>
      <c r="AY63" s="5"/>
      <c r="AZ63" s="5"/>
      <c r="BA63" s="42" t="str">
        <f t="shared" si="9"/>
        <v/>
      </c>
    </row>
    <row r="64" spans="1:53" ht="18" x14ac:dyDescent="0.35">
      <c r="A64" s="3" t="s">
        <v>2622</v>
      </c>
      <c r="B64" s="35">
        <v>3</v>
      </c>
      <c r="C64" s="3" t="s">
        <v>2692</v>
      </c>
      <c r="D64" s="5"/>
      <c r="E64" s="5"/>
      <c r="F64" s="5"/>
      <c r="G64" s="5"/>
      <c r="H64" s="42" t="str">
        <f t="shared" si="0"/>
        <v/>
      </c>
      <c r="I64" s="5"/>
      <c r="J64" s="5"/>
      <c r="K64" s="5"/>
      <c r="L64" s="5"/>
      <c r="M64" s="42" t="str">
        <f t="shared" si="1"/>
        <v/>
      </c>
      <c r="N64" s="5"/>
      <c r="O64" s="5"/>
      <c r="P64" s="5"/>
      <c r="Q64" s="5"/>
      <c r="R64" s="42" t="str">
        <f t="shared" si="2"/>
        <v/>
      </c>
      <c r="S64" s="5"/>
      <c r="T64" s="5"/>
      <c r="U64" s="5"/>
      <c r="V64" s="5"/>
      <c r="W64" s="42" t="str">
        <f t="shared" si="3"/>
        <v/>
      </c>
      <c r="X64" s="5"/>
      <c r="Y64" s="5"/>
      <c r="Z64" s="5"/>
      <c r="AA64" s="5"/>
      <c r="AB64" s="42" t="str">
        <f t="shared" si="4"/>
        <v/>
      </c>
      <c r="AC64" s="5"/>
      <c r="AD64" s="5"/>
      <c r="AE64" s="5"/>
      <c r="AF64" s="5"/>
      <c r="AG64" s="42" t="str">
        <f t="shared" si="5"/>
        <v/>
      </c>
      <c r="AH64" s="5"/>
      <c r="AI64" s="5"/>
      <c r="AJ64" s="5"/>
      <c r="AK64" s="5"/>
      <c r="AL64" s="42" t="str">
        <f t="shared" si="6"/>
        <v/>
      </c>
      <c r="AM64" s="5"/>
      <c r="AN64" s="5"/>
      <c r="AO64" s="5"/>
      <c r="AP64" s="5"/>
      <c r="AQ64" s="42" t="str">
        <f t="shared" si="7"/>
        <v/>
      </c>
      <c r="AR64" s="5"/>
      <c r="AS64" s="5"/>
      <c r="AT64" s="5"/>
      <c r="AU64" s="5"/>
      <c r="AV64" s="42" t="str">
        <f t="shared" si="8"/>
        <v/>
      </c>
      <c r="AW64" s="5"/>
      <c r="AX64" s="5"/>
      <c r="AY64" s="5"/>
      <c r="AZ64" s="5"/>
      <c r="BA64" s="42" t="str">
        <f t="shared" si="9"/>
        <v/>
      </c>
    </row>
    <row r="65" spans="1:53" ht="18" x14ac:dyDescent="0.35">
      <c r="A65" s="3" t="s">
        <v>2623</v>
      </c>
      <c r="B65" s="35">
        <v>3</v>
      </c>
      <c r="C65" s="3" t="s">
        <v>2693</v>
      </c>
      <c r="D65" s="5"/>
      <c r="E65" s="5"/>
      <c r="F65" s="5"/>
      <c r="G65" s="5"/>
      <c r="H65" s="42" t="str">
        <f t="shared" si="0"/>
        <v/>
      </c>
      <c r="I65" s="5"/>
      <c r="J65" s="5"/>
      <c r="K65" s="5"/>
      <c r="L65" s="5"/>
      <c r="M65" s="42" t="str">
        <f t="shared" si="1"/>
        <v/>
      </c>
      <c r="N65" s="5"/>
      <c r="O65" s="5"/>
      <c r="P65" s="5"/>
      <c r="Q65" s="5"/>
      <c r="R65" s="42" t="str">
        <f t="shared" si="2"/>
        <v/>
      </c>
      <c r="S65" s="5"/>
      <c r="T65" s="5"/>
      <c r="U65" s="5"/>
      <c r="V65" s="5"/>
      <c r="W65" s="42" t="str">
        <f t="shared" si="3"/>
        <v/>
      </c>
      <c r="X65" s="5"/>
      <c r="Y65" s="5"/>
      <c r="Z65" s="5"/>
      <c r="AA65" s="5"/>
      <c r="AB65" s="42" t="str">
        <f t="shared" si="4"/>
        <v/>
      </c>
      <c r="AC65" s="5"/>
      <c r="AD65" s="5"/>
      <c r="AE65" s="5"/>
      <c r="AF65" s="5"/>
      <c r="AG65" s="42" t="str">
        <f t="shared" si="5"/>
        <v/>
      </c>
      <c r="AH65" s="5"/>
      <c r="AI65" s="5"/>
      <c r="AJ65" s="5"/>
      <c r="AK65" s="5"/>
      <c r="AL65" s="42" t="str">
        <f t="shared" si="6"/>
        <v/>
      </c>
      <c r="AM65" s="5"/>
      <c r="AN65" s="5"/>
      <c r="AO65" s="5"/>
      <c r="AP65" s="5"/>
      <c r="AQ65" s="42" t="str">
        <f t="shared" si="7"/>
        <v/>
      </c>
      <c r="AR65" s="5"/>
      <c r="AS65" s="5"/>
      <c r="AT65" s="5"/>
      <c r="AU65" s="5"/>
      <c r="AV65" s="42" t="str">
        <f t="shared" si="8"/>
        <v/>
      </c>
      <c r="AW65" s="5"/>
      <c r="AX65" s="5"/>
      <c r="AY65" s="5"/>
      <c r="AZ65" s="5"/>
      <c r="BA65" s="42" t="str">
        <f t="shared" si="9"/>
        <v/>
      </c>
    </row>
    <row r="66" spans="1:53" ht="18" x14ac:dyDescent="0.35">
      <c r="A66" s="3" t="s">
        <v>2624</v>
      </c>
      <c r="B66" s="35">
        <v>3</v>
      </c>
      <c r="C66" s="3" t="s">
        <v>2694</v>
      </c>
      <c r="D66" s="5"/>
      <c r="E66" s="5"/>
      <c r="F66" s="5"/>
      <c r="G66" s="5"/>
      <c r="H66" s="42" t="str">
        <f t="shared" si="0"/>
        <v/>
      </c>
      <c r="I66" s="5"/>
      <c r="J66" s="5"/>
      <c r="K66" s="5"/>
      <c r="L66" s="5"/>
      <c r="M66" s="42" t="str">
        <f t="shared" si="1"/>
        <v/>
      </c>
      <c r="N66" s="5"/>
      <c r="O66" s="5"/>
      <c r="P66" s="5"/>
      <c r="Q66" s="5"/>
      <c r="R66" s="42" t="str">
        <f t="shared" si="2"/>
        <v/>
      </c>
      <c r="S66" s="5"/>
      <c r="T66" s="5"/>
      <c r="U66" s="5"/>
      <c r="V66" s="5"/>
      <c r="W66" s="42" t="str">
        <f t="shared" si="3"/>
        <v/>
      </c>
      <c r="X66" s="5"/>
      <c r="Y66" s="5"/>
      <c r="Z66" s="5"/>
      <c r="AA66" s="5"/>
      <c r="AB66" s="42" t="str">
        <f t="shared" si="4"/>
        <v/>
      </c>
      <c r="AC66" s="5"/>
      <c r="AD66" s="5"/>
      <c r="AE66" s="5"/>
      <c r="AF66" s="5"/>
      <c r="AG66" s="42" t="str">
        <f t="shared" si="5"/>
        <v/>
      </c>
      <c r="AH66" s="5"/>
      <c r="AI66" s="5"/>
      <c r="AJ66" s="5"/>
      <c r="AK66" s="5"/>
      <c r="AL66" s="42" t="str">
        <f t="shared" si="6"/>
        <v/>
      </c>
      <c r="AM66" s="5"/>
      <c r="AN66" s="5"/>
      <c r="AO66" s="5"/>
      <c r="AP66" s="5"/>
      <c r="AQ66" s="42" t="str">
        <f t="shared" si="7"/>
        <v/>
      </c>
      <c r="AR66" s="5"/>
      <c r="AS66" s="5"/>
      <c r="AT66" s="5"/>
      <c r="AU66" s="5"/>
      <c r="AV66" s="42" t="str">
        <f t="shared" si="8"/>
        <v/>
      </c>
      <c r="AW66" s="5"/>
      <c r="AX66" s="5"/>
      <c r="AY66" s="5"/>
      <c r="AZ66" s="5"/>
      <c r="BA66" s="42" t="str">
        <f t="shared" si="9"/>
        <v/>
      </c>
    </row>
    <row r="67" spans="1:53" ht="18" x14ac:dyDescent="0.35">
      <c r="A67" s="3" t="s">
        <v>2625</v>
      </c>
      <c r="B67" s="35">
        <v>3</v>
      </c>
      <c r="C67" s="3" t="s">
        <v>2625</v>
      </c>
      <c r="D67" s="5"/>
      <c r="E67" s="5"/>
      <c r="F67" s="47"/>
      <c r="G67" s="47"/>
      <c r="H67" s="42" t="str">
        <f t="shared" si="0"/>
        <v/>
      </c>
      <c r="I67" s="5"/>
      <c r="J67" s="5"/>
      <c r="K67" s="5"/>
      <c r="L67" s="5"/>
      <c r="M67" s="42" t="str">
        <f t="shared" si="1"/>
        <v/>
      </c>
      <c r="N67" s="5"/>
      <c r="O67" s="5"/>
      <c r="P67" s="5"/>
      <c r="Q67" s="5"/>
      <c r="R67" s="42" t="str">
        <f t="shared" si="2"/>
        <v/>
      </c>
      <c r="S67" s="5"/>
      <c r="T67" s="5"/>
      <c r="U67" s="5"/>
      <c r="V67" s="5"/>
      <c r="W67" s="42" t="str">
        <f t="shared" si="3"/>
        <v/>
      </c>
      <c r="X67" s="5"/>
      <c r="Y67" s="5"/>
      <c r="Z67" s="5"/>
      <c r="AA67" s="5"/>
      <c r="AB67" s="42" t="str">
        <f t="shared" si="4"/>
        <v/>
      </c>
      <c r="AC67" s="5"/>
      <c r="AD67" s="5"/>
      <c r="AE67" s="5"/>
      <c r="AF67" s="5"/>
      <c r="AG67" s="42" t="str">
        <f t="shared" si="5"/>
        <v/>
      </c>
      <c r="AH67" s="5"/>
      <c r="AI67" s="5"/>
      <c r="AJ67" s="5"/>
      <c r="AK67" s="5"/>
      <c r="AL67" s="42" t="str">
        <f t="shared" si="6"/>
        <v/>
      </c>
      <c r="AM67" s="5"/>
      <c r="AN67" s="5"/>
      <c r="AO67" s="5"/>
      <c r="AP67" s="5"/>
      <c r="AQ67" s="42" t="str">
        <f t="shared" si="7"/>
        <v/>
      </c>
      <c r="AR67" s="5"/>
      <c r="AS67" s="5"/>
      <c r="AT67" s="5"/>
      <c r="AU67" s="5"/>
      <c r="AV67" s="42" t="str">
        <f t="shared" si="8"/>
        <v/>
      </c>
      <c r="AW67" s="5"/>
      <c r="AX67" s="5"/>
      <c r="AY67" s="5"/>
      <c r="AZ67" s="5"/>
      <c r="BA67" s="42" t="str">
        <f t="shared" si="9"/>
        <v/>
      </c>
    </row>
    <row r="68" spans="1:53" ht="18" x14ac:dyDescent="0.35">
      <c r="A68" s="3" t="s">
        <v>3085</v>
      </c>
      <c r="B68" s="35">
        <v>3</v>
      </c>
      <c r="D68" s="47"/>
      <c r="E68" s="47"/>
      <c r="F68" s="47"/>
      <c r="G68" s="47"/>
      <c r="H68" s="42" t="str">
        <f t="shared" ref="H68:H75" si="10">IF(AND(OR(E68="",E68=0),OR(G68="",G68=0)),"",IF(OR(E68="",E68=0),F68/G68*1000,IF(OR(G68="",G68=0),D68/E68*1000,(D68/E68+F68/G68)*500)))</f>
        <v/>
      </c>
      <c r="I68" s="5"/>
      <c r="J68" s="5"/>
      <c r="K68" s="5"/>
      <c r="L68" s="5"/>
      <c r="M68" s="42" t="str">
        <f t="shared" ref="M68:M75" si="11">IF(AND(OR(J68="",J68=0),OR(L68="",L68=0)),"",IF(OR(J68="",J68=0),K68/L68*1000,IF(OR(L68="",L68=0),I68/J68*1000,(I68/J68+K68/L68)*500)))</f>
        <v/>
      </c>
      <c r="N68" s="5"/>
      <c r="O68" s="5"/>
      <c r="P68" s="5"/>
      <c r="Q68" s="5"/>
      <c r="R68" s="42" t="str">
        <f t="shared" ref="R68:R75" si="12">IF(AND(OR(O68="",O68=0),OR(Q68="",Q68=0)),"",IF(OR(O68="",O68=0),P68/Q68*1000,IF(OR(Q68="",Q68=0),N68/O68*1000,(N68/O68+P68/Q68)*500)))</f>
        <v/>
      </c>
      <c r="S68" s="5"/>
      <c r="T68" s="5"/>
      <c r="U68" s="5"/>
      <c r="V68" s="5"/>
      <c r="W68" s="42" t="str">
        <f t="shared" ref="W68:W75" si="13">IF(AND(OR(T68="",T68=0),OR(V68="",V68=0)),"",IF(OR(T68="",T68=0),U68/V68*1000,IF(OR(V68="",V68=0),S68/T68*1000,(S68/T68+U68/V68)*500)))</f>
        <v/>
      </c>
      <c r="X68" s="5"/>
      <c r="Y68" s="5"/>
      <c r="Z68" s="5"/>
      <c r="AA68" s="5"/>
      <c r="AB68" s="42" t="str">
        <f t="shared" ref="AB68:AB75" si="14">IF(AND(OR(Y68="",Y68=0),OR(AA68="",AA68=0)),"",IF(OR(Y68="",Y68=0),Z68/AA68*1000,IF(OR(AA68="",AA68=0),X68/Y68*1000,(X68/Y68+Z68/AA68)*500)))</f>
        <v/>
      </c>
      <c r="AC68" s="5"/>
      <c r="AD68" s="5"/>
      <c r="AE68" s="5"/>
      <c r="AF68" s="5"/>
      <c r="AG68" s="42" t="str">
        <f t="shared" ref="AG68:AG75" si="15">IF(AND(OR(AD68="",AD68=0),OR(AF68="",AF68=0)),"",IF(OR(AD68="",AD68=0),AE68/AF68*1000,IF(OR(AF68="",AF68=0),AC68/AD68*1000,(AC68/AD68+AE68/AF68)*500)))</f>
        <v/>
      </c>
      <c r="AH68" s="5"/>
      <c r="AI68" s="5"/>
      <c r="AJ68" s="5"/>
      <c r="AK68" s="5"/>
      <c r="AL68" s="42" t="str">
        <f t="shared" ref="AL68:AL75" si="16">IF(AND(OR(AI68="",AI68=0),OR(AK68="",AK68=0)),"",IF(OR(AI68="",AI68=0),AJ68/AK68*1000,IF(OR(AK68="",AK68=0),AH68/AI68*1000,(AH68/AI68+AJ68/AK68)*500)))</f>
        <v/>
      </c>
      <c r="AM68" s="5"/>
      <c r="AN68" s="5"/>
      <c r="AO68" s="5"/>
      <c r="AP68" s="5"/>
      <c r="AQ68" s="42" t="str">
        <f t="shared" ref="AQ68:AQ75" si="17">IF(AND(OR(AN68="",AN68=0),OR(AP68="",AP68=0)),"",IF(OR(AN68="",AN68=0),AO68/AP68*1000,IF(OR(AP68="",AP68=0),AM68/AN68*1000,(AM68/AN68+AO68/AP68)*500)))</f>
        <v/>
      </c>
      <c r="AR68" s="5"/>
      <c r="AS68" s="5"/>
      <c r="AT68" s="5"/>
      <c r="AU68" s="5"/>
      <c r="AV68" s="42" t="str">
        <f t="shared" ref="AV68:AV75" si="18">IF(AND(OR(AS68="",AS68=0),OR(AU68="",AU68=0)),"",IF(OR(AS68="",AS68=0),AT68/AU68*1000,IF(OR(AU68="",AU68=0),AR68/AS68*1000,(AR68/AS68+AT68/AU68)*500)))</f>
        <v/>
      </c>
      <c r="AW68" s="5"/>
      <c r="AX68" s="5"/>
      <c r="AY68" s="5"/>
      <c r="AZ68" s="5"/>
      <c r="BA68" s="42" t="str">
        <f t="shared" ref="BA68:BA75" si="19">IF(AND(OR(AX68="",AX68=0),OR(AZ68="",AZ68=0)),"",IF(OR(AX68="",AX68=0),AY68/AZ68*1000,IF(OR(AZ68="",AZ68=0),AW68/AX68*1000,(AW68/AX68+AY68/AZ68)*500)))</f>
        <v/>
      </c>
    </row>
    <row r="69" spans="1:53" ht="18" x14ac:dyDescent="0.35">
      <c r="A69" s="3" t="s">
        <v>2631</v>
      </c>
      <c r="B69" s="35">
        <v>2</v>
      </c>
      <c r="C69" s="3" t="s">
        <v>2695</v>
      </c>
      <c r="D69" s="5"/>
      <c r="E69" s="5"/>
      <c r="F69" s="5"/>
      <c r="G69" s="5"/>
      <c r="H69" s="42" t="str">
        <f t="shared" si="10"/>
        <v/>
      </c>
      <c r="I69" s="5"/>
      <c r="J69" s="5"/>
      <c r="K69" s="5"/>
      <c r="L69" s="5"/>
      <c r="M69" s="42" t="str">
        <f t="shared" si="11"/>
        <v/>
      </c>
      <c r="N69" s="5"/>
      <c r="O69" s="5"/>
      <c r="P69" s="5"/>
      <c r="Q69" s="5"/>
      <c r="R69" s="42" t="str">
        <f t="shared" si="12"/>
        <v/>
      </c>
      <c r="S69" s="5"/>
      <c r="T69" s="5"/>
      <c r="U69" s="5"/>
      <c r="V69" s="5"/>
      <c r="W69" s="42" t="str">
        <f t="shared" si="13"/>
        <v/>
      </c>
      <c r="X69" s="5"/>
      <c r="Y69" s="5"/>
      <c r="Z69" s="5"/>
      <c r="AA69" s="5"/>
      <c r="AB69" s="42" t="str">
        <f t="shared" si="14"/>
        <v/>
      </c>
      <c r="AC69" s="5"/>
      <c r="AD69" s="5"/>
      <c r="AE69" s="5"/>
      <c r="AF69" s="5"/>
      <c r="AG69" s="42" t="str">
        <f t="shared" si="15"/>
        <v/>
      </c>
      <c r="AH69" s="5"/>
      <c r="AI69" s="5"/>
      <c r="AJ69" s="5"/>
      <c r="AK69" s="5"/>
      <c r="AL69" s="42" t="str">
        <f t="shared" si="16"/>
        <v/>
      </c>
      <c r="AM69" s="5"/>
      <c r="AN69" s="5"/>
      <c r="AO69" s="5"/>
      <c r="AP69" s="5"/>
      <c r="AQ69" s="42" t="str">
        <f t="shared" si="17"/>
        <v/>
      </c>
      <c r="AR69" s="5"/>
      <c r="AS69" s="5"/>
      <c r="AT69" s="5"/>
      <c r="AU69" s="5"/>
      <c r="AV69" s="42" t="str">
        <f t="shared" si="18"/>
        <v/>
      </c>
      <c r="AW69" s="5"/>
      <c r="AX69" s="5"/>
      <c r="AY69" s="5"/>
      <c r="AZ69" s="5"/>
      <c r="BA69" s="42" t="str">
        <f t="shared" si="19"/>
        <v/>
      </c>
    </row>
    <row r="70" spans="1:53" ht="18" x14ac:dyDescent="0.35">
      <c r="A70" s="3" t="s">
        <v>2635</v>
      </c>
      <c r="B70" s="35">
        <v>2</v>
      </c>
      <c r="C70" s="3" t="s">
        <v>2697</v>
      </c>
      <c r="D70" s="5"/>
      <c r="E70" s="5"/>
      <c r="F70" s="5"/>
      <c r="G70" s="5"/>
      <c r="H70" s="42" t="str">
        <f t="shared" si="10"/>
        <v/>
      </c>
      <c r="I70" s="5"/>
      <c r="J70" s="5"/>
      <c r="K70" s="5"/>
      <c r="L70" s="5"/>
      <c r="M70" s="42" t="str">
        <f t="shared" si="11"/>
        <v/>
      </c>
      <c r="N70" s="5"/>
      <c r="O70" s="5"/>
      <c r="P70" s="5"/>
      <c r="Q70" s="5"/>
      <c r="R70" s="42" t="str">
        <f t="shared" si="12"/>
        <v/>
      </c>
      <c r="S70" s="5"/>
      <c r="T70" s="5"/>
      <c r="U70" s="5"/>
      <c r="V70" s="5"/>
      <c r="W70" s="42" t="str">
        <f t="shared" si="13"/>
        <v/>
      </c>
      <c r="X70" s="5"/>
      <c r="Y70" s="5"/>
      <c r="Z70" s="5"/>
      <c r="AA70" s="5"/>
      <c r="AB70" s="42" t="str">
        <f t="shared" si="14"/>
        <v/>
      </c>
      <c r="AC70" s="5"/>
      <c r="AD70" s="5"/>
      <c r="AE70" s="5"/>
      <c r="AF70" s="5"/>
      <c r="AG70" s="42" t="str">
        <f t="shared" si="15"/>
        <v/>
      </c>
      <c r="AH70" s="5"/>
      <c r="AI70" s="5"/>
      <c r="AJ70" s="5"/>
      <c r="AK70" s="5"/>
      <c r="AL70" s="42" t="str">
        <f t="shared" si="16"/>
        <v/>
      </c>
      <c r="AM70" s="5"/>
      <c r="AN70" s="5"/>
      <c r="AO70" s="5"/>
      <c r="AP70" s="5"/>
      <c r="AQ70" s="42" t="str">
        <f t="shared" si="17"/>
        <v/>
      </c>
      <c r="AR70" s="5"/>
      <c r="AS70" s="5"/>
      <c r="AT70" s="5"/>
      <c r="AU70" s="5"/>
      <c r="AV70" s="42" t="str">
        <f t="shared" si="18"/>
        <v/>
      </c>
      <c r="AW70" s="5"/>
      <c r="AX70" s="5"/>
      <c r="AY70" s="5"/>
      <c r="AZ70" s="5"/>
      <c r="BA70" s="42" t="str">
        <f t="shared" si="19"/>
        <v/>
      </c>
    </row>
    <row r="71" spans="1:53" ht="18" x14ac:dyDescent="0.35">
      <c r="A71" s="3" t="s">
        <v>2634</v>
      </c>
      <c r="B71" s="35">
        <v>2</v>
      </c>
      <c r="C71" s="81" t="s">
        <v>3093</v>
      </c>
      <c r="D71" s="5"/>
      <c r="E71" s="5"/>
      <c r="F71" s="5"/>
      <c r="G71" s="5"/>
      <c r="H71" s="42" t="str">
        <f t="shared" si="10"/>
        <v/>
      </c>
      <c r="I71" s="5"/>
      <c r="J71" s="5"/>
      <c r="K71" s="5"/>
      <c r="L71" s="5"/>
      <c r="M71" s="42" t="str">
        <f t="shared" si="11"/>
        <v/>
      </c>
      <c r="N71" s="5"/>
      <c r="O71" s="5"/>
      <c r="P71" s="5"/>
      <c r="Q71" s="5"/>
      <c r="R71" s="42" t="str">
        <f t="shared" si="12"/>
        <v/>
      </c>
      <c r="S71" s="5"/>
      <c r="T71" s="5"/>
      <c r="U71" s="5"/>
      <c r="V71" s="5"/>
      <c r="W71" s="42" t="str">
        <f t="shared" si="13"/>
        <v/>
      </c>
      <c r="X71" s="5"/>
      <c r="Y71" s="5"/>
      <c r="Z71" s="5"/>
      <c r="AA71" s="5"/>
      <c r="AB71" s="42" t="str">
        <f t="shared" si="14"/>
        <v/>
      </c>
      <c r="AC71" s="5"/>
      <c r="AD71" s="5"/>
      <c r="AE71" s="5"/>
      <c r="AF71" s="5"/>
      <c r="AG71" s="42" t="str">
        <f t="shared" si="15"/>
        <v/>
      </c>
      <c r="AH71" s="5"/>
      <c r="AI71" s="5"/>
      <c r="AJ71" s="5"/>
      <c r="AK71" s="5"/>
      <c r="AL71" s="42" t="str">
        <f t="shared" si="16"/>
        <v/>
      </c>
      <c r="AM71" s="5"/>
      <c r="AN71" s="5"/>
      <c r="AO71" s="5"/>
      <c r="AP71" s="5"/>
      <c r="AQ71" s="42" t="str">
        <f t="shared" si="17"/>
        <v/>
      </c>
      <c r="AR71" s="5"/>
      <c r="AS71" s="5"/>
      <c r="AT71" s="5"/>
      <c r="AU71" s="5"/>
      <c r="AV71" s="42" t="str">
        <f t="shared" si="18"/>
        <v/>
      </c>
      <c r="AW71" s="5"/>
      <c r="AX71" s="5"/>
      <c r="AY71" s="5"/>
      <c r="AZ71" s="5"/>
      <c r="BA71" s="42" t="str">
        <f t="shared" si="19"/>
        <v/>
      </c>
    </row>
    <row r="72" spans="1:53" ht="18" x14ac:dyDescent="0.35">
      <c r="A72" s="3" t="s">
        <v>2696</v>
      </c>
      <c r="B72" s="35">
        <v>3</v>
      </c>
      <c r="C72" s="3" t="s">
        <v>2696</v>
      </c>
      <c r="D72" s="5"/>
      <c r="E72" s="5"/>
      <c r="F72" s="5"/>
      <c r="G72" s="5"/>
      <c r="H72" s="42" t="str">
        <f t="shared" si="10"/>
        <v/>
      </c>
      <c r="I72" s="5"/>
      <c r="J72" s="5"/>
      <c r="K72" s="5"/>
      <c r="L72" s="5"/>
      <c r="M72" s="42" t="str">
        <f t="shared" si="11"/>
        <v/>
      </c>
      <c r="N72" s="5"/>
      <c r="O72" s="5"/>
      <c r="P72" s="5"/>
      <c r="Q72" s="5"/>
      <c r="R72" s="42" t="str">
        <f t="shared" si="12"/>
        <v/>
      </c>
      <c r="S72" s="5"/>
      <c r="T72" s="5"/>
      <c r="U72" s="5"/>
      <c r="V72" s="5"/>
      <c r="W72" s="42" t="str">
        <f t="shared" si="13"/>
        <v/>
      </c>
      <c r="X72" s="5"/>
      <c r="Y72" s="5"/>
      <c r="Z72" s="5"/>
      <c r="AA72" s="5"/>
      <c r="AB72" s="42" t="str">
        <f t="shared" si="14"/>
        <v/>
      </c>
      <c r="AC72" s="5"/>
      <c r="AD72" s="5"/>
      <c r="AE72" s="5"/>
      <c r="AF72" s="5"/>
      <c r="AG72" s="42" t="str">
        <f t="shared" si="15"/>
        <v/>
      </c>
      <c r="AH72" s="5"/>
      <c r="AI72" s="5"/>
      <c r="AJ72" s="5"/>
      <c r="AK72" s="5"/>
      <c r="AL72" s="42" t="str">
        <f t="shared" si="16"/>
        <v/>
      </c>
      <c r="AM72" s="5"/>
      <c r="AN72" s="5"/>
      <c r="AO72" s="5"/>
      <c r="AP72" s="5"/>
      <c r="AQ72" s="42" t="str">
        <f t="shared" si="17"/>
        <v/>
      </c>
      <c r="AR72" s="5"/>
      <c r="AS72" s="5"/>
      <c r="AT72" s="5"/>
      <c r="AU72" s="5"/>
      <c r="AV72" s="42" t="str">
        <f t="shared" si="18"/>
        <v/>
      </c>
      <c r="AW72" s="5"/>
      <c r="AX72" s="5"/>
      <c r="AY72" s="5"/>
      <c r="AZ72" s="5"/>
      <c r="BA72" s="42" t="str">
        <f t="shared" si="19"/>
        <v/>
      </c>
    </row>
    <row r="73" spans="1:53" ht="18" x14ac:dyDescent="0.35">
      <c r="A73" s="45" t="s">
        <v>2633</v>
      </c>
      <c r="B73" s="46">
        <v>3</v>
      </c>
      <c r="C73" s="3" t="s">
        <v>2633</v>
      </c>
      <c r="D73" s="5"/>
      <c r="E73" s="5"/>
      <c r="F73" s="5"/>
      <c r="G73" s="5"/>
      <c r="H73" s="42" t="str">
        <f t="shared" si="10"/>
        <v/>
      </c>
      <c r="I73" s="5"/>
      <c r="J73" s="5"/>
      <c r="K73" s="5"/>
      <c r="L73" s="5"/>
      <c r="M73" s="42" t="str">
        <f t="shared" si="11"/>
        <v/>
      </c>
      <c r="N73" s="5"/>
      <c r="O73" s="5"/>
      <c r="P73" s="5"/>
      <c r="Q73" s="5"/>
      <c r="R73" s="42" t="str">
        <f t="shared" si="12"/>
        <v/>
      </c>
      <c r="S73" s="5"/>
      <c r="T73" s="5"/>
      <c r="U73" s="5"/>
      <c r="V73" s="5"/>
      <c r="W73" s="42" t="str">
        <f t="shared" si="13"/>
        <v/>
      </c>
      <c r="X73" s="5"/>
      <c r="Y73" s="5"/>
      <c r="Z73" s="5"/>
      <c r="AA73" s="5"/>
      <c r="AB73" s="42" t="str">
        <f t="shared" si="14"/>
        <v/>
      </c>
      <c r="AC73" s="5"/>
      <c r="AD73" s="5"/>
      <c r="AE73" s="5"/>
      <c r="AF73" s="5"/>
      <c r="AG73" s="42" t="str">
        <f t="shared" si="15"/>
        <v/>
      </c>
      <c r="AH73" s="5"/>
      <c r="AI73" s="5"/>
      <c r="AJ73" s="5"/>
      <c r="AK73" s="5"/>
      <c r="AL73" s="42" t="str">
        <f t="shared" si="16"/>
        <v/>
      </c>
      <c r="AM73" s="5"/>
      <c r="AN73" s="5"/>
      <c r="AO73" s="5"/>
      <c r="AP73" s="5"/>
      <c r="AQ73" s="42" t="str">
        <f t="shared" si="17"/>
        <v/>
      </c>
      <c r="AR73" s="5"/>
      <c r="AS73" s="5"/>
      <c r="AT73" s="5"/>
      <c r="AU73" s="5"/>
      <c r="AV73" s="42" t="str">
        <f t="shared" si="18"/>
        <v/>
      </c>
      <c r="AW73" s="5"/>
      <c r="AX73" s="5"/>
      <c r="AY73" s="5"/>
      <c r="AZ73" s="5"/>
      <c r="BA73" s="42" t="str">
        <f t="shared" si="19"/>
        <v/>
      </c>
    </row>
    <row r="74" spans="1:53" ht="18" x14ac:dyDescent="0.35">
      <c r="A74" s="3" t="s">
        <v>3091</v>
      </c>
      <c r="B74" s="35">
        <v>3</v>
      </c>
      <c r="C74" s="45" t="s">
        <v>2632</v>
      </c>
      <c r="D74" s="5"/>
      <c r="E74" s="5"/>
      <c r="F74" s="5"/>
      <c r="G74" s="5"/>
      <c r="H74" s="42" t="str">
        <f t="shared" si="10"/>
        <v/>
      </c>
      <c r="I74" s="5"/>
      <c r="J74" s="5"/>
      <c r="K74" s="5"/>
      <c r="L74" s="5"/>
      <c r="M74" s="42" t="str">
        <f t="shared" si="11"/>
        <v/>
      </c>
      <c r="N74" s="5"/>
      <c r="O74" s="5"/>
      <c r="P74" s="5"/>
      <c r="Q74" s="5"/>
      <c r="R74" s="42" t="str">
        <f t="shared" si="12"/>
        <v/>
      </c>
      <c r="S74" s="5"/>
      <c r="T74" s="5"/>
      <c r="U74" s="5"/>
      <c r="V74" s="5"/>
      <c r="W74" s="42" t="str">
        <f t="shared" si="13"/>
        <v/>
      </c>
      <c r="X74" s="5"/>
      <c r="Y74" s="5"/>
      <c r="Z74" s="5"/>
      <c r="AA74" s="5"/>
      <c r="AB74" s="42" t="str">
        <f t="shared" si="14"/>
        <v/>
      </c>
      <c r="AC74" s="5"/>
      <c r="AD74" s="5"/>
      <c r="AE74" s="5"/>
      <c r="AF74" s="5"/>
      <c r="AG74" s="42" t="str">
        <f t="shared" si="15"/>
        <v/>
      </c>
      <c r="AH74" s="5"/>
      <c r="AI74" s="5"/>
      <c r="AJ74" s="5"/>
      <c r="AK74" s="5"/>
      <c r="AL74" s="42" t="str">
        <f t="shared" si="16"/>
        <v/>
      </c>
      <c r="AM74" s="5"/>
      <c r="AN74" s="5"/>
      <c r="AO74" s="5"/>
      <c r="AP74" s="5"/>
      <c r="AQ74" s="42" t="str">
        <f t="shared" si="17"/>
        <v/>
      </c>
      <c r="AR74" s="5"/>
      <c r="AS74" s="5"/>
      <c r="AT74" s="5"/>
      <c r="AU74" s="5"/>
      <c r="AV74" s="42" t="str">
        <f t="shared" si="18"/>
        <v/>
      </c>
      <c r="AW74" s="5"/>
      <c r="AX74" s="5"/>
      <c r="AY74" s="5"/>
      <c r="AZ74" s="5"/>
      <c r="BA74" s="42" t="str">
        <f t="shared" si="19"/>
        <v/>
      </c>
    </row>
    <row r="75" spans="1:53" ht="18.600000000000001" thickBot="1" x14ac:dyDescent="0.4">
      <c r="A75" s="3" t="s">
        <v>3092</v>
      </c>
      <c r="B75" s="35">
        <v>3</v>
      </c>
      <c r="C75" s="5"/>
      <c r="D75" s="139"/>
      <c r="E75" s="139"/>
      <c r="F75" s="139"/>
      <c r="G75" s="139"/>
      <c r="H75" s="42" t="str">
        <f t="shared" si="10"/>
        <v/>
      </c>
      <c r="I75" s="5"/>
      <c r="J75" s="5"/>
      <c r="K75" s="5"/>
      <c r="L75" s="5"/>
      <c r="M75" s="42" t="str">
        <f t="shared" si="11"/>
        <v/>
      </c>
      <c r="N75" s="5"/>
      <c r="O75" s="5"/>
      <c r="P75" s="5"/>
      <c r="Q75" s="5"/>
      <c r="R75" s="42" t="str">
        <f t="shared" si="12"/>
        <v/>
      </c>
      <c r="S75" s="5"/>
      <c r="T75" s="5"/>
      <c r="U75" s="5"/>
      <c r="V75" s="5"/>
      <c r="W75" s="42" t="str">
        <f t="shared" si="13"/>
        <v/>
      </c>
      <c r="X75" s="5"/>
      <c r="Y75" s="5"/>
      <c r="Z75" s="5"/>
      <c r="AA75" s="5"/>
      <c r="AB75" s="42" t="str">
        <f t="shared" si="14"/>
        <v/>
      </c>
      <c r="AC75" s="5"/>
      <c r="AD75" s="5"/>
      <c r="AE75" s="5"/>
      <c r="AF75" s="5"/>
      <c r="AG75" s="42" t="str">
        <f t="shared" si="15"/>
        <v/>
      </c>
      <c r="AH75" s="5"/>
      <c r="AI75" s="5"/>
      <c r="AJ75" s="5"/>
      <c r="AK75" s="5"/>
      <c r="AL75" s="42" t="str">
        <f t="shared" si="16"/>
        <v/>
      </c>
      <c r="AM75" s="5"/>
      <c r="AN75" s="5"/>
      <c r="AO75" s="5"/>
      <c r="AP75" s="5"/>
      <c r="AQ75" s="42" t="str">
        <f t="shared" si="17"/>
        <v/>
      </c>
      <c r="AR75" s="5"/>
      <c r="AS75" s="5"/>
      <c r="AT75" s="5"/>
      <c r="AU75" s="5"/>
      <c r="AV75" s="42" t="str">
        <f t="shared" si="18"/>
        <v/>
      </c>
      <c r="AW75" s="5"/>
      <c r="AX75" s="5"/>
      <c r="AY75" s="5"/>
      <c r="AZ75" s="5"/>
      <c r="BA75" s="42" t="str">
        <f t="shared" si="19"/>
        <v/>
      </c>
    </row>
    <row r="76" spans="1:53" ht="18" x14ac:dyDescent="0.35">
      <c r="H76" s="212"/>
      <c r="R76" s="42"/>
      <c r="S76" s="5"/>
      <c r="T76" s="5"/>
      <c r="U76" s="5"/>
      <c r="V76" s="5"/>
      <c r="AL76" s="42"/>
      <c r="AQ76" s="184"/>
      <c r="AV76" s="185"/>
      <c r="BA76" s="42"/>
    </row>
    <row r="77" spans="1:53" ht="18" x14ac:dyDescent="0.35">
      <c r="H77" s="212"/>
      <c r="R77" s="42"/>
      <c r="AL77" s="42"/>
      <c r="AQ77" s="184"/>
      <c r="AV77" s="185"/>
      <c r="BA77" s="42"/>
    </row>
  </sheetData>
  <mergeCells count="14">
    <mergeCell ref="S2:W2"/>
    <mergeCell ref="X2:AB2"/>
    <mergeCell ref="D1:R1"/>
    <mergeCell ref="S1:AG1"/>
    <mergeCell ref="AR1:BA1"/>
    <mergeCell ref="AH1:AQ1"/>
    <mergeCell ref="AH2:AL2"/>
    <mergeCell ref="AC2:AG2"/>
    <mergeCell ref="AM2:AQ2"/>
    <mergeCell ref="AR2:AV2"/>
    <mergeCell ref="AW2:BA2"/>
    <mergeCell ref="D2:H2"/>
    <mergeCell ref="I2:M2"/>
    <mergeCell ref="N2:R2"/>
  </mergeCells>
  <conditionalFormatting sqref="A73:B73 C74">
    <cfRule type="expression" dxfId="0" priority="3">
      <formula>$Y$5=" "</formula>
    </cfRule>
  </conditionalFormatting>
  <dataValidations count="1">
    <dataValidation type="custom" allowBlank="1" showInputMessage="1" showErrorMessage="1" sqref="E3:H3 AB4:AB75 AJ2:AK2 AL2:AM3 A3:B75 AW2:AW3 AS3:AV3 AH3:AK3 Y3:AB3 AC2:AG3 X2:X3 T3:W3 N2:N3 J3:M3 W4:W75 AR1:AR3 AN3:AQ3 I2:I3 O3:R3 S1:S3 AX3:BA3 D1:D3 R4:R77 AV4:AV77 AQ4:AQ77 AH1:AI2 M4:M75 H4:H77 AL4:AL77 AG4:AG75 BA4:BA77" xr:uid="{00000000-0002-0000-0600-000000000000}">
      <formula1>"MG"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1"/>
  <sheetViews>
    <sheetView topLeftCell="A254" workbookViewId="0">
      <selection activeCell="L2" sqref="L2:L271"/>
    </sheetView>
  </sheetViews>
  <sheetFormatPr baseColWidth="10" defaultRowHeight="14.4" x14ac:dyDescent="0.3"/>
  <cols>
    <col min="1" max="1" width="5.109375" customWidth="1"/>
    <col min="2" max="2" width="4.6640625" customWidth="1"/>
    <col min="3" max="3" width="5.33203125" customWidth="1"/>
    <col min="4" max="4" width="5.44140625" customWidth="1"/>
    <col min="5" max="5" width="4.6640625" customWidth="1"/>
    <col min="6" max="6" width="32.6640625" customWidth="1"/>
    <col min="7" max="9" width="11.5546875" customWidth="1"/>
    <col min="11" max="12" width="11.5546875" customWidth="1"/>
    <col min="14" max="14" width="11.5546875" customWidth="1"/>
  </cols>
  <sheetData>
    <row r="1" spans="1:12" ht="16.8" thickBot="1" x14ac:dyDescent="0.4">
      <c r="A1" s="84" t="s">
        <v>3096</v>
      </c>
      <c r="B1" s="85" t="s">
        <v>3097</v>
      </c>
      <c r="C1" s="85" t="s">
        <v>3098</v>
      </c>
      <c r="D1" s="85" t="s">
        <v>3099</v>
      </c>
      <c r="E1" s="85" t="s">
        <v>3100</v>
      </c>
      <c r="F1" s="86" t="s">
        <v>3101</v>
      </c>
      <c r="G1" s="87"/>
      <c r="H1" s="88" t="s">
        <v>2523</v>
      </c>
      <c r="I1" s="88" t="s">
        <v>2524</v>
      </c>
      <c r="J1" s="88" t="s">
        <v>3102</v>
      </c>
      <c r="K1" s="88" t="s">
        <v>3103</v>
      </c>
      <c r="L1" s="171" t="s">
        <v>3347</v>
      </c>
    </row>
    <row r="2" spans="1:12" ht="16.2" thickBot="1" x14ac:dyDescent="0.35">
      <c r="A2" s="89">
        <v>1</v>
      </c>
      <c r="B2" s="90">
        <v>1</v>
      </c>
      <c r="C2" s="90">
        <v>1</v>
      </c>
      <c r="D2" s="90">
        <v>3</v>
      </c>
      <c r="E2" s="90">
        <v>1</v>
      </c>
      <c r="F2" s="91" t="s">
        <v>3104</v>
      </c>
      <c r="G2" s="92" t="s">
        <v>3105</v>
      </c>
      <c r="H2" s="93">
        <v>300</v>
      </c>
      <c r="I2" s="93">
        <v>300</v>
      </c>
      <c r="J2" s="93">
        <v>300</v>
      </c>
      <c r="K2" s="93">
        <v>300</v>
      </c>
      <c r="L2" s="241">
        <f>(H2+I2+J2+K2)/4</f>
        <v>300</v>
      </c>
    </row>
    <row r="3" spans="1:12" ht="16.2" thickBot="1" x14ac:dyDescent="0.35">
      <c r="A3" s="89">
        <v>1</v>
      </c>
      <c r="B3" s="90">
        <v>1</v>
      </c>
      <c r="C3" s="90">
        <v>1</v>
      </c>
      <c r="D3" s="90">
        <v>3</v>
      </c>
      <c r="E3" s="90">
        <v>2</v>
      </c>
      <c r="F3" s="91" t="s">
        <v>3106</v>
      </c>
      <c r="G3" s="92" t="s">
        <v>3105</v>
      </c>
      <c r="H3" s="93">
        <v>300</v>
      </c>
      <c r="I3" s="94">
        <v>300</v>
      </c>
      <c r="J3" s="94">
        <v>300</v>
      </c>
      <c r="K3" s="94">
        <v>300</v>
      </c>
      <c r="L3" s="241">
        <f t="shared" ref="L3:L66" si="0">(H3+I3+J3+K3)/4</f>
        <v>300</v>
      </c>
    </row>
    <row r="4" spans="1:12" ht="16.2" thickBot="1" x14ac:dyDescent="0.35">
      <c r="A4" s="89">
        <v>1</v>
      </c>
      <c r="B4" s="90">
        <v>1</v>
      </c>
      <c r="C4" s="90">
        <v>1</v>
      </c>
      <c r="D4" s="90">
        <v>5</v>
      </c>
      <c r="E4" s="90">
        <v>4</v>
      </c>
      <c r="F4" s="91" t="s">
        <v>3107</v>
      </c>
      <c r="G4" s="92" t="s">
        <v>3105</v>
      </c>
      <c r="H4" s="94">
        <v>100</v>
      </c>
      <c r="I4" s="95">
        <v>100</v>
      </c>
      <c r="J4" s="94">
        <v>100</v>
      </c>
      <c r="K4" s="94">
        <v>100</v>
      </c>
      <c r="L4" s="241">
        <f t="shared" si="0"/>
        <v>100</v>
      </c>
    </row>
    <row r="5" spans="1:12" ht="16.2" thickBot="1" x14ac:dyDescent="0.35">
      <c r="A5" s="89">
        <v>1</v>
      </c>
      <c r="B5" s="90">
        <v>1</v>
      </c>
      <c r="C5" s="90">
        <v>2</v>
      </c>
      <c r="D5" s="90">
        <v>5</v>
      </c>
      <c r="E5" s="90">
        <v>1</v>
      </c>
      <c r="F5" s="91" t="s">
        <v>3108</v>
      </c>
      <c r="G5" s="92" t="s">
        <v>3105</v>
      </c>
      <c r="H5" s="97">
        <v>1000</v>
      </c>
      <c r="I5" s="97">
        <v>1000</v>
      </c>
      <c r="J5" s="97">
        <v>1000</v>
      </c>
      <c r="K5" s="97">
        <v>1000</v>
      </c>
      <c r="L5" s="241">
        <f t="shared" si="0"/>
        <v>1000</v>
      </c>
    </row>
    <row r="6" spans="1:12" ht="16.2" thickBot="1" x14ac:dyDescent="0.35">
      <c r="A6" s="89">
        <v>1</v>
      </c>
      <c r="B6" s="90">
        <v>1</v>
      </c>
      <c r="C6" s="90">
        <v>2</v>
      </c>
      <c r="D6" s="90">
        <v>6</v>
      </c>
      <c r="E6" s="90">
        <v>2</v>
      </c>
      <c r="F6" s="91" t="s">
        <v>3109</v>
      </c>
      <c r="G6" s="92" t="s">
        <v>3105</v>
      </c>
      <c r="H6" s="94">
        <v>500</v>
      </c>
      <c r="I6" s="95">
        <v>500</v>
      </c>
      <c r="J6" s="94">
        <v>500</v>
      </c>
      <c r="K6" s="94">
        <v>500</v>
      </c>
      <c r="L6" s="241">
        <f t="shared" si="0"/>
        <v>500</v>
      </c>
    </row>
    <row r="7" spans="1:12" ht="16.2" thickBot="1" x14ac:dyDescent="0.35">
      <c r="A7" s="89">
        <v>1</v>
      </c>
      <c r="B7" s="90">
        <v>1</v>
      </c>
      <c r="C7" s="90">
        <v>3</v>
      </c>
      <c r="D7" s="90">
        <v>2</v>
      </c>
      <c r="E7" s="90">
        <v>4</v>
      </c>
      <c r="F7" s="91" t="s">
        <v>3110</v>
      </c>
      <c r="G7" s="92" t="s">
        <v>3105</v>
      </c>
      <c r="H7" s="94">
        <v>500</v>
      </c>
      <c r="I7" s="94">
        <v>500</v>
      </c>
      <c r="J7" s="94">
        <v>500</v>
      </c>
      <c r="K7" s="94">
        <v>500</v>
      </c>
      <c r="L7" s="241">
        <f t="shared" si="0"/>
        <v>500</v>
      </c>
    </row>
    <row r="8" spans="1:12" ht="16.2" thickBot="1" x14ac:dyDescent="0.35">
      <c r="A8" s="89">
        <v>1</v>
      </c>
      <c r="B8" s="90">
        <v>1</v>
      </c>
      <c r="C8" s="90">
        <v>4</v>
      </c>
      <c r="D8" s="90">
        <v>1</v>
      </c>
      <c r="E8" s="90">
        <v>1</v>
      </c>
      <c r="F8" s="158" t="s">
        <v>3808</v>
      </c>
      <c r="G8" s="159" t="s">
        <v>3105</v>
      </c>
      <c r="H8" s="94">
        <v>500</v>
      </c>
      <c r="I8" s="161">
        <v>500</v>
      </c>
      <c r="J8" s="161">
        <v>500</v>
      </c>
      <c r="K8" s="161">
        <v>500</v>
      </c>
      <c r="L8" s="241">
        <f t="shared" si="0"/>
        <v>500</v>
      </c>
    </row>
    <row r="9" spans="1:12" ht="16.2" thickBot="1" x14ac:dyDescent="0.35">
      <c r="A9" s="89">
        <v>1</v>
      </c>
      <c r="B9" s="90">
        <v>1</v>
      </c>
      <c r="C9" s="90">
        <v>4</v>
      </c>
      <c r="D9" s="90">
        <v>1</v>
      </c>
      <c r="E9" s="90">
        <v>2</v>
      </c>
      <c r="F9" s="91" t="s">
        <v>3111</v>
      </c>
      <c r="G9" s="92" t="s">
        <v>3105</v>
      </c>
      <c r="H9" s="94">
        <v>350</v>
      </c>
      <c r="I9" s="95">
        <v>350</v>
      </c>
      <c r="J9" s="94">
        <v>350</v>
      </c>
      <c r="K9" s="94">
        <v>350</v>
      </c>
      <c r="L9" s="241">
        <f t="shared" si="0"/>
        <v>350</v>
      </c>
    </row>
    <row r="10" spans="1:12" ht="16.2" thickBot="1" x14ac:dyDescent="0.35">
      <c r="A10" s="89">
        <v>1</v>
      </c>
      <c r="B10" s="90">
        <v>1</v>
      </c>
      <c r="C10" s="90">
        <v>4</v>
      </c>
      <c r="D10" s="90">
        <v>1</v>
      </c>
      <c r="E10" s="90">
        <v>5</v>
      </c>
      <c r="F10" s="91" t="s">
        <v>3809</v>
      </c>
      <c r="G10" s="92" t="s">
        <v>3105</v>
      </c>
      <c r="H10" s="94">
        <v>3250</v>
      </c>
      <c r="I10" s="94">
        <v>3500</v>
      </c>
      <c r="J10" s="94">
        <v>3500</v>
      </c>
      <c r="K10" s="94">
        <v>3500</v>
      </c>
      <c r="L10" s="241">
        <f t="shared" si="0"/>
        <v>3437.5</v>
      </c>
    </row>
    <row r="11" spans="1:12" ht="16.2" thickBot="1" x14ac:dyDescent="0.35">
      <c r="A11" s="89">
        <v>1</v>
      </c>
      <c r="B11" s="90">
        <v>1</v>
      </c>
      <c r="C11" s="90">
        <v>4</v>
      </c>
      <c r="D11" s="90">
        <v>2</v>
      </c>
      <c r="E11" s="90">
        <v>1</v>
      </c>
      <c r="F11" s="91" t="s">
        <v>3112</v>
      </c>
      <c r="G11" s="92" t="s">
        <v>3105</v>
      </c>
      <c r="H11" s="94">
        <v>1250</v>
      </c>
      <c r="I11" s="94">
        <v>1250</v>
      </c>
      <c r="J11" s="94">
        <v>1250</v>
      </c>
      <c r="K11" s="94">
        <v>1250</v>
      </c>
      <c r="L11" s="241">
        <f t="shared" si="0"/>
        <v>1250</v>
      </c>
    </row>
    <row r="12" spans="1:12" ht="16.2" thickBot="1" x14ac:dyDescent="0.35">
      <c r="A12" s="89">
        <v>1</v>
      </c>
      <c r="B12" s="90">
        <v>1</v>
      </c>
      <c r="C12" s="90">
        <v>5</v>
      </c>
      <c r="D12" s="90">
        <v>1</v>
      </c>
      <c r="E12" s="90">
        <v>2</v>
      </c>
      <c r="F12" s="91" t="s">
        <v>3113</v>
      </c>
      <c r="G12" s="92" t="s">
        <v>3105</v>
      </c>
      <c r="H12" s="94">
        <v>1500</v>
      </c>
      <c r="I12" s="94">
        <v>1500</v>
      </c>
      <c r="J12" s="94">
        <v>1500</v>
      </c>
      <c r="K12" s="94">
        <v>1500</v>
      </c>
      <c r="L12" s="241">
        <f t="shared" si="0"/>
        <v>1500</v>
      </c>
    </row>
    <row r="13" spans="1:12" ht="16.2" thickBot="1" x14ac:dyDescent="0.35">
      <c r="A13" s="89">
        <v>1</v>
      </c>
      <c r="B13" s="90">
        <v>1</v>
      </c>
      <c r="C13" s="90">
        <v>5</v>
      </c>
      <c r="D13" s="90">
        <v>2</v>
      </c>
      <c r="E13" s="90">
        <v>1</v>
      </c>
      <c r="F13" s="91" t="s">
        <v>2649</v>
      </c>
      <c r="G13" s="92" t="s">
        <v>3105</v>
      </c>
      <c r="H13" s="94">
        <v>1400</v>
      </c>
      <c r="I13" s="94">
        <v>1400</v>
      </c>
      <c r="J13" s="94">
        <v>1350</v>
      </c>
      <c r="K13" s="94">
        <v>1350</v>
      </c>
      <c r="L13" s="241">
        <f t="shared" si="0"/>
        <v>1375</v>
      </c>
    </row>
    <row r="14" spans="1:12" ht="16.2" thickBot="1" x14ac:dyDescent="0.35">
      <c r="A14" s="89">
        <v>1</v>
      </c>
      <c r="B14" s="90">
        <v>1</v>
      </c>
      <c r="C14" s="90">
        <v>5</v>
      </c>
      <c r="D14" s="90">
        <v>2</v>
      </c>
      <c r="E14" s="90">
        <v>2</v>
      </c>
      <c r="F14" s="91" t="s">
        <v>3114</v>
      </c>
      <c r="G14" s="92" t="s">
        <v>3105</v>
      </c>
      <c r="H14" s="94">
        <v>1500</v>
      </c>
      <c r="I14" s="94">
        <v>1500</v>
      </c>
      <c r="J14" s="94">
        <v>1500</v>
      </c>
      <c r="K14" s="94">
        <v>1500</v>
      </c>
      <c r="L14" s="241">
        <f t="shared" si="0"/>
        <v>1500</v>
      </c>
    </row>
    <row r="15" spans="1:12" ht="16.2" thickBot="1" x14ac:dyDescent="0.35">
      <c r="A15" s="89">
        <v>1</v>
      </c>
      <c r="B15" s="90">
        <v>1</v>
      </c>
      <c r="C15" s="90">
        <v>9</v>
      </c>
      <c r="D15" s="90">
        <v>0</v>
      </c>
      <c r="E15" s="90">
        <v>1</v>
      </c>
      <c r="F15" s="91" t="s">
        <v>3115</v>
      </c>
      <c r="G15" s="92" t="s">
        <v>3105</v>
      </c>
      <c r="H15" s="94">
        <v>1500</v>
      </c>
      <c r="I15" s="94">
        <v>1500</v>
      </c>
      <c r="J15" s="94">
        <v>1500</v>
      </c>
      <c r="K15" s="94">
        <v>1500</v>
      </c>
      <c r="L15" s="241">
        <f t="shared" si="0"/>
        <v>1500</v>
      </c>
    </row>
    <row r="16" spans="1:12" ht="16.2" thickBot="1" x14ac:dyDescent="0.35">
      <c r="A16" s="89">
        <v>1</v>
      </c>
      <c r="B16" s="90">
        <v>1</v>
      </c>
      <c r="C16" s="90">
        <v>9</v>
      </c>
      <c r="D16" s="90">
        <v>0</v>
      </c>
      <c r="E16" s="90">
        <v>2</v>
      </c>
      <c r="F16" s="91" t="s">
        <v>3116</v>
      </c>
      <c r="G16" s="92" t="s">
        <v>3105</v>
      </c>
      <c r="H16" s="94">
        <v>2500</v>
      </c>
      <c r="I16" s="94">
        <v>2500</v>
      </c>
      <c r="J16" s="94">
        <v>2500</v>
      </c>
      <c r="K16" s="94">
        <v>2500</v>
      </c>
      <c r="L16" s="241">
        <f t="shared" si="0"/>
        <v>2500</v>
      </c>
    </row>
    <row r="17" spans="1:12" ht="16.2" thickBot="1" x14ac:dyDescent="0.35">
      <c r="A17" s="89">
        <v>1</v>
      </c>
      <c r="B17" s="90">
        <v>1</v>
      </c>
      <c r="C17" s="90">
        <v>10</v>
      </c>
      <c r="D17" s="90">
        <v>0</v>
      </c>
      <c r="E17" s="90">
        <v>1</v>
      </c>
      <c r="F17" s="91" t="s">
        <v>3117</v>
      </c>
      <c r="G17" s="92" t="s">
        <v>3105</v>
      </c>
      <c r="H17" s="95">
        <v>800</v>
      </c>
      <c r="I17" s="95">
        <v>800</v>
      </c>
      <c r="J17" s="94">
        <v>1000</v>
      </c>
      <c r="K17" s="94">
        <v>1000</v>
      </c>
      <c r="L17" s="241">
        <f t="shared" si="0"/>
        <v>900</v>
      </c>
    </row>
    <row r="18" spans="1:12" ht="16.2" thickBot="1" x14ac:dyDescent="0.35">
      <c r="A18" s="89">
        <v>1</v>
      </c>
      <c r="B18" s="90">
        <v>1</v>
      </c>
      <c r="C18" s="90">
        <v>11</v>
      </c>
      <c r="D18" s="90">
        <v>0</v>
      </c>
      <c r="E18" s="90">
        <v>5</v>
      </c>
      <c r="F18" s="91" t="s">
        <v>3810</v>
      </c>
      <c r="G18" s="92" t="s">
        <v>3105</v>
      </c>
      <c r="H18" s="142">
        <v>25</v>
      </c>
      <c r="I18" s="160">
        <v>25</v>
      </c>
      <c r="J18" s="142">
        <v>25</v>
      </c>
      <c r="K18" s="142">
        <v>25</v>
      </c>
      <c r="L18" s="241">
        <f t="shared" si="0"/>
        <v>25</v>
      </c>
    </row>
    <row r="19" spans="1:12" ht="16.2" thickBot="1" x14ac:dyDescent="0.35">
      <c r="A19" s="89">
        <v>1</v>
      </c>
      <c r="B19" s="90">
        <v>1</v>
      </c>
      <c r="C19" s="90">
        <v>11</v>
      </c>
      <c r="D19" s="90">
        <v>0</v>
      </c>
      <c r="E19" s="90">
        <v>6</v>
      </c>
      <c r="F19" s="91" t="s">
        <v>3118</v>
      </c>
      <c r="G19" s="92" t="s">
        <v>3105</v>
      </c>
      <c r="H19" s="94">
        <v>125</v>
      </c>
      <c r="I19" s="95">
        <v>125</v>
      </c>
      <c r="J19" s="94">
        <v>125</v>
      </c>
      <c r="K19" s="94">
        <v>125</v>
      </c>
      <c r="L19" s="241">
        <f t="shared" si="0"/>
        <v>125</v>
      </c>
    </row>
    <row r="20" spans="1:12" ht="16.2" thickBot="1" x14ac:dyDescent="0.35">
      <c r="A20" s="89">
        <v>1</v>
      </c>
      <c r="B20" s="90">
        <v>2</v>
      </c>
      <c r="C20" s="90">
        <v>1</v>
      </c>
      <c r="D20" s="90">
        <v>0</v>
      </c>
      <c r="E20" s="90">
        <v>1</v>
      </c>
      <c r="F20" s="91" t="s">
        <v>3119</v>
      </c>
      <c r="G20" s="92" t="s">
        <v>3105</v>
      </c>
      <c r="H20" s="96">
        <v>250</v>
      </c>
      <c r="I20" s="97">
        <v>250</v>
      </c>
      <c r="J20" s="96">
        <v>250</v>
      </c>
      <c r="K20" s="96">
        <v>250</v>
      </c>
      <c r="L20" s="241">
        <f t="shared" si="0"/>
        <v>250</v>
      </c>
    </row>
    <row r="21" spans="1:12" ht="16.2" thickBot="1" x14ac:dyDescent="0.35">
      <c r="A21" s="89">
        <v>1</v>
      </c>
      <c r="B21" s="90">
        <v>2</v>
      </c>
      <c r="C21" s="90">
        <v>1</v>
      </c>
      <c r="D21" s="90">
        <v>0</v>
      </c>
      <c r="E21" s="90">
        <v>2</v>
      </c>
      <c r="F21" s="91" t="s">
        <v>3120</v>
      </c>
      <c r="G21" s="92" t="s">
        <v>3105</v>
      </c>
      <c r="H21" s="96">
        <v>900</v>
      </c>
      <c r="I21" s="96">
        <v>1000</v>
      </c>
      <c r="J21" s="96">
        <v>1000</v>
      </c>
      <c r="K21" s="96">
        <v>1000</v>
      </c>
      <c r="L21" s="241">
        <f t="shared" si="0"/>
        <v>975</v>
      </c>
    </row>
    <row r="22" spans="1:12" ht="16.2" thickBot="1" x14ac:dyDescent="0.35">
      <c r="A22" s="89">
        <v>1</v>
      </c>
      <c r="B22" s="90">
        <v>2</v>
      </c>
      <c r="C22" s="90">
        <v>1</v>
      </c>
      <c r="D22" s="90">
        <v>0</v>
      </c>
      <c r="E22" s="90">
        <v>3</v>
      </c>
      <c r="F22" s="91" t="s">
        <v>3121</v>
      </c>
      <c r="G22" s="92" t="s">
        <v>3105</v>
      </c>
      <c r="H22" s="94">
        <v>200</v>
      </c>
      <c r="I22" s="94">
        <v>200</v>
      </c>
      <c r="J22" s="94">
        <v>200</v>
      </c>
      <c r="K22" s="94">
        <v>200</v>
      </c>
      <c r="L22" s="241">
        <f t="shared" si="0"/>
        <v>200</v>
      </c>
    </row>
    <row r="23" spans="1:12" ht="16.2" thickBot="1" x14ac:dyDescent="0.35">
      <c r="A23" s="89">
        <v>1</v>
      </c>
      <c r="B23" s="90">
        <v>2</v>
      </c>
      <c r="C23" s="90">
        <v>1</v>
      </c>
      <c r="D23" s="90">
        <v>0</v>
      </c>
      <c r="E23" s="90">
        <v>4</v>
      </c>
      <c r="F23" s="91" t="s">
        <v>3122</v>
      </c>
      <c r="G23" s="92" t="s">
        <v>3105</v>
      </c>
      <c r="H23" s="94">
        <v>200</v>
      </c>
      <c r="I23" s="94">
        <v>200</v>
      </c>
      <c r="J23" s="94">
        <v>200</v>
      </c>
      <c r="K23" s="94">
        <v>200</v>
      </c>
      <c r="L23" s="241">
        <f t="shared" si="0"/>
        <v>200</v>
      </c>
    </row>
    <row r="24" spans="1:12" ht="16.2" thickBot="1" x14ac:dyDescent="0.35">
      <c r="A24" s="89">
        <v>1</v>
      </c>
      <c r="B24" s="90">
        <v>2</v>
      </c>
      <c r="C24" s="90">
        <v>2</v>
      </c>
      <c r="D24" s="90">
        <v>0</v>
      </c>
      <c r="E24" s="90">
        <v>1</v>
      </c>
      <c r="F24" s="91" t="s">
        <v>3123</v>
      </c>
      <c r="G24" s="92" t="s">
        <v>3105</v>
      </c>
      <c r="H24" s="94">
        <v>500</v>
      </c>
      <c r="I24" s="95">
        <v>500</v>
      </c>
      <c r="J24" s="94">
        <v>600</v>
      </c>
      <c r="K24" s="94">
        <v>600</v>
      </c>
      <c r="L24" s="241">
        <f t="shared" si="0"/>
        <v>550</v>
      </c>
    </row>
    <row r="25" spans="1:12" ht="31.8" thickBot="1" x14ac:dyDescent="0.35">
      <c r="A25" s="89">
        <v>1</v>
      </c>
      <c r="B25" s="90">
        <v>2</v>
      </c>
      <c r="C25" s="90">
        <v>2</v>
      </c>
      <c r="D25" s="90">
        <v>0</v>
      </c>
      <c r="E25" s="90">
        <v>2</v>
      </c>
      <c r="F25" s="91" t="s">
        <v>3124</v>
      </c>
      <c r="G25" s="92" t="s">
        <v>3105</v>
      </c>
      <c r="H25" s="94">
        <v>350</v>
      </c>
      <c r="I25" s="95">
        <v>350</v>
      </c>
      <c r="J25" s="94">
        <v>350</v>
      </c>
      <c r="K25" s="94">
        <v>350</v>
      </c>
      <c r="L25" s="241">
        <f t="shared" si="0"/>
        <v>350</v>
      </c>
    </row>
    <row r="26" spans="1:12" ht="31.8" thickBot="1" x14ac:dyDescent="0.35">
      <c r="A26" s="89">
        <v>1</v>
      </c>
      <c r="B26" s="90">
        <v>2</v>
      </c>
      <c r="C26" s="90">
        <v>2</v>
      </c>
      <c r="D26" s="90">
        <v>0</v>
      </c>
      <c r="E26" s="90">
        <v>3</v>
      </c>
      <c r="F26" s="91" t="s">
        <v>3125</v>
      </c>
      <c r="G26" s="92" t="s">
        <v>3105</v>
      </c>
      <c r="H26" s="94">
        <v>350</v>
      </c>
      <c r="I26" s="95">
        <v>350</v>
      </c>
      <c r="J26" s="94">
        <v>350</v>
      </c>
      <c r="K26" s="94">
        <v>350</v>
      </c>
      <c r="L26" s="241">
        <f t="shared" si="0"/>
        <v>350</v>
      </c>
    </row>
    <row r="27" spans="1:12" ht="16.2" thickBot="1" x14ac:dyDescent="0.35">
      <c r="A27" s="89">
        <v>1</v>
      </c>
      <c r="B27" s="90">
        <v>2</v>
      </c>
      <c r="C27" s="90">
        <v>2</v>
      </c>
      <c r="D27" s="90">
        <v>0</v>
      </c>
      <c r="E27" s="90">
        <v>4</v>
      </c>
      <c r="F27" s="91" t="s">
        <v>3126</v>
      </c>
      <c r="G27" s="92" t="s">
        <v>3105</v>
      </c>
      <c r="H27" s="94">
        <v>250</v>
      </c>
      <c r="I27" s="95">
        <v>250</v>
      </c>
      <c r="J27" s="94">
        <v>250</v>
      </c>
      <c r="K27" s="94">
        <v>300</v>
      </c>
      <c r="L27" s="241">
        <f t="shared" si="0"/>
        <v>262.5</v>
      </c>
    </row>
    <row r="28" spans="1:12" ht="16.2" thickBot="1" x14ac:dyDescent="0.35">
      <c r="A28" s="89">
        <v>1</v>
      </c>
      <c r="B28" s="90">
        <v>2</v>
      </c>
      <c r="C28" s="90">
        <v>2</v>
      </c>
      <c r="D28" s="90">
        <v>0</v>
      </c>
      <c r="E28" s="90">
        <v>5</v>
      </c>
      <c r="F28" s="91" t="s">
        <v>3127</v>
      </c>
      <c r="G28" s="92" t="s">
        <v>3105</v>
      </c>
      <c r="H28" s="94">
        <v>250</v>
      </c>
      <c r="I28" s="95">
        <v>250</v>
      </c>
      <c r="J28" s="94">
        <v>250</v>
      </c>
      <c r="K28" s="94">
        <v>250</v>
      </c>
      <c r="L28" s="241">
        <f t="shared" si="0"/>
        <v>250</v>
      </c>
    </row>
    <row r="29" spans="1:12" ht="31.8" thickBot="1" x14ac:dyDescent="0.35">
      <c r="A29" s="89">
        <v>1</v>
      </c>
      <c r="B29" s="90">
        <v>2</v>
      </c>
      <c r="C29" s="90">
        <v>3</v>
      </c>
      <c r="D29" s="90">
        <v>1</v>
      </c>
      <c r="E29" s="90">
        <v>1</v>
      </c>
      <c r="F29" s="91" t="s">
        <v>3128</v>
      </c>
      <c r="G29" s="92" t="s">
        <v>3105</v>
      </c>
      <c r="H29" s="94">
        <v>150</v>
      </c>
      <c r="I29" s="95">
        <v>150</v>
      </c>
      <c r="J29" s="94">
        <v>150</v>
      </c>
      <c r="K29" s="94">
        <v>150</v>
      </c>
      <c r="L29" s="241">
        <f t="shared" si="0"/>
        <v>150</v>
      </c>
    </row>
    <row r="30" spans="1:12" ht="16.2" thickBot="1" x14ac:dyDescent="0.35">
      <c r="A30" s="89">
        <v>1</v>
      </c>
      <c r="B30" s="90">
        <v>2</v>
      </c>
      <c r="C30" s="90">
        <v>3</v>
      </c>
      <c r="D30" s="90">
        <v>1</v>
      </c>
      <c r="E30" s="90">
        <v>2</v>
      </c>
      <c r="F30" s="91" t="s">
        <v>3129</v>
      </c>
      <c r="G30" s="92" t="s">
        <v>3105</v>
      </c>
      <c r="H30" s="94">
        <v>1000</v>
      </c>
      <c r="I30" s="95">
        <v>1000</v>
      </c>
      <c r="J30" s="94">
        <v>1000</v>
      </c>
      <c r="K30" s="94">
        <v>1000</v>
      </c>
      <c r="L30" s="241">
        <f t="shared" si="0"/>
        <v>1000</v>
      </c>
    </row>
    <row r="31" spans="1:12" ht="16.2" thickBot="1" x14ac:dyDescent="0.35">
      <c r="A31" s="89">
        <v>1</v>
      </c>
      <c r="B31" s="90">
        <v>2</v>
      </c>
      <c r="C31" s="90">
        <v>3</v>
      </c>
      <c r="D31" s="90">
        <v>1</v>
      </c>
      <c r="E31" s="90">
        <v>3</v>
      </c>
      <c r="F31" s="91" t="s">
        <v>3130</v>
      </c>
      <c r="G31" s="92" t="s">
        <v>3105</v>
      </c>
      <c r="H31" s="94">
        <v>250</v>
      </c>
      <c r="I31" s="94">
        <v>250</v>
      </c>
      <c r="J31" s="94">
        <v>250</v>
      </c>
      <c r="K31" s="94">
        <v>250</v>
      </c>
      <c r="L31" s="241">
        <f t="shared" si="0"/>
        <v>250</v>
      </c>
    </row>
    <row r="32" spans="1:12" ht="31.8" thickBot="1" x14ac:dyDescent="0.35">
      <c r="A32" s="89">
        <v>1</v>
      </c>
      <c r="B32" s="90">
        <v>2</v>
      </c>
      <c r="C32" s="90">
        <v>3</v>
      </c>
      <c r="D32" s="90">
        <v>2</v>
      </c>
      <c r="E32" s="90">
        <v>1</v>
      </c>
      <c r="F32" s="91" t="s">
        <v>3131</v>
      </c>
      <c r="G32" s="92" t="s">
        <v>3105</v>
      </c>
      <c r="H32" s="94">
        <v>700</v>
      </c>
      <c r="I32" s="94">
        <v>700</v>
      </c>
      <c r="J32" s="94">
        <v>650</v>
      </c>
      <c r="K32" s="94">
        <v>650</v>
      </c>
      <c r="L32" s="241">
        <f t="shared" si="0"/>
        <v>675</v>
      </c>
    </row>
    <row r="33" spans="1:12" ht="16.2" thickBot="1" x14ac:dyDescent="0.35">
      <c r="A33" s="89">
        <v>1</v>
      </c>
      <c r="B33" s="90">
        <v>2</v>
      </c>
      <c r="C33" s="90">
        <v>3</v>
      </c>
      <c r="D33" s="90">
        <v>2</v>
      </c>
      <c r="E33" s="90">
        <v>2</v>
      </c>
      <c r="F33" s="91" t="s">
        <v>3132</v>
      </c>
      <c r="G33" s="92" t="s">
        <v>3105</v>
      </c>
      <c r="H33" s="94">
        <v>800</v>
      </c>
      <c r="I33" s="94">
        <v>800</v>
      </c>
      <c r="J33" s="94">
        <v>850</v>
      </c>
      <c r="K33" s="94">
        <v>850</v>
      </c>
      <c r="L33" s="241">
        <f t="shared" si="0"/>
        <v>825</v>
      </c>
    </row>
    <row r="34" spans="1:12" ht="16.2" thickBot="1" x14ac:dyDescent="0.35">
      <c r="A34" s="89">
        <v>1</v>
      </c>
      <c r="B34" s="90">
        <v>2</v>
      </c>
      <c r="C34" s="90">
        <v>3</v>
      </c>
      <c r="D34" s="90">
        <v>3</v>
      </c>
      <c r="E34" s="90">
        <v>1</v>
      </c>
      <c r="F34" s="91" t="s">
        <v>3133</v>
      </c>
      <c r="G34" s="92" t="s">
        <v>3105</v>
      </c>
      <c r="H34" s="94">
        <v>1500</v>
      </c>
      <c r="I34" s="95">
        <v>1500</v>
      </c>
      <c r="J34" s="94">
        <v>1500</v>
      </c>
      <c r="K34" s="94">
        <v>1500</v>
      </c>
      <c r="L34" s="241">
        <f t="shared" si="0"/>
        <v>1500</v>
      </c>
    </row>
    <row r="35" spans="1:12" ht="16.2" thickBot="1" x14ac:dyDescent="0.35">
      <c r="A35" s="89">
        <v>1</v>
      </c>
      <c r="B35" s="90">
        <v>2</v>
      </c>
      <c r="C35" s="90">
        <v>3</v>
      </c>
      <c r="D35" s="90">
        <v>3</v>
      </c>
      <c r="E35" s="90">
        <v>2</v>
      </c>
      <c r="F35" s="91" t="s">
        <v>3134</v>
      </c>
      <c r="G35" s="92" t="s">
        <v>3105</v>
      </c>
      <c r="H35" s="94">
        <v>1500</v>
      </c>
      <c r="I35" s="95">
        <v>1750</v>
      </c>
      <c r="J35" s="95">
        <v>1750</v>
      </c>
      <c r="K35" s="94">
        <v>2000</v>
      </c>
      <c r="L35" s="241">
        <f t="shared" si="0"/>
        <v>1750</v>
      </c>
    </row>
    <row r="36" spans="1:12" ht="16.2" thickBot="1" x14ac:dyDescent="0.35">
      <c r="A36" s="89">
        <v>1</v>
      </c>
      <c r="B36" s="90">
        <v>2</v>
      </c>
      <c r="C36" s="90">
        <v>3</v>
      </c>
      <c r="D36" s="90">
        <v>3</v>
      </c>
      <c r="E36" s="90">
        <v>4</v>
      </c>
      <c r="F36" s="91" t="s">
        <v>3135</v>
      </c>
      <c r="G36" s="92" t="s">
        <v>3105</v>
      </c>
      <c r="H36" s="96">
        <v>3000</v>
      </c>
      <c r="I36" s="97">
        <v>3000</v>
      </c>
      <c r="J36" s="96">
        <v>3000</v>
      </c>
      <c r="K36" s="96">
        <v>3000</v>
      </c>
      <c r="L36" s="241">
        <f t="shared" si="0"/>
        <v>3000</v>
      </c>
    </row>
    <row r="37" spans="1:12" ht="16.2" thickBot="1" x14ac:dyDescent="0.35">
      <c r="A37" s="89">
        <v>1</v>
      </c>
      <c r="B37" s="90">
        <v>3</v>
      </c>
      <c r="C37" s="90">
        <v>0</v>
      </c>
      <c r="D37" s="90">
        <v>1</v>
      </c>
      <c r="E37" s="90">
        <v>1</v>
      </c>
      <c r="F37" s="91" t="s">
        <v>3136</v>
      </c>
      <c r="G37" s="92" t="s">
        <v>3105</v>
      </c>
      <c r="H37" s="94">
        <v>650</v>
      </c>
      <c r="I37" s="95">
        <v>650</v>
      </c>
      <c r="J37" s="94">
        <v>750</v>
      </c>
      <c r="K37" s="94">
        <v>750</v>
      </c>
      <c r="L37" s="241">
        <f t="shared" si="0"/>
        <v>700</v>
      </c>
    </row>
    <row r="38" spans="1:12" ht="16.2" thickBot="1" x14ac:dyDescent="0.35">
      <c r="A38" s="89">
        <v>1</v>
      </c>
      <c r="B38" s="90">
        <v>3</v>
      </c>
      <c r="C38" s="90">
        <v>0</v>
      </c>
      <c r="D38" s="90">
        <v>1</v>
      </c>
      <c r="E38" s="90">
        <v>2</v>
      </c>
      <c r="F38" s="91" t="s">
        <v>3137</v>
      </c>
      <c r="G38" s="92" t="s">
        <v>3105</v>
      </c>
      <c r="H38" s="94">
        <v>650</v>
      </c>
      <c r="I38" s="95">
        <v>650</v>
      </c>
      <c r="J38" s="94">
        <v>750</v>
      </c>
      <c r="K38" s="94">
        <v>750</v>
      </c>
      <c r="L38" s="241">
        <f t="shared" si="0"/>
        <v>700</v>
      </c>
    </row>
    <row r="39" spans="1:12" ht="16.2" thickBot="1" x14ac:dyDescent="0.35">
      <c r="A39" s="89">
        <v>1</v>
      </c>
      <c r="B39" s="90">
        <v>3</v>
      </c>
      <c r="C39" s="90">
        <v>0</v>
      </c>
      <c r="D39" s="90">
        <v>1</v>
      </c>
      <c r="E39" s="90">
        <v>3</v>
      </c>
      <c r="F39" s="91" t="s">
        <v>3138</v>
      </c>
      <c r="G39" s="92" t="s">
        <v>3105</v>
      </c>
      <c r="H39" s="94">
        <v>550</v>
      </c>
      <c r="I39" s="95">
        <v>550</v>
      </c>
      <c r="J39" s="94">
        <v>600</v>
      </c>
      <c r="K39" s="94">
        <v>600</v>
      </c>
      <c r="L39" s="241">
        <f t="shared" si="0"/>
        <v>575</v>
      </c>
    </row>
    <row r="40" spans="1:12" ht="16.2" thickBot="1" x14ac:dyDescent="0.35">
      <c r="A40" s="89">
        <v>2</v>
      </c>
      <c r="B40" s="90">
        <v>1</v>
      </c>
      <c r="C40" s="90">
        <v>1</v>
      </c>
      <c r="D40" s="90">
        <v>0</v>
      </c>
      <c r="E40" s="90">
        <v>1</v>
      </c>
      <c r="F40" s="91" t="s">
        <v>3139</v>
      </c>
      <c r="G40" s="92" t="s">
        <v>3105</v>
      </c>
      <c r="H40" s="94">
        <v>5000</v>
      </c>
      <c r="I40" s="95">
        <v>5000</v>
      </c>
      <c r="J40" s="94">
        <v>5000</v>
      </c>
      <c r="K40" s="94">
        <v>5000</v>
      </c>
      <c r="L40" s="241">
        <f t="shared" si="0"/>
        <v>5000</v>
      </c>
    </row>
    <row r="41" spans="1:12" ht="16.2" thickBot="1" x14ac:dyDescent="0.35">
      <c r="A41" s="89">
        <v>2</v>
      </c>
      <c r="B41" s="90">
        <v>1</v>
      </c>
      <c r="C41" s="90">
        <v>1</v>
      </c>
      <c r="D41" s="90">
        <v>0</v>
      </c>
      <c r="E41" s="90">
        <v>2</v>
      </c>
      <c r="F41" s="91" t="s">
        <v>3140</v>
      </c>
      <c r="G41" s="92" t="s">
        <v>3105</v>
      </c>
      <c r="H41" s="94">
        <v>1250</v>
      </c>
      <c r="I41" s="94">
        <v>1500</v>
      </c>
      <c r="J41" s="94">
        <v>1500</v>
      </c>
      <c r="K41" s="94">
        <v>1500</v>
      </c>
      <c r="L41" s="241">
        <f t="shared" si="0"/>
        <v>1437.5</v>
      </c>
    </row>
    <row r="42" spans="1:12" ht="16.2" thickBot="1" x14ac:dyDescent="0.35">
      <c r="A42" s="89">
        <v>2</v>
      </c>
      <c r="B42" s="90">
        <v>1</v>
      </c>
      <c r="C42" s="90">
        <v>1</v>
      </c>
      <c r="D42" s="90">
        <v>0</v>
      </c>
      <c r="E42" s="90">
        <v>3</v>
      </c>
      <c r="F42" s="91" t="s">
        <v>3141</v>
      </c>
      <c r="G42" s="92" t="s">
        <v>3105</v>
      </c>
      <c r="H42" s="94">
        <v>1750</v>
      </c>
      <c r="I42" s="95">
        <v>1750</v>
      </c>
      <c r="J42" s="94">
        <v>1750</v>
      </c>
      <c r="K42" s="94">
        <v>1750</v>
      </c>
      <c r="L42" s="241">
        <f t="shared" si="0"/>
        <v>1750</v>
      </c>
    </row>
    <row r="43" spans="1:12" ht="16.2" thickBot="1" x14ac:dyDescent="0.35">
      <c r="A43" s="89">
        <v>2</v>
      </c>
      <c r="B43" s="90">
        <v>1</v>
      </c>
      <c r="C43" s="90">
        <v>1</v>
      </c>
      <c r="D43" s="90">
        <v>0</v>
      </c>
      <c r="E43" s="90">
        <v>4</v>
      </c>
      <c r="F43" s="91" t="s">
        <v>3142</v>
      </c>
      <c r="G43" s="92" t="s">
        <v>3105</v>
      </c>
      <c r="H43" s="94">
        <v>1500</v>
      </c>
      <c r="I43" s="95">
        <v>1500</v>
      </c>
      <c r="J43" s="94">
        <v>1750</v>
      </c>
      <c r="K43" s="94">
        <v>1750</v>
      </c>
      <c r="L43" s="241">
        <f t="shared" si="0"/>
        <v>1625</v>
      </c>
    </row>
    <row r="44" spans="1:12" ht="16.2" thickBot="1" x14ac:dyDescent="0.35">
      <c r="A44" s="89">
        <v>2</v>
      </c>
      <c r="B44" s="90">
        <v>1</v>
      </c>
      <c r="C44" s="90">
        <v>2</v>
      </c>
      <c r="D44" s="90">
        <v>1</v>
      </c>
      <c r="E44" s="90">
        <v>1</v>
      </c>
      <c r="F44" s="91" t="s">
        <v>3143</v>
      </c>
      <c r="G44" s="92" t="s">
        <v>3105</v>
      </c>
      <c r="H44" s="94">
        <v>5000</v>
      </c>
      <c r="I44" s="95">
        <v>6000</v>
      </c>
      <c r="J44" s="94">
        <v>7000</v>
      </c>
      <c r="K44" s="94">
        <v>7500</v>
      </c>
      <c r="L44" s="241">
        <f t="shared" si="0"/>
        <v>6375</v>
      </c>
    </row>
    <row r="45" spans="1:12" ht="16.2" thickBot="1" x14ac:dyDescent="0.35">
      <c r="A45" s="89">
        <v>2</v>
      </c>
      <c r="B45" s="90">
        <v>1</v>
      </c>
      <c r="C45" s="90">
        <v>2</v>
      </c>
      <c r="D45" s="90">
        <v>1</v>
      </c>
      <c r="E45" s="90">
        <v>2</v>
      </c>
      <c r="F45" s="91" t="s">
        <v>3144</v>
      </c>
      <c r="G45" s="92" t="s">
        <v>3105</v>
      </c>
      <c r="H45" s="94">
        <v>5000</v>
      </c>
      <c r="I45" s="95">
        <v>5000</v>
      </c>
      <c r="J45" s="94">
        <v>6000</v>
      </c>
      <c r="K45" s="94">
        <v>6500</v>
      </c>
      <c r="L45" s="241">
        <f t="shared" si="0"/>
        <v>5625</v>
      </c>
    </row>
    <row r="46" spans="1:12" ht="16.2" thickBot="1" x14ac:dyDescent="0.35">
      <c r="A46" s="89">
        <v>2</v>
      </c>
      <c r="B46" s="90">
        <v>1</v>
      </c>
      <c r="C46" s="90">
        <v>2</v>
      </c>
      <c r="D46" s="90">
        <v>1</v>
      </c>
      <c r="E46" s="90">
        <v>3</v>
      </c>
      <c r="F46" s="91" t="s">
        <v>3145</v>
      </c>
      <c r="G46" s="92" t="s">
        <v>3105</v>
      </c>
      <c r="H46" s="94">
        <v>5500</v>
      </c>
      <c r="I46" s="95">
        <v>6000</v>
      </c>
      <c r="J46" s="94">
        <v>6000</v>
      </c>
      <c r="K46" s="94">
        <v>6500</v>
      </c>
      <c r="L46" s="241">
        <f t="shared" si="0"/>
        <v>6000</v>
      </c>
    </row>
    <row r="47" spans="1:12" ht="16.2" thickBot="1" x14ac:dyDescent="0.35">
      <c r="A47" s="89">
        <v>2</v>
      </c>
      <c r="B47" s="90">
        <v>1</v>
      </c>
      <c r="C47" s="90">
        <v>2</v>
      </c>
      <c r="D47" s="90">
        <v>1</v>
      </c>
      <c r="E47" s="90">
        <v>4</v>
      </c>
      <c r="F47" s="91" t="s">
        <v>3146</v>
      </c>
      <c r="G47" s="92" t="s">
        <v>3105</v>
      </c>
      <c r="H47" s="94">
        <v>3000</v>
      </c>
      <c r="I47" s="95">
        <v>3000</v>
      </c>
      <c r="J47" s="94">
        <v>3500</v>
      </c>
      <c r="K47" s="94">
        <v>3500</v>
      </c>
      <c r="L47" s="241">
        <f t="shared" si="0"/>
        <v>3250</v>
      </c>
    </row>
    <row r="48" spans="1:12" ht="16.2" thickBot="1" x14ac:dyDescent="0.35">
      <c r="A48" s="89">
        <v>2</v>
      </c>
      <c r="B48" s="90">
        <v>1</v>
      </c>
      <c r="C48" s="90">
        <v>2</v>
      </c>
      <c r="D48" s="90">
        <v>1</v>
      </c>
      <c r="E48" s="90">
        <v>5</v>
      </c>
      <c r="F48" s="91" t="s">
        <v>3147</v>
      </c>
      <c r="G48" s="92" t="s">
        <v>3105</v>
      </c>
      <c r="H48" s="94">
        <v>3000</v>
      </c>
      <c r="I48" s="95">
        <v>3000</v>
      </c>
      <c r="J48" s="94">
        <v>3500</v>
      </c>
      <c r="K48" s="94">
        <v>3500</v>
      </c>
      <c r="L48" s="241">
        <f t="shared" si="0"/>
        <v>3250</v>
      </c>
    </row>
    <row r="49" spans="1:12" ht="16.2" thickBot="1" x14ac:dyDescent="0.35">
      <c r="A49" s="89">
        <v>2</v>
      </c>
      <c r="B49" s="90">
        <v>1</v>
      </c>
      <c r="C49" s="90">
        <v>2</v>
      </c>
      <c r="D49" s="90">
        <v>1</v>
      </c>
      <c r="E49" s="90">
        <v>6</v>
      </c>
      <c r="F49" s="91" t="s">
        <v>3148</v>
      </c>
      <c r="G49" s="92" t="s">
        <v>3105</v>
      </c>
      <c r="H49" s="94">
        <v>5000</v>
      </c>
      <c r="I49" s="95">
        <v>6000</v>
      </c>
      <c r="J49" s="94">
        <v>6000</v>
      </c>
      <c r="K49" s="94">
        <v>7000</v>
      </c>
      <c r="L49" s="241">
        <f t="shared" si="0"/>
        <v>6000</v>
      </c>
    </row>
    <row r="50" spans="1:12" ht="16.2" thickBot="1" x14ac:dyDescent="0.35">
      <c r="A50" s="89">
        <v>2</v>
      </c>
      <c r="B50" s="90">
        <v>1</v>
      </c>
      <c r="C50" s="90">
        <v>2</v>
      </c>
      <c r="D50" s="90">
        <v>2</v>
      </c>
      <c r="E50" s="90">
        <v>1</v>
      </c>
      <c r="F50" s="91" t="s">
        <v>3149</v>
      </c>
      <c r="G50" s="92" t="s">
        <v>3105</v>
      </c>
      <c r="H50" s="94">
        <v>2500</v>
      </c>
      <c r="I50" s="95">
        <v>2500</v>
      </c>
      <c r="J50" s="94">
        <v>2500</v>
      </c>
      <c r="K50" s="94">
        <v>2500</v>
      </c>
      <c r="L50" s="241">
        <f t="shared" si="0"/>
        <v>2500</v>
      </c>
    </row>
    <row r="51" spans="1:12" ht="16.2" thickBot="1" x14ac:dyDescent="0.35">
      <c r="A51" s="89">
        <v>2</v>
      </c>
      <c r="B51" s="90">
        <v>1</v>
      </c>
      <c r="C51" s="90">
        <v>2</v>
      </c>
      <c r="D51" s="90">
        <v>2</v>
      </c>
      <c r="E51" s="90">
        <v>2</v>
      </c>
      <c r="F51" s="91" t="s">
        <v>60</v>
      </c>
      <c r="G51" s="92" t="s">
        <v>3105</v>
      </c>
      <c r="H51" s="94">
        <v>750</v>
      </c>
      <c r="I51" s="95">
        <v>750</v>
      </c>
      <c r="J51" s="94">
        <v>1000</v>
      </c>
      <c r="K51" s="94">
        <v>1000</v>
      </c>
      <c r="L51" s="241">
        <f t="shared" si="0"/>
        <v>875</v>
      </c>
    </row>
    <row r="52" spans="1:12" ht="31.8" thickBot="1" x14ac:dyDescent="0.35">
      <c r="A52" s="89">
        <v>2</v>
      </c>
      <c r="B52" s="90">
        <v>1</v>
      </c>
      <c r="C52" s="90">
        <v>2</v>
      </c>
      <c r="D52" s="90">
        <v>2</v>
      </c>
      <c r="E52" s="90">
        <v>3</v>
      </c>
      <c r="F52" s="91" t="s">
        <v>3150</v>
      </c>
      <c r="G52" s="92" t="s">
        <v>3105</v>
      </c>
      <c r="H52" s="94">
        <v>750</v>
      </c>
      <c r="I52" s="95">
        <v>750</v>
      </c>
      <c r="J52" s="94">
        <v>1000</v>
      </c>
      <c r="K52" s="94">
        <v>1000</v>
      </c>
      <c r="L52" s="241">
        <f t="shared" si="0"/>
        <v>875</v>
      </c>
    </row>
    <row r="53" spans="1:12" ht="16.2" thickBot="1" x14ac:dyDescent="0.35">
      <c r="A53" s="89">
        <v>2</v>
      </c>
      <c r="B53" s="90">
        <v>1</v>
      </c>
      <c r="C53" s="90">
        <v>2</v>
      </c>
      <c r="D53" s="90">
        <v>2</v>
      </c>
      <c r="E53" s="90">
        <v>4</v>
      </c>
      <c r="F53" s="91" t="s">
        <v>3151</v>
      </c>
      <c r="G53" s="92" t="s">
        <v>3105</v>
      </c>
      <c r="H53" s="94">
        <v>500</v>
      </c>
      <c r="I53" s="95">
        <v>500</v>
      </c>
      <c r="J53" s="94">
        <v>500</v>
      </c>
      <c r="K53" s="94">
        <v>500</v>
      </c>
      <c r="L53" s="241">
        <f t="shared" si="0"/>
        <v>500</v>
      </c>
    </row>
    <row r="54" spans="1:12" ht="16.2" thickBot="1" x14ac:dyDescent="0.35">
      <c r="A54" s="89">
        <v>2</v>
      </c>
      <c r="B54" s="90">
        <v>1</v>
      </c>
      <c r="C54" s="90">
        <v>2</v>
      </c>
      <c r="D54" s="90">
        <v>3</v>
      </c>
      <c r="E54" s="90">
        <v>1</v>
      </c>
      <c r="F54" s="91" t="s">
        <v>3152</v>
      </c>
      <c r="G54" s="92" t="s">
        <v>3105</v>
      </c>
      <c r="H54" s="94">
        <v>2000</v>
      </c>
      <c r="I54" s="95">
        <v>2000</v>
      </c>
      <c r="J54" s="94">
        <v>2000</v>
      </c>
      <c r="K54" s="94">
        <v>2500</v>
      </c>
      <c r="L54" s="241">
        <f t="shared" si="0"/>
        <v>2125</v>
      </c>
    </row>
    <row r="55" spans="1:12" ht="16.2" thickBot="1" x14ac:dyDescent="0.35">
      <c r="A55" s="89">
        <v>2</v>
      </c>
      <c r="B55" s="90">
        <v>1</v>
      </c>
      <c r="C55" s="90">
        <v>2</v>
      </c>
      <c r="D55" s="90">
        <v>3</v>
      </c>
      <c r="E55" s="90">
        <v>2</v>
      </c>
      <c r="F55" s="91" t="s">
        <v>3153</v>
      </c>
      <c r="G55" s="92" t="s">
        <v>3105</v>
      </c>
      <c r="H55" s="94">
        <v>3000</v>
      </c>
      <c r="I55" s="95">
        <v>3000</v>
      </c>
      <c r="J55" s="94">
        <v>3500</v>
      </c>
      <c r="K55" s="94">
        <v>3500</v>
      </c>
      <c r="L55" s="241">
        <f t="shared" si="0"/>
        <v>3250</v>
      </c>
    </row>
    <row r="56" spans="1:12" ht="16.2" thickBot="1" x14ac:dyDescent="0.35">
      <c r="A56" s="89">
        <v>2</v>
      </c>
      <c r="B56" s="90">
        <v>1</v>
      </c>
      <c r="C56" s="90">
        <v>2</v>
      </c>
      <c r="D56" s="90">
        <v>4</v>
      </c>
      <c r="E56" s="90">
        <v>1</v>
      </c>
      <c r="F56" s="91" t="s">
        <v>3154</v>
      </c>
      <c r="G56" s="92" t="s">
        <v>3105</v>
      </c>
      <c r="H56" s="94">
        <v>1000</v>
      </c>
      <c r="I56" s="95">
        <v>750</v>
      </c>
      <c r="J56" s="94">
        <v>750</v>
      </c>
      <c r="K56" s="94">
        <v>1000</v>
      </c>
      <c r="L56" s="241">
        <f t="shared" si="0"/>
        <v>875</v>
      </c>
    </row>
    <row r="57" spans="1:12" ht="16.2" thickBot="1" x14ac:dyDescent="0.35">
      <c r="A57" s="89">
        <v>2</v>
      </c>
      <c r="B57" s="90">
        <v>1</v>
      </c>
      <c r="C57" s="90">
        <v>2</v>
      </c>
      <c r="D57" s="90">
        <v>4</v>
      </c>
      <c r="E57" s="90">
        <v>2</v>
      </c>
      <c r="F57" s="91" t="s">
        <v>1180</v>
      </c>
      <c r="G57" s="92" t="s">
        <v>3105</v>
      </c>
      <c r="H57" s="94">
        <v>2500</v>
      </c>
      <c r="I57" s="95">
        <v>2500</v>
      </c>
      <c r="J57" s="94">
        <v>3000</v>
      </c>
      <c r="K57" s="94">
        <v>3000</v>
      </c>
      <c r="L57" s="241">
        <f t="shared" si="0"/>
        <v>2750</v>
      </c>
    </row>
    <row r="58" spans="1:12" ht="16.2" thickBot="1" x14ac:dyDescent="0.35">
      <c r="A58" s="89">
        <v>2</v>
      </c>
      <c r="B58" s="90">
        <v>1</v>
      </c>
      <c r="C58" s="90">
        <v>2</v>
      </c>
      <c r="D58" s="90">
        <v>4</v>
      </c>
      <c r="E58" s="90">
        <v>3</v>
      </c>
      <c r="F58" s="91" t="s">
        <v>3155</v>
      </c>
      <c r="G58" s="92" t="s">
        <v>3105</v>
      </c>
      <c r="H58" s="94">
        <v>1000</v>
      </c>
      <c r="I58" s="95">
        <v>1000</v>
      </c>
      <c r="J58" s="94">
        <v>1000</v>
      </c>
      <c r="K58" s="94">
        <v>1000</v>
      </c>
      <c r="L58" s="241">
        <f t="shared" si="0"/>
        <v>1000</v>
      </c>
    </row>
    <row r="59" spans="1:12" ht="16.2" thickBot="1" x14ac:dyDescent="0.35">
      <c r="A59" s="89">
        <v>2</v>
      </c>
      <c r="B59" s="90">
        <v>1</v>
      </c>
      <c r="C59" s="90">
        <v>2</v>
      </c>
      <c r="D59" s="90">
        <v>4</v>
      </c>
      <c r="E59" s="90">
        <v>3</v>
      </c>
      <c r="F59" s="91" t="s">
        <v>3156</v>
      </c>
      <c r="G59" s="92" t="s">
        <v>3105</v>
      </c>
      <c r="H59" s="94">
        <v>750</v>
      </c>
      <c r="I59" s="94">
        <v>750</v>
      </c>
      <c r="J59" s="94">
        <v>1000</v>
      </c>
      <c r="K59" s="94">
        <v>1000</v>
      </c>
      <c r="L59" s="241">
        <f t="shared" si="0"/>
        <v>875</v>
      </c>
    </row>
    <row r="60" spans="1:12" ht="16.2" thickBot="1" x14ac:dyDescent="0.35">
      <c r="A60" s="89">
        <v>2</v>
      </c>
      <c r="B60" s="90">
        <v>1</v>
      </c>
      <c r="C60" s="90">
        <v>2</v>
      </c>
      <c r="D60" s="90">
        <v>4</v>
      </c>
      <c r="E60" s="90">
        <v>4</v>
      </c>
      <c r="F60" s="91" t="s">
        <v>3157</v>
      </c>
      <c r="G60" s="92" t="s">
        <v>3105</v>
      </c>
      <c r="H60" s="94">
        <v>1000</v>
      </c>
      <c r="I60" s="95">
        <v>1000</v>
      </c>
      <c r="J60" s="94">
        <v>1500</v>
      </c>
      <c r="K60" s="94">
        <v>1500</v>
      </c>
      <c r="L60" s="241">
        <f t="shared" si="0"/>
        <v>1250</v>
      </c>
    </row>
    <row r="61" spans="1:12" ht="16.2" thickBot="1" x14ac:dyDescent="0.35">
      <c r="A61" s="89">
        <v>2</v>
      </c>
      <c r="B61" s="90">
        <v>1</v>
      </c>
      <c r="C61" s="90">
        <v>2</v>
      </c>
      <c r="D61" s="90">
        <v>5</v>
      </c>
      <c r="E61" s="90">
        <v>1</v>
      </c>
      <c r="F61" s="91" t="s">
        <v>3158</v>
      </c>
      <c r="G61" s="92" t="s">
        <v>3105</v>
      </c>
      <c r="H61" s="94">
        <v>5000</v>
      </c>
      <c r="I61" s="95">
        <v>5000</v>
      </c>
      <c r="J61" s="94">
        <v>5000</v>
      </c>
      <c r="K61" s="94">
        <v>5000</v>
      </c>
      <c r="L61" s="241">
        <f t="shared" si="0"/>
        <v>5000</v>
      </c>
    </row>
    <row r="62" spans="1:12" ht="16.2" thickBot="1" x14ac:dyDescent="0.35">
      <c r="A62" s="89">
        <v>2</v>
      </c>
      <c r="B62" s="90">
        <v>1</v>
      </c>
      <c r="C62" s="90">
        <v>2</v>
      </c>
      <c r="D62" s="90">
        <v>5</v>
      </c>
      <c r="E62" s="90">
        <v>2</v>
      </c>
      <c r="F62" s="91" t="s">
        <v>3159</v>
      </c>
      <c r="G62" s="92" t="s">
        <v>3105</v>
      </c>
      <c r="H62" s="94">
        <v>5500</v>
      </c>
      <c r="I62" s="95">
        <v>5500</v>
      </c>
      <c r="J62" s="94">
        <v>6000</v>
      </c>
      <c r="K62" s="94">
        <v>6000</v>
      </c>
      <c r="L62" s="241">
        <f t="shared" si="0"/>
        <v>5750</v>
      </c>
    </row>
    <row r="63" spans="1:12" ht="16.2" thickBot="1" x14ac:dyDescent="0.35">
      <c r="A63" s="89">
        <v>2</v>
      </c>
      <c r="B63" s="90">
        <v>1</v>
      </c>
      <c r="C63" s="90">
        <v>3</v>
      </c>
      <c r="D63" s="90">
        <v>0</v>
      </c>
      <c r="E63" s="90">
        <v>1</v>
      </c>
      <c r="F63" s="91" t="s">
        <v>3160</v>
      </c>
      <c r="G63" s="92" t="s">
        <v>3105</v>
      </c>
      <c r="H63" s="94">
        <v>1000</v>
      </c>
      <c r="I63" s="95">
        <v>1000</v>
      </c>
      <c r="J63" s="94">
        <v>1000</v>
      </c>
      <c r="K63" s="94">
        <v>1000</v>
      </c>
      <c r="L63" s="241">
        <f t="shared" si="0"/>
        <v>1000</v>
      </c>
    </row>
    <row r="64" spans="1:12" ht="16.2" thickBot="1" x14ac:dyDescent="0.35">
      <c r="A64" s="89">
        <v>2</v>
      </c>
      <c r="B64" s="90">
        <v>1</v>
      </c>
      <c r="C64" s="90">
        <v>3</v>
      </c>
      <c r="D64" s="90">
        <v>0</v>
      </c>
      <c r="E64" s="90">
        <v>2</v>
      </c>
      <c r="F64" s="91" t="s">
        <v>3161</v>
      </c>
      <c r="G64" s="92" t="s">
        <v>3105</v>
      </c>
      <c r="H64" s="94">
        <v>150</v>
      </c>
      <c r="I64" s="94">
        <v>150</v>
      </c>
      <c r="J64" s="94">
        <v>150</v>
      </c>
      <c r="K64" s="94">
        <v>150</v>
      </c>
      <c r="L64" s="241">
        <f t="shared" si="0"/>
        <v>150</v>
      </c>
    </row>
    <row r="65" spans="1:12" ht="16.2" thickBot="1" x14ac:dyDescent="0.35">
      <c r="A65" s="89">
        <v>2</v>
      </c>
      <c r="B65" s="90">
        <v>1</v>
      </c>
      <c r="C65" s="90">
        <v>3</v>
      </c>
      <c r="D65" s="90">
        <v>0</v>
      </c>
      <c r="E65" s="90">
        <v>3</v>
      </c>
      <c r="F65" s="91" t="s">
        <v>3162</v>
      </c>
      <c r="G65" s="92" t="s">
        <v>3105</v>
      </c>
      <c r="H65" s="94">
        <v>1000</v>
      </c>
      <c r="I65" s="95">
        <v>1000</v>
      </c>
      <c r="J65" s="94">
        <v>1000</v>
      </c>
      <c r="K65" s="94">
        <v>1000</v>
      </c>
      <c r="L65" s="241">
        <f t="shared" si="0"/>
        <v>1000</v>
      </c>
    </row>
    <row r="66" spans="1:12" ht="16.2" thickBot="1" x14ac:dyDescent="0.35">
      <c r="A66" s="89">
        <v>2</v>
      </c>
      <c r="B66" s="90">
        <v>1</v>
      </c>
      <c r="C66" s="90">
        <v>4</v>
      </c>
      <c r="D66" s="90">
        <v>1</v>
      </c>
      <c r="E66" s="90">
        <v>1</v>
      </c>
      <c r="F66" s="91" t="s">
        <v>3163</v>
      </c>
      <c r="G66" s="92" t="s">
        <v>3105</v>
      </c>
      <c r="H66" s="94">
        <v>1500</v>
      </c>
      <c r="I66" s="95">
        <v>1750</v>
      </c>
      <c r="J66" s="94">
        <v>2000</v>
      </c>
      <c r="K66" s="94">
        <v>2000</v>
      </c>
      <c r="L66" s="241">
        <f t="shared" si="0"/>
        <v>1812.5</v>
      </c>
    </row>
    <row r="67" spans="1:12" ht="16.2" thickBot="1" x14ac:dyDescent="0.35">
      <c r="A67" s="89">
        <v>2</v>
      </c>
      <c r="B67" s="90">
        <v>1</v>
      </c>
      <c r="C67" s="90">
        <v>4</v>
      </c>
      <c r="D67" s="90">
        <v>1</v>
      </c>
      <c r="E67" s="90">
        <v>2</v>
      </c>
      <c r="F67" s="91" t="s">
        <v>3164</v>
      </c>
      <c r="G67" s="92" t="s">
        <v>3105</v>
      </c>
      <c r="H67" s="94">
        <v>1500</v>
      </c>
      <c r="I67" s="95">
        <v>1500</v>
      </c>
      <c r="J67" s="94">
        <v>1750</v>
      </c>
      <c r="K67" s="94">
        <v>1750</v>
      </c>
      <c r="L67" s="241">
        <f t="shared" ref="L67:L130" si="1">(H67+I67+J67+K67)/4</f>
        <v>1625</v>
      </c>
    </row>
    <row r="68" spans="1:12" ht="31.8" thickBot="1" x14ac:dyDescent="0.35">
      <c r="A68" s="89">
        <v>2</v>
      </c>
      <c r="B68" s="90">
        <v>1</v>
      </c>
      <c r="C68" s="90">
        <v>4</v>
      </c>
      <c r="D68" s="90">
        <v>2</v>
      </c>
      <c r="E68" s="90">
        <v>1</v>
      </c>
      <c r="F68" s="91" t="s">
        <v>3165</v>
      </c>
      <c r="G68" s="92" t="s">
        <v>3105</v>
      </c>
      <c r="H68" s="94">
        <v>1500</v>
      </c>
      <c r="I68" s="94">
        <v>1500</v>
      </c>
      <c r="J68" s="94">
        <v>2000</v>
      </c>
      <c r="K68" s="94">
        <v>2000</v>
      </c>
      <c r="L68" s="241">
        <f t="shared" si="1"/>
        <v>1750</v>
      </c>
    </row>
    <row r="69" spans="1:12" ht="16.2" thickBot="1" x14ac:dyDescent="0.35">
      <c r="A69" s="89">
        <v>2</v>
      </c>
      <c r="B69" s="90">
        <v>2</v>
      </c>
      <c r="C69" s="90">
        <v>1</v>
      </c>
      <c r="D69" s="90">
        <v>1</v>
      </c>
      <c r="E69" s="90">
        <v>1</v>
      </c>
      <c r="F69" s="91" t="s">
        <v>3166</v>
      </c>
      <c r="G69" s="92" t="s">
        <v>3105</v>
      </c>
      <c r="H69" s="96">
        <v>5000</v>
      </c>
      <c r="I69" s="95">
        <v>5000</v>
      </c>
      <c r="J69" s="96">
        <v>5000</v>
      </c>
      <c r="K69" s="96">
        <v>5000</v>
      </c>
      <c r="L69" s="241">
        <f t="shared" si="1"/>
        <v>5000</v>
      </c>
    </row>
    <row r="70" spans="1:12" ht="31.8" thickBot="1" x14ac:dyDescent="0.35">
      <c r="A70" s="89">
        <v>2</v>
      </c>
      <c r="B70" s="90">
        <v>2</v>
      </c>
      <c r="C70" s="90">
        <v>1</v>
      </c>
      <c r="D70" s="90">
        <v>1</v>
      </c>
      <c r="E70" s="90">
        <v>2</v>
      </c>
      <c r="F70" s="91" t="s">
        <v>3167</v>
      </c>
      <c r="G70" s="92" t="s">
        <v>3105</v>
      </c>
      <c r="H70" s="94">
        <v>750</v>
      </c>
      <c r="I70" s="95">
        <v>750</v>
      </c>
      <c r="J70" s="94">
        <v>750</v>
      </c>
      <c r="K70" s="94">
        <v>750</v>
      </c>
      <c r="L70" s="241">
        <f t="shared" si="1"/>
        <v>750</v>
      </c>
    </row>
    <row r="71" spans="1:12" ht="16.2" thickBot="1" x14ac:dyDescent="0.35">
      <c r="A71" s="89">
        <v>2</v>
      </c>
      <c r="B71" s="90">
        <v>2</v>
      </c>
      <c r="C71" s="90">
        <v>1</v>
      </c>
      <c r="D71" s="90">
        <v>1</v>
      </c>
      <c r="E71" s="90">
        <v>3</v>
      </c>
      <c r="F71" s="91" t="s">
        <v>3168</v>
      </c>
      <c r="G71" s="92" t="s">
        <v>3105</v>
      </c>
      <c r="H71" s="96">
        <v>10000</v>
      </c>
      <c r="I71" s="96">
        <v>10000</v>
      </c>
      <c r="J71" s="96">
        <v>10000</v>
      </c>
      <c r="K71" s="96">
        <v>10000</v>
      </c>
      <c r="L71" s="241">
        <f t="shared" si="1"/>
        <v>10000</v>
      </c>
    </row>
    <row r="72" spans="1:12" ht="31.8" thickBot="1" x14ac:dyDescent="0.35">
      <c r="A72" s="89">
        <v>2</v>
      </c>
      <c r="B72" s="90">
        <v>2</v>
      </c>
      <c r="C72" s="90">
        <v>1</v>
      </c>
      <c r="D72" s="90">
        <v>1</v>
      </c>
      <c r="E72" s="90">
        <v>4</v>
      </c>
      <c r="F72" s="91" t="s">
        <v>3169</v>
      </c>
      <c r="G72" s="92" t="s">
        <v>3105</v>
      </c>
      <c r="H72" s="96">
        <v>22500</v>
      </c>
      <c r="I72" s="97">
        <v>22500</v>
      </c>
      <c r="J72" s="96">
        <v>25000</v>
      </c>
      <c r="K72" s="96">
        <v>25000</v>
      </c>
      <c r="L72" s="241">
        <f t="shared" si="1"/>
        <v>23750</v>
      </c>
    </row>
    <row r="73" spans="1:12" ht="16.2" thickBot="1" x14ac:dyDescent="0.35">
      <c r="A73" s="89">
        <v>2</v>
      </c>
      <c r="B73" s="90">
        <v>2</v>
      </c>
      <c r="C73" s="90">
        <v>1</v>
      </c>
      <c r="D73" s="90">
        <v>2</v>
      </c>
      <c r="E73" s="90">
        <v>1</v>
      </c>
      <c r="F73" s="91" t="s">
        <v>3170</v>
      </c>
      <c r="G73" s="92" t="s">
        <v>3105</v>
      </c>
      <c r="H73" s="94">
        <v>10000</v>
      </c>
      <c r="I73" s="95">
        <v>10000</v>
      </c>
      <c r="J73" s="94">
        <v>10000</v>
      </c>
      <c r="K73" s="94">
        <v>10000</v>
      </c>
      <c r="L73" s="241">
        <f t="shared" si="1"/>
        <v>10000</v>
      </c>
    </row>
    <row r="74" spans="1:12" ht="16.2" thickBot="1" x14ac:dyDescent="0.35">
      <c r="A74" s="89">
        <v>2</v>
      </c>
      <c r="B74" s="90">
        <v>2</v>
      </c>
      <c r="C74" s="90">
        <v>1</v>
      </c>
      <c r="D74" s="90">
        <v>2</v>
      </c>
      <c r="E74" s="90">
        <v>2</v>
      </c>
      <c r="F74" s="91" t="s">
        <v>3171</v>
      </c>
      <c r="G74" s="92" t="s">
        <v>3105</v>
      </c>
      <c r="H74" s="96">
        <v>500</v>
      </c>
      <c r="I74" s="97">
        <v>500</v>
      </c>
      <c r="J74" s="96">
        <v>500</v>
      </c>
      <c r="K74" s="96">
        <v>500</v>
      </c>
      <c r="L74" s="241">
        <f t="shared" si="1"/>
        <v>500</v>
      </c>
    </row>
    <row r="75" spans="1:12" ht="16.2" thickBot="1" x14ac:dyDescent="0.35">
      <c r="A75" s="89">
        <v>2</v>
      </c>
      <c r="B75" s="90">
        <v>2</v>
      </c>
      <c r="C75" s="90">
        <v>1</v>
      </c>
      <c r="D75" s="90">
        <v>3</v>
      </c>
      <c r="E75" s="90">
        <v>1</v>
      </c>
      <c r="F75" s="91" t="s">
        <v>3172</v>
      </c>
      <c r="G75" s="92" t="s">
        <v>3105</v>
      </c>
      <c r="H75" s="94">
        <v>3000</v>
      </c>
      <c r="I75" s="95">
        <v>3000</v>
      </c>
      <c r="J75" s="94">
        <v>3000</v>
      </c>
      <c r="K75" s="94">
        <v>3000</v>
      </c>
      <c r="L75" s="241">
        <f t="shared" si="1"/>
        <v>3000</v>
      </c>
    </row>
    <row r="76" spans="1:12" ht="16.2" thickBot="1" x14ac:dyDescent="0.35">
      <c r="A76" s="89">
        <v>2</v>
      </c>
      <c r="B76" s="90">
        <v>2</v>
      </c>
      <c r="C76" s="90">
        <v>1</v>
      </c>
      <c r="D76" s="90">
        <v>3</v>
      </c>
      <c r="E76" s="90">
        <v>1</v>
      </c>
      <c r="F76" s="91" t="s">
        <v>3173</v>
      </c>
      <c r="G76" s="92"/>
      <c r="H76" s="96">
        <v>1000</v>
      </c>
      <c r="I76" s="97">
        <v>1000</v>
      </c>
      <c r="J76" s="96">
        <v>1000</v>
      </c>
      <c r="K76" s="96">
        <v>1000</v>
      </c>
      <c r="L76" s="241">
        <f t="shared" si="1"/>
        <v>1000</v>
      </c>
    </row>
    <row r="77" spans="1:12" ht="31.8" thickBot="1" x14ac:dyDescent="0.35">
      <c r="A77" s="89">
        <v>2</v>
      </c>
      <c r="B77" s="90">
        <v>2</v>
      </c>
      <c r="C77" s="90">
        <v>1</v>
      </c>
      <c r="D77" s="90">
        <v>3</v>
      </c>
      <c r="E77" s="90">
        <v>2</v>
      </c>
      <c r="F77" s="91" t="s">
        <v>3174</v>
      </c>
      <c r="G77" s="92" t="s">
        <v>3105</v>
      </c>
      <c r="H77" s="96">
        <v>3000</v>
      </c>
      <c r="I77" s="97">
        <v>3000</v>
      </c>
      <c r="J77" s="96">
        <v>3000</v>
      </c>
      <c r="K77" s="96">
        <v>3500</v>
      </c>
      <c r="L77" s="241">
        <f t="shared" si="1"/>
        <v>3125</v>
      </c>
    </row>
    <row r="78" spans="1:12" ht="16.2" thickBot="1" x14ac:dyDescent="0.35">
      <c r="A78" s="89">
        <v>2</v>
      </c>
      <c r="B78" s="90">
        <v>2</v>
      </c>
      <c r="C78" s="90">
        <v>2</v>
      </c>
      <c r="D78" s="90">
        <v>0</v>
      </c>
      <c r="E78" s="90">
        <v>2</v>
      </c>
      <c r="F78" s="91" t="s">
        <v>3175</v>
      </c>
      <c r="G78" s="92" t="s">
        <v>3105</v>
      </c>
      <c r="H78" s="96">
        <v>1000</v>
      </c>
      <c r="I78" s="97">
        <v>1000</v>
      </c>
      <c r="J78" s="96">
        <v>1000</v>
      </c>
      <c r="K78" s="96">
        <v>1000</v>
      </c>
      <c r="L78" s="241">
        <f t="shared" si="1"/>
        <v>1000</v>
      </c>
    </row>
    <row r="79" spans="1:12" ht="16.2" thickBot="1" x14ac:dyDescent="0.35">
      <c r="A79" s="89">
        <v>2</v>
      </c>
      <c r="B79" s="90">
        <v>2</v>
      </c>
      <c r="C79" s="90">
        <v>2</v>
      </c>
      <c r="D79" s="90">
        <v>0</v>
      </c>
      <c r="E79" s="90">
        <v>3</v>
      </c>
      <c r="F79" s="91" t="s">
        <v>3176</v>
      </c>
      <c r="G79" s="92" t="s">
        <v>3105</v>
      </c>
      <c r="H79" s="96">
        <v>1000</v>
      </c>
      <c r="I79" s="97">
        <v>1000</v>
      </c>
      <c r="J79" s="96">
        <v>1500</v>
      </c>
      <c r="K79" s="96">
        <v>1500</v>
      </c>
      <c r="L79" s="241">
        <f t="shared" si="1"/>
        <v>1250</v>
      </c>
    </row>
    <row r="80" spans="1:12" ht="31.8" thickBot="1" x14ac:dyDescent="0.35">
      <c r="A80" s="89">
        <v>3</v>
      </c>
      <c r="B80" s="90">
        <v>1</v>
      </c>
      <c r="C80" s="90">
        <v>0</v>
      </c>
      <c r="D80" s="90">
        <v>0</v>
      </c>
      <c r="E80" s="90">
        <v>1</v>
      </c>
      <c r="F80" s="91" t="s">
        <v>3177</v>
      </c>
      <c r="G80" s="92" t="s">
        <v>3105</v>
      </c>
      <c r="H80" s="94">
        <v>2500</v>
      </c>
      <c r="I80" s="161">
        <v>2500</v>
      </c>
      <c r="J80" s="94">
        <v>3000</v>
      </c>
      <c r="K80" s="94">
        <v>3000</v>
      </c>
      <c r="L80" s="241">
        <f t="shared" si="1"/>
        <v>2750</v>
      </c>
    </row>
    <row r="81" spans="1:12" ht="31.8" thickBot="1" x14ac:dyDescent="0.35">
      <c r="A81" s="89">
        <v>3</v>
      </c>
      <c r="B81" s="90">
        <v>1</v>
      </c>
      <c r="C81" s="90">
        <v>0</v>
      </c>
      <c r="D81" s="90">
        <v>0</v>
      </c>
      <c r="E81" s="90">
        <v>2</v>
      </c>
      <c r="F81" s="91" t="s">
        <v>3178</v>
      </c>
      <c r="G81" s="92" t="s">
        <v>3105</v>
      </c>
      <c r="H81" s="94">
        <v>5000</v>
      </c>
      <c r="I81" s="95">
        <v>5000</v>
      </c>
      <c r="J81" s="94">
        <v>5000</v>
      </c>
      <c r="K81" s="94">
        <v>5000</v>
      </c>
      <c r="L81" s="241">
        <f t="shared" si="1"/>
        <v>5000</v>
      </c>
    </row>
    <row r="82" spans="1:12" ht="31.8" thickBot="1" x14ac:dyDescent="0.35">
      <c r="A82" s="89">
        <v>3</v>
      </c>
      <c r="B82" s="90">
        <v>1</v>
      </c>
      <c r="C82" s="90">
        <v>0</v>
      </c>
      <c r="D82" s="90">
        <v>0</v>
      </c>
      <c r="E82" s="90">
        <v>3</v>
      </c>
      <c r="F82" s="91" t="s">
        <v>3179</v>
      </c>
      <c r="G82" s="92" t="s">
        <v>3105</v>
      </c>
      <c r="H82" s="94">
        <v>25000</v>
      </c>
      <c r="I82" s="95">
        <v>25000</v>
      </c>
      <c r="J82" s="94">
        <v>30000</v>
      </c>
      <c r="K82" s="94">
        <v>40000</v>
      </c>
      <c r="L82" s="241">
        <f t="shared" si="1"/>
        <v>30000</v>
      </c>
    </row>
    <row r="83" spans="1:12" ht="16.2" thickBot="1" x14ac:dyDescent="0.35">
      <c r="A83" s="89">
        <v>3</v>
      </c>
      <c r="B83" s="90">
        <v>2</v>
      </c>
      <c r="C83" s="90">
        <v>1</v>
      </c>
      <c r="D83" s="90">
        <v>0</v>
      </c>
      <c r="E83" s="90">
        <v>1</v>
      </c>
      <c r="F83" s="91" t="s">
        <v>3180</v>
      </c>
      <c r="G83" s="92" t="s">
        <v>3105</v>
      </c>
      <c r="H83" s="94">
        <v>1500</v>
      </c>
      <c r="I83" s="95">
        <v>1750</v>
      </c>
      <c r="J83" s="94">
        <v>1750</v>
      </c>
      <c r="K83" s="94">
        <v>2000</v>
      </c>
      <c r="L83" s="241">
        <f t="shared" si="1"/>
        <v>1750</v>
      </c>
    </row>
    <row r="84" spans="1:12" ht="16.2" thickBot="1" x14ac:dyDescent="0.35">
      <c r="A84" s="89">
        <v>3</v>
      </c>
      <c r="B84" s="90">
        <v>2</v>
      </c>
      <c r="C84" s="90">
        <v>1</v>
      </c>
      <c r="D84" s="90">
        <v>0</v>
      </c>
      <c r="E84" s="90">
        <v>2</v>
      </c>
      <c r="F84" s="91" t="s">
        <v>3181</v>
      </c>
      <c r="G84" s="92" t="s">
        <v>3105</v>
      </c>
      <c r="H84" s="94">
        <v>10000</v>
      </c>
      <c r="I84" s="95">
        <v>10500</v>
      </c>
      <c r="J84" s="94">
        <v>11000</v>
      </c>
      <c r="K84" s="94">
        <v>11000</v>
      </c>
      <c r="L84" s="241">
        <f t="shared" si="1"/>
        <v>10625</v>
      </c>
    </row>
    <row r="85" spans="1:12" ht="16.2" thickBot="1" x14ac:dyDescent="0.35">
      <c r="A85" s="89">
        <v>3</v>
      </c>
      <c r="B85" s="90">
        <v>2</v>
      </c>
      <c r="C85" s="90">
        <v>1</v>
      </c>
      <c r="D85" s="90">
        <v>0</v>
      </c>
      <c r="E85" s="90">
        <v>3</v>
      </c>
      <c r="F85" s="91" t="s">
        <v>3182</v>
      </c>
      <c r="G85" s="92" t="s">
        <v>3105</v>
      </c>
      <c r="H85" s="94" t="s">
        <v>3828</v>
      </c>
      <c r="I85" s="98" t="s">
        <v>3828</v>
      </c>
      <c r="J85" s="94" t="s">
        <v>3828</v>
      </c>
      <c r="K85" s="94" t="s">
        <v>3828</v>
      </c>
      <c r="L85" s="241" t="e">
        <f t="shared" si="1"/>
        <v>#VALUE!</v>
      </c>
    </row>
    <row r="86" spans="1:12" ht="16.2" thickBot="1" x14ac:dyDescent="0.35">
      <c r="A86" s="89">
        <v>3</v>
      </c>
      <c r="B86" s="90">
        <v>2</v>
      </c>
      <c r="C86" s="90">
        <v>1</v>
      </c>
      <c r="D86" s="90">
        <v>0</v>
      </c>
      <c r="E86" s="90">
        <v>4</v>
      </c>
      <c r="F86" s="91" t="s">
        <v>3183</v>
      </c>
      <c r="G86" s="92" t="s">
        <v>3105</v>
      </c>
      <c r="H86" s="94">
        <v>60</v>
      </c>
      <c r="I86" s="99">
        <v>60</v>
      </c>
      <c r="J86" s="94">
        <v>75</v>
      </c>
      <c r="K86" s="94">
        <v>75</v>
      </c>
      <c r="L86" s="241">
        <f t="shared" si="1"/>
        <v>67.5</v>
      </c>
    </row>
    <row r="87" spans="1:12" ht="16.2" thickBot="1" x14ac:dyDescent="0.35">
      <c r="A87" s="89"/>
      <c r="B87" s="90"/>
      <c r="C87" s="90"/>
      <c r="D87" s="90"/>
      <c r="E87" s="90"/>
      <c r="F87" s="91" t="s">
        <v>3184</v>
      </c>
      <c r="G87" s="92"/>
      <c r="H87" s="94">
        <v>3000</v>
      </c>
      <c r="I87" s="95">
        <v>3000</v>
      </c>
      <c r="J87" s="94">
        <v>3250</v>
      </c>
      <c r="K87" s="94">
        <v>3250</v>
      </c>
      <c r="L87" s="241">
        <f t="shared" si="1"/>
        <v>3125</v>
      </c>
    </row>
    <row r="88" spans="1:12" ht="16.2" thickBot="1" x14ac:dyDescent="0.35">
      <c r="A88" s="89">
        <v>3</v>
      </c>
      <c r="B88" s="90">
        <v>2</v>
      </c>
      <c r="C88" s="90">
        <v>1</v>
      </c>
      <c r="D88" s="90">
        <v>0</v>
      </c>
      <c r="E88" s="90">
        <v>6</v>
      </c>
      <c r="F88" s="91" t="s">
        <v>120</v>
      </c>
      <c r="G88" s="92" t="s">
        <v>3105</v>
      </c>
      <c r="H88" s="94">
        <v>4500</v>
      </c>
      <c r="I88" s="95">
        <v>4500</v>
      </c>
      <c r="J88" s="94">
        <v>5000</v>
      </c>
      <c r="K88" s="94">
        <v>5000</v>
      </c>
      <c r="L88" s="241">
        <f t="shared" si="1"/>
        <v>4750</v>
      </c>
    </row>
    <row r="89" spans="1:12" ht="16.2" thickBot="1" x14ac:dyDescent="0.35">
      <c r="A89" s="89">
        <v>3</v>
      </c>
      <c r="B89" s="90">
        <v>2</v>
      </c>
      <c r="C89" s="90">
        <v>1</v>
      </c>
      <c r="D89" s="90">
        <v>0</v>
      </c>
      <c r="E89" s="90">
        <v>7</v>
      </c>
      <c r="F89" s="91" t="s">
        <v>3185</v>
      </c>
      <c r="G89" s="92" t="s">
        <v>3105</v>
      </c>
      <c r="H89" s="94">
        <v>3000</v>
      </c>
      <c r="I89" s="95">
        <v>3000</v>
      </c>
      <c r="J89" s="94">
        <v>3250</v>
      </c>
      <c r="K89" s="94">
        <v>3500</v>
      </c>
      <c r="L89" s="241">
        <f t="shared" si="1"/>
        <v>3187.5</v>
      </c>
    </row>
    <row r="90" spans="1:12" ht="16.2" thickBot="1" x14ac:dyDescent="0.35">
      <c r="A90" s="89">
        <v>3</v>
      </c>
      <c r="B90" s="90">
        <v>2</v>
      </c>
      <c r="C90" s="90">
        <v>1</v>
      </c>
      <c r="D90" s="90">
        <v>0</v>
      </c>
      <c r="E90" s="90">
        <v>8</v>
      </c>
      <c r="F90" s="91" t="s">
        <v>3186</v>
      </c>
      <c r="G90" s="92" t="s">
        <v>3105</v>
      </c>
      <c r="H90" s="100" t="s">
        <v>2698</v>
      </c>
      <c r="I90" s="95" t="s">
        <v>2698</v>
      </c>
      <c r="J90" s="100" t="s">
        <v>2698</v>
      </c>
      <c r="K90" s="100" t="s">
        <v>2698</v>
      </c>
      <c r="L90" s="241" t="e">
        <f t="shared" si="1"/>
        <v>#VALUE!</v>
      </c>
    </row>
    <row r="91" spans="1:12" ht="16.2" thickBot="1" x14ac:dyDescent="0.35">
      <c r="A91" s="89">
        <v>3</v>
      </c>
      <c r="B91" s="90">
        <v>2</v>
      </c>
      <c r="C91" s="90">
        <v>1</v>
      </c>
      <c r="D91" s="90">
        <v>0</v>
      </c>
      <c r="E91" s="90">
        <v>9</v>
      </c>
      <c r="F91" s="91" t="s">
        <v>3187</v>
      </c>
      <c r="G91" s="92" t="s">
        <v>3105</v>
      </c>
      <c r="H91" s="96">
        <v>3250</v>
      </c>
      <c r="I91" s="95">
        <v>3250</v>
      </c>
      <c r="J91" s="96">
        <v>3500</v>
      </c>
      <c r="K91" s="96">
        <v>3500</v>
      </c>
      <c r="L91" s="241">
        <f t="shared" si="1"/>
        <v>3375</v>
      </c>
    </row>
    <row r="92" spans="1:12" ht="16.2" thickBot="1" x14ac:dyDescent="0.35">
      <c r="A92" s="89">
        <v>3</v>
      </c>
      <c r="B92" s="90">
        <v>2</v>
      </c>
      <c r="C92" s="90">
        <v>1</v>
      </c>
      <c r="D92" s="90">
        <v>0</v>
      </c>
      <c r="E92" s="90">
        <v>10</v>
      </c>
      <c r="F92" s="91" t="s">
        <v>117</v>
      </c>
      <c r="G92" s="92" t="s">
        <v>3105</v>
      </c>
      <c r="H92" s="94">
        <v>7500</v>
      </c>
      <c r="I92" s="95">
        <v>7500</v>
      </c>
      <c r="J92" s="94">
        <v>8000</v>
      </c>
      <c r="K92" s="94">
        <v>8000</v>
      </c>
      <c r="L92" s="241">
        <f t="shared" si="1"/>
        <v>7750</v>
      </c>
    </row>
    <row r="93" spans="1:12" ht="16.2" thickBot="1" x14ac:dyDescent="0.35">
      <c r="A93" s="89">
        <v>3</v>
      </c>
      <c r="B93" s="90">
        <v>2</v>
      </c>
      <c r="C93" s="90">
        <v>1</v>
      </c>
      <c r="D93" s="90">
        <v>0</v>
      </c>
      <c r="E93" s="90">
        <v>11</v>
      </c>
      <c r="F93" s="91" t="s">
        <v>3188</v>
      </c>
      <c r="G93" s="92" t="s">
        <v>3105</v>
      </c>
      <c r="H93" s="94">
        <v>3000</v>
      </c>
      <c r="I93" s="95">
        <v>3000</v>
      </c>
      <c r="J93" s="94">
        <v>3000</v>
      </c>
      <c r="K93" s="94">
        <v>3000</v>
      </c>
      <c r="L93" s="241">
        <f t="shared" si="1"/>
        <v>3000</v>
      </c>
    </row>
    <row r="94" spans="1:12" ht="16.2" thickBot="1" x14ac:dyDescent="0.35">
      <c r="A94" s="89">
        <v>3</v>
      </c>
      <c r="B94" s="90">
        <v>2</v>
      </c>
      <c r="C94" s="90">
        <v>1</v>
      </c>
      <c r="D94" s="90">
        <v>0</v>
      </c>
      <c r="E94" s="90">
        <v>12</v>
      </c>
      <c r="F94" s="91" t="s">
        <v>3189</v>
      </c>
      <c r="G94" s="92" t="s">
        <v>3105</v>
      </c>
      <c r="H94" s="94">
        <v>2000</v>
      </c>
      <c r="I94" s="95">
        <v>2000</v>
      </c>
      <c r="J94" s="94">
        <v>2250</v>
      </c>
      <c r="K94" s="94">
        <v>2250</v>
      </c>
      <c r="L94" s="241">
        <f t="shared" si="1"/>
        <v>2125</v>
      </c>
    </row>
    <row r="95" spans="1:12" ht="31.8" thickBot="1" x14ac:dyDescent="0.35">
      <c r="A95" s="89">
        <v>3</v>
      </c>
      <c r="B95" s="90">
        <v>2</v>
      </c>
      <c r="C95" s="90">
        <v>1</v>
      </c>
      <c r="D95" s="90">
        <v>0</v>
      </c>
      <c r="E95" s="90">
        <v>13</v>
      </c>
      <c r="F95" s="91" t="s">
        <v>3190</v>
      </c>
      <c r="G95" s="92" t="s">
        <v>3105</v>
      </c>
      <c r="H95" s="94">
        <v>45000</v>
      </c>
      <c r="I95" s="94">
        <v>45000</v>
      </c>
      <c r="J95" s="94">
        <v>45000</v>
      </c>
      <c r="K95" s="94">
        <v>45000</v>
      </c>
      <c r="L95" s="241">
        <f t="shared" si="1"/>
        <v>45000</v>
      </c>
    </row>
    <row r="96" spans="1:12" ht="31.8" thickBot="1" x14ac:dyDescent="0.35">
      <c r="A96" s="89"/>
      <c r="B96" s="90"/>
      <c r="C96" s="90"/>
      <c r="D96" s="90"/>
      <c r="E96" s="90"/>
      <c r="F96" s="91" t="s">
        <v>3191</v>
      </c>
      <c r="G96" s="92" t="s">
        <v>3105</v>
      </c>
      <c r="H96" s="94">
        <v>2500</v>
      </c>
      <c r="I96" s="95">
        <v>2500</v>
      </c>
      <c r="J96" s="94">
        <v>3000</v>
      </c>
      <c r="K96" s="94">
        <v>3000</v>
      </c>
      <c r="L96" s="241">
        <f t="shared" si="1"/>
        <v>2750</v>
      </c>
    </row>
    <row r="97" spans="1:12" ht="16.2" thickBot="1" x14ac:dyDescent="0.35">
      <c r="A97" s="89">
        <v>3</v>
      </c>
      <c r="B97" s="90">
        <v>2</v>
      </c>
      <c r="C97" s="90">
        <v>1</v>
      </c>
      <c r="D97" s="90">
        <v>0</v>
      </c>
      <c r="E97" s="90">
        <v>14</v>
      </c>
      <c r="F97" s="91" t="s">
        <v>3192</v>
      </c>
      <c r="G97" s="92" t="s">
        <v>3105</v>
      </c>
      <c r="H97" s="94">
        <v>6000</v>
      </c>
      <c r="I97" s="95">
        <v>6000</v>
      </c>
      <c r="J97" s="94">
        <v>6000</v>
      </c>
      <c r="K97" s="94">
        <v>6000</v>
      </c>
      <c r="L97" s="241">
        <f t="shared" si="1"/>
        <v>6000</v>
      </c>
    </row>
    <row r="98" spans="1:12" ht="16.2" thickBot="1" x14ac:dyDescent="0.35">
      <c r="A98" s="89">
        <v>3</v>
      </c>
      <c r="B98" s="90">
        <v>3</v>
      </c>
      <c r="C98" s="90">
        <v>3</v>
      </c>
      <c r="D98" s="90">
        <v>0</v>
      </c>
      <c r="E98" s="90">
        <v>1</v>
      </c>
      <c r="F98" s="91" t="s">
        <v>3193</v>
      </c>
      <c r="G98" s="92" t="s">
        <v>3105</v>
      </c>
      <c r="H98" s="94">
        <v>200</v>
      </c>
      <c r="I98" s="95">
        <v>200</v>
      </c>
      <c r="J98" s="94">
        <v>200</v>
      </c>
      <c r="K98" s="94">
        <v>200</v>
      </c>
      <c r="L98" s="241">
        <f t="shared" si="1"/>
        <v>200</v>
      </c>
    </row>
    <row r="99" spans="1:12" ht="31.8" thickBot="1" x14ac:dyDescent="0.35">
      <c r="A99" s="89">
        <v>3</v>
      </c>
      <c r="B99" s="90">
        <v>3</v>
      </c>
      <c r="C99" s="90">
        <v>3</v>
      </c>
      <c r="D99" s="90">
        <v>0</v>
      </c>
      <c r="E99" s="90">
        <v>2</v>
      </c>
      <c r="F99" s="91" t="s">
        <v>3194</v>
      </c>
      <c r="G99" s="92" t="s">
        <v>3105</v>
      </c>
      <c r="H99" s="94">
        <v>50</v>
      </c>
      <c r="I99" s="95">
        <v>50</v>
      </c>
      <c r="J99" s="94">
        <v>50</v>
      </c>
      <c r="K99" s="94">
        <v>50</v>
      </c>
      <c r="L99" s="241">
        <f t="shared" si="1"/>
        <v>50</v>
      </c>
    </row>
    <row r="100" spans="1:12" ht="16.2" thickBot="1" x14ac:dyDescent="0.35">
      <c r="A100" s="89">
        <v>3</v>
      </c>
      <c r="B100" s="90">
        <v>4</v>
      </c>
      <c r="C100" s="90">
        <v>1</v>
      </c>
      <c r="D100" s="90">
        <v>0</v>
      </c>
      <c r="E100" s="90">
        <v>1</v>
      </c>
      <c r="F100" s="91" t="s">
        <v>3195</v>
      </c>
      <c r="G100" s="92" t="s">
        <v>3105</v>
      </c>
      <c r="H100" s="94">
        <v>85</v>
      </c>
      <c r="I100" s="95">
        <v>85</v>
      </c>
      <c r="J100" s="94">
        <v>85</v>
      </c>
      <c r="K100" s="94">
        <v>85</v>
      </c>
      <c r="L100" s="241">
        <f t="shared" si="1"/>
        <v>85</v>
      </c>
    </row>
    <row r="101" spans="1:12" ht="31.8" thickBot="1" x14ac:dyDescent="0.35">
      <c r="A101" s="89">
        <v>3</v>
      </c>
      <c r="B101" s="90">
        <v>4</v>
      </c>
      <c r="C101" s="90">
        <v>2</v>
      </c>
      <c r="D101" s="90">
        <v>0</v>
      </c>
      <c r="E101" s="90">
        <v>1</v>
      </c>
      <c r="F101" s="91" t="s">
        <v>3196</v>
      </c>
      <c r="G101" s="92" t="s">
        <v>3105</v>
      </c>
      <c r="H101" s="96">
        <v>2000</v>
      </c>
      <c r="I101" s="97">
        <v>2000</v>
      </c>
      <c r="J101" s="97">
        <v>2000</v>
      </c>
      <c r="K101" s="97">
        <v>2000</v>
      </c>
      <c r="L101" s="241">
        <f t="shared" si="1"/>
        <v>2000</v>
      </c>
    </row>
    <row r="102" spans="1:12" ht="16.2" thickBot="1" x14ac:dyDescent="0.35">
      <c r="A102" s="89">
        <v>3</v>
      </c>
      <c r="B102" s="90">
        <v>4</v>
      </c>
      <c r="C102" s="90">
        <v>2</v>
      </c>
      <c r="D102" s="90">
        <v>0</v>
      </c>
      <c r="E102" s="90">
        <v>2</v>
      </c>
      <c r="F102" s="91" t="s">
        <v>3197</v>
      </c>
      <c r="G102" s="92" t="s">
        <v>3105</v>
      </c>
      <c r="H102" s="96">
        <v>6000</v>
      </c>
      <c r="I102" s="97">
        <v>6000</v>
      </c>
      <c r="J102" s="96">
        <v>6000</v>
      </c>
      <c r="K102" s="96">
        <v>6000</v>
      </c>
      <c r="L102" s="241">
        <f t="shared" si="1"/>
        <v>6000</v>
      </c>
    </row>
    <row r="103" spans="1:12" ht="16.2" thickBot="1" x14ac:dyDescent="0.35">
      <c r="A103" s="89">
        <v>3</v>
      </c>
      <c r="B103" s="90">
        <v>4</v>
      </c>
      <c r="C103" s="90">
        <v>3</v>
      </c>
      <c r="D103" s="90">
        <v>0</v>
      </c>
      <c r="E103" s="90">
        <v>1</v>
      </c>
      <c r="F103" s="91" t="s">
        <v>3198</v>
      </c>
      <c r="G103" s="92" t="s">
        <v>3105</v>
      </c>
      <c r="H103" s="94">
        <v>1000</v>
      </c>
      <c r="I103" s="94">
        <v>1000</v>
      </c>
      <c r="J103" s="94">
        <v>1000</v>
      </c>
      <c r="K103" s="94">
        <v>1000</v>
      </c>
      <c r="L103" s="241">
        <f t="shared" si="1"/>
        <v>1000</v>
      </c>
    </row>
    <row r="104" spans="1:12" ht="16.2" thickBot="1" x14ac:dyDescent="0.35">
      <c r="A104" s="89"/>
      <c r="B104" s="90"/>
      <c r="C104" s="90"/>
      <c r="D104" s="90"/>
      <c r="E104" s="90"/>
      <c r="F104" s="91" t="s">
        <v>3199</v>
      </c>
      <c r="G104" s="92" t="s">
        <v>3105</v>
      </c>
      <c r="H104" s="94">
        <v>6000</v>
      </c>
      <c r="I104" s="94">
        <v>6000</v>
      </c>
      <c r="J104" s="94">
        <v>6500</v>
      </c>
      <c r="K104" s="94">
        <v>7000</v>
      </c>
      <c r="L104" s="241">
        <f t="shared" si="1"/>
        <v>6375</v>
      </c>
    </row>
    <row r="105" spans="1:12" ht="16.2" thickBot="1" x14ac:dyDescent="0.35">
      <c r="A105" s="89">
        <v>4</v>
      </c>
      <c r="B105" s="90">
        <v>1</v>
      </c>
      <c r="C105" s="90">
        <v>0</v>
      </c>
      <c r="D105" s="90">
        <v>0</v>
      </c>
      <c r="E105" s="90">
        <v>1</v>
      </c>
      <c r="F105" s="91" t="s">
        <v>3200</v>
      </c>
      <c r="G105" s="92" t="s">
        <v>3105</v>
      </c>
      <c r="H105" s="94">
        <v>7500</v>
      </c>
      <c r="I105" s="95">
        <v>7500</v>
      </c>
      <c r="J105" s="94">
        <v>8000</v>
      </c>
      <c r="K105" s="94">
        <v>8000</v>
      </c>
      <c r="L105" s="241">
        <f t="shared" si="1"/>
        <v>7750</v>
      </c>
    </row>
    <row r="106" spans="1:12" ht="16.2" thickBot="1" x14ac:dyDescent="0.35">
      <c r="A106" s="89">
        <v>4</v>
      </c>
      <c r="B106" s="90">
        <v>1</v>
      </c>
      <c r="C106" s="90">
        <v>0</v>
      </c>
      <c r="D106" s="90">
        <v>0</v>
      </c>
      <c r="E106" s="90">
        <v>2</v>
      </c>
      <c r="F106" s="91" t="s">
        <v>3201</v>
      </c>
      <c r="G106" s="92" t="s">
        <v>3105</v>
      </c>
      <c r="H106" s="94">
        <v>2000</v>
      </c>
      <c r="I106" s="97">
        <v>2000</v>
      </c>
      <c r="J106" s="94">
        <v>2000</v>
      </c>
      <c r="K106" s="94">
        <v>2000</v>
      </c>
      <c r="L106" s="241">
        <f t="shared" si="1"/>
        <v>2000</v>
      </c>
    </row>
    <row r="107" spans="1:12" ht="16.2" thickBot="1" x14ac:dyDescent="0.35">
      <c r="A107" s="89">
        <v>4</v>
      </c>
      <c r="B107" s="90">
        <v>1</v>
      </c>
      <c r="C107" s="90">
        <v>0</v>
      </c>
      <c r="D107" s="90">
        <v>0</v>
      </c>
      <c r="E107" s="90">
        <v>3</v>
      </c>
      <c r="F107" s="91" t="s">
        <v>3202</v>
      </c>
      <c r="G107" s="92" t="s">
        <v>3105</v>
      </c>
      <c r="H107" s="94">
        <v>55000</v>
      </c>
      <c r="I107" s="95">
        <v>55000</v>
      </c>
      <c r="J107" s="94">
        <v>60000</v>
      </c>
      <c r="K107" s="94">
        <v>60000</v>
      </c>
      <c r="L107" s="241">
        <f t="shared" si="1"/>
        <v>57500</v>
      </c>
    </row>
    <row r="108" spans="1:12" ht="16.2" thickBot="1" x14ac:dyDescent="0.35">
      <c r="A108" s="89">
        <v>4</v>
      </c>
      <c r="B108" s="90">
        <v>1</v>
      </c>
      <c r="C108" s="90">
        <v>0</v>
      </c>
      <c r="D108" s="90">
        <v>0</v>
      </c>
      <c r="E108" s="90">
        <v>5</v>
      </c>
      <c r="F108" s="91" t="s">
        <v>3203</v>
      </c>
      <c r="G108" s="92" t="s">
        <v>3105</v>
      </c>
      <c r="H108" s="94">
        <v>55000</v>
      </c>
      <c r="I108" s="95">
        <v>55000</v>
      </c>
      <c r="J108" s="94">
        <v>60000</v>
      </c>
      <c r="K108" s="94">
        <v>60000</v>
      </c>
      <c r="L108" s="241">
        <f t="shared" si="1"/>
        <v>57500</v>
      </c>
    </row>
    <row r="109" spans="1:12" ht="16.2" thickBot="1" x14ac:dyDescent="0.35">
      <c r="A109" s="89">
        <v>4</v>
      </c>
      <c r="B109" s="90">
        <v>1</v>
      </c>
      <c r="C109" s="90">
        <v>0</v>
      </c>
      <c r="D109" s="90">
        <v>0</v>
      </c>
      <c r="E109" s="90">
        <v>6</v>
      </c>
      <c r="F109" s="91" t="s">
        <v>3204</v>
      </c>
      <c r="G109" s="92" t="s">
        <v>3105</v>
      </c>
      <c r="H109" s="94">
        <v>17500</v>
      </c>
      <c r="I109" s="95">
        <v>17500</v>
      </c>
      <c r="J109" s="94">
        <v>17500</v>
      </c>
      <c r="K109" s="94">
        <v>17500</v>
      </c>
      <c r="L109" s="241">
        <f t="shared" si="1"/>
        <v>17500</v>
      </c>
    </row>
    <row r="110" spans="1:12" ht="16.2" thickBot="1" x14ac:dyDescent="0.35">
      <c r="A110" s="101">
        <v>4</v>
      </c>
      <c r="B110" s="102">
        <v>1</v>
      </c>
      <c r="C110" s="102">
        <v>0</v>
      </c>
      <c r="D110" s="102">
        <v>0</v>
      </c>
      <c r="E110" s="102">
        <v>7</v>
      </c>
      <c r="F110" s="103" t="s">
        <v>3205</v>
      </c>
      <c r="G110" s="92" t="s">
        <v>3105</v>
      </c>
      <c r="H110" s="94">
        <v>19500</v>
      </c>
      <c r="I110" s="95">
        <v>19500</v>
      </c>
      <c r="J110" s="94">
        <v>19500</v>
      </c>
      <c r="K110" s="94">
        <v>19000</v>
      </c>
      <c r="L110" s="241">
        <f t="shared" si="1"/>
        <v>19375</v>
      </c>
    </row>
    <row r="111" spans="1:12" ht="16.2" thickBot="1" x14ac:dyDescent="0.35">
      <c r="A111" s="89">
        <v>4</v>
      </c>
      <c r="B111" s="90">
        <v>1</v>
      </c>
      <c r="C111" s="90">
        <v>0</v>
      </c>
      <c r="D111" s="90">
        <v>0</v>
      </c>
      <c r="E111" s="90">
        <v>11</v>
      </c>
      <c r="F111" s="91" t="s">
        <v>3206</v>
      </c>
      <c r="G111" s="92" t="s">
        <v>3105</v>
      </c>
      <c r="H111" s="111"/>
      <c r="I111" s="112"/>
      <c r="J111" s="111"/>
      <c r="K111" s="111"/>
      <c r="L111" s="241">
        <f t="shared" si="1"/>
        <v>0</v>
      </c>
    </row>
    <row r="112" spans="1:12" ht="16.2" thickBot="1" x14ac:dyDescent="0.35">
      <c r="A112" s="89">
        <v>4</v>
      </c>
      <c r="B112" s="90">
        <v>1</v>
      </c>
      <c r="C112" s="90">
        <v>0</v>
      </c>
      <c r="D112" s="90">
        <v>0</v>
      </c>
      <c r="E112" s="90">
        <v>12</v>
      </c>
      <c r="F112" s="91" t="s">
        <v>3207</v>
      </c>
      <c r="G112" s="92" t="s">
        <v>3105</v>
      </c>
      <c r="H112" s="94">
        <v>12500</v>
      </c>
      <c r="I112" s="94">
        <v>12500</v>
      </c>
      <c r="J112" s="94">
        <v>12000</v>
      </c>
      <c r="K112" s="94">
        <v>12500</v>
      </c>
      <c r="L112" s="241">
        <f t="shared" si="1"/>
        <v>12375</v>
      </c>
    </row>
    <row r="113" spans="1:12" ht="16.2" thickBot="1" x14ac:dyDescent="0.35">
      <c r="A113" s="89">
        <v>4</v>
      </c>
      <c r="B113" s="90">
        <v>1</v>
      </c>
      <c r="C113" s="90">
        <v>0</v>
      </c>
      <c r="D113" s="90">
        <v>0</v>
      </c>
      <c r="E113" s="90">
        <v>13</v>
      </c>
      <c r="F113" s="91" t="s">
        <v>3208</v>
      </c>
      <c r="G113" s="92" t="s">
        <v>3105</v>
      </c>
      <c r="H113" s="96">
        <v>15000</v>
      </c>
      <c r="I113" s="97">
        <v>15000</v>
      </c>
      <c r="J113" s="96">
        <v>15000</v>
      </c>
      <c r="K113" s="96">
        <v>15000</v>
      </c>
      <c r="L113" s="241">
        <f t="shared" si="1"/>
        <v>15000</v>
      </c>
    </row>
    <row r="114" spans="1:12" ht="16.2" thickBot="1" x14ac:dyDescent="0.35">
      <c r="A114" s="89">
        <v>4</v>
      </c>
      <c r="B114" s="102">
        <v>1</v>
      </c>
      <c r="C114" s="102">
        <v>0</v>
      </c>
      <c r="D114" s="102">
        <v>0</v>
      </c>
      <c r="E114" s="102">
        <v>14</v>
      </c>
      <c r="F114" s="103" t="s">
        <v>3209</v>
      </c>
      <c r="G114" s="92" t="s">
        <v>3105</v>
      </c>
      <c r="H114" s="96">
        <v>15000</v>
      </c>
      <c r="I114" s="97">
        <v>15000</v>
      </c>
      <c r="J114" s="96">
        <v>15000</v>
      </c>
      <c r="K114" s="96">
        <v>15000</v>
      </c>
      <c r="L114" s="241">
        <f t="shared" si="1"/>
        <v>15000</v>
      </c>
    </row>
    <row r="115" spans="1:12" ht="16.2" thickBot="1" x14ac:dyDescent="0.35">
      <c r="A115" s="89">
        <v>4</v>
      </c>
      <c r="B115" s="90">
        <v>2</v>
      </c>
      <c r="C115" s="90">
        <v>0</v>
      </c>
      <c r="D115" s="90">
        <v>0</v>
      </c>
      <c r="E115" s="90">
        <v>1</v>
      </c>
      <c r="F115" s="91" t="s">
        <v>3210</v>
      </c>
      <c r="G115" s="92" t="s">
        <v>3105</v>
      </c>
      <c r="H115" s="94">
        <v>6000</v>
      </c>
      <c r="I115" s="95">
        <v>6000</v>
      </c>
      <c r="J115" s="94">
        <v>6500</v>
      </c>
      <c r="K115" s="94">
        <v>6500</v>
      </c>
      <c r="L115" s="241">
        <f t="shared" si="1"/>
        <v>6250</v>
      </c>
    </row>
    <row r="116" spans="1:12" ht="16.2" thickBot="1" x14ac:dyDescent="0.35">
      <c r="A116" s="89">
        <v>4</v>
      </c>
      <c r="B116" s="90">
        <v>2</v>
      </c>
      <c r="C116" s="90">
        <v>0</v>
      </c>
      <c r="D116" s="90">
        <v>0</v>
      </c>
      <c r="E116" s="90">
        <v>2</v>
      </c>
      <c r="F116" s="91" t="s">
        <v>3211</v>
      </c>
      <c r="G116" s="92" t="s">
        <v>3105</v>
      </c>
      <c r="H116" s="94">
        <v>3000</v>
      </c>
      <c r="I116" s="95">
        <v>3000</v>
      </c>
      <c r="J116" s="94">
        <v>3500</v>
      </c>
      <c r="K116" s="94">
        <v>3500</v>
      </c>
      <c r="L116" s="241">
        <f t="shared" si="1"/>
        <v>3250</v>
      </c>
    </row>
    <row r="117" spans="1:12" ht="16.2" thickBot="1" x14ac:dyDescent="0.35">
      <c r="A117" s="89">
        <v>4</v>
      </c>
      <c r="B117" s="90">
        <v>2</v>
      </c>
      <c r="C117" s="90">
        <v>0</v>
      </c>
      <c r="D117" s="90">
        <v>0</v>
      </c>
      <c r="E117" s="90">
        <v>3</v>
      </c>
      <c r="F117" s="91" t="s">
        <v>3212</v>
      </c>
      <c r="G117" s="92" t="s">
        <v>3105</v>
      </c>
      <c r="H117" s="94">
        <v>2000</v>
      </c>
      <c r="I117" s="95">
        <v>2000</v>
      </c>
      <c r="J117" s="94">
        <v>2000</v>
      </c>
      <c r="K117" s="94">
        <v>2000</v>
      </c>
      <c r="L117" s="241">
        <f t="shared" si="1"/>
        <v>2000</v>
      </c>
    </row>
    <row r="118" spans="1:12" ht="31.8" thickBot="1" x14ac:dyDescent="0.35">
      <c r="A118" s="89">
        <v>4</v>
      </c>
      <c r="B118" s="90">
        <v>3</v>
      </c>
      <c r="C118" s="90">
        <v>0</v>
      </c>
      <c r="D118" s="90">
        <v>0</v>
      </c>
      <c r="E118" s="90">
        <v>1</v>
      </c>
      <c r="F118" s="91" t="s">
        <v>3213</v>
      </c>
      <c r="G118" s="92" t="s">
        <v>3105</v>
      </c>
      <c r="H118" s="94">
        <v>4500</v>
      </c>
      <c r="I118" s="95">
        <v>4500</v>
      </c>
      <c r="J118" s="94">
        <v>5000</v>
      </c>
      <c r="K118" s="94">
        <v>5000</v>
      </c>
      <c r="L118" s="241">
        <f t="shared" si="1"/>
        <v>4750</v>
      </c>
    </row>
    <row r="119" spans="1:12" ht="16.2" thickBot="1" x14ac:dyDescent="0.35">
      <c r="A119" s="89">
        <v>4</v>
      </c>
      <c r="B119" s="90">
        <v>3</v>
      </c>
      <c r="C119" s="90">
        <v>0</v>
      </c>
      <c r="D119" s="90">
        <v>0</v>
      </c>
      <c r="E119" s="90">
        <v>2</v>
      </c>
      <c r="F119" s="91" t="s">
        <v>153</v>
      </c>
      <c r="G119" s="92" t="s">
        <v>3105</v>
      </c>
      <c r="H119" s="94">
        <v>12500</v>
      </c>
      <c r="I119" s="95">
        <v>12500</v>
      </c>
      <c r="J119" s="94">
        <v>12500</v>
      </c>
      <c r="K119" s="94">
        <v>12500</v>
      </c>
      <c r="L119" s="241">
        <f t="shared" si="1"/>
        <v>12500</v>
      </c>
    </row>
    <row r="120" spans="1:12" ht="16.2" thickBot="1" x14ac:dyDescent="0.35">
      <c r="A120" s="89">
        <v>4</v>
      </c>
      <c r="B120" s="90">
        <v>3</v>
      </c>
      <c r="C120" s="90">
        <v>0</v>
      </c>
      <c r="D120" s="90">
        <v>0</v>
      </c>
      <c r="E120" s="90">
        <v>3</v>
      </c>
      <c r="F120" s="91" t="s">
        <v>152</v>
      </c>
      <c r="G120" s="92" t="s">
        <v>3105</v>
      </c>
      <c r="H120" s="94">
        <v>5000</v>
      </c>
      <c r="I120" s="95">
        <v>5000</v>
      </c>
      <c r="J120" s="94">
        <v>6000</v>
      </c>
      <c r="K120" s="94">
        <v>6000</v>
      </c>
      <c r="L120" s="241">
        <f t="shared" si="1"/>
        <v>5500</v>
      </c>
    </row>
    <row r="121" spans="1:12" ht="16.2" thickBot="1" x14ac:dyDescent="0.35">
      <c r="A121" s="89">
        <v>4</v>
      </c>
      <c r="B121" s="90">
        <v>3</v>
      </c>
      <c r="C121" s="90">
        <v>0</v>
      </c>
      <c r="D121" s="90">
        <v>0</v>
      </c>
      <c r="E121" s="90">
        <v>4</v>
      </c>
      <c r="F121" s="91" t="s">
        <v>3214</v>
      </c>
      <c r="G121" s="92" t="s">
        <v>3105</v>
      </c>
      <c r="H121" s="94">
        <v>100000</v>
      </c>
      <c r="I121" s="95">
        <v>100000</v>
      </c>
      <c r="J121" s="94">
        <v>100000</v>
      </c>
      <c r="K121" s="94">
        <v>100000</v>
      </c>
      <c r="L121" s="241">
        <f t="shared" si="1"/>
        <v>100000</v>
      </c>
    </row>
    <row r="122" spans="1:12" ht="16.2" thickBot="1" x14ac:dyDescent="0.35">
      <c r="A122" s="89">
        <v>4</v>
      </c>
      <c r="B122" s="90">
        <v>3</v>
      </c>
      <c r="C122" s="90">
        <v>0</v>
      </c>
      <c r="D122" s="90">
        <v>0</v>
      </c>
      <c r="E122" s="90">
        <v>5</v>
      </c>
      <c r="F122" s="91" t="s">
        <v>3215</v>
      </c>
      <c r="G122" s="92" t="s">
        <v>3105</v>
      </c>
      <c r="H122" s="94">
        <v>20000</v>
      </c>
      <c r="I122" s="95">
        <v>20000</v>
      </c>
      <c r="J122" s="94">
        <v>20000</v>
      </c>
      <c r="K122" s="94">
        <v>20000</v>
      </c>
      <c r="L122" s="241">
        <f t="shared" si="1"/>
        <v>20000</v>
      </c>
    </row>
    <row r="123" spans="1:12" ht="31.8" thickBot="1" x14ac:dyDescent="0.35">
      <c r="A123" s="89">
        <v>4</v>
      </c>
      <c r="B123" s="90">
        <v>4</v>
      </c>
      <c r="C123" s="90">
        <v>0</v>
      </c>
      <c r="D123" s="90">
        <v>1</v>
      </c>
      <c r="E123" s="90">
        <v>1</v>
      </c>
      <c r="F123" s="91" t="s">
        <v>3216</v>
      </c>
      <c r="G123" s="92" t="s">
        <v>3105</v>
      </c>
      <c r="H123" s="94">
        <v>2000</v>
      </c>
      <c r="I123" s="94">
        <v>2000</v>
      </c>
      <c r="J123" s="94">
        <v>2500</v>
      </c>
      <c r="K123" s="94">
        <v>2500</v>
      </c>
      <c r="L123" s="241">
        <f t="shared" si="1"/>
        <v>2250</v>
      </c>
    </row>
    <row r="124" spans="1:12" ht="16.2" thickBot="1" x14ac:dyDescent="0.35">
      <c r="A124" s="89">
        <v>4</v>
      </c>
      <c r="B124" s="90">
        <v>4</v>
      </c>
      <c r="C124" s="90">
        <v>0</v>
      </c>
      <c r="D124" s="90">
        <v>1</v>
      </c>
      <c r="E124" s="90">
        <v>2</v>
      </c>
      <c r="F124" s="91" t="s">
        <v>3217</v>
      </c>
      <c r="G124" s="92"/>
      <c r="H124" s="94">
        <v>200</v>
      </c>
      <c r="I124" s="95">
        <v>200</v>
      </c>
      <c r="J124" s="94">
        <v>250</v>
      </c>
      <c r="K124" s="94">
        <v>250</v>
      </c>
      <c r="L124" s="241">
        <f t="shared" si="1"/>
        <v>225</v>
      </c>
    </row>
    <row r="125" spans="1:12" ht="16.2" thickBot="1" x14ac:dyDescent="0.35">
      <c r="A125" s="89">
        <v>4</v>
      </c>
      <c r="B125" s="90">
        <v>4</v>
      </c>
      <c r="C125" s="90">
        <v>0</v>
      </c>
      <c r="D125" s="90">
        <v>1</v>
      </c>
      <c r="E125" s="90">
        <v>3</v>
      </c>
      <c r="F125" s="91" t="s">
        <v>159</v>
      </c>
      <c r="G125" s="92" t="s">
        <v>3105</v>
      </c>
      <c r="H125" s="94">
        <v>1000</v>
      </c>
      <c r="I125" s="95">
        <v>1000</v>
      </c>
      <c r="J125" s="94">
        <v>1000</v>
      </c>
      <c r="K125" s="94">
        <v>1000</v>
      </c>
      <c r="L125" s="241">
        <f t="shared" si="1"/>
        <v>1000</v>
      </c>
    </row>
    <row r="126" spans="1:12" ht="16.2" thickBot="1" x14ac:dyDescent="0.35">
      <c r="A126" s="89">
        <v>4</v>
      </c>
      <c r="B126" s="90">
        <v>4</v>
      </c>
      <c r="C126" s="90">
        <v>0</v>
      </c>
      <c r="D126" s="90">
        <v>1</v>
      </c>
      <c r="E126" s="90">
        <v>4</v>
      </c>
      <c r="F126" s="91" t="s">
        <v>3218</v>
      </c>
      <c r="G126" s="92" t="s">
        <v>3105</v>
      </c>
      <c r="H126" s="94">
        <v>500</v>
      </c>
      <c r="I126" s="95">
        <v>500</v>
      </c>
      <c r="J126" s="94">
        <v>500</v>
      </c>
      <c r="K126" s="94">
        <v>500</v>
      </c>
      <c r="L126" s="241">
        <f t="shared" si="1"/>
        <v>500</v>
      </c>
    </row>
    <row r="127" spans="1:12" ht="31.8" thickBot="1" x14ac:dyDescent="0.35">
      <c r="A127" s="89">
        <v>4</v>
      </c>
      <c r="B127" s="90">
        <v>4</v>
      </c>
      <c r="C127" s="90">
        <v>0</v>
      </c>
      <c r="D127" s="90">
        <v>2</v>
      </c>
      <c r="E127" s="90">
        <v>1</v>
      </c>
      <c r="F127" s="91" t="s">
        <v>3219</v>
      </c>
      <c r="G127" s="92" t="s">
        <v>3105</v>
      </c>
      <c r="H127" s="94">
        <v>4500</v>
      </c>
      <c r="I127" s="95">
        <v>4500</v>
      </c>
      <c r="J127" s="94">
        <v>5000</v>
      </c>
      <c r="K127" s="94">
        <v>5000</v>
      </c>
      <c r="L127" s="241">
        <f t="shared" si="1"/>
        <v>4750</v>
      </c>
    </row>
    <row r="128" spans="1:12" ht="16.2" thickBot="1" x14ac:dyDescent="0.35">
      <c r="A128" s="89">
        <v>4</v>
      </c>
      <c r="B128" s="90">
        <v>4</v>
      </c>
      <c r="C128" s="90">
        <v>0</v>
      </c>
      <c r="D128" s="90">
        <v>2</v>
      </c>
      <c r="E128" s="90">
        <v>2</v>
      </c>
      <c r="F128" s="91" t="s">
        <v>3220</v>
      </c>
      <c r="G128" s="92" t="s">
        <v>3105</v>
      </c>
      <c r="H128" s="104">
        <v>3000</v>
      </c>
      <c r="I128" s="104">
        <v>3000</v>
      </c>
      <c r="J128" s="94">
        <v>3500</v>
      </c>
      <c r="K128" s="94">
        <v>3500</v>
      </c>
      <c r="L128" s="241">
        <f t="shared" si="1"/>
        <v>3250</v>
      </c>
    </row>
    <row r="129" spans="1:12" ht="31.8" thickBot="1" x14ac:dyDescent="0.35">
      <c r="A129" s="89">
        <v>4</v>
      </c>
      <c r="B129" s="90">
        <v>4</v>
      </c>
      <c r="C129" s="90">
        <v>0</v>
      </c>
      <c r="D129" s="90">
        <v>3</v>
      </c>
      <c r="E129" s="90">
        <v>1</v>
      </c>
      <c r="F129" s="91" t="s">
        <v>3221</v>
      </c>
      <c r="G129" s="92" t="s">
        <v>3105</v>
      </c>
      <c r="H129" s="94">
        <v>1500</v>
      </c>
      <c r="I129" s="94">
        <v>1500</v>
      </c>
      <c r="J129" s="94">
        <v>1500</v>
      </c>
      <c r="K129" s="94">
        <v>1500</v>
      </c>
      <c r="L129" s="241">
        <f t="shared" si="1"/>
        <v>1500</v>
      </c>
    </row>
    <row r="130" spans="1:12" ht="31.8" thickBot="1" x14ac:dyDescent="0.35">
      <c r="A130" s="89">
        <v>4</v>
      </c>
      <c r="B130" s="90">
        <v>4</v>
      </c>
      <c r="C130" s="90">
        <v>0</v>
      </c>
      <c r="D130" s="90">
        <v>3</v>
      </c>
      <c r="E130" s="90">
        <v>2</v>
      </c>
      <c r="F130" s="91" t="s">
        <v>3222</v>
      </c>
      <c r="G130" s="92" t="s">
        <v>3105</v>
      </c>
      <c r="H130" s="94">
        <v>3000</v>
      </c>
      <c r="I130" s="94">
        <v>3000</v>
      </c>
      <c r="J130" s="94">
        <v>3500</v>
      </c>
      <c r="K130" s="94">
        <v>3500</v>
      </c>
      <c r="L130" s="241">
        <f t="shared" si="1"/>
        <v>3250</v>
      </c>
    </row>
    <row r="131" spans="1:12" ht="16.2" thickBot="1" x14ac:dyDescent="0.35">
      <c r="A131" s="89">
        <v>4</v>
      </c>
      <c r="B131" s="90">
        <v>5</v>
      </c>
      <c r="C131" s="90">
        <v>0</v>
      </c>
      <c r="D131" s="90">
        <v>0</v>
      </c>
      <c r="E131" s="90">
        <v>1</v>
      </c>
      <c r="F131" s="91" t="s">
        <v>3223</v>
      </c>
      <c r="G131" s="92" t="s">
        <v>3105</v>
      </c>
      <c r="H131" s="95">
        <v>300</v>
      </c>
      <c r="I131" s="95">
        <v>300</v>
      </c>
      <c r="J131" s="95">
        <v>300</v>
      </c>
      <c r="K131" s="94">
        <v>300</v>
      </c>
      <c r="L131" s="241">
        <f t="shared" ref="L131:L194" si="2">(H131+I131+J131+K131)/4</f>
        <v>300</v>
      </c>
    </row>
    <row r="132" spans="1:12" ht="16.2" thickBot="1" x14ac:dyDescent="0.35">
      <c r="A132" s="89">
        <v>4</v>
      </c>
      <c r="B132" s="90">
        <v>5</v>
      </c>
      <c r="C132" s="90">
        <v>0</v>
      </c>
      <c r="D132" s="90">
        <v>0</v>
      </c>
      <c r="E132" s="90">
        <v>2</v>
      </c>
      <c r="F132" s="91" t="s">
        <v>3224</v>
      </c>
      <c r="G132" s="92" t="s">
        <v>3105</v>
      </c>
      <c r="H132" s="94">
        <v>150</v>
      </c>
      <c r="I132" s="94">
        <v>150</v>
      </c>
      <c r="J132" s="94">
        <v>200</v>
      </c>
      <c r="K132" s="94">
        <v>200</v>
      </c>
      <c r="L132" s="241">
        <f t="shared" si="2"/>
        <v>175</v>
      </c>
    </row>
    <row r="133" spans="1:12" ht="16.2" thickBot="1" x14ac:dyDescent="0.35">
      <c r="A133" s="89">
        <v>4</v>
      </c>
      <c r="B133" s="90">
        <v>5</v>
      </c>
      <c r="C133" s="90">
        <v>0</v>
      </c>
      <c r="D133" s="90">
        <v>0</v>
      </c>
      <c r="E133" s="90">
        <v>3</v>
      </c>
      <c r="F133" s="91" t="s">
        <v>3225</v>
      </c>
      <c r="G133" s="92" t="s">
        <v>3105</v>
      </c>
      <c r="H133" s="94" t="s">
        <v>2700</v>
      </c>
      <c r="I133" s="95" t="s">
        <v>2700</v>
      </c>
      <c r="J133" s="94" t="s">
        <v>2700</v>
      </c>
      <c r="K133" s="94" t="s">
        <v>2700</v>
      </c>
      <c r="L133" s="241" t="e">
        <f t="shared" si="2"/>
        <v>#VALUE!</v>
      </c>
    </row>
    <row r="134" spans="1:12" ht="16.2" thickBot="1" x14ac:dyDescent="0.35">
      <c r="A134" s="89">
        <v>4</v>
      </c>
      <c r="B134" s="90">
        <v>5</v>
      </c>
      <c r="C134" s="90">
        <v>0</v>
      </c>
      <c r="D134" s="90">
        <v>0</v>
      </c>
      <c r="E134" s="90">
        <v>4</v>
      </c>
      <c r="F134" s="91" t="s">
        <v>3226</v>
      </c>
      <c r="G134" s="92" t="s">
        <v>3105</v>
      </c>
      <c r="H134" s="94">
        <v>700</v>
      </c>
      <c r="I134" s="95">
        <v>700</v>
      </c>
      <c r="J134" s="94">
        <v>700</v>
      </c>
      <c r="K134" s="94">
        <v>700</v>
      </c>
      <c r="L134" s="241">
        <f t="shared" si="2"/>
        <v>700</v>
      </c>
    </row>
    <row r="135" spans="1:12" ht="16.2" thickBot="1" x14ac:dyDescent="0.35">
      <c r="A135" s="89">
        <v>4</v>
      </c>
      <c r="B135" s="90">
        <v>5</v>
      </c>
      <c r="C135" s="90">
        <v>0</v>
      </c>
      <c r="D135" s="90">
        <v>0</v>
      </c>
      <c r="E135" s="90">
        <v>5</v>
      </c>
      <c r="F135" s="91" t="s">
        <v>3227</v>
      </c>
      <c r="G135" s="92" t="s">
        <v>3105</v>
      </c>
      <c r="H135" s="94">
        <v>22500</v>
      </c>
      <c r="I135" s="94">
        <v>22500</v>
      </c>
      <c r="J135" s="94">
        <v>22500</v>
      </c>
      <c r="K135" s="94">
        <v>22500</v>
      </c>
      <c r="L135" s="241">
        <f t="shared" si="2"/>
        <v>22500</v>
      </c>
    </row>
    <row r="136" spans="1:12" ht="16.2" thickBot="1" x14ac:dyDescent="0.35">
      <c r="A136" s="89">
        <v>4</v>
      </c>
      <c r="B136" s="90">
        <v>5</v>
      </c>
      <c r="C136" s="90">
        <v>0</v>
      </c>
      <c r="D136" s="90">
        <v>0</v>
      </c>
      <c r="E136" s="90">
        <v>6</v>
      </c>
      <c r="F136" s="91" t="s">
        <v>3228</v>
      </c>
      <c r="G136" s="92" t="s">
        <v>3105</v>
      </c>
      <c r="H136" s="94">
        <v>1750</v>
      </c>
      <c r="I136" s="95">
        <v>1750</v>
      </c>
      <c r="J136" s="94">
        <v>2000</v>
      </c>
      <c r="K136" s="94">
        <v>2000</v>
      </c>
      <c r="L136" s="241">
        <f t="shared" si="2"/>
        <v>1875</v>
      </c>
    </row>
    <row r="137" spans="1:12" ht="31.8" thickBot="1" x14ac:dyDescent="0.35">
      <c r="A137" s="89">
        <v>4</v>
      </c>
      <c r="B137" s="90">
        <v>5</v>
      </c>
      <c r="C137" s="90">
        <v>0</v>
      </c>
      <c r="D137" s="90">
        <v>0</v>
      </c>
      <c r="E137" s="90">
        <v>7</v>
      </c>
      <c r="F137" s="91" t="s">
        <v>3229</v>
      </c>
      <c r="G137" s="92" t="s">
        <v>3105</v>
      </c>
      <c r="H137" s="94">
        <v>1000</v>
      </c>
      <c r="I137" s="95">
        <v>1000</v>
      </c>
      <c r="J137" s="94">
        <v>1000</v>
      </c>
      <c r="K137" s="94">
        <v>1000</v>
      </c>
      <c r="L137" s="241">
        <f t="shared" si="2"/>
        <v>1000</v>
      </c>
    </row>
    <row r="138" spans="1:12" ht="16.2" thickBot="1" x14ac:dyDescent="0.35">
      <c r="A138" s="89">
        <v>4</v>
      </c>
      <c r="B138" s="90">
        <v>5</v>
      </c>
      <c r="C138" s="90">
        <v>0</v>
      </c>
      <c r="D138" s="90">
        <v>0</v>
      </c>
      <c r="E138" s="90">
        <v>8</v>
      </c>
      <c r="F138" s="91" t="s">
        <v>3230</v>
      </c>
      <c r="G138" s="92" t="s">
        <v>3105</v>
      </c>
      <c r="H138" s="94">
        <v>25000</v>
      </c>
      <c r="I138" s="94">
        <v>25000</v>
      </c>
      <c r="J138" s="94">
        <v>25000</v>
      </c>
      <c r="K138" s="94">
        <v>25000</v>
      </c>
      <c r="L138" s="241">
        <f t="shared" si="2"/>
        <v>25000</v>
      </c>
    </row>
    <row r="139" spans="1:12" ht="16.2" thickBot="1" x14ac:dyDescent="0.35">
      <c r="A139" s="89">
        <v>4</v>
      </c>
      <c r="B139" s="90">
        <v>5</v>
      </c>
      <c r="C139" s="90">
        <v>0</v>
      </c>
      <c r="D139" s="90">
        <v>0</v>
      </c>
      <c r="E139" s="90">
        <v>9</v>
      </c>
      <c r="F139" s="91" t="s">
        <v>3231</v>
      </c>
      <c r="G139" s="92" t="s">
        <v>3105</v>
      </c>
      <c r="H139" s="94">
        <v>3000</v>
      </c>
      <c r="I139" s="95">
        <v>3000</v>
      </c>
      <c r="J139" s="94">
        <v>3000</v>
      </c>
      <c r="K139" s="94">
        <v>3000</v>
      </c>
      <c r="L139" s="241">
        <f t="shared" si="2"/>
        <v>3000</v>
      </c>
    </row>
    <row r="140" spans="1:12" ht="16.2" thickBot="1" x14ac:dyDescent="0.35">
      <c r="A140" s="89">
        <v>4</v>
      </c>
      <c r="B140" s="90">
        <v>6</v>
      </c>
      <c r="C140" s="90">
        <v>1</v>
      </c>
      <c r="D140" s="90">
        <v>0</v>
      </c>
      <c r="E140" s="90">
        <v>1</v>
      </c>
      <c r="F140" s="91" t="s">
        <v>3232</v>
      </c>
      <c r="G140" s="92" t="s">
        <v>3105</v>
      </c>
      <c r="H140" s="95">
        <v>50</v>
      </c>
      <c r="I140" s="95">
        <v>50</v>
      </c>
      <c r="J140" s="94">
        <v>50</v>
      </c>
      <c r="K140" s="94">
        <v>50</v>
      </c>
      <c r="L140" s="241">
        <f t="shared" si="2"/>
        <v>50</v>
      </c>
    </row>
    <row r="141" spans="1:12" ht="16.2" thickBot="1" x14ac:dyDescent="0.35">
      <c r="A141" s="89">
        <v>4</v>
      </c>
      <c r="B141" s="90">
        <v>6</v>
      </c>
      <c r="C141" s="90">
        <v>1</v>
      </c>
      <c r="D141" s="90">
        <v>0</v>
      </c>
      <c r="E141" s="90">
        <v>2</v>
      </c>
      <c r="F141" s="91" t="s">
        <v>3233</v>
      </c>
      <c r="G141" s="92" t="s">
        <v>3105</v>
      </c>
      <c r="H141" s="94">
        <v>1000</v>
      </c>
      <c r="I141" s="95">
        <v>1000</v>
      </c>
      <c r="J141" s="94">
        <v>1250</v>
      </c>
      <c r="K141" s="94">
        <v>1250</v>
      </c>
      <c r="L141" s="241">
        <f t="shared" si="2"/>
        <v>1125</v>
      </c>
    </row>
    <row r="142" spans="1:12" ht="16.2" thickBot="1" x14ac:dyDescent="0.35">
      <c r="A142" s="89">
        <v>4</v>
      </c>
      <c r="B142" s="90">
        <v>6</v>
      </c>
      <c r="C142" s="90">
        <v>1</v>
      </c>
      <c r="D142" s="90">
        <v>0</v>
      </c>
      <c r="E142" s="90">
        <v>3</v>
      </c>
      <c r="F142" s="91" t="s">
        <v>3234</v>
      </c>
      <c r="G142" s="92" t="s">
        <v>3105</v>
      </c>
      <c r="H142" s="96">
        <v>1000</v>
      </c>
      <c r="I142" s="97">
        <v>1000</v>
      </c>
      <c r="J142" s="96">
        <v>1250</v>
      </c>
      <c r="K142" s="96">
        <v>1250</v>
      </c>
      <c r="L142" s="241">
        <f t="shared" si="2"/>
        <v>1125</v>
      </c>
    </row>
    <row r="143" spans="1:12" ht="16.2" thickBot="1" x14ac:dyDescent="0.35">
      <c r="A143" s="89">
        <v>4</v>
      </c>
      <c r="B143" s="90">
        <v>6</v>
      </c>
      <c r="C143" s="90">
        <v>1</v>
      </c>
      <c r="D143" s="90">
        <v>0</v>
      </c>
      <c r="E143" s="90">
        <v>4</v>
      </c>
      <c r="F143" s="91" t="s">
        <v>3235</v>
      </c>
      <c r="G143" s="92" t="s">
        <v>3105</v>
      </c>
      <c r="H143" s="96">
        <v>350</v>
      </c>
      <c r="I143" s="96">
        <v>350</v>
      </c>
      <c r="J143" s="96">
        <v>350</v>
      </c>
      <c r="K143" s="96">
        <v>350</v>
      </c>
      <c r="L143" s="241">
        <f t="shared" si="2"/>
        <v>350</v>
      </c>
    </row>
    <row r="144" spans="1:12" ht="16.2" thickBot="1" x14ac:dyDescent="0.35">
      <c r="A144" s="89">
        <v>4</v>
      </c>
      <c r="B144" s="90">
        <v>6</v>
      </c>
      <c r="C144" s="90">
        <v>1</v>
      </c>
      <c r="D144" s="90">
        <v>0</v>
      </c>
      <c r="E144" s="90">
        <v>5</v>
      </c>
      <c r="F144" s="91" t="s">
        <v>3811</v>
      </c>
      <c r="G144" s="120" t="s">
        <v>3105</v>
      </c>
      <c r="H144" s="111">
        <v>750</v>
      </c>
      <c r="I144" s="111">
        <v>750</v>
      </c>
      <c r="J144" s="111">
        <v>750</v>
      </c>
      <c r="K144" s="111">
        <v>750</v>
      </c>
      <c r="L144" s="241">
        <f t="shared" si="2"/>
        <v>750</v>
      </c>
    </row>
    <row r="145" spans="1:12" ht="16.2" thickBot="1" x14ac:dyDescent="0.35">
      <c r="A145" s="89">
        <v>4</v>
      </c>
      <c r="B145" s="90">
        <v>6</v>
      </c>
      <c r="C145" s="90">
        <v>2</v>
      </c>
      <c r="D145" s="90">
        <v>0</v>
      </c>
      <c r="E145" s="90">
        <v>1</v>
      </c>
      <c r="F145" s="91" t="s">
        <v>3236</v>
      </c>
      <c r="G145" s="92" t="s">
        <v>3105</v>
      </c>
      <c r="H145" s="94">
        <v>15000</v>
      </c>
      <c r="I145" s="95">
        <v>15000</v>
      </c>
      <c r="J145" s="94">
        <v>20000</v>
      </c>
      <c r="K145" s="94">
        <v>20000</v>
      </c>
      <c r="L145" s="241">
        <f t="shared" si="2"/>
        <v>17500</v>
      </c>
    </row>
    <row r="146" spans="1:12" ht="31.8" thickBot="1" x14ac:dyDescent="0.35">
      <c r="A146" s="89">
        <v>4</v>
      </c>
      <c r="B146" s="90">
        <v>6</v>
      </c>
      <c r="C146" s="90">
        <v>2</v>
      </c>
      <c r="D146" s="90">
        <v>0</v>
      </c>
      <c r="E146" s="90">
        <v>2</v>
      </c>
      <c r="F146" s="91" t="s">
        <v>3237</v>
      </c>
      <c r="G146" s="92" t="s">
        <v>3105</v>
      </c>
      <c r="H146" s="94">
        <v>30000</v>
      </c>
      <c r="I146" s="95">
        <v>30000</v>
      </c>
      <c r="J146" s="94">
        <v>40000</v>
      </c>
      <c r="K146" s="94">
        <v>40000</v>
      </c>
      <c r="L146" s="241">
        <f t="shared" si="2"/>
        <v>35000</v>
      </c>
    </row>
    <row r="147" spans="1:12" ht="16.2" thickBot="1" x14ac:dyDescent="0.35">
      <c r="A147" s="89">
        <v>4</v>
      </c>
      <c r="B147" s="90">
        <v>6</v>
      </c>
      <c r="C147" s="90">
        <v>3</v>
      </c>
      <c r="D147" s="90">
        <v>0</v>
      </c>
      <c r="E147" s="90">
        <v>1</v>
      </c>
      <c r="F147" s="91" t="s">
        <v>3238</v>
      </c>
      <c r="G147" s="92" t="s">
        <v>3105</v>
      </c>
      <c r="H147" s="94">
        <v>1500</v>
      </c>
      <c r="I147" s="95">
        <v>1500</v>
      </c>
      <c r="J147" s="94">
        <v>2000</v>
      </c>
      <c r="K147" s="94">
        <v>2000</v>
      </c>
      <c r="L147" s="241">
        <f t="shared" si="2"/>
        <v>1750</v>
      </c>
    </row>
    <row r="148" spans="1:12" ht="16.2" thickBot="1" x14ac:dyDescent="0.35">
      <c r="A148" s="89">
        <v>5</v>
      </c>
      <c r="B148" s="90">
        <v>1</v>
      </c>
      <c r="C148" s="90">
        <v>1</v>
      </c>
      <c r="D148" s="90">
        <v>0</v>
      </c>
      <c r="E148" s="90">
        <v>1</v>
      </c>
      <c r="F148" s="91" t="s">
        <v>3239</v>
      </c>
      <c r="G148" s="92" t="s">
        <v>3105</v>
      </c>
      <c r="H148" s="94">
        <v>1000</v>
      </c>
      <c r="I148" s="94">
        <v>1000</v>
      </c>
      <c r="J148" s="94">
        <v>1000</v>
      </c>
      <c r="K148" s="94">
        <v>1000</v>
      </c>
      <c r="L148" s="241">
        <f t="shared" si="2"/>
        <v>1000</v>
      </c>
    </row>
    <row r="149" spans="1:12" ht="16.2" thickBot="1" x14ac:dyDescent="0.35">
      <c r="A149" s="89">
        <v>5</v>
      </c>
      <c r="B149" s="105">
        <v>1</v>
      </c>
      <c r="C149" s="105">
        <v>1</v>
      </c>
      <c r="D149" s="105">
        <v>0</v>
      </c>
      <c r="E149" s="105">
        <v>1</v>
      </c>
      <c r="F149" s="106" t="s">
        <v>3240</v>
      </c>
      <c r="G149" s="92"/>
      <c r="H149" s="94"/>
      <c r="I149" s="94"/>
      <c r="J149" s="94"/>
      <c r="K149" s="94"/>
      <c r="L149" s="241">
        <f t="shared" si="2"/>
        <v>0</v>
      </c>
    </row>
    <row r="150" spans="1:12" ht="16.2" thickBot="1" x14ac:dyDescent="0.35">
      <c r="A150" s="89">
        <v>5</v>
      </c>
      <c r="B150" s="90">
        <v>1</v>
      </c>
      <c r="C150" s="90">
        <v>1</v>
      </c>
      <c r="D150" s="90">
        <v>0</v>
      </c>
      <c r="E150" s="90">
        <v>6</v>
      </c>
      <c r="F150" s="91" t="s">
        <v>3241</v>
      </c>
      <c r="G150" s="92" t="s">
        <v>3105</v>
      </c>
      <c r="H150" s="94">
        <v>500</v>
      </c>
      <c r="I150" s="94">
        <v>500</v>
      </c>
      <c r="J150" s="94">
        <v>500</v>
      </c>
      <c r="K150" s="94">
        <v>500</v>
      </c>
      <c r="L150" s="241">
        <f t="shared" si="2"/>
        <v>500</v>
      </c>
    </row>
    <row r="151" spans="1:12" ht="16.2" thickBot="1" x14ac:dyDescent="0.35">
      <c r="A151" s="89">
        <v>5</v>
      </c>
      <c r="B151" s="90">
        <v>1</v>
      </c>
      <c r="C151" s="90">
        <v>1</v>
      </c>
      <c r="D151" s="90">
        <v>0</v>
      </c>
      <c r="E151" s="90">
        <v>8</v>
      </c>
      <c r="F151" s="91" t="s">
        <v>213</v>
      </c>
      <c r="G151" s="92" t="s">
        <v>3105</v>
      </c>
      <c r="H151" s="94">
        <v>500</v>
      </c>
      <c r="I151" s="94">
        <v>500</v>
      </c>
      <c r="J151" s="94">
        <v>750</v>
      </c>
      <c r="K151" s="94">
        <v>750</v>
      </c>
      <c r="L151" s="241">
        <f t="shared" si="2"/>
        <v>625</v>
      </c>
    </row>
    <row r="152" spans="1:12" ht="16.2" thickBot="1" x14ac:dyDescent="0.35">
      <c r="A152" s="89">
        <v>5</v>
      </c>
      <c r="B152" s="90">
        <v>1</v>
      </c>
      <c r="C152" s="90">
        <v>1</v>
      </c>
      <c r="D152" s="90">
        <v>0</v>
      </c>
      <c r="E152" s="90">
        <v>9</v>
      </c>
      <c r="F152" s="91" t="s">
        <v>927</v>
      </c>
      <c r="G152" s="92" t="s">
        <v>3105</v>
      </c>
      <c r="H152" s="94">
        <v>750</v>
      </c>
      <c r="I152" s="94">
        <v>750</v>
      </c>
      <c r="J152" s="94">
        <v>1000</v>
      </c>
      <c r="K152" s="94">
        <v>1000</v>
      </c>
      <c r="L152" s="241">
        <f t="shared" si="2"/>
        <v>875</v>
      </c>
    </row>
    <row r="153" spans="1:12" ht="16.2" thickBot="1" x14ac:dyDescent="0.35">
      <c r="A153" s="89">
        <v>5</v>
      </c>
      <c r="B153" s="90">
        <v>1</v>
      </c>
      <c r="C153" s="90">
        <v>1</v>
      </c>
      <c r="D153" s="90">
        <v>0</v>
      </c>
      <c r="E153" s="90">
        <v>10</v>
      </c>
      <c r="F153" s="91" t="s">
        <v>3242</v>
      </c>
      <c r="G153" s="92" t="s">
        <v>3105</v>
      </c>
      <c r="H153" s="94">
        <v>2000</v>
      </c>
      <c r="I153" s="95">
        <v>2000</v>
      </c>
      <c r="J153" s="94">
        <v>2250</v>
      </c>
      <c r="K153" s="94">
        <v>2250</v>
      </c>
      <c r="L153" s="241">
        <f t="shared" si="2"/>
        <v>2125</v>
      </c>
    </row>
    <row r="154" spans="1:12" ht="16.2" thickBot="1" x14ac:dyDescent="0.35">
      <c r="A154" s="89">
        <v>5</v>
      </c>
      <c r="B154" s="90">
        <v>1</v>
      </c>
      <c r="C154" s="90">
        <v>1</v>
      </c>
      <c r="D154" s="90">
        <v>0</v>
      </c>
      <c r="E154" s="90">
        <v>11</v>
      </c>
      <c r="F154" s="91" t="s">
        <v>3243</v>
      </c>
      <c r="G154" s="92" t="s">
        <v>3105</v>
      </c>
      <c r="H154" s="94">
        <v>1500</v>
      </c>
      <c r="I154" s="95">
        <v>1500</v>
      </c>
      <c r="J154" s="94">
        <v>2000</v>
      </c>
      <c r="K154" s="94">
        <v>2000</v>
      </c>
      <c r="L154" s="241">
        <f t="shared" si="2"/>
        <v>1750</v>
      </c>
    </row>
    <row r="155" spans="1:12" ht="16.2" thickBot="1" x14ac:dyDescent="0.35">
      <c r="A155" s="89">
        <v>5</v>
      </c>
      <c r="B155" s="90">
        <v>1</v>
      </c>
      <c r="C155" s="90">
        <v>1</v>
      </c>
      <c r="D155" s="90">
        <v>0</v>
      </c>
      <c r="E155" s="90">
        <v>12</v>
      </c>
      <c r="F155" s="91" t="s">
        <v>3244</v>
      </c>
      <c r="G155" s="92" t="s">
        <v>3105</v>
      </c>
      <c r="H155" s="94">
        <v>2000</v>
      </c>
      <c r="I155" s="94">
        <v>2000</v>
      </c>
      <c r="J155" s="94">
        <v>2250</v>
      </c>
      <c r="K155" s="94">
        <v>2250</v>
      </c>
      <c r="L155" s="241">
        <f t="shared" si="2"/>
        <v>2125</v>
      </c>
    </row>
    <row r="156" spans="1:12" ht="16.2" thickBot="1" x14ac:dyDescent="0.35">
      <c r="A156" s="89">
        <v>5</v>
      </c>
      <c r="B156" s="90">
        <v>1</v>
      </c>
      <c r="C156" s="90">
        <v>1</v>
      </c>
      <c r="D156" s="90">
        <v>0</v>
      </c>
      <c r="E156" s="90">
        <v>13</v>
      </c>
      <c r="F156" s="91" t="s">
        <v>3245</v>
      </c>
      <c r="G156" s="92" t="s">
        <v>3105</v>
      </c>
      <c r="H156" s="94">
        <v>2500</v>
      </c>
      <c r="I156" s="94">
        <v>2500</v>
      </c>
      <c r="J156" s="94">
        <v>2750</v>
      </c>
      <c r="K156" s="94">
        <v>2750</v>
      </c>
      <c r="L156" s="241">
        <f t="shared" si="2"/>
        <v>2625</v>
      </c>
    </row>
    <row r="157" spans="1:12" ht="16.2" thickBot="1" x14ac:dyDescent="0.35">
      <c r="A157" s="89">
        <v>5</v>
      </c>
      <c r="B157" s="90">
        <v>1</v>
      </c>
      <c r="C157" s="90">
        <v>2</v>
      </c>
      <c r="D157" s="90">
        <v>0</v>
      </c>
      <c r="E157" s="90">
        <v>1</v>
      </c>
      <c r="F157" s="91" t="s">
        <v>214</v>
      </c>
      <c r="G157" s="92" t="s">
        <v>3105</v>
      </c>
      <c r="H157" s="95">
        <v>100</v>
      </c>
      <c r="I157" s="95">
        <v>100</v>
      </c>
      <c r="J157" s="95">
        <v>100</v>
      </c>
      <c r="K157" s="95">
        <v>100</v>
      </c>
      <c r="L157" s="241">
        <f t="shared" si="2"/>
        <v>100</v>
      </c>
    </row>
    <row r="158" spans="1:12" ht="16.2" thickBot="1" x14ac:dyDescent="0.35">
      <c r="A158" s="89">
        <v>5</v>
      </c>
      <c r="B158" s="90">
        <v>1</v>
      </c>
      <c r="C158" s="90">
        <v>2</v>
      </c>
      <c r="D158" s="90">
        <v>0</v>
      </c>
      <c r="E158" s="90">
        <v>2</v>
      </c>
      <c r="F158" s="91" t="s">
        <v>3246</v>
      </c>
      <c r="G158" s="92" t="s">
        <v>3105</v>
      </c>
      <c r="H158" s="94">
        <v>600</v>
      </c>
      <c r="I158" s="94">
        <v>600</v>
      </c>
      <c r="J158" s="94">
        <v>750</v>
      </c>
      <c r="K158" s="94">
        <v>750</v>
      </c>
      <c r="L158" s="241">
        <f t="shared" si="2"/>
        <v>675</v>
      </c>
    </row>
    <row r="159" spans="1:12" ht="16.2" thickBot="1" x14ac:dyDescent="0.35">
      <c r="A159" s="89">
        <v>5</v>
      </c>
      <c r="B159" s="90">
        <v>1</v>
      </c>
      <c r="C159" s="90">
        <v>2</v>
      </c>
      <c r="D159" s="90">
        <v>0</v>
      </c>
      <c r="E159" s="90">
        <v>3</v>
      </c>
      <c r="F159" s="91" t="s">
        <v>3247</v>
      </c>
      <c r="G159" s="92" t="s">
        <v>3105</v>
      </c>
      <c r="H159" s="94">
        <v>3500</v>
      </c>
      <c r="I159" s="95">
        <v>3500</v>
      </c>
      <c r="J159" s="94">
        <v>5000</v>
      </c>
      <c r="K159" s="94">
        <v>5000</v>
      </c>
      <c r="L159" s="241">
        <f t="shared" si="2"/>
        <v>4250</v>
      </c>
    </row>
    <row r="160" spans="1:12" ht="16.2" thickBot="1" x14ac:dyDescent="0.35">
      <c r="A160" s="89">
        <v>5</v>
      </c>
      <c r="B160" s="90">
        <v>1</v>
      </c>
      <c r="C160" s="90">
        <v>2</v>
      </c>
      <c r="D160" s="90">
        <v>0</v>
      </c>
      <c r="E160" s="90">
        <v>4</v>
      </c>
      <c r="F160" s="91" t="s">
        <v>3248</v>
      </c>
      <c r="G160" s="92" t="s">
        <v>3105</v>
      </c>
      <c r="H160" s="94">
        <v>1500</v>
      </c>
      <c r="I160" s="94">
        <v>1500</v>
      </c>
      <c r="J160" s="94">
        <v>1500</v>
      </c>
      <c r="K160" s="94">
        <v>1500</v>
      </c>
      <c r="L160" s="241">
        <f t="shared" si="2"/>
        <v>1500</v>
      </c>
    </row>
    <row r="161" spans="1:12" ht="16.2" thickBot="1" x14ac:dyDescent="0.35">
      <c r="A161" s="89">
        <v>5</v>
      </c>
      <c r="B161" s="90">
        <v>1</v>
      </c>
      <c r="C161" s="90">
        <v>3</v>
      </c>
      <c r="D161" s="90">
        <v>0</v>
      </c>
      <c r="E161" s="90">
        <v>1</v>
      </c>
      <c r="F161" s="91" t="s">
        <v>1638</v>
      </c>
      <c r="G161" s="92" t="s">
        <v>3105</v>
      </c>
      <c r="H161" s="94">
        <v>25000</v>
      </c>
      <c r="I161" s="95">
        <v>25000</v>
      </c>
      <c r="J161" s="94">
        <v>30000</v>
      </c>
      <c r="K161" s="94">
        <v>30000</v>
      </c>
      <c r="L161" s="241">
        <f t="shared" si="2"/>
        <v>27500</v>
      </c>
    </row>
    <row r="162" spans="1:12" ht="16.2" thickBot="1" x14ac:dyDescent="0.35">
      <c r="A162" s="89">
        <v>5</v>
      </c>
      <c r="B162" s="90">
        <v>2</v>
      </c>
      <c r="C162" s="90">
        <v>1</v>
      </c>
      <c r="D162" s="90">
        <v>0</v>
      </c>
      <c r="E162" s="90">
        <v>1</v>
      </c>
      <c r="F162" s="91" t="s">
        <v>3249</v>
      </c>
      <c r="G162" s="92" t="s">
        <v>3105</v>
      </c>
      <c r="H162" s="94">
        <v>3000</v>
      </c>
      <c r="I162" s="95">
        <v>7500</v>
      </c>
      <c r="J162" s="94">
        <v>7500</v>
      </c>
      <c r="K162" s="94">
        <v>7500</v>
      </c>
      <c r="L162" s="241">
        <f t="shared" si="2"/>
        <v>6375</v>
      </c>
    </row>
    <row r="163" spans="1:12" ht="31.8" thickBot="1" x14ac:dyDescent="0.35">
      <c r="A163" s="89">
        <v>5</v>
      </c>
      <c r="B163" s="90">
        <v>2</v>
      </c>
      <c r="C163" s="90">
        <v>1</v>
      </c>
      <c r="D163" s="90">
        <v>0</v>
      </c>
      <c r="E163" s="90">
        <v>2</v>
      </c>
      <c r="F163" s="91" t="s">
        <v>3250</v>
      </c>
      <c r="G163" s="92" t="s">
        <v>3105</v>
      </c>
      <c r="H163" s="94">
        <v>2000</v>
      </c>
      <c r="I163" s="95">
        <v>2000</v>
      </c>
      <c r="J163" s="94">
        <v>2500</v>
      </c>
      <c r="K163" s="94">
        <v>2500</v>
      </c>
      <c r="L163" s="241">
        <f t="shared" si="2"/>
        <v>2250</v>
      </c>
    </row>
    <row r="164" spans="1:12" ht="16.2" thickBot="1" x14ac:dyDescent="0.35">
      <c r="A164" s="89">
        <v>5</v>
      </c>
      <c r="B164" s="90">
        <v>2</v>
      </c>
      <c r="C164" s="90">
        <v>1</v>
      </c>
      <c r="D164" s="90">
        <v>0</v>
      </c>
      <c r="E164" s="90">
        <v>3</v>
      </c>
      <c r="F164" s="91" t="s">
        <v>3251</v>
      </c>
      <c r="G164" s="92" t="s">
        <v>3105</v>
      </c>
      <c r="H164" s="94">
        <v>3000</v>
      </c>
      <c r="I164" s="95">
        <v>3000</v>
      </c>
      <c r="J164" s="94">
        <v>4000</v>
      </c>
      <c r="K164" s="94">
        <v>5000</v>
      </c>
      <c r="L164" s="241">
        <f t="shared" si="2"/>
        <v>3750</v>
      </c>
    </row>
    <row r="165" spans="1:12" ht="31.8" thickBot="1" x14ac:dyDescent="0.35">
      <c r="A165" s="89">
        <v>5</v>
      </c>
      <c r="B165" s="90">
        <v>2</v>
      </c>
      <c r="C165" s="90">
        <v>1</v>
      </c>
      <c r="D165" s="90">
        <v>0</v>
      </c>
      <c r="E165" s="90">
        <v>4</v>
      </c>
      <c r="F165" s="188" t="s">
        <v>3252</v>
      </c>
      <c r="G165" s="120" t="s">
        <v>3105</v>
      </c>
      <c r="H165" s="111">
        <v>5000</v>
      </c>
      <c r="I165" s="112">
        <v>5000</v>
      </c>
      <c r="J165" s="111">
        <v>10000</v>
      </c>
      <c r="K165" s="111">
        <v>10000</v>
      </c>
      <c r="L165" s="241">
        <f t="shared" si="2"/>
        <v>7500</v>
      </c>
    </row>
    <row r="166" spans="1:12" ht="31.8" thickBot="1" x14ac:dyDescent="0.35">
      <c r="A166" s="89">
        <v>5</v>
      </c>
      <c r="B166" s="90">
        <v>2</v>
      </c>
      <c r="C166" s="90">
        <v>2</v>
      </c>
      <c r="D166" s="90">
        <v>0</v>
      </c>
      <c r="E166" s="90">
        <v>1</v>
      </c>
      <c r="F166" s="188" t="s">
        <v>3253</v>
      </c>
      <c r="G166" s="120" t="s">
        <v>3105</v>
      </c>
      <c r="H166" s="111">
        <v>10000</v>
      </c>
      <c r="I166" s="112">
        <v>10000</v>
      </c>
      <c r="J166" s="111">
        <v>10000</v>
      </c>
      <c r="K166" s="111">
        <v>10000</v>
      </c>
      <c r="L166" s="241">
        <f t="shared" si="2"/>
        <v>10000</v>
      </c>
    </row>
    <row r="167" spans="1:12" ht="31.8" thickBot="1" x14ac:dyDescent="0.35">
      <c r="A167" s="89">
        <v>5</v>
      </c>
      <c r="B167" s="90">
        <v>2</v>
      </c>
      <c r="C167" s="90">
        <v>2</v>
      </c>
      <c r="D167" s="90">
        <v>0</v>
      </c>
      <c r="E167" s="90">
        <v>2</v>
      </c>
      <c r="F167" s="188" t="s">
        <v>3254</v>
      </c>
      <c r="G167" s="120" t="s">
        <v>3105</v>
      </c>
      <c r="H167" s="196">
        <v>2000</v>
      </c>
      <c r="I167" s="197">
        <v>2000</v>
      </c>
      <c r="J167" s="196">
        <v>2500</v>
      </c>
      <c r="K167" s="196">
        <v>2500</v>
      </c>
      <c r="L167" s="241">
        <f t="shared" si="2"/>
        <v>2250</v>
      </c>
    </row>
    <row r="168" spans="1:12" ht="31.8" thickBot="1" x14ac:dyDescent="0.35">
      <c r="A168" s="89">
        <v>5</v>
      </c>
      <c r="B168" s="90">
        <v>2</v>
      </c>
      <c r="C168" s="90">
        <v>2</v>
      </c>
      <c r="D168" s="90">
        <v>0</v>
      </c>
      <c r="E168" s="90">
        <v>3</v>
      </c>
      <c r="F168" s="188" t="s">
        <v>3255</v>
      </c>
      <c r="G168" s="120" t="s">
        <v>3105</v>
      </c>
      <c r="H168" s="111">
        <v>10000</v>
      </c>
      <c r="I168" s="112">
        <v>10000</v>
      </c>
      <c r="J168" s="111">
        <v>10000</v>
      </c>
      <c r="K168" s="111">
        <v>10000</v>
      </c>
      <c r="L168" s="241">
        <f t="shared" si="2"/>
        <v>10000</v>
      </c>
    </row>
    <row r="169" spans="1:12" ht="16.2" thickBot="1" x14ac:dyDescent="0.35">
      <c r="A169" s="89">
        <v>5</v>
      </c>
      <c r="B169" s="90">
        <v>2</v>
      </c>
      <c r="C169" s="90">
        <v>3</v>
      </c>
      <c r="D169" s="90">
        <v>0</v>
      </c>
      <c r="E169" s="90">
        <v>1</v>
      </c>
      <c r="F169" s="188" t="s">
        <v>3256</v>
      </c>
      <c r="G169" s="120" t="s">
        <v>3105</v>
      </c>
      <c r="H169" s="111">
        <v>1000</v>
      </c>
      <c r="I169" s="112">
        <v>1000</v>
      </c>
      <c r="J169" s="111">
        <v>1000</v>
      </c>
      <c r="K169" s="111">
        <v>1000</v>
      </c>
      <c r="L169" s="241">
        <f t="shared" si="2"/>
        <v>1000</v>
      </c>
    </row>
    <row r="170" spans="1:12" ht="16.2" thickBot="1" x14ac:dyDescent="0.35">
      <c r="A170" s="89">
        <v>5</v>
      </c>
      <c r="B170" s="90">
        <v>2</v>
      </c>
      <c r="C170" s="90">
        <v>3</v>
      </c>
      <c r="D170" s="90">
        <v>0</v>
      </c>
      <c r="E170" s="90">
        <v>2</v>
      </c>
      <c r="F170" s="188" t="s">
        <v>3257</v>
      </c>
      <c r="G170" s="120" t="s">
        <v>3105</v>
      </c>
      <c r="H170" s="111">
        <v>1000</v>
      </c>
      <c r="I170" s="112">
        <v>1000</v>
      </c>
      <c r="J170" s="111">
        <v>1000</v>
      </c>
      <c r="K170" s="111">
        <v>1000</v>
      </c>
      <c r="L170" s="241">
        <f t="shared" si="2"/>
        <v>1000</v>
      </c>
    </row>
    <row r="171" spans="1:12" ht="16.2" thickBot="1" x14ac:dyDescent="0.35">
      <c r="A171" s="89">
        <v>5</v>
      </c>
      <c r="B171" s="90">
        <v>2</v>
      </c>
      <c r="C171" s="90">
        <v>3</v>
      </c>
      <c r="D171" s="90">
        <v>0</v>
      </c>
      <c r="E171" s="90">
        <v>3</v>
      </c>
      <c r="F171" s="188" t="s">
        <v>3258</v>
      </c>
      <c r="G171" s="120" t="s">
        <v>3105</v>
      </c>
      <c r="H171" s="111">
        <v>600</v>
      </c>
      <c r="I171" s="112">
        <v>600</v>
      </c>
      <c r="J171" s="111">
        <v>1000</v>
      </c>
      <c r="K171" s="111">
        <v>1000</v>
      </c>
      <c r="L171" s="241">
        <f t="shared" si="2"/>
        <v>800</v>
      </c>
    </row>
    <row r="172" spans="1:12" ht="16.2" thickBot="1" x14ac:dyDescent="0.35">
      <c r="A172" s="89">
        <v>5</v>
      </c>
      <c r="B172" s="90">
        <v>2</v>
      </c>
      <c r="C172" s="90">
        <v>3</v>
      </c>
      <c r="D172" s="90">
        <v>0</v>
      </c>
      <c r="E172" s="90">
        <v>4</v>
      </c>
      <c r="F172" s="188" t="s">
        <v>3259</v>
      </c>
      <c r="G172" s="120" t="s">
        <v>3105</v>
      </c>
      <c r="H172" s="111">
        <v>3000</v>
      </c>
      <c r="I172" s="112">
        <v>3000</v>
      </c>
      <c r="J172" s="111">
        <v>3000</v>
      </c>
      <c r="K172" s="111">
        <v>3000</v>
      </c>
      <c r="L172" s="241">
        <f t="shared" si="2"/>
        <v>3000</v>
      </c>
    </row>
    <row r="173" spans="1:12" ht="31.8" thickBot="1" x14ac:dyDescent="0.35">
      <c r="A173" s="89">
        <v>5</v>
      </c>
      <c r="B173" s="90">
        <v>2</v>
      </c>
      <c r="C173" s="90">
        <v>4</v>
      </c>
      <c r="D173" s="90">
        <v>0</v>
      </c>
      <c r="E173" s="90">
        <v>1</v>
      </c>
      <c r="F173" s="188" t="s">
        <v>3260</v>
      </c>
      <c r="G173" s="120" t="s">
        <v>3105</v>
      </c>
      <c r="H173" s="111">
        <v>100</v>
      </c>
      <c r="I173" s="112">
        <v>100</v>
      </c>
      <c r="J173" s="111">
        <v>100</v>
      </c>
      <c r="K173" s="111">
        <v>100</v>
      </c>
      <c r="L173" s="241">
        <f t="shared" si="2"/>
        <v>100</v>
      </c>
    </row>
    <row r="174" spans="1:12" ht="16.2" thickBot="1" x14ac:dyDescent="0.35">
      <c r="A174" s="89">
        <v>5</v>
      </c>
      <c r="B174" s="90">
        <v>3</v>
      </c>
      <c r="C174" s="90">
        <v>0</v>
      </c>
      <c r="D174" s="90">
        <v>0</v>
      </c>
      <c r="E174" s="90">
        <v>1</v>
      </c>
      <c r="F174" s="188" t="s">
        <v>3261</v>
      </c>
      <c r="G174" s="120" t="s">
        <v>3105</v>
      </c>
      <c r="H174" s="111">
        <v>3000</v>
      </c>
      <c r="I174" s="112">
        <v>3000</v>
      </c>
      <c r="J174" s="111">
        <v>5000</v>
      </c>
      <c r="K174" s="111">
        <v>5000</v>
      </c>
      <c r="L174" s="241">
        <f t="shared" si="2"/>
        <v>4000</v>
      </c>
    </row>
    <row r="175" spans="1:12" ht="31.8" thickBot="1" x14ac:dyDescent="0.35">
      <c r="A175" s="89">
        <v>5</v>
      </c>
      <c r="B175" s="90">
        <v>3</v>
      </c>
      <c r="C175" s="90">
        <v>0</v>
      </c>
      <c r="D175" s="90">
        <v>0</v>
      </c>
      <c r="E175" s="90">
        <v>2</v>
      </c>
      <c r="F175" s="188" t="s">
        <v>3262</v>
      </c>
      <c r="G175" s="120" t="s">
        <v>3105</v>
      </c>
      <c r="H175" s="111">
        <v>3000</v>
      </c>
      <c r="I175" s="112">
        <v>3000</v>
      </c>
      <c r="J175" s="111">
        <v>5000</v>
      </c>
      <c r="K175" s="111">
        <v>55000</v>
      </c>
      <c r="L175" s="241">
        <f t="shared" si="2"/>
        <v>16500</v>
      </c>
    </row>
    <row r="176" spans="1:12" ht="16.2" thickBot="1" x14ac:dyDescent="0.35">
      <c r="A176" s="89"/>
      <c r="B176" s="90"/>
      <c r="C176" s="90"/>
      <c r="D176" s="90"/>
      <c r="E176" s="90"/>
      <c r="F176" s="188" t="s">
        <v>3263</v>
      </c>
      <c r="G176" s="120"/>
      <c r="H176" s="111" t="s">
        <v>2698</v>
      </c>
      <c r="I176" s="112" t="s">
        <v>2698</v>
      </c>
      <c r="J176" s="111" t="s">
        <v>2698</v>
      </c>
      <c r="K176" s="111" t="s">
        <v>2698</v>
      </c>
      <c r="L176" s="241" t="e">
        <f t="shared" si="2"/>
        <v>#VALUE!</v>
      </c>
    </row>
    <row r="177" spans="1:12" ht="16.2" thickBot="1" x14ac:dyDescent="0.35">
      <c r="A177" s="89">
        <v>6</v>
      </c>
      <c r="B177" s="90">
        <v>1</v>
      </c>
      <c r="C177" s="90">
        <v>2</v>
      </c>
      <c r="D177" s="90">
        <v>0</v>
      </c>
      <c r="E177" s="90">
        <v>1</v>
      </c>
      <c r="F177" s="188" t="s">
        <v>3264</v>
      </c>
      <c r="G177" s="120" t="s">
        <v>3105</v>
      </c>
      <c r="H177" s="111">
        <v>60000</v>
      </c>
      <c r="I177" s="112">
        <v>60000</v>
      </c>
      <c r="J177" s="111">
        <v>60000</v>
      </c>
      <c r="K177" s="111">
        <v>60000</v>
      </c>
      <c r="L177" s="241">
        <f t="shared" si="2"/>
        <v>60000</v>
      </c>
    </row>
    <row r="178" spans="1:12" ht="16.2" thickBot="1" x14ac:dyDescent="0.35">
      <c r="A178" s="107">
        <v>6</v>
      </c>
      <c r="B178" s="108">
        <v>1</v>
      </c>
      <c r="C178" s="108">
        <v>2</v>
      </c>
      <c r="D178" s="108">
        <v>0</v>
      </c>
      <c r="E178" s="108">
        <v>2</v>
      </c>
      <c r="F178" s="189" t="s">
        <v>3265</v>
      </c>
      <c r="G178" s="198" t="s">
        <v>3105</v>
      </c>
      <c r="H178" s="199">
        <v>675000</v>
      </c>
      <c r="I178" s="199">
        <v>675000</v>
      </c>
      <c r="J178" s="199">
        <v>675000</v>
      </c>
      <c r="K178" s="199">
        <v>675000</v>
      </c>
      <c r="L178" s="241">
        <f t="shared" si="2"/>
        <v>675000</v>
      </c>
    </row>
    <row r="179" spans="1:12" ht="16.2" thickBot="1" x14ac:dyDescent="0.35">
      <c r="A179" s="107">
        <v>6</v>
      </c>
      <c r="B179" s="108">
        <v>1</v>
      </c>
      <c r="C179" s="108">
        <v>2</v>
      </c>
      <c r="D179" s="108">
        <v>0</v>
      </c>
      <c r="E179" s="108">
        <v>2</v>
      </c>
      <c r="F179" s="189" t="s">
        <v>3266</v>
      </c>
      <c r="G179" s="198" t="s">
        <v>3105</v>
      </c>
      <c r="H179" s="199">
        <v>700000</v>
      </c>
      <c r="I179" s="199">
        <v>700000</v>
      </c>
      <c r="J179" s="199">
        <v>700000</v>
      </c>
      <c r="K179" s="199">
        <v>700000</v>
      </c>
      <c r="L179" s="241">
        <f t="shared" si="2"/>
        <v>700000</v>
      </c>
    </row>
    <row r="180" spans="1:12" ht="16.2" thickBot="1" x14ac:dyDescent="0.35">
      <c r="A180" s="109">
        <v>6</v>
      </c>
      <c r="B180" s="110">
        <v>1</v>
      </c>
      <c r="C180" s="110">
        <v>2</v>
      </c>
      <c r="D180" s="110">
        <v>0</v>
      </c>
      <c r="E180" s="110">
        <v>2</v>
      </c>
      <c r="F180" s="189" t="s">
        <v>3267</v>
      </c>
      <c r="G180" s="190" t="s">
        <v>3105</v>
      </c>
      <c r="H180" s="191"/>
      <c r="I180" s="191"/>
      <c r="J180" s="191"/>
      <c r="K180" s="191"/>
      <c r="L180" s="241">
        <f t="shared" si="2"/>
        <v>0</v>
      </c>
    </row>
    <row r="181" spans="1:12" ht="16.2" thickBot="1" x14ac:dyDescent="0.35">
      <c r="A181" s="89">
        <v>6</v>
      </c>
      <c r="B181" s="90">
        <v>2</v>
      </c>
      <c r="C181" s="90">
        <v>1</v>
      </c>
      <c r="D181" s="90">
        <v>0</v>
      </c>
      <c r="E181" s="90">
        <v>1</v>
      </c>
      <c r="F181" s="188" t="s">
        <v>3268</v>
      </c>
      <c r="G181" s="120" t="s">
        <v>3105</v>
      </c>
      <c r="H181" s="111">
        <v>2500</v>
      </c>
      <c r="I181" s="111">
        <v>2500</v>
      </c>
      <c r="J181" s="111">
        <v>3000</v>
      </c>
      <c r="K181" s="111">
        <v>3000</v>
      </c>
      <c r="L181" s="241">
        <f t="shared" si="2"/>
        <v>2750</v>
      </c>
    </row>
    <row r="182" spans="1:12" ht="16.2" thickBot="1" x14ac:dyDescent="0.35">
      <c r="A182" s="89">
        <v>6</v>
      </c>
      <c r="B182" s="90">
        <v>2</v>
      </c>
      <c r="C182" s="90">
        <v>1</v>
      </c>
      <c r="D182" s="90">
        <v>0</v>
      </c>
      <c r="E182" s="90">
        <v>2</v>
      </c>
      <c r="F182" s="188" t="s">
        <v>226</v>
      </c>
      <c r="G182" s="120" t="s">
        <v>3105</v>
      </c>
      <c r="H182" s="111">
        <v>500</v>
      </c>
      <c r="I182" s="112">
        <v>500</v>
      </c>
      <c r="J182" s="111">
        <v>500</v>
      </c>
      <c r="K182" s="111">
        <v>500</v>
      </c>
      <c r="L182" s="241">
        <f t="shared" si="2"/>
        <v>500</v>
      </c>
    </row>
    <row r="183" spans="1:12" ht="16.2" thickBot="1" x14ac:dyDescent="0.35">
      <c r="A183" s="89">
        <v>6</v>
      </c>
      <c r="B183" s="90">
        <v>2</v>
      </c>
      <c r="C183" s="90">
        <v>1</v>
      </c>
      <c r="D183" s="90">
        <v>0</v>
      </c>
      <c r="E183" s="90">
        <v>3</v>
      </c>
      <c r="F183" s="188" t="s">
        <v>230</v>
      </c>
      <c r="G183" s="120" t="s">
        <v>3105</v>
      </c>
      <c r="H183" s="111">
        <v>1250</v>
      </c>
      <c r="I183" s="112">
        <v>1250</v>
      </c>
      <c r="J183" s="111">
        <v>1500</v>
      </c>
      <c r="K183" s="111">
        <v>1500</v>
      </c>
      <c r="L183" s="241">
        <f t="shared" si="2"/>
        <v>1375</v>
      </c>
    </row>
    <row r="184" spans="1:12" ht="16.2" thickBot="1" x14ac:dyDescent="0.35">
      <c r="A184" s="89">
        <v>6</v>
      </c>
      <c r="B184" s="90">
        <v>2</v>
      </c>
      <c r="C184" s="90">
        <v>1</v>
      </c>
      <c r="D184" s="90">
        <v>0</v>
      </c>
      <c r="E184" s="90">
        <v>4</v>
      </c>
      <c r="F184" s="188" t="s">
        <v>3269</v>
      </c>
      <c r="G184" s="120" t="s">
        <v>3105</v>
      </c>
      <c r="H184" s="111">
        <v>2000</v>
      </c>
      <c r="I184" s="112">
        <v>2000</v>
      </c>
      <c r="J184" s="111">
        <v>2500</v>
      </c>
      <c r="K184" s="111">
        <v>2500</v>
      </c>
      <c r="L184" s="241">
        <f t="shared" si="2"/>
        <v>2250</v>
      </c>
    </row>
    <row r="185" spans="1:12" ht="16.2" thickBot="1" x14ac:dyDescent="0.35">
      <c r="A185" s="89">
        <v>6</v>
      </c>
      <c r="B185" s="90">
        <v>2</v>
      </c>
      <c r="C185" s="90">
        <v>1</v>
      </c>
      <c r="D185" s="90">
        <v>0</v>
      </c>
      <c r="E185" s="90">
        <v>5</v>
      </c>
      <c r="F185" s="188" t="s">
        <v>3270</v>
      </c>
      <c r="G185" s="120" t="s">
        <v>3105</v>
      </c>
      <c r="H185" s="111"/>
      <c r="I185" s="112"/>
      <c r="J185" s="111"/>
      <c r="K185" s="111"/>
      <c r="L185" s="241">
        <f t="shared" si="2"/>
        <v>0</v>
      </c>
    </row>
    <row r="186" spans="1:12" ht="16.2" thickBot="1" x14ac:dyDescent="0.35">
      <c r="A186" s="89">
        <v>6</v>
      </c>
      <c r="B186" s="90">
        <v>2</v>
      </c>
      <c r="C186" s="90">
        <v>1</v>
      </c>
      <c r="D186" s="90">
        <v>0</v>
      </c>
      <c r="E186" s="90">
        <v>6</v>
      </c>
      <c r="F186" s="188" t="s">
        <v>3271</v>
      </c>
      <c r="G186" s="120" t="s">
        <v>3105</v>
      </c>
      <c r="H186" s="111">
        <v>35000</v>
      </c>
      <c r="I186" s="111">
        <v>35000</v>
      </c>
      <c r="J186" s="111">
        <v>35000</v>
      </c>
      <c r="K186" s="111">
        <v>35000</v>
      </c>
      <c r="L186" s="241">
        <f t="shared" si="2"/>
        <v>35000</v>
      </c>
    </row>
    <row r="187" spans="1:12" ht="16.2" thickBot="1" x14ac:dyDescent="0.35">
      <c r="A187" s="89">
        <v>6</v>
      </c>
      <c r="B187" s="90">
        <v>2</v>
      </c>
      <c r="C187" s="90">
        <v>1</v>
      </c>
      <c r="D187" s="90">
        <v>0</v>
      </c>
      <c r="E187" s="90">
        <v>7</v>
      </c>
      <c r="F187" s="188" t="s">
        <v>233</v>
      </c>
      <c r="G187" s="120" t="s">
        <v>3105</v>
      </c>
      <c r="H187" s="111">
        <v>10000</v>
      </c>
      <c r="I187" s="112">
        <v>10500</v>
      </c>
      <c r="J187" s="111">
        <v>10500</v>
      </c>
      <c r="K187" s="111">
        <v>10500</v>
      </c>
      <c r="L187" s="241">
        <f t="shared" si="2"/>
        <v>10375</v>
      </c>
    </row>
    <row r="188" spans="1:12" ht="16.2" thickBot="1" x14ac:dyDescent="0.35">
      <c r="A188" s="89">
        <v>6</v>
      </c>
      <c r="B188" s="90">
        <v>2</v>
      </c>
      <c r="C188" s="90">
        <v>2</v>
      </c>
      <c r="D188" s="90">
        <v>0</v>
      </c>
      <c r="E188" s="90">
        <v>1</v>
      </c>
      <c r="F188" s="188" t="s">
        <v>3272</v>
      </c>
      <c r="G188" s="120" t="s">
        <v>3105</v>
      </c>
      <c r="H188" s="111">
        <v>583</v>
      </c>
      <c r="I188" s="111">
        <v>583</v>
      </c>
      <c r="J188" s="111">
        <v>583</v>
      </c>
      <c r="K188" s="111">
        <v>583</v>
      </c>
      <c r="L188" s="241">
        <f t="shared" si="2"/>
        <v>583</v>
      </c>
    </row>
    <row r="189" spans="1:12" ht="31.8" thickBot="1" x14ac:dyDescent="0.35">
      <c r="A189" s="89">
        <v>6</v>
      </c>
      <c r="B189" s="90">
        <v>2</v>
      </c>
      <c r="C189" s="90">
        <v>2</v>
      </c>
      <c r="D189" s="90">
        <v>0</v>
      </c>
      <c r="E189" s="90">
        <v>2</v>
      </c>
      <c r="F189" s="188" t="s">
        <v>3273</v>
      </c>
      <c r="G189" s="120" t="s">
        <v>3105</v>
      </c>
      <c r="H189" s="111">
        <v>7500</v>
      </c>
      <c r="I189" s="112">
        <v>7500</v>
      </c>
      <c r="J189" s="111">
        <v>7500</v>
      </c>
      <c r="K189" s="111">
        <v>7500</v>
      </c>
      <c r="L189" s="241">
        <f t="shared" si="2"/>
        <v>7500</v>
      </c>
    </row>
    <row r="190" spans="1:12" ht="16.2" thickBot="1" x14ac:dyDescent="0.35">
      <c r="A190" s="89">
        <v>6</v>
      </c>
      <c r="B190" s="90">
        <v>2</v>
      </c>
      <c r="C190" s="90">
        <v>2</v>
      </c>
      <c r="D190" s="90">
        <v>0</v>
      </c>
      <c r="E190" s="90">
        <v>3</v>
      </c>
      <c r="F190" s="188" t="s">
        <v>3274</v>
      </c>
      <c r="G190" s="120" t="s">
        <v>3105</v>
      </c>
      <c r="H190" s="111">
        <v>750</v>
      </c>
      <c r="I190" s="111">
        <v>850</v>
      </c>
      <c r="J190" s="112">
        <v>800</v>
      </c>
      <c r="K190" s="112">
        <v>850</v>
      </c>
      <c r="L190" s="241">
        <f t="shared" si="2"/>
        <v>812.5</v>
      </c>
    </row>
    <row r="191" spans="1:12" ht="16.2" thickBot="1" x14ac:dyDescent="0.35">
      <c r="A191" s="89">
        <v>6</v>
      </c>
      <c r="B191" s="90">
        <v>2</v>
      </c>
      <c r="C191" s="90">
        <v>2</v>
      </c>
      <c r="D191" s="90">
        <v>0</v>
      </c>
      <c r="E191" s="90">
        <v>4</v>
      </c>
      <c r="F191" s="188" t="s">
        <v>3275</v>
      </c>
      <c r="G191" s="120" t="s">
        <v>3105</v>
      </c>
      <c r="H191" s="111">
        <v>613</v>
      </c>
      <c r="I191" s="112">
        <v>613</v>
      </c>
      <c r="J191" s="112">
        <v>613</v>
      </c>
      <c r="K191" s="112">
        <v>613</v>
      </c>
      <c r="L191" s="241">
        <f t="shared" si="2"/>
        <v>613</v>
      </c>
    </row>
    <row r="192" spans="1:12" ht="31.8" thickBot="1" x14ac:dyDescent="0.35">
      <c r="A192" s="89">
        <v>6</v>
      </c>
      <c r="B192" s="90">
        <v>2</v>
      </c>
      <c r="C192" s="90">
        <v>2</v>
      </c>
      <c r="D192" s="90">
        <v>0</v>
      </c>
      <c r="E192" s="90">
        <v>5</v>
      </c>
      <c r="F192" s="188" t="s">
        <v>3276</v>
      </c>
      <c r="G192" s="120" t="s">
        <v>3105</v>
      </c>
      <c r="H192" s="111">
        <v>7500</v>
      </c>
      <c r="I192" s="112">
        <v>7500</v>
      </c>
      <c r="J192" s="111">
        <v>7500</v>
      </c>
      <c r="K192" s="111">
        <v>7500</v>
      </c>
      <c r="L192" s="241">
        <f t="shared" si="2"/>
        <v>7500</v>
      </c>
    </row>
    <row r="193" spans="1:12" ht="16.2" thickBot="1" x14ac:dyDescent="0.35">
      <c r="A193" s="89">
        <v>6</v>
      </c>
      <c r="B193" s="90">
        <v>2</v>
      </c>
      <c r="C193" s="90">
        <v>3</v>
      </c>
      <c r="D193" s="90">
        <v>0</v>
      </c>
      <c r="E193" s="90">
        <v>1</v>
      </c>
      <c r="F193" s="188" t="s">
        <v>3277</v>
      </c>
      <c r="G193" s="120" t="s">
        <v>3105</v>
      </c>
      <c r="H193" s="111">
        <v>2000</v>
      </c>
      <c r="I193" s="112">
        <v>2000</v>
      </c>
      <c r="J193" s="111">
        <v>2500</v>
      </c>
      <c r="K193" s="111">
        <v>2500</v>
      </c>
      <c r="L193" s="241">
        <f t="shared" si="2"/>
        <v>2250</v>
      </c>
    </row>
    <row r="194" spans="1:12" ht="16.2" thickBot="1" x14ac:dyDescent="0.35">
      <c r="A194" s="89">
        <v>6</v>
      </c>
      <c r="B194" s="90">
        <v>2</v>
      </c>
      <c r="C194" s="90">
        <v>3</v>
      </c>
      <c r="D194" s="90">
        <v>0</v>
      </c>
      <c r="E194" s="90">
        <v>2</v>
      </c>
      <c r="F194" s="188" t="s">
        <v>3278</v>
      </c>
      <c r="G194" s="120" t="s">
        <v>3105</v>
      </c>
      <c r="H194" s="111">
        <v>250</v>
      </c>
      <c r="I194" s="112">
        <v>250</v>
      </c>
      <c r="J194" s="111">
        <v>250</v>
      </c>
      <c r="K194" s="111">
        <v>250</v>
      </c>
      <c r="L194" s="241">
        <f t="shared" si="2"/>
        <v>250</v>
      </c>
    </row>
    <row r="195" spans="1:12" ht="16.2" thickBot="1" x14ac:dyDescent="0.35">
      <c r="A195" s="89">
        <v>6</v>
      </c>
      <c r="B195" s="90">
        <v>2</v>
      </c>
      <c r="C195" s="90">
        <v>4</v>
      </c>
      <c r="D195" s="90">
        <v>0</v>
      </c>
      <c r="E195" s="90">
        <v>1</v>
      </c>
      <c r="F195" s="188" t="s">
        <v>3279</v>
      </c>
      <c r="G195" s="120" t="s">
        <v>3105</v>
      </c>
      <c r="H195" s="111">
        <v>160000</v>
      </c>
      <c r="I195" s="112">
        <v>160000</v>
      </c>
      <c r="J195" s="111">
        <v>180000</v>
      </c>
      <c r="K195" s="111">
        <v>180000</v>
      </c>
      <c r="L195" s="241">
        <f t="shared" ref="L195:L258" si="3">(H195+I195+J195+K195)/4</f>
        <v>170000</v>
      </c>
    </row>
    <row r="196" spans="1:12" ht="16.2" thickBot="1" x14ac:dyDescent="0.35">
      <c r="A196" s="89">
        <v>6</v>
      </c>
      <c r="B196" s="90">
        <v>2</v>
      </c>
      <c r="C196" s="90">
        <v>4</v>
      </c>
      <c r="D196" s="90">
        <v>0</v>
      </c>
      <c r="E196" s="90">
        <v>2</v>
      </c>
      <c r="F196" s="188" t="s">
        <v>3280</v>
      </c>
      <c r="G196" s="120" t="s">
        <v>3105</v>
      </c>
      <c r="H196" s="111">
        <v>175000</v>
      </c>
      <c r="I196" s="200">
        <v>175000</v>
      </c>
      <c r="J196" s="111">
        <v>175000</v>
      </c>
      <c r="K196" s="111">
        <v>175000</v>
      </c>
      <c r="L196" s="241">
        <f t="shared" si="3"/>
        <v>175000</v>
      </c>
    </row>
    <row r="197" spans="1:12" ht="16.2" thickBot="1" x14ac:dyDescent="0.35">
      <c r="A197" s="89">
        <v>6</v>
      </c>
      <c r="B197" s="90">
        <v>2</v>
      </c>
      <c r="C197" s="90">
        <v>4</v>
      </c>
      <c r="D197" s="90">
        <v>0</v>
      </c>
      <c r="E197" s="90">
        <v>4</v>
      </c>
      <c r="F197" s="192" t="s">
        <v>924</v>
      </c>
      <c r="G197" s="120" t="s">
        <v>3105</v>
      </c>
      <c r="H197" s="111">
        <v>53798</v>
      </c>
      <c r="I197" s="200">
        <v>53798</v>
      </c>
      <c r="J197" s="111">
        <v>53798</v>
      </c>
      <c r="K197" s="111">
        <v>53798</v>
      </c>
      <c r="L197" s="241">
        <f t="shared" si="3"/>
        <v>53798</v>
      </c>
    </row>
    <row r="198" spans="1:12" ht="16.2" thickBot="1" x14ac:dyDescent="0.35">
      <c r="A198" s="89">
        <v>6</v>
      </c>
      <c r="B198" s="90">
        <v>3</v>
      </c>
      <c r="C198" s="90">
        <v>1</v>
      </c>
      <c r="D198" s="90">
        <v>0</v>
      </c>
      <c r="E198" s="90">
        <v>3</v>
      </c>
      <c r="F198" s="188" t="s">
        <v>3281</v>
      </c>
      <c r="G198" s="120" t="s">
        <v>3105</v>
      </c>
      <c r="H198" s="111">
        <v>350</v>
      </c>
      <c r="I198" s="112">
        <v>350</v>
      </c>
      <c r="J198" s="111">
        <v>300</v>
      </c>
      <c r="K198" s="111">
        <v>300</v>
      </c>
      <c r="L198" s="241">
        <f t="shared" si="3"/>
        <v>325</v>
      </c>
    </row>
    <row r="199" spans="1:12" ht="16.2" thickBot="1" x14ac:dyDescent="0.35">
      <c r="A199" s="113">
        <v>6</v>
      </c>
      <c r="B199" s="90">
        <v>3</v>
      </c>
      <c r="C199" s="90">
        <v>2</v>
      </c>
      <c r="D199" s="90">
        <v>0</v>
      </c>
      <c r="E199" s="90">
        <v>19</v>
      </c>
      <c r="F199" s="193" t="s">
        <v>3282</v>
      </c>
      <c r="G199" s="120" t="s">
        <v>3105</v>
      </c>
      <c r="H199" s="111">
        <v>11000</v>
      </c>
      <c r="I199" s="112">
        <v>15000</v>
      </c>
      <c r="J199" s="111">
        <v>15000</v>
      </c>
      <c r="K199" s="111">
        <v>15000</v>
      </c>
      <c r="L199" s="241">
        <f t="shared" si="3"/>
        <v>14000</v>
      </c>
    </row>
    <row r="200" spans="1:12" ht="16.2" thickBot="1" x14ac:dyDescent="0.35">
      <c r="A200" s="113">
        <v>6</v>
      </c>
      <c r="B200" s="90">
        <v>3</v>
      </c>
      <c r="C200" s="90">
        <v>2</v>
      </c>
      <c r="D200" s="90">
        <v>0</v>
      </c>
      <c r="E200" s="90">
        <v>20</v>
      </c>
      <c r="F200" s="193" t="s">
        <v>3283</v>
      </c>
      <c r="G200" s="120" t="s">
        <v>3105</v>
      </c>
      <c r="H200" s="111">
        <v>4000</v>
      </c>
      <c r="I200" s="112">
        <v>5000</v>
      </c>
      <c r="J200" s="111">
        <v>5000</v>
      </c>
      <c r="K200" s="111">
        <v>5000</v>
      </c>
      <c r="L200" s="241">
        <f t="shared" si="3"/>
        <v>4750</v>
      </c>
    </row>
    <row r="201" spans="1:12" ht="16.2" thickBot="1" x14ac:dyDescent="0.35">
      <c r="A201" s="113">
        <v>6</v>
      </c>
      <c r="B201" s="90">
        <v>3</v>
      </c>
      <c r="C201" s="90">
        <v>2</v>
      </c>
      <c r="D201" s="90">
        <v>0</v>
      </c>
      <c r="E201" s="90">
        <v>21</v>
      </c>
      <c r="F201" s="193" t="s">
        <v>3284</v>
      </c>
      <c r="G201" s="120" t="s">
        <v>3105</v>
      </c>
      <c r="H201" s="111">
        <v>7500</v>
      </c>
      <c r="I201" s="112">
        <v>7500</v>
      </c>
      <c r="J201" s="111">
        <v>7500</v>
      </c>
      <c r="K201" s="111">
        <v>7500</v>
      </c>
      <c r="L201" s="241">
        <f t="shared" si="3"/>
        <v>7500</v>
      </c>
    </row>
    <row r="202" spans="1:12" ht="16.2" thickBot="1" x14ac:dyDescent="0.35">
      <c r="A202" s="113">
        <v>6</v>
      </c>
      <c r="B202" s="90">
        <v>3</v>
      </c>
      <c r="C202" s="90">
        <v>2</v>
      </c>
      <c r="D202" s="90">
        <v>0</v>
      </c>
      <c r="E202" s="90">
        <v>22</v>
      </c>
      <c r="F202" s="193" t="s">
        <v>3285</v>
      </c>
      <c r="G202" s="120" t="s">
        <v>3105</v>
      </c>
      <c r="H202" s="111">
        <v>2000</v>
      </c>
      <c r="I202" s="112">
        <v>2500</v>
      </c>
      <c r="J202" s="111">
        <v>2500</v>
      </c>
      <c r="K202" s="111">
        <v>2500</v>
      </c>
      <c r="L202" s="241">
        <f t="shared" si="3"/>
        <v>2375</v>
      </c>
    </row>
    <row r="203" spans="1:12" ht="16.2" thickBot="1" x14ac:dyDescent="0.35">
      <c r="A203" s="114">
        <v>6</v>
      </c>
      <c r="B203" s="115">
        <v>3</v>
      </c>
      <c r="C203" s="115">
        <v>2</v>
      </c>
      <c r="D203" s="115">
        <v>0</v>
      </c>
      <c r="E203" s="115">
        <v>23</v>
      </c>
      <c r="F203" s="194" t="s">
        <v>3286</v>
      </c>
      <c r="G203" s="201" t="s">
        <v>3105</v>
      </c>
      <c r="H203" s="111">
        <v>8000</v>
      </c>
      <c r="I203" s="112">
        <v>10000</v>
      </c>
      <c r="J203" s="111">
        <v>10000</v>
      </c>
      <c r="K203" s="111">
        <v>10000</v>
      </c>
      <c r="L203" s="241">
        <f t="shared" si="3"/>
        <v>9500</v>
      </c>
    </row>
    <row r="204" spans="1:12" ht="16.8" thickTop="1" thickBot="1" x14ac:dyDescent="0.35">
      <c r="A204" s="89">
        <v>7</v>
      </c>
      <c r="B204" s="90">
        <v>1</v>
      </c>
      <c r="C204" s="90">
        <v>1</v>
      </c>
      <c r="D204" s="90">
        <v>0</v>
      </c>
      <c r="E204" s="90">
        <v>1</v>
      </c>
      <c r="F204" s="188" t="s">
        <v>3287</v>
      </c>
      <c r="G204" s="120" t="s">
        <v>3105</v>
      </c>
      <c r="H204" s="111">
        <v>10000</v>
      </c>
      <c r="I204" s="112">
        <v>10000</v>
      </c>
      <c r="J204" s="111">
        <v>10000</v>
      </c>
      <c r="K204" s="111">
        <v>10000</v>
      </c>
      <c r="L204" s="241">
        <f t="shared" si="3"/>
        <v>10000</v>
      </c>
    </row>
    <row r="205" spans="1:12" ht="16.2" thickBot="1" x14ac:dyDescent="0.35">
      <c r="A205" s="89">
        <v>7</v>
      </c>
      <c r="B205" s="90">
        <v>1</v>
      </c>
      <c r="C205" s="90">
        <v>1</v>
      </c>
      <c r="D205" s="90">
        <v>0</v>
      </c>
      <c r="E205" s="90">
        <v>3</v>
      </c>
      <c r="F205" s="188" t="s">
        <v>3288</v>
      </c>
      <c r="G205" s="120" t="s">
        <v>3105</v>
      </c>
      <c r="H205" s="111"/>
      <c r="I205" s="112"/>
      <c r="J205" s="111"/>
      <c r="K205" s="111"/>
      <c r="L205" s="241">
        <f t="shared" si="3"/>
        <v>0</v>
      </c>
    </row>
    <row r="206" spans="1:12" ht="16.2" thickBot="1" x14ac:dyDescent="0.35">
      <c r="A206" s="116">
        <v>7</v>
      </c>
      <c r="B206" s="117">
        <v>1</v>
      </c>
      <c r="C206" s="117">
        <v>1</v>
      </c>
      <c r="D206" s="117">
        <v>0</v>
      </c>
      <c r="E206" s="117">
        <v>5</v>
      </c>
      <c r="F206" s="189" t="s">
        <v>249</v>
      </c>
      <c r="G206" s="198" t="s">
        <v>3105</v>
      </c>
      <c r="H206" s="199">
        <v>15000</v>
      </c>
      <c r="I206" s="202">
        <v>15000</v>
      </c>
      <c r="J206" s="199">
        <v>15000</v>
      </c>
      <c r="K206" s="199">
        <v>16000</v>
      </c>
      <c r="L206" s="241">
        <f t="shared" si="3"/>
        <v>15250</v>
      </c>
    </row>
    <row r="207" spans="1:12" ht="31.8" thickBot="1" x14ac:dyDescent="0.35">
      <c r="A207" s="89">
        <v>7</v>
      </c>
      <c r="B207" s="90">
        <v>1</v>
      </c>
      <c r="C207" s="90">
        <v>1</v>
      </c>
      <c r="D207" s="90">
        <v>0</v>
      </c>
      <c r="E207" s="90">
        <v>6</v>
      </c>
      <c r="F207" s="188" t="s">
        <v>3807</v>
      </c>
      <c r="G207" s="120" t="s">
        <v>3105</v>
      </c>
      <c r="H207" s="111">
        <v>90000</v>
      </c>
      <c r="I207" s="111">
        <v>90000</v>
      </c>
      <c r="J207" s="111">
        <v>100000</v>
      </c>
      <c r="K207" s="111">
        <v>125000</v>
      </c>
      <c r="L207" s="241">
        <f t="shared" si="3"/>
        <v>101250</v>
      </c>
    </row>
    <row r="208" spans="1:12" ht="16.2" thickBot="1" x14ac:dyDescent="0.35">
      <c r="A208" s="89">
        <v>7</v>
      </c>
      <c r="B208" s="90">
        <v>1</v>
      </c>
      <c r="C208" s="90">
        <v>1</v>
      </c>
      <c r="D208" s="90">
        <v>0</v>
      </c>
      <c r="E208" s="90">
        <v>6</v>
      </c>
      <c r="F208" s="195" t="s">
        <v>3289</v>
      </c>
      <c r="G208" s="203" t="s">
        <v>3105</v>
      </c>
      <c r="H208" s="204"/>
      <c r="I208" s="205"/>
      <c r="J208" s="204"/>
      <c r="K208" s="204"/>
      <c r="L208" s="241">
        <f t="shared" si="3"/>
        <v>0</v>
      </c>
    </row>
    <row r="209" spans="1:12" ht="31.8" thickBot="1" x14ac:dyDescent="0.35">
      <c r="A209" s="89">
        <v>7</v>
      </c>
      <c r="B209" s="90">
        <v>1</v>
      </c>
      <c r="C209" s="90">
        <v>2</v>
      </c>
      <c r="D209" s="90">
        <v>0</v>
      </c>
      <c r="E209" s="90">
        <v>2</v>
      </c>
      <c r="F209" s="188" t="s">
        <v>3290</v>
      </c>
      <c r="G209" s="120" t="s">
        <v>3105</v>
      </c>
      <c r="H209" s="111">
        <v>50000</v>
      </c>
      <c r="I209" s="111">
        <v>50000</v>
      </c>
      <c r="J209" s="111">
        <v>55000</v>
      </c>
      <c r="K209" s="111">
        <v>55000</v>
      </c>
      <c r="L209" s="241">
        <f t="shared" si="3"/>
        <v>52500</v>
      </c>
    </row>
    <row r="210" spans="1:12" ht="16.2" thickBot="1" x14ac:dyDescent="0.35">
      <c r="A210" s="89">
        <v>7</v>
      </c>
      <c r="B210" s="90">
        <v>1</v>
      </c>
      <c r="C210" s="90">
        <v>5</v>
      </c>
      <c r="D210" s="90">
        <v>0</v>
      </c>
      <c r="E210" s="90">
        <v>1</v>
      </c>
      <c r="F210" s="188" t="s">
        <v>3291</v>
      </c>
      <c r="G210" s="120" t="s">
        <v>3105</v>
      </c>
      <c r="H210" s="111">
        <v>10000</v>
      </c>
      <c r="I210" s="111">
        <v>10000</v>
      </c>
      <c r="J210" s="111">
        <v>12500</v>
      </c>
      <c r="K210" s="111">
        <v>12500</v>
      </c>
      <c r="L210" s="241">
        <f t="shared" si="3"/>
        <v>11250</v>
      </c>
    </row>
    <row r="211" spans="1:12" ht="16.2" thickBot="1" x14ac:dyDescent="0.35">
      <c r="A211" s="89">
        <v>7</v>
      </c>
      <c r="B211" s="90">
        <v>1</v>
      </c>
      <c r="C211" s="90">
        <v>6</v>
      </c>
      <c r="D211" s="90">
        <v>0</v>
      </c>
      <c r="E211" s="90">
        <v>2</v>
      </c>
      <c r="F211" s="188" t="s">
        <v>3292</v>
      </c>
      <c r="G211" s="120" t="s">
        <v>3105</v>
      </c>
      <c r="H211" s="111"/>
      <c r="I211" s="112"/>
      <c r="J211" s="111"/>
      <c r="K211" s="111"/>
      <c r="L211" s="241">
        <f t="shared" si="3"/>
        <v>0</v>
      </c>
    </row>
    <row r="212" spans="1:12" ht="16.2" thickBot="1" x14ac:dyDescent="0.35">
      <c r="A212" s="89">
        <v>7</v>
      </c>
      <c r="B212" s="90">
        <v>1</v>
      </c>
      <c r="C212" s="90">
        <v>6</v>
      </c>
      <c r="D212" s="90">
        <v>0</v>
      </c>
      <c r="E212" s="90">
        <v>5</v>
      </c>
      <c r="F212" s="188" t="s">
        <v>3293</v>
      </c>
      <c r="G212" s="120" t="s">
        <v>3105</v>
      </c>
      <c r="H212" s="111">
        <v>2000</v>
      </c>
      <c r="I212" s="112">
        <v>2000</v>
      </c>
      <c r="J212" s="111">
        <v>2500</v>
      </c>
      <c r="K212" s="111">
        <v>2500</v>
      </c>
      <c r="L212" s="241">
        <f t="shared" si="3"/>
        <v>2250</v>
      </c>
    </row>
    <row r="213" spans="1:12" ht="16.2" thickBot="1" x14ac:dyDescent="0.35">
      <c r="A213" s="89">
        <v>7</v>
      </c>
      <c r="B213" s="90">
        <v>1</v>
      </c>
      <c r="C213" s="90">
        <v>6</v>
      </c>
      <c r="D213" s="90">
        <v>0</v>
      </c>
      <c r="E213" s="90">
        <v>6</v>
      </c>
      <c r="F213" s="188" t="s">
        <v>3294</v>
      </c>
      <c r="G213" s="120" t="s">
        <v>3105</v>
      </c>
      <c r="H213" s="111">
        <v>2500</v>
      </c>
      <c r="I213" s="111">
        <v>2500</v>
      </c>
      <c r="J213" s="111">
        <v>3000</v>
      </c>
      <c r="K213" s="111">
        <v>3000</v>
      </c>
      <c r="L213" s="241">
        <f t="shared" si="3"/>
        <v>2750</v>
      </c>
    </row>
    <row r="214" spans="1:12" ht="16.2" thickBot="1" x14ac:dyDescent="0.35">
      <c r="A214" s="89">
        <v>7</v>
      </c>
      <c r="B214" s="90">
        <v>2</v>
      </c>
      <c r="C214" s="90">
        <v>1</v>
      </c>
      <c r="D214" s="90">
        <v>1</v>
      </c>
      <c r="E214" s="90">
        <v>1</v>
      </c>
      <c r="F214" s="188" t="s">
        <v>3295</v>
      </c>
      <c r="G214" s="120" t="s">
        <v>3105</v>
      </c>
      <c r="H214" s="112">
        <v>50</v>
      </c>
      <c r="I214" s="112">
        <v>50</v>
      </c>
      <c r="J214" s="111">
        <v>100</v>
      </c>
      <c r="K214" s="111">
        <v>100</v>
      </c>
      <c r="L214" s="241">
        <f t="shared" si="3"/>
        <v>75</v>
      </c>
    </row>
    <row r="215" spans="1:12" ht="16.2" thickBot="1" x14ac:dyDescent="0.35">
      <c r="A215" s="89">
        <v>7</v>
      </c>
      <c r="B215" s="90">
        <v>2</v>
      </c>
      <c r="C215" s="90">
        <v>1</v>
      </c>
      <c r="D215" s="90">
        <v>2</v>
      </c>
      <c r="E215" s="90">
        <v>1</v>
      </c>
      <c r="F215" s="188" t="s">
        <v>3296</v>
      </c>
      <c r="G215" s="120" t="s">
        <v>3105</v>
      </c>
      <c r="H215" s="111">
        <v>100</v>
      </c>
      <c r="I215" s="112">
        <v>100</v>
      </c>
      <c r="J215" s="111">
        <v>100</v>
      </c>
      <c r="K215" s="111">
        <v>100</v>
      </c>
      <c r="L215" s="241">
        <f t="shared" si="3"/>
        <v>100</v>
      </c>
    </row>
    <row r="216" spans="1:12" ht="16.2" thickBot="1" x14ac:dyDescent="0.35">
      <c r="A216" s="89">
        <v>7</v>
      </c>
      <c r="B216" s="90">
        <v>2</v>
      </c>
      <c r="C216" s="90">
        <v>2</v>
      </c>
      <c r="D216" s="90">
        <v>0</v>
      </c>
      <c r="E216" s="90">
        <v>1</v>
      </c>
      <c r="F216" s="188" t="s">
        <v>3297</v>
      </c>
      <c r="G216" s="120" t="s">
        <v>3105</v>
      </c>
      <c r="H216" s="111">
        <v>300</v>
      </c>
      <c r="I216" s="112">
        <v>300</v>
      </c>
      <c r="J216" s="111">
        <v>300</v>
      </c>
      <c r="K216" s="111">
        <v>300</v>
      </c>
      <c r="L216" s="241">
        <f t="shared" si="3"/>
        <v>300</v>
      </c>
    </row>
    <row r="217" spans="1:12" ht="16.2" thickBot="1" x14ac:dyDescent="0.35">
      <c r="A217" s="89">
        <v>7</v>
      </c>
      <c r="B217" s="90">
        <v>2</v>
      </c>
      <c r="C217" s="90">
        <v>2</v>
      </c>
      <c r="D217" s="90">
        <v>0</v>
      </c>
      <c r="E217" s="90">
        <v>3</v>
      </c>
      <c r="F217" s="188" t="s">
        <v>3298</v>
      </c>
      <c r="G217" s="120" t="s">
        <v>3105</v>
      </c>
      <c r="H217" s="111">
        <v>150</v>
      </c>
      <c r="I217" s="112">
        <v>150</v>
      </c>
      <c r="J217" s="111">
        <v>200</v>
      </c>
      <c r="K217" s="111">
        <v>200</v>
      </c>
      <c r="L217" s="241">
        <f t="shared" si="3"/>
        <v>175</v>
      </c>
    </row>
    <row r="218" spans="1:12" ht="16.2" thickBot="1" x14ac:dyDescent="0.35">
      <c r="A218" s="89">
        <v>7</v>
      </c>
      <c r="B218" s="90">
        <v>3</v>
      </c>
      <c r="C218" s="90">
        <v>1</v>
      </c>
      <c r="D218" s="90">
        <v>0</v>
      </c>
      <c r="E218" s="90">
        <v>1</v>
      </c>
      <c r="F218" s="188" t="s">
        <v>3299</v>
      </c>
      <c r="G218" s="120" t="s">
        <v>3105</v>
      </c>
      <c r="H218" s="111"/>
      <c r="I218" s="112"/>
      <c r="J218" s="111"/>
      <c r="K218" s="111"/>
      <c r="L218" s="241">
        <f t="shared" si="3"/>
        <v>0</v>
      </c>
    </row>
    <row r="219" spans="1:12" ht="16.2" thickBot="1" x14ac:dyDescent="0.35">
      <c r="A219" s="89">
        <v>7</v>
      </c>
      <c r="B219" s="90">
        <v>3</v>
      </c>
      <c r="C219" s="90">
        <v>2</v>
      </c>
      <c r="D219" s="90">
        <v>0</v>
      </c>
      <c r="E219" s="90">
        <v>1</v>
      </c>
      <c r="F219" s="188" t="s">
        <v>3300</v>
      </c>
      <c r="G219" s="120" t="s">
        <v>3105</v>
      </c>
      <c r="H219" s="196">
        <v>500</v>
      </c>
      <c r="I219" s="196">
        <v>500</v>
      </c>
      <c r="J219" s="196">
        <v>500</v>
      </c>
      <c r="K219" s="196">
        <v>500</v>
      </c>
      <c r="L219" s="241">
        <f t="shared" si="3"/>
        <v>500</v>
      </c>
    </row>
    <row r="220" spans="1:12" ht="16.2" thickBot="1" x14ac:dyDescent="0.35">
      <c r="A220" s="89">
        <v>7</v>
      </c>
      <c r="B220" s="90">
        <v>3</v>
      </c>
      <c r="C220" s="90">
        <v>2</v>
      </c>
      <c r="D220" s="90">
        <v>0</v>
      </c>
      <c r="E220" s="90">
        <v>2</v>
      </c>
      <c r="F220" s="188" t="s">
        <v>3301</v>
      </c>
      <c r="G220" s="120" t="s">
        <v>3105</v>
      </c>
      <c r="H220" s="196">
        <v>500</v>
      </c>
      <c r="I220" s="196">
        <v>500</v>
      </c>
      <c r="J220" s="196">
        <v>500</v>
      </c>
      <c r="K220" s="196">
        <v>500</v>
      </c>
      <c r="L220" s="241">
        <f t="shared" si="3"/>
        <v>500</v>
      </c>
    </row>
    <row r="221" spans="1:12" ht="16.2" thickBot="1" x14ac:dyDescent="0.35">
      <c r="A221" s="101">
        <v>7</v>
      </c>
      <c r="B221" s="102">
        <v>3</v>
      </c>
      <c r="C221" s="102">
        <v>3</v>
      </c>
      <c r="D221" s="102">
        <v>0</v>
      </c>
      <c r="E221" s="102">
        <v>1</v>
      </c>
      <c r="F221" s="188" t="s">
        <v>3302</v>
      </c>
      <c r="G221" s="120" t="s">
        <v>3105</v>
      </c>
      <c r="H221" s="196">
        <v>500</v>
      </c>
      <c r="I221" s="196">
        <v>500</v>
      </c>
      <c r="J221" s="196">
        <v>500</v>
      </c>
      <c r="K221" s="196">
        <v>500</v>
      </c>
      <c r="L221" s="241">
        <f t="shared" si="3"/>
        <v>500</v>
      </c>
    </row>
    <row r="222" spans="1:12" ht="16.2" thickBot="1" x14ac:dyDescent="0.35">
      <c r="A222" s="89">
        <v>7</v>
      </c>
      <c r="B222" s="90">
        <v>3</v>
      </c>
      <c r="C222" s="90">
        <v>3</v>
      </c>
      <c r="D222" s="90">
        <v>0</v>
      </c>
      <c r="E222" s="90">
        <v>2</v>
      </c>
      <c r="F222" s="188" t="s">
        <v>3303</v>
      </c>
      <c r="G222" s="120" t="s">
        <v>3105</v>
      </c>
      <c r="H222" s="111">
        <v>500</v>
      </c>
      <c r="I222" s="112">
        <v>500</v>
      </c>
      <c r="J222" s="111">
        <v>500</v>
      </c>
      <c r="K222" s="111">
        <v>500</v>
      </c>
      <c r="L222" s="241">
        <f t="shared" si="3"/>
        <v>500</v>
      </c>
    </row>
    <row r="223" spans="1:12" ht="16.2" thickBot="1" x14ac:dyDescent="0.35">
      <c r="A223" s="89">
        <v>8</v>
      </c>
      <c r="B223" s="90">
        <v>1</v>
      </c>
      <c r="C223" s="90">
        <v>0</v>
      </c>
      <c r="D223" s="90">
        <v>0</v>
      </c>
      <c r="E223" s="90">
        <v>1</v>
      </c>
      <c r="F223" s="188" t="s">
        <v>3304</v>
      </c>
      <c r="G223" s="120" t="s">
        <v>3105</v>
      </c>
      <c r="H223" s="111">
        <v>16750</v>
      </c>
      <c r="I223" s="112">
        <v>33000</v>
      </c>
      <c r="J223" s="111">
        <v>26000</v>
      </c>
      <c r="K223" s="111">
        <v>26000</v>
      </c>
      <c r="L223" s="241">
        <f t="shared" si="3"/>
        <v>25437.5</v>
      </c>
    </row>
    <row r="224" spans="1:12" ht="31.8" thickBot="1" x14ac:dyDescent="0.35">
      <c r="A224" s="89">
        <v>8</v>
      </c>
      <c r="B224" s="90">
        <v>1</v>
      </c>
      <c r="C224" s="90">
        <v>0</v>
      </c>
      <c r="D224" s="90">
        <v>0</v>
      </c>
      <c r="E224" s="90">
        <v>2</v>
      </c>
      <c r="F224" s="188" t="s">
        <v>3305</v>
      </c>
      <c r="G224" s="120" t="s">
        <v>3105</v>
      </c>
      <c r="H224" s="111">
        <v>3800</v>
      </c>
      <c r="I224" s="112">
        <v>3800</v>
      </c>
      <c r="J224" s="111">
        <v>3800</v>
      </c>
      <c r="K224" s="111">
        <v>3800</v>
      </c>
      <c r="L224" s="241">
        <f t="shared" si="3"/>
        <v>3800</v>
      </c>
    </row>
    <row r="225" spans="1:12" ht="31.8" thickBot="1" x14ac:dyDescent="0.35">
      <c r="A225" s="89">
        <v>8</v>
      </c>
      <c r="B225" s="90">
        <v>1</v>
      </c>
      <c r="C225" s="90">
        <v>0</v>
      </c>
      <c r="D225" s="90">
        <v>0</v>
      </c>
      <c r="E225" s="90">
        <v>3</v>
      </c>
      <c r="F225" s="188" t="s">
        <v>3306</v>
      </c>
      <c r="G225" s="120" t="s">
        <v>3105</v>
      </c>
      <c r="H225" s="111">
        <v>9000</v>
      </c>
      <c r="I225" s="112">
        <v>9000</v>
      </c>
      <c r="J225" s="111">
        <v>13000</v>
      </c>
      <c r="K225" s="111">
        <v>26000</v>
      </c>
      <c r="L225" s="241">
        <f t="shared" si="3"/>
        <v>14250</v>
      </c>
    </row>
    <row r="226" spans="1:12" ht="16.2" thickBot="1" x14ac:dyDescent="0.35">
      <c r="A226" s="89">
        <v>8</v>
      </c>
      <c r="B226" s="90">
        <v>1</v>
      </c>
      <c r="C226" s="90">
        <v>0</v>
      </c>
      <c r="D226" s="90">
        <v>0</v>
      </c>
      <c r="E226" s="90">
        <v>4</v>
      </c>
      <c r="F226" s="188" t="s">
        <v>3307</v>
      </c>
      <c r="G226" s="120" t="s">
        <v>3105</v>
      </c>
      <c r="H226" s="111">
        <v>45000</v>
      </c>
      <c r="I226" s="112">
        <v>45000</v>
      </c>
      <c r="J226" s="111">
        <v>45000</v>
      </c>
      <c r="K226" s="111">
        <v>45000</v>
      </c>
      <c r="L226" s="241">
        <f t="shared" si="3"/>
        <v>45000</v>
      </c>
    </row>
    <row r="227" spans="1:12" ht="31.8" thickBot="1" x14ac:dyDescent="0.35">
      <c r="A227" s="89">
        <v>8</v>
      </c>
      <c r="B227" s="90">
        <v>1</v>
      </c>
      <c r="C227" s="90">
        <v>0</v>
      </c>
      <c r="D227" s="90">
        <v>0</v>
      </c>
      <c r="E227" s="90">
        <v>5</v>
      </c>
      <c r="F227" s="188" t="s">
        <v>3308</v>
      </c>
      <c r="G227" s="120" t="s">
        <v>3105</v>
      </c>
      <c r="H227" s="111">
        <v>15875</v>
      </c>
      <c r="I227" s="112">
        <v>26000</v>
      </c>
      <c r="J227" s="111">
        <v>16800</v>
      </c>
      <c r="K227" s="111">
        <v>18500</v>
      </c>
      <c r="L227" s="241">
        <f t="shared" si="3"/>
        <v>19293.75</v>
      </c>
    </row>
    <row r="228" spans="1:12" ht="16.2" thickBot="1" x14ac:dyDescent="0.35">
      <c r="A228" s="89">
        <v>8</v>
      </c>
      <c r="B228" s="90">
        <v>1</v>
      </c>
      <c r="C228" s="90">
        <v>0</v>
      </c>
      <c r="D228" s="90">
        <v>0</v>
      </c>
      <c r="E228" s="90">
        <v>6</v>
      </c>
      <c r="F228" s="188" t="s">
        <v>3309</v>
      </c>
      <c r="G228" s="120" t="s">
        <v>3105</v>
      </c>
      <c r="H228" s="111">
        <v>50000</v>
      </c>
      <c r="I228" s="112">
        <v>50000</v>
      </c>
      <c r="J228" s="111">
        <v>50000</v>
      </c>
      <c r="K228" s="111">
        <v>50000</v>
      </c>
      <c r="L228" s="241">
        <f t="shared" si="3"/>
        <v>50000</v>
      </c>
    </row>
    <row r="229" spans="1:12" ht="16.2" thickBot="1" x14ac:dyDescent="0.35">
      <c r="A229" s="89">
        <v>8</v>
      </c>
      <c r="B229" s="90">
        <v>2</v>
      </c>
      <c r="C229" s="90">
        <v>0</v>
      </c>
      <c r="D229" s="90">
        <v>0</v>
      </c>
      <c r="E229" s="90">
        <v>1</v>
      </c>
      <c r="F229" s="188" t="s">
        <v>3310</v>
      </c>
      <c r="G229" s="120" t="s">
        <v>3105</v>
      </c>
      <c r="H229" s="111" t="s">
        <v>2700</v>
      </c>
      <c r="I229" s="112" t="s">
        <v>2700</v>
      </c>
      <c r="J229" s="111" t="s">
        <v>2700</v>
      </c>
      <c r="K229" s="111" t="s">
        <v>2700</v>
      </c>
      <c r="L229" s="241" t="e">
        <f t="shared" si="3"/>
        <v>#VALUE!</v>
      </c>
    </row>
    <row r="230" spans="1:12" ht="16.2" thickBot="1" x14ac:dyDescent="0.35">
      <c r="A230" s="89">
        <v>8</v>
      </c>
      <c r="B230" s="90">
        <v>2</v>
      </c>
      <c r="C230" s="90">
        <v>0</v>
      </c>
      <c r="D230" s="90">
        <v>0</v>
      </c>
      <c r="E230" s="90">
        <v>2</v>
      </c>
      <c r="F230" s="188" t="s">
        <v>3311</v>
      </c>
      <c r="G230" s="120" t="s">
        <v>3105</v>
      </c>
      <c r="H230" s="111">
        <v>100</v>
      </c>
      <c r="I230" s="112">
        <v>100</v>
      </c>
      <c r="J230" s="111">
        <v>100</v>
      </c>
      <c r="K230" s="111">
        <v>100</v>
      </c>
      <c r="L230" s="241">
        <f t="shared" si="3"/>
        <v>100</v>
      </c>
    </row>
    <row r="231" spans="1:12" ht="16.2" thickBot="1" x14ac:dyDescent="0.35">
      <c r="A231" s="89">
        <v>8</v>
      </c>
      <c r="B231" s="90">
        <v>2</v>
      </c>
      <c r="C231" s="90">
        <v>0</v>
      </c>
      <c r="D231" s="90">
        <v>0</v>
      </c>
      <c r="E231" s="90">
        <v>3</v>
      </c>
      <c r="F231" s="188" t="s">
        <v>2699</v>
      </c>
      <c r="G231" s="120" t="s">
        <v>3105</v>
      </c>
      <c r="H231" s="111">
        <v>200</v>
      </c>
      <c r="I231" s="112">
        <v>200</v>
      </c>
      <c r="J231" s="111">
        <v>250</v>
      </c>
      <c r="K231" s="111">
        <v>250</v>
      </c>
      <c r="L231" s="241">
        <f t="shared" si="3"/>
        <v>225</v>
      </c>
    </row>
    <row r="232" spans="1:12" ht="16.2" thickBot="1" x14ac:dyDescent="0.35">
      <c r="A232" s="89">
        <v>8</v>
      </c>
      <c r="B232" s="90">
        <v>2</v>
      </c>
      <c r="C232" s="90">
        <v>0</v>
      </c>
      <c r="D232" s="90">
        <v>0</v>
      </c>
      <c r="E232" s="90">
        <v>4</v>
      </c>
      <c r="F232" s="188" t="s">
        <v>3312</v>
      </c>
      <c r="G232" s="120" t="s">
        <v>3105</v>
      </c>
      <c r="H232" s="111">
        <v>100</v>
      </c>
      <c r="I232" s="112">
        <v>100</v>
      </c>
      <c r="J232" s="111">
        <v>100</v>
      </c>
      <c r="K232" s="111">
        <v>100</v>
      </c>
      <c r="L232" s="241">
        <f t="shared" si="3"/>
        <v>100</v>
      </c>
    </row>
    <row r="233" spans="1:12" ht="16.2" thickBot="1" x14ac:dyDescent="0.35">
      <c r="A233" s="89">
        <v>8</v>
      </c>
      <c r="B233" s="90">
        <v>2</v>
      </c>
      <c r="C233" s="90">
        <v>0</v>
      </c>
      <c r="D233" s="90">
        <v>0</v>
      </c>
      <c r="E233" s="90">
        <v>5</v>
      </c>
      <c r="F233" s="188" t="s">
        <v>3313</v>
      </c>
      <c r="G233" s="120" t="s">
        <v>3105</v>
      </c>
      <c r="H233" s="111">
        <v>100</v>
      </c>
      <c r="I233" s="112">
        <v>100</v>
      </c>
      <c r="J233" s="111">
        <v>100</v>
      </c>
      <c r="K233" s="111">
        <v>100</v>
      </c>
      <c r="L233" s="241">
        <f t="shared" si="3"/>
        <v>100</v>
      </c>
    </row>
    <row r="234" spans="1:12" ht="16.2" thickBot="1" x14ac:dyDescent="0.35">
      <c r="A234" s="89">
        <v>8</v>
      </c>
      <c r="B234" s="90">
        <v>2</v>
      </c>
      <c r="C234" s="90">
        <v>0</v>
      </c>
      <c r="D234" s="90">
        <v>0</v>
      </c>
      <c r="E234" s="90">
        <v>6</v>
      </c>
      <c r="F234" s="188" t="s">
        <v>3314</v>
      </c>
      <c r="G234" s="120" t="s">
        <v>3105</v>
      </c>
      <c r="H234" s="111">
        <v>3000</v>
      </c>
      <c r="I234" s="112">
        <v>3500</v>
      </c>
      <c r="J234" s="111">
        <v>4000</v>
      </c>
      <c r="K234" s="111">
        <v>4000</v>
      </c>
      <c r="L234" s="241">
        <f t="shared" si="3"/>
        <v>3625</v>
      </c>
    </row>
    <row r="235" spans="1:12" ht="16.2" thickBot="1" x14ac:dyDescent="0.35">
      <c r="A235" s="89">
        <v>8</v>
      </c>
      <c r="B235" s="90">
        <v>2</v>
      </c>
      <c r="C235" s="90">
        <v>0</v>
      </c>
      <c r="D235" s="90">
        <v>0</v>
      </c>
      <c r="E235" s="90">
        <v>7</v>
      </c>
      <c r="F235" s="188" t="s">
        <v>3315</v>
      </c>
      <c r="G235" s="120" t="s">
        <v>3105</v>
      </c>
      <c r="H235" s="111">
        <v>2000</v>
      </c>
      <c r="I235" s="112">
        <v>2000</v>
      </c>
      <c r="J235" s="111">
        <v>2000</v>
      </c>
      <c r="K235" s="111">
        <v>2000</v>
      </c>
      <c r="L235" s="241">
        <f t="shared" si="3"/>
        <v>2000</v>
      </c>
    </row>
    <row r="236" spans="1:12" ht="16.2" thickBot="1" x14ac:dyDescent="0.35">
      <c r="A236" s="89">
        <v>8</v>
      </c>
      <c r="B236" s="90">
        <v>2</v>
      </c>
      <c r="C236" s="90">
        <v>0</v>
      </c>
      <c r="D236" s="90">
        <v>0</v>
      </c>
      <c r="E236" s="90">
        <v>8</v>
      </c>
      <c r="F236" s="188" t="s">
        <v>3316</v>
      </c>
      <c r="G236" s="120" t="s">
        <v>3105</v>
      </c>
      <c r="H236" s="111">
        <v>2500</v>
      </c>
      <c r="I236" s="111">
        <v>2500</v>
      </c>
      <c r="J236" s="111">
        <v>2500</v>
      </c>
      <c r="K236" s="111">
        <v>2500</v>
      </c>
      <c r="L236" s="241">
        <f t="shared" si="3"/>
        <v>2500</v>
      </c>
    </row>
    <row r="237" spans="1:12" ht="16.2" thickBot="1" x14ac:dyDescent="0.35">
      <c r="A237" s="89">
        <v>8</v>
      </c>
      <c r="B237" s="90">
        <v>2</v>
      </c>
      <c r="C237" s="90">
        <v>0</v>
      </c>
      <c r="D237" s="90">
        <v>0</v>
      </c>
      <c r="E237" s="90">
        <v>9</v>
      </c>
      <c r="F237" s="188" t="s">
        <v>3317</v>
      </c>
      <c r="G237" s="120" t="s">
        <v>3105</v>
      </c>
      <c r="H237" s="111">
        <v>2500</v>
      </c>
      <c r="I237" s="111">
        <v>2500</v>
      </c>
      <c r="J237" s="111">
        <v>2500</v>
      </c>
      <c r="K237" s="111">
        <v>2500</v>
      </c>
      <c r="L237" s="241">
        <f t="shared" si="3"/>
        <v>2500</v>
      </c>
    </row>
    <row r="238" spans="1:12" ht="16.2" thickBot="1" x14ac:dyDescent="0.35">
      <c r="A238" s="89">
        <v>8</v>
      </c>
      <c r="B238" s="90">
        <v>2</v>
      </c>
      <c r="C238" s="90">
        <v>0</v>
      </c>
      <c r="D238" s="90">
        <v>0</v>
      </c>
      <c r="E238" s="90">
        <v>10</v>
      </c>
      <c r="F238" s="188" t="s">
        <v>3318</v>
      </c>
      <c r="G238" s="120" t="s">
        <v>3105</v>
      </c>
      <c r="H238" s="111">
        <v>250</v>
      </c>
      <c r="I238" s="111">
        <v>250</v>
      </c>
      <c r="J238" s="111">
        <v>250</v>
      </c>
      <c r="K238" s="111">
        <v>250</v>
      </c>
      <c r="L238" s="241">
        <f t="shared" si="3"/>
        <v>250</v>
      </c>
    </row>
    <row r="239" spans="1:12" ht="16.2" thickBot="1" x14ac:dyDescent="0.35">
      <c r="A239" s="89">
        <v>8</v>
      </c>
      <c r="B239" s="90">
        <v>2</v>
      </c>
      <c r="C239" s="90">
        <v>0</v>
      </c>
      <c r="D239" s="90">
        <v>0</v>
      </c>
      <c r="E239" s="90">
        <v>11</v>
      </c>
      <c r="F239" s="188" t="s">
        <v>3319</v>
      </c>
      <c r="G239" s="120" t="s">
        <v>3105</v>
      </c>
      <c r="H239" s="111">
        <v>50</v>
      </c>
      <c r="I239" s="112">
        <v>50</v>
      </c>
      <c r="J239" s="111">
        <v>50</v>
      </c>
      <c r="K239" s="111">
        <v>50</v>
      </c>
      <c r="L239" s="241">
        <f t="shared" si="3"/>
        <v>50</v>
      </c>
    </row>
    <row r="240" spans="1:12" ht="16.2" thickBot="1" x14ac:dyDescent="0.35">
      <c r="A240" s="89">
        <v>8</v>
      </c>
      <c r="B240" s="90">
        <v>2</v>
      </c>
      <c r="C240" s="90">
        <v>0</v>
      </c>
      <c r="D240" s="90">
        <v>0</v>
      </c>
      <c r="E240" s="90">
        <v>12</v>
      </c>
      <c r="F240" s="188" t="s">
        <v>3320</v>
      </c>
      <c r="G240" s="120" t="s">
        <v>3105</v>
      </c>
      <c r="H240" s="111">
        <v>25</v>
      </c>
      <c r="I240" s="112">
        <v>25</v>
      </c>
      <c r="J240" s="111">
        <v>25</v>
      </c>
      <c r="K240" s="111">
        <v>25</v>
      </c>
      <c r="L240" s="241">
        <f t="shared" si="3"/>
        <v>25</v>
      </c>
    </row>
    <row r="241" spans="1:12" ht="16.2" thickBot="1" x14ac:dyDescent="0.35">
      <c r="A241" s="89">
        <v>9</v>
      </c>
      <c r="B241" s="90">
        <v>1</v>
      </c>
      <c r="C241" s="90">
        <v>0</v>
      </c>
      <c r="D241" s="90">
        <v>0</v>
      </c>
      <c r="E241" s="90">
        <v>5</v>
      </c>
      <c r="F241" s="188" t="s">
        <v>3321</v>
      </c>
      <c r="G241" s="120" t="s">
        <v>3105</v>
      </c>
      <c r="H241" s="111">
        <v>700</v>
      </c>
      <c r="I241" s="111">
        <v>700</v>
      </c>
      <c r="J241" s="111">
        <v>750</v>
      </c>
      <c r="K241" s="111">
        <v>750</v>
      </c>
      <c r="L241" s="241">
        <f t="shared" si="3"/>
        <v>725</v>
      </c>
    </row>
    <row r="242" spans="1:12" ht="16.2" thickBot="1" x14ac:dyDescent="0.35">
      <c r="A242" s="89">
        <v>9</v>
      </c>
      <c r="B242" s="90">
        <v>1</v>
      </c>
      <c r="C242" s="90">
        <v>0</v>
      </c>
      <c r="D242" s="90">
        <v>0</v>
      </c>
      <c r="E242" s="90">
        <v>6</v>
      </c>
      <c r="F242" s="188" t="s">
        <v>3322</v>
      </c>
      <c r="G242" s="120" t="s">
        <v>3105</v>
      </c>
      <c r="H242" s="111">
        <v>1000</v>
      </c>
      <c r="I242" s="112">
        <v>1000</v>
      </c>
      <c r="J242" s="111">
        <v>1500</v>
      </c>
      <c r="K242" s="111">
        <v>1750</v>
      </c>
      <c r="L242" s="241">
        <f t="shared" si="3"/>
        <v>1312.5</v>
      </c>
    </row>
    <row r="243" spans="1:12" ht="16.2" thickBot="1" x14ac:dyDescent="0.35">
      <c r="A243" s="89">
        <v>9</v>
      </c>
      <c r="B243" s="90">
        <v>1</v>
      </c>
      <c r="C243" s="90">
        <v>0</v>
      </c>
      <c r="D243" s="90">
        <v>0</v>
      </c>
      <c r="E243" s="90">
        <v>7</v>
      </c>
      <c r="F243" s="188" t="s">
        <v>3323</v>
      </c>
      <c r="G243" s="120" t="s">
        <v>3105</v>
      </c>
      <c r="H243" s="111">
        <v>100</v>
      </c>
      <c r="I243" s="112">
        <v>100</v>
      </c>
      <c r="J243" s="111">
        <v>100</v>
      </c>
      <c r="K243" s="111">
        <v>100</v>
      </c>
      <c r="L243" s="241">
        <f t="shared" si="3"/>
        <v>100</v>
      </c>
    </row>
    <row r="244" spans="1:12" ht="16.2" thickBot="1" x14ac:dyDescent="0.35">
      <c r="A244" s="89">
        <v>9</v>
      </c>
      <c r="B244" s="90">
        <v>1</v>
      </c>
      <c r="C244" s="90">
        <v>0</v>
      </c>
      <c r="D244" s="90">
        <v>0</v>
      </c>
      <c r="E244" s="90">
        <v>8</v>
      </c>
      <c r="F244" s="188" t="s">
        <v>3324</v>
      </c>
      <c r="G244" s="120" t="s">
        <v>3105</v>
      </c>
      <c r="H244" s="111">
        <v>500</v>
      </c>
      <c r="I244" s="112">
        <v>500</v>
      </c>
      <c r="J244" s="111">
        <v>500</v>
      </c>
      <c r="K244" s="111">
        <v>500</v>
      </c>
      <c r="L244" s="241">
        <f t="shared" si="3"/>
        <v>500</v>
      </c>
    </row>
    <row r="245" spans="1:12" ht="16.2" thickBot="1" x14ac:dyDescent="0.35">
      <c r="A245" s="89">
        <v>9</v>
      </c>
      <c r="B245" s="90">
        <v>1</v>
      </c>
      <c r="C245" s="90">
        <v>0</v>
      </c>
      <c r="D245" s="90">
        <v>0</v>
      </c>
      <c r="E245" s="90">
        <v>9</v>
      </c>
      <c r="F245" s="188" t="s">
        <v>3325</v>
      </c>
      <c r="G245" s="120" t="s">
        <v>3105</v>
      </c>
      <c r="H245" s="196">
        <v>500</v>
      </c>
      <c r="I245" s="112">
        <v>600</v>
      </c>
      <c r="J245" s="196">
        <v>1000</v>
      </c>
      <c r="K245" s="196">
        <v>1000</v>
      </c>
      <c r="L245" s="241">
        <f t="shared" si="3"/>
        <v>775</v>
      </c>
    </row>
    <row r="246" spans="1:12" ht="16.2" thickBot="1" x14ac:dyDescent="0.35">
      <c r="A246" s="89">
        <v>9</v>
      </c>
      <c r="B246" s="90">
        <v>1</v>
      </c>
      <c r="C246" s="90">
        <v>0</v>
      </c>
      <c r="D246" s="90">
        <v>0</v>
      </c>
      <c r="E246" s="90">
        <v>10</v>
      </c>
      <c r="F246" s="188" t="s">
        <v>3326</v>
      </c>
      <c r="G246" s="120" t="s">
        <v>3105</v>
      </c>
      <c r="H246" s="196"/>
      <c r="I246" s="112"/>
      <c r="J246" s="196"/>
      <c r="K246" s="196"/>
      <c r="L246" s="241">
        <f t="shared" si="3"/>
        <v>0</v>
      </c>
    </row>
    <row r="247" spans="1:12" ht="16.2" thickBot="1" x14ac:dyDescent="0.35">
      <c r="A247" s="89">
        <v>9</v>
      </c>
      <c r="B247" s="90">
        <v>2</v>
      </c>
      <c r="C247" s="90">
        <v>0</v>
      </c>
      <c r="D247" s="90">
        <v>0</v>
      </c>
      <c r="E247" s="90">
        <v>1</v>
      </c>
      <c r="F247" s="188" t="s">
        <v>3327</v>
      </c>
      <c r="G247" s="120" t="s">
        <v>3105</v>
      </c>
      <c r="H247" s="111">
        <v>4000</v>
      </c>
      <c r="I247" s="112">
        <v>5000</v>
      </c>
      <c r="J247" s="111">
        <v>7500</v>
      </c>
      <c r="K247" s="111">
        <v>10000</v>
      </c>
      <c r="L247" s="241">
        <f t="shared" si="3"/>
        <v>6625</v>
      </c>
    </row>
    <row r="248" spans="1:12" ht="16.2" thickBot="1" x14ac:dyDescent="0.35">
      <c r="A248" s="89">
        <v>9</v>
      </c>
      <c r="B248" s="90">
        <v>2</v>
      </c>
      <c r="C248" s="90">
        <v>0</v>
      </c>
      <c r="D248" s="90">
        <v>0</v>
      </c>
      <c r="E248" s="90">
        <v>2</v>
      </c>
      <c r="F248" s="188" t="s">
        <v>3328</v>
      </c>
      <c r="G248" s="120" t="s">
        <v>3105</v>
      </c>
      <c r="H248" s="111">
        <v>15000</v>
      </c>
      <c r="I248" s="112">
        <v>25000</v>
      </c>
      <c r="J248" s="111">
        <v>35000</v>
      </c>
      <c r="K248" s="111">
        <v>30000</v>
      </c>
      <c r="L248" s="241">
        <f t="shared" si="3"/>
        <v>26250</v>
      </c>
    </row>
    <row r="249" spans="1:12" ht="16.2" thickBot="1" x14ac:dyDescent="0.35">
      <c r="A249" s="89">
        <v>10</v>
      </c>
      <c r="B249" s="90">
        <v>1</v>
      </c>
      <c r="C249" s="90">
        <v>1</v>
      </c>
      <c r="D249" s="90">
        <v>0</v>
      </c>
      <c r="E249" s="90">
        <v>1</v>
      </c>
      <c r="F249" s="188" t="s">
        <v>3329</v>
      </c>
      <c r="G249" s="120" t="s">
        <v>3105</v>
      </c>
      <c r="H249" s="111">
        <v>500</v>
      </c>
      <c r="I249" s="112">
        <v>500</v>
      </c>
      <c r="J249" s="111">
        <v>500</v>
      </c>
      <c r="K249" s="111">
        <v>500</v>
      </c>
      <c r="L249" s="241">
        <f t="shared" si="3"/>
        <v>500</v>
      </c>
    </row>
    <row r="250" spans="1:12" ht="16.2" thickBot="1" x14ac:dyDescent="0.35">
      <c r="A250" s="89">
        <v>10</v>
      </c>
      <c r="B250" s="90">
        <v>1</v>
      </c>
      <c r="C250" s="90">
        <v>1</v>
      </c>
      <c r="D250" s="90">
        <v>0</v>
      </c>
      <c r="E250" s="90">
        <v>2</v>
      </c>
      <c r="F250" s="188" t="s">
        <v>3330</v>
      </c>
      <c r="G250" s="120" t="s">
        <v>3105</v>
      </c>
      <c r="H250" s="111">
        <v>2000</v>
      </c>
      <c r="I250" s="111">
        <v>2000</v>
      </c>
      <c r="J250" s="111">
        <v>2500</v>
      </c>
      <c r="K250" s="111">
        <v>2500</v>
      </c>
      <c r="L250" s="241">
        <f t="shared" si="3"/>
        <v>2250</v>
      </c>
    </row>
    <row r="251" spans="1:12" ht="16.2" thickBot="1" x14ac:dyDescent="0.35">
      <c r="A251" s="89">
        <v>10</v>
      </c>
      <c r="B251" s="90">
        <v>1</v>
      </c>
      <c r="C251" s="90">
        <v>3</v>
      </c>
      <c r="D251" s="90">
        <v>0</v>
      </c>
      <c r="E251" s="90">
        <v>1</v>
      </c>
      <c r="F251" s="188" t="s">
        <v>1002</v>
      </c>
      <c r="G251" s="120" t="s">
        <v>3105</v>
      </c>
      <c r="H251" s="112">
        <v>250</v>
      </c>
      <c r="I251" s="112">
        <v>250</v>
      </c>
      <c r="J251" s="111">
        <v>300</v>
      </c>
      <c r="K251" s="111">
        <v>300</v>
      </c>
      <c r="L251" s="241">
        <f t="shared" si="3"/>
        <v>275</v>
      </c>
    </row>
    <row r="252" spans="1:12" ht="16.2" thickBot="1" x14ac:dyDescent="0.35">
      <c r="A252" s="89">
        <v>10</v>
      </c>
      <c r="B252" s="90">
        <v>1</v>
      </c>
      <c r="C252" s="90">
        <v>3</v>
      </c>
      <c r="D252" s="90">
        <v>0</v>
      </c>
      <c r="E252" s="90">
        <v>2</v>
      </c>
      <c r="F252" s="188" t="s">
        <v>3331</v>
      </c>
      <c r="G252" s="120" t="s">
        <v>3105</v>
      </c>
      <c r="H252" s="111">
        <v>100</v>
      </c>
      <c r="I252" s="112">
        <v>100</v>
      </c>
      <c r="J252" s="111">
        <v>100</v>
      </c>
      <c r="K252" s="111">
        <v>100</v>
      </c>
      <c r="L252" s="241">
        <f t="shared" si="3"/>
        <v>100</v>
      </c>
    </row>
    <row r="253" spans="1:12" ht="16.2" thickBot="1" x14ac:dyDescent="0.35">
      <c r="A253" s="89">
        <v>10</v>
      </c>
      <c r="B253" s="90">
        <v>1</v>
      </c>
      <c r="C253" s="90">
        <v>3</v>
      </c>
      <c r="D253" s="90">
        <v>0</v>
      </c>
      <c r="E253" s="90">
        <v>3</v>
      </c>
      <c r="F253" s="188" t="s">
        <v>312</v>
      </c>
      <c r="G253" s="120" t="s">
        <v>3105</v>
      </c>
      <c r="H253" s="111">
        <v>100</v>
      </c>
      <c r="I253" s="112">
        <v>100</v>
      </c>
      <c r="J253" s="111">
        <v>150</v>
      </c>
      <c r="K253" s="111">
        <v>150</v>
      </c>
      <c r="L253" s="241">
        <f t="shared" si="3"/>
        <v>125</v>
      </c>
    </row>
    <row r="254" spans="1:12" ht="16.2" thickBot="1" x14ac:dyDescent="0.35">
      <c r="A254" s="89">
        <v>10</v>
      </c>
      <c r="B254" s="90">
        <v>1</v>
      </c>
      <c r="C254" s="90">
        <v>3</v>
      </c>
      <c r="D254" s="90">
        <v>0</v>
      </c>
      <c r="E254" s="90">
        <v>4</v>
      </c>
      <c r="F254" s="188" t="s">
        <v>3332</v>
      </c>
      <c r="G254" s="120" t="s">
        <v>3105</v>
      </c>
      <c r="H254" s="111">
        <v>800</v>
      </c>
      <c r="I254" s="111">
        <v>800</v>
      </c>
      <c r="J254" s="111">
        <v>1000</v>
      </c>
      <c r="K254" s="111">
        <v>1000</v>
      </c>
      <c r="L254" s="241">
        <f t="shared" si="3"/>
        <v>900</v>
      </c>
    </row>
    <row r="255" spans="1:12" ht="16.2" thickBot="1" x14ac:dyDescent="0.35">
      <c r="A255" s="89">
        <v>10</v>
      </c>
      <c r="B255" s="90">
        <v>1</v>
      </c>
      <c r="C255" s="90">
        <v>3</v>
      </c>
      <c r="D255" s="90">
        <v>0</v>
      </c>
      <c r="E255" s="90">
        <v>5</v>
      </c>
      <c r="F255" s="188" t="s">
        <v>3333</v>
      </c>
      <c r="G255" s="120" t="s">
        <v>3105</v>
      </c>
      <c r="H255" s="111">
        <v>500</v>
      </c>
      <c r="I255" s="112">
        <v>500</v>
      </c>
      <c r="J255" s="111">
        <v>600</v>
      </c>
      <c r="K255" s="111">
        <v>600</v>
      </c>
      <c r="L255" s="241">
        <f t="shared" si="3"/>
        <v>550</v>
      </c>
    </row>
    <row r="256" spans="1:12" ht="16.2" thickBot="1" x14ac:dyDescent="0.35">
      <c r="A256" s="89">
        <v>10</v>
      </c>
      <c r="B256" s="90">
        <v>1</v>
      </c>
      <c r="C256" s="90">
        <v>3</v>
      </c>
      <c r="D256" s="90">
        <v>0</v>
      </c>
      <c r="E256" s="90">
        <v>6</v>
      </c>
      <c r="F256" s="188" t="s">
        <v>3334</v>
      </c>
      <c r="G256" s="120" t="s">
        <v>3105</v>
      </c>
      <c r="H256" s="111">
        <v>250</v>
      </c>
      <c r="I256" s="112">
        <v>250</v>
      </c>
      <c r="J256" s="111">
        <v>250</v>
      </c>
      <c r="K256" s="111">
        <v>250</v>
      </c>
      <c r="L256" s="241">
        <f t="shared" si="3"/>
        <v>250</v>
      </c>
    </row>
    <row r="257" spans="1:12" ht="16.2" thickBot="1" x14ac:dyDescent="0.35">
      <c r="A257" s="89">
        <v>10</v>
      </c>
      <c r="B257" s="90">
        <v>1</v>
      </c>
      <c r="C257" s="90">
        <v>3</v>
      </c>
      <c r="D257" s="90">
        <v>0</v>
      </c>
      <c r="E257" s="90">
        <v>7</v>
      </c>
      <c r="F257" s="188" t="s">
        <v>3335</v>
      </c>
      <c r="G257" s="120" t="s">
        <v>3105</v>
      </c>
      <c r="H257" s="111">
        <v>3000</v>
      </c>
      <c r="I257" s="112">
        <v>3000</v>
      </c>
      <c r="J257" s="111">
        <v>3000</v>
      </c>
      <c r="K257" s="111">
        <v>3000</v>
      </c>
      <c r="L257" s="241">
        <f t="shared" si="3"/>
        <v>3000</v>
      </c>
    </row>
    <row r="258" spans="1:12" ht="16.2" thickBot="1" x14ac:dyDescent="0.35">
      <c r="A258" s="89">
        <v>10</v>
      </c>
      <c r="B258" s="90">
        <v>1</v>
      </c>
      <c r="C258" s="90">
        <v>3</v>
      </c>
      <c r="D258" s="90">
        <v>0</v>
      </c>
      <c r="E258" s="90">
        <v>8</v>
      </c>
      <c r="F258" s="188" t="s">
        <v>3336</v>
      </c>
      <c r="G258" s="120" t="s">
        <v>3105</v>
      </c>
      <c r="H258" s="111">
        <v>1250</v>
      </c>
      <c r="I258" s="111">
        <v>1250</v>
      </c>
      <c r="J258" s="111">
        <v>1500</v>
      </c>
      <c r="K258" s="111">
        <v>1500</v>
      </c>
      <c r="L258" s="241">
        <f t="shared" si="3"/>
        <v>1375</v>
      </c>
    </row>
    <row r="259" spans="1:12" ht="31.8" thickBot="1" x14ac:dyDescent="0.35">
      <c r="A259" s="89">
        <v>10</v>
      </c>
      <c r="B259" s="90">
        <v>1</v>
      </c>
      <c r="C259" s="90">
        <v>3</v>
      </c>
      <c r="D259" s="90">
        <v>0</v>
      </c>
      <c r="E259" s="90">
        <v>9</v>
      </c>
      <c r="F259" s="188" t="s">
        <v>3337</v>
      </c>
      <c r="G259" s="120" t="s">
        <v>3105</v>
      </c>
      <c r="H259" s="111">
        <v>100</v>
      </c>
      <c r="I259" s="112">
        <v>100</v>
      </c>
      <c r="J259" s="111">
        <v>100</v>
      </c>
      <c r="K259" s="111">
        <v>100</v>
      </c>
      <c r="L259" s="241">
        <f t="shared" ref="L259:L271" si="4">(H259+I259+J259+K259)/4</f>
        <v>100</v>
      </c>
    </row>
    <row r="260" spans="1:12" ht="16.2" thickBot="1" x14ac:dyDescent="0.35">
      <c r="A260" s="89">
        <v>10</v>
      </c>
      <c r="B260" s="90">
        <v>2</v>
      </c>
      <c r="C260" s="90">
        <v>1</v>
      </c>
      <c r="D260" s="90">
        <v>0</v>
      </c>
      <c r="E260" s="90">
        <v>1</v>
      </c>
      <c r="F260" s="188" t="s">
        <v>3338</v>
      </c>
      <c r="G260" s="120" t="s">
        <v>3105</v>
      </c>
      <c r="H260" s="111"/>
      <c r="I260" s="112"/>
      <c r="J260" s="111"/>
      <c r="K260" s="111"/>
      <c r="L260" s="241">
        <f t="shared" si="4"/>
        <v>0</v>
      </c>
    </row>
    <row r="261" spans="1:12" ht="16.2" thickBot="1" x14ac:dyDescent="0.35">
      <c r="A261" s="89">
        <v>10</v>
      </c>
      <c r="B261" s="90">
        <v>2</v>
      </c>
      <c r="C261" s="90">
        <v>1</v>
      </c>
      <c r="D261" s="90">
        <v>0</v>
      </c>
      <c r="E261" s="90">
        <v>2</v>
      </c>
      <c r="F261" s="188" t="s">
        <v>3339</v>
      </c>
      <c r="G261" s="120" t="s">
        <v>3105</v>
      </c>
      <c r="H261" s="111"/>
      <c r="I261" s="112"/>
      <c r="J261" s="111"/>
      <c r="K261" s="111"/>
      <c r="L261" s="241">
        <f t="shared" si="4"/>
        <v>0</v>
      </c>
    </row>
    <row r="262" spans="1:12" ht="16.2" thickBot="1" x14ac:dyDescent="0.35">
      <c r="A262" s="89">
        <v>10</v>
      </c>
      <c r="B262" s="90">
        <v>2</v>
      </c>
      <c r="C262" s="90">
        <v>2</v>
      </c>
      <c r="D262" s="90">
        <v>0</v>
      </c>
      <c r="E262" s="90">
        <v>1</v>
      </c>
      <c r="F262" s="188" t="s">
        <v>3340</v>
      </c>
      <c r="G262" s="120" t="s">
        <v>3105</v>
      </c>
      <c r="H262" s="111">
        <v>15000</v>
      </c>
      <c r="I262" s="112">
        <v>15000</v>
      </c>
      <c r="J262" s="111">
        <v>16000</v>
      </c>
      <c r="K262" s="111">
        <v>16000</v>
      </c>
      <c r="L262" s="241">
        <f t="shared" si="4"/>
        <v>15500</v>
      </c>
    </row>
    <row r="263" spans="1:12" ht="16.2" thickBot="1" x14ac:dyDescent="0.35">
      <c r="A263" s="89">
        <v>10</v>
      </c>
      <c r="B263" s="90">
        <v>2</v>
      </c>
      <c r="C263" s="90">
        <v>2</v>
      </c>
      <c r="D263" s="90">
        <v>0</v>
      </c>
      <c r="E263" s="90">
        <v>2</v>
      </c>
      <c r="F263" s="188" t="s">
        <v>311</v>
      </c>
      <c r="G263" s="120" t="s">
        <v>3105</v>
      </c>
      <c r="H263" s="111">
        <v>100</v>
      </c>
      <c r="I263" s="112">
        <v>100</v>
      </c>
      <c r="J263" s="111">
        <v>100</v>
      </c>
      <c r="K263" s="111">
        <v>100</v>
      </c>
      <c r="L263" s="241">
        <f t="shared" si="4"/>
        <v>100</v>
      </c>
    </row>
    <row r="264" spans="1:12" ht="16.2" thickBot="1" x14ac:dyDescent="0.35">
      <c r="A264" s="89">
        <v>10</v>
      </c>
      <c r="B264" s="90">
        <v>2</v>
      </c>
      <c r="C264" s="90">
        <v>2</v>
      </c>
      <c r="D264" s="90">
        <v>0</v>
      </c>
      <c r="E264" s="90">
        <v>3</v>
      </c>
      <c r="F264" s="188" t="s">
        <v>873</v>
      </c>
      <c r="G264" s="120" t="s">
        <v>3105</v>
      </c>
      <c r="H264" s="111">
        <v>2500</v>
      </c>
      <c r="I264" s="112">
        <v>2500</v>
      </c>
      <c r="J264" s="111">
        <v>2500</v>
      </c>
      <c r="K264" s="111">
        <v>2500</v>
      </c>
      <c r="L264" s="241">
        <f t="shared" si="4"/>
        <v>2500</v>
      </c>
    </row>
    <row r="265" spans="1:12" ht="16.2" thickBot="1" x14ac:dyDescent="0.35">
      <c r="A265" s="89">
        <v>10</v>
      </c>
      <c r="B265" s="90">
        <v>2</v>
      </c>
      <c r="C265" s="90">
        <v>2</v>
      </c>
      <c r="D265" s="90">
        <v>0</v>
      </c>
      <c r="E265" s="90">
        <v>4</v>
      </c>
      <c r="F265" s="188" t="s">
        <v>3341</v>
      </c>
      <c r="G265" s="120" t="s">
        <v>3105</v>
      </c>
      <c r="H265" s="111">
        <v>2000</v>
      </c>
      <c r="I265" s="111">
        <v>2000</v>
      </c>
      <c r="J265" s="111">
        <v>2000</v>
      </c>
      <c r="K265" s="111">
        <v>2500</v>
      </c>
      <c r="L265" s="241">
        <f t="shared" si="4"/>
        <v>2125</v>
      </c>
    </row>
    <row r="266" spans="1:12" ht="16.2" thickBot="1" x14ac:dyDescent="0.35">
      <c r="A266" s="89">
        <v>10</v>
      </c>
      <c r="B266" s="90">
        <v>3</v>
      </c>
      <c r="C266" s="90">
        <v>1</v>
      </c>
      <c r="D266" s="90">
        <v>0</v>
      </c>
      <c r="E266" s="90">
        <v>1</v>
      </c>
      <c r="F266" s="188" t="s">
        <v>3342</v>
      </c>
      <c r="G266" s="120" t="s">
        <v>3105</v>
      </c>
      <c r="H266" s="111">
        <v>250</v>
      </c>
      <c r="I266" s="112">
        <v>250</v>
      </c>
      <c r="J266" s="111">
        <v>250</v>
      </c>
      <c r="K266" s="111">
        <v>250</v>
      </c>
      <c r="L266" s="241">
        <f t="shared" si="4"/>
        <v>250</v>
      </c>
    </row>
    <row r="267" spans="1:12" ht="16.2" thickBot="1" x14ac:dyDescent="0.35">
      <c r="A267" s="89">
        <v>10</v>
      </c>
      <c r="B267" s="90">
        <v>3</v>
      </c>
      <c r="C267" s="90">
        <v>1</v>
      </c>
      <c r="D267" s="90">
        <v>0</v>
      </c>
      <c r="E267" s="90">
        <v>2</v>
      </c>
      <c r="F267" s="188" t="s">
        <v>3343</v>
      </c>
      <c r="G267" s="120" t="s">
        <v>3105</v>
      </c>
      <c r="H267" s="111">
        <v>500</v>
      </c>
      <c r="I267" s="112">
        <v>500</v>
      </c>
      <c r="J267" s="111">
        <v>500</v>
      </c>
      <c r="K267" s="111">
        <v>500</v>
      </c>
      <c r="L267" s="241">
        <f t="shared" si="4"/>
        <v>500</v>
      </c>
    </row>
    <row r="268" spans="1:12" ht="31.8" thickBot="1" x14ac:dyDescent="0.35">
      <c r="A268" s="89">
        <v>10</v>
      </c>
      <c r="B268" s="90">
        <v>3</v>
      </c>
      <c r="C268" s="90">
        <v>2</v>
      </c>
      <c r="D268" s="90">
        <v>0</v>
      </c>
      <c r="E268" s="90">
        <v>2</v>
      </c>
      <c r="F268" s="188" t="s">
        <v>3344</v>
      </c>
      <c r="G268" s="120" t="s">
        <v>3105</v>
      </c>
      <c r="H268" s="111"/>
      <c r="I268" s="111"/>
      <c r="J268" s="111"/>
      <c r="K268" s="111"/>
      <c r="L268" s="241">
        <f t="shared" si="4"/>
        <v>0</v>
      </c>
    </row>
    <row r="269" spans="1:12" ht="31.8" thickBot="1" x14ac:dyDescent="0.35">
      <c r="A269" s="89">
        <v>10</v>
      </c>
      <c r="B269" s="90">
        <v>3</v>
      </c>
      <c r="C269" s="90">
        <v>2</v>
      </c>
      <c r="D269" s="90">
        <v>0</v>
      </c>
      <c r="E269" s="90">
        <v>3</v>
      </c>
      <c r="F269" s="188" t="s">
        <v>3345</v>
      </c>
      <c r="G269" s="120" t="s">
        <v>3105</v>
      </c>
      <c r="H269" s="111"/>
      <c r="I269" s="112"/>
      <c r="J269" s="111"/>
      <c r="K269" s="111"/>
      <c r="L269" s="241">
        <f t="shared" si="4"/>
        <v>0</v>
      </c>
    </row>
    <row r="270" spans="1:12" ht="16.2" thickBot="1" x14ac:dyDescent="0.35">
      <c r="A270" s="89">
        <v>10</v>
      </c>
      <c r="B270" s="90">
        <v>6</v>
      </c>
      <c r="C270" s="90">
        <v>0</v>
      </c>
      <c r="D270" s="90">
        <v>0</v>
      </c>
      <c r="E270" s="90">
        <v>1</v>
      </c>
      <c r="F270" s="188" t="s">
        <v>3346</v>
      </c>
      <c r="G270" s="120" t="s">
        <v>3105</v>
      </c>
      <c r="H270" s="111">
        <v>25</v>
      </c>
      <c r="I270" s="112">
        <v>25</v>
      </c>
      <c r="J270" s="111">
        <v>25</v>
      </c>
      <c r="K270" s="111">
        <v>25</v>
      </c>
      <c r="L270" s="241">
        <f t="shared" si="4"/>
        <v>25</v>
      </c>
    </row>
    <row r="271" spans="1:12" ht="16.2" thickBot="1" x14ac:dyDescent="0.35">
      <c r="A271" s="89">
        <v>10</v>
      </c>
      <c r="B271" s="90">
        <v>6</v>
      </c>
      <c r="C271" s="90">
        <v>0</v>
      </c>
      <c r="D271" s="90">
        <v>0</v>
      </c>
      <c r="E271" s="90">
        <v>2</v>
      </c>
      <c r="F271" s="188" t="s">
        <v>1701</v>
      </c>
      <c r="G271" s="120" t="s">
        <v>3105</v>
      </c>
      <c r="H271" s="111">
        <v>100</v>
      </c>
      <c r="I271" s="112">
        <v>100</v>
      </c>
      <c r="J271" s="111">
        <v>100</v>
      </c>
      <c r="K271" s="111">
        <v>100</v>
      </c>
      <c r="L271" s="241">
        <f t="shared" si="4"/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6</vt:i4>
      </vt:variant>
    </vt:vector>
  </HeadingPairs>
  <TitlesOfParts>
    <vt:vector size="16" baseType="lpstr">
      <vt:lpstr>Saisie Année 2020</vt:lpstr>
      <vt:lpstr>QUEST_1er_SEMESTRE</vt:lpstr>
      <vt:lpstr>QUEST_2e_SEMESTRE</vt:lpstr>
      <vt:lpstr>MAQUETTE_SAISIE  HE</vt:lpstr>
      <vt:lpstr>MAQUETTE_SAISIE_O1</vt:lpstr>
      <vt:lpstr>Feuil3</vt:lpstr>
      <vt:lpstr>Feuil1</vt:lpstr>
      <vt:lpstr>MAQUETTE_O2_ O3</vt:lpstr>
      <vt:lpstr> INPC-Janvier 2023</vt:lpstr>
      <vt:lpstr>Feuil2</vt:lpstr>
      <vt:lpstr>QUEST_1er_SEMESTRE!Impression_des_titres</vt:lpstr>
      <vt:lpstr>'Saisie Année 2020'!Impression_des_titres</vt:lpstr>
      <vt:lpstr>'MAQUETTE_SAISIE  HE'!mars_22</vt:lpstr>
      <vt:lpstr>QUEST_1er_SEMESTRE!mars_22</vt:lpstr>
      <vt:lpstr>QUEST_1er_SEMESTRE!Zone_d_impression</vt:lpstr>
      <vt:lpstr>'Saisie Année 2020'!Zone_d_impression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DEHAINSALA Douswe</dc:creator>
  <cp:lastModifiedBy>ARSENE</cp:lastModifiedBy>
  <cp:lastPrinted>2022-02-20T09:09:11Z</cp:lastPrinted>
  <dcterms:created xsi:type="dcterms:W3CDTF">2018-10-20T19:52:06Z</dcterms:created>
  <dcterms:modified xsi:type="dcterms:W3CDTF">2023-05-26T09:02:23Z</dcterms:modified>
</cp:coreProperties>
</file>