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  <sheet name="小黑鱼" sheetId="2" r:id="rId2"/>
    <sheet name="大鱼" sheetId="3" r:id="rId3"/>
    <sheet name="久邦" sheetId="4" r:id="rId4"/>
  </sheets>
  <definedNames>
    <definedName name="_xlnm._FilterDatabase" localSheetId="0" hidden="1">Sheet1!$A$1:$N$19</definedName>
    <definedName name="_xlnm._FilterDatabase" localSheetId="2" hidden="1">大鱼!$A$2:$N$12</definedName>
    <definedName name="_xlnm._FilterDatabase" localSheetId="3" hidden="1">久邦!$A$2:$N$8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<sst xmlns="http://schemas.openxmlformats.org/spreadsheetml/2006/main" count="376" uniqueCount="51">
  <si>
    <t>Billing account name</t>
  </si>
  <si>
    <t>Billing account ID</t>
  </si>
  <si>
    <t>Project name</t>
  </si>
  <si>
    <t>Project ID</t>
  </si>
  <si>
    <t>Service description</t>
  </si>
  <si>
    <t>Service ID</t>
  </si>
  <si>
    <t>SKU description</t>
  </si>
  <si>
    <t>SKU ID</t>
  </si>
  <si>
    <t>Usage start date</t>
  </si>
  <si>
    <t>Usage end date</t>
  </si>
  <si>
    <t>Usage amount</t>
  </si>
  <si>
    <t>Usage unit</t>
  </si>
  <si>
    <t>Cost ($)</t>
  </si>
  <si>
    <t>Billing Account for translate</t>
  </si>
  <si>
    <t>01E08A-E10CA3-E7A564</t>
  </si>
  <si>
    <t>translat202308</t>
  </si>
  <si>
    <t>Translate</t>
  </si>
  <si>
    <t>1DB1-3CD3-35A3</t>
  </si>
  <si>
    <t>Neural Translation Model Predictions In Translation V3</t>
  </si>
  <si>
    <t>E205-31DB-F1F4</t>
  </si>
  <si>
    <t>count</t>
  </si>
  <si>
    <t>yg-fish-wecloud-1</t>
  </si>
  <si>
    <t>Neural Translation Model Predictions</t>
  </si>
  <si>
    <t>D90A-CFB2-7CCD</t>
  </si>
  <si>
    <t>yg-fish-wecloud-2</t>
  </si>
  <si>
    <t>qingbing</t>
  </si>
  <si>
    <t>fengqi</t>
  </si>
  <si>
    <t>fengqi-439402</t>
  </si>
  <si>
    <t>yg-fish-wecloud-6</t>
  </si>
  <si>
    <t>graceful-fold-417204</t>
  </si>
  <si>
    <t>Cloud Speech API</t>
  </si>
  <si>
    <t>63DE-82AB-F564</t>
  </si>
  <si>
    <t>Cloud Speech-to-Text Audio Length Standard</t>
  </si>
  <si>
    <t>60AE-2FE3-C3D8</t>
  </si>
  <si>
    <t>minute</t>
  </si>
  <si>
    <t>Language Detection</t>
  </si>
  <si>
    <t>53BA-5E1D-4314</t>
  </si>
  <si>
    <t>byte</t>
  </si>
  <si>
    <t>gomo</t>
  </si>
  <si>
    <t>gomo-439402</t>
  </si>
  <si>
    <t>atteam</t>
  </si>
  <si>
    <t>xiahua</t>
  </si>
  <si>
    <t>xiahua-439402</t>
  </si>
  <si>
    <t>translate</t>
  </si>
  <si>
    <t>translate-292306</t>
  </si>
  <si>
    <t>yg-fish-wecloud-3</t>
  </si>
  <si>
    <t>yinuo</t>
  </si>
  <si>
    <t>yinuo-439402</t>
  </si>
  <si>
    <t>yg-fish-wecloud-4</t>
  </si>
  <si>
    <t>yg-fish-wecloud-7</t>
  </si>
  <si>
    <t>woven-space-417204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</si>
</sst>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>
      <alignment vertical="center"/>
    </xf>
    <xf numFmtId="176" fontId="0" fillId="0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vertical="center"/>
    </xf>
    <xf numFmtId="3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topLeftCell="E1" workbookViewId="0">
      <pane ySplit="1" topLeftCell="A2" activePane="bottomLeft" state="frozen"/>
      <selection/>
      <selection pane="bottomLeft" activeCell="E21" sqref="E21"/>
    </sheetView>
  </sheetViews>
  <sheetFormatPr defaultColWidth="8.73148148148148" defaultRowHeight="14.4"/>
  <cols>
    <col min="1" max="1" width="33.2222222222222" customWidth="1"/>
    <col min="2" max="2" width="23.1111111111111" customWidth="1"/>
    <col min="3" max="3" width="19.7777777777778" customWidth="1"/>
    <col min="4" max="4" width="23.1111111111111" customWidth="1"/>
    <col min="5" max="5" width="22" customWidth="1"/>
    <col min="6" max="6" width="16.4444444444444" customWidth="1"/>
    <col min="7" max="7" width="61.4444444444444" customWidth="1"/>
    <col min="8" max="8" width="16.4444444444444" customWidth="1"/>
    <col min="9" max="9" width="18.6666666666667" customWidth="1"/>
    <col min="10" max="10" width="16.4444444444444" customWidth="1"/>
    <col min="11" max="11" width="14.1111111111111" customWidth="1"/>
    <col min="12" max="12" width="11.8888888888889" customWidth="1"/>
    <col min="13" max="14" width="9.66666666666667" customWidth="1"/>
  </cols>
  <sheetData>
    <row r="1" s="1" customFormat="1" spans="1:1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</row>
    <row r="2" s="1" customFormat="1" spans="1:14">
      <c r="A2" s="13" t="s">
        <v>13</v>
      </c>
      <c r="B2" s="13" t="s">
        <v>14</v>
      </c>
      <c r="C2" s="13" t="s">
        <v>15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5">
        <v>45688</v>
      </c>
      <c r="J2" s="5">
        <v>45716</v>
      </c>
      <c r="K2" s="6">
        <v>577291566</v>
      </c>
      <c r="L2" s="13" t="s">
        <v>20</v>
      </c>
      <c r="M2" s="4">
        <v>3463.749</v>
      </c>
      <c r="N2" s="1">
        <f>M2/0.3</f>
        <v>11545.83</v>
      </c>
    </row>
    <row r="3" s="1" customFormat="1" spans="1:14">
      <c r="A3" s="13" t="s">
        <v>13</v>
      </c>
      <c r="B3" s="13" t="s">
        <v>14</v>
      </c>
      <c r="C3" s="13" t="s">
        <v>21</v>
      </c>
      <c r="D3" s="13" t="s">
        <v>21</v>
      </c>
      <c r="E3" s="13" t="s">
        <v>16</v>
      </c>
      <c r="F3" s="13" t="s">
        <v>17</v>
      </c>
      <c r="G3" s="13" t="s">
        <v>22</v>
      </c>
      <c r="H3" s="13" t="s">
        <v>23</v>
      </c>
      <c r="I3" s="5">
        <v>45688</v>
      </c>
      <c r="J3" s="5">
        <v>45716</v>
      </c>
      <c r="K3" s="6">
        <v>193444384</v>
      </c>
      <c r="L3" s="13" t="s">
        <v>20</v>
      </c>
      <c r="M3" s="4">
        <v>1160.667</v>
      </c>
      <c r="N3" s="1">
        <f>M3/0.3</f>
        <v>3868.89</v>
      </c>
    </row>
    <row r="4" s="1" customFormat="1" spans="1:14">
      <c r="A4" s="13" t="s">
        <v>13</v>
      </c>
      <c r="B4" s="13" t="s">
        <v>14</v>
      </c>
      <c r="C4" s="13" t="s">
        <v>24</v>
      </c>
      <c r="D4" s="13" t="s">
        <v>24</v>
      </c>
      <c r="E4" s="13" t="s">
        <v>16</v>
      </c>
      <c r="F4" s="13" t="s">
        <v>17</v>
      </c>
      <c r="G4" s="13" t="s">
        <v>22</v>
      </c>
      <c r="H4" s="13" t="s">
        <v>23</v>
      </c>
      <c r="I4" s="5">
        <v>45688</v>
      </c>
      <c r="J4" s="5">
        <v>45716</v>
      </c>
      <c r="K4" s="6">
        <v>33816583</v>
      </c>
      <c r="L4" s="13" t="s">
        <v>20</v>
      </c>
      <c r="M4" s="4">
        <v>202.899</v>
      </c>
      <c r="N4" s="1">
        <f>M4/0.3</f>
        <v>676.33</v>
      </c>
    </row>
    <row r="5" s="1" customFormat="1" spans="1:14">
      <c r="A5" s="13" t="s">
        <v>13</v>
      </c>
      <c r="B5" s="13" t="s">
        <v>14</v>
      </c>
      <c r="C5" s="13" t="s">
        <v>25</v>
      </c>
      <c r="D5" s="13" t="s">
        <v>25</v>
      </c>
      <c r="E5" s="13" t="s">
        <v>16</v>
      </c>
      <c r="F5" s="13" t="s">
        <v>17</v>
      </c>
      <c r="G5" s="13" t="s">
        <v>22</v>
      </c>
      <c r="H5" s="13" t="s">
        <v>23</v>
      </c>
      <c r="I5" s="5">
        <v>45688</v>
      </c>
      <c r="J5" s="5">
        <v>45716</v>
      </c>
      <c r="K5" s="6">
        <v>26304570</v>
      </c>
      <c r="L5" s="13" t="s">
        <v>20</v>
      </c>
      <c r="M5" s="4">
        <v>157.827</v>
      </c>
      <c r="N5" s="1">
        <f>M5/0.3</f>
        <v>526.09</v>
      </c>
    </row>
    <row r="6" s="1" customFormat="1" spans="1:14">
      <c r="A6" s="13" t="s">
        <v>13</v>
      </c>
      <c r="B6" s="13" t="s">
        <v>14</v>
      </c>
      <c r="C6" s="13" t="s">
        <v>26</v>
      </c>
      <c r="D6" s="13" t="s">
        <v>27</v>
      </c>
      <c r="E6" s="13" t="s">
        <v>16</v>
      </c>
      <c r="F6" s="13" t="s">
        <v>17</v>
      </c>
      <c r="G6" s="13" t="s">
        <v>22</v>
      </c>
      <c r="H6" s="13" t="s">
        <v>23</v>
      </c>
      <c r="I6" s="5">
        <v>45688</v>
      </c>
      <c r="J6" s="5">
        <v>45716</v>
      </c>
      <c r="K6" s="6">
        <v>12724962</v>
      </c>
      <c r="L6" s="13" t="s">
        <v>20</v>
      </c>
      <c r="M6" s="4">
        <v>76.35</v>
      </c>
      <c r="N6" s="1">
        <f t="shared" ref="N3:N19" si="0">M6/0.3</f>
        <v>254.5</v>
      </c>
    </row>
    <row r="7" s="1" customFormat="1" spans="1:14">
      <c r="A7" s="13" t="s">
        <v>13</v>
      </c>
      <c r="B7" s="13" t="s">
        <v>14</v>
      </c>
      <c r="C7" s="13" t="s">
        <v>28</v>
      </c>
      <c r="D7" s="13" t="s">
        <v>29</v>
      </c>
      <c r="E7" s="13" t="s">
        <v>30</v>
      </c>
      <c r="F7" s="13" t="s">
        <v>31</v>
      </c>
      <c r="G7" s="13" t="s">
        <v>32</v>
      </c>
      <c r="H7" s="13" t="s">
        <v>33</v>
      </c>
      <c r="I7" s="5">
        <v>45688</v>
      </c>
      <c r="J7" s="5">
        <v>45716</v>
      </c>
      <c r="K7" s="15">
        <v>2724.667</v>
      </c>
      <c r="L7" s="13" t="s">
        <v>34</v>
      </c>
      <c r="M7" s="4">
        <v>63.95</v>
      </c>
      <c r="N7" s="1">
        <f>M7</f>
        <v>63.95</v>
      </c>
    </row>
    <row r="8" s="1" customFormat="1" spans="1:14">
      <c r="A8" s="13" t="s">
        <v>13</v>
      </c>
      <c r="B8" s="13" t="s">
        <v>14</v>
      </c>
      <c r="C8" s="13" t="s">
        <v>24</v>
      </c>
      <c r="D8" s="13" t="s">
        <v>24</v>
      </c>
      <c r="E8" s="13" t="s">
        <v>16</v>
      </c>
      <c r="F8" s="13" t="s">
        <v>17</v>
      </c>
      <c r="G8" s="13" t="s">
        <v>35</v>
      </c>
      <c r="H8" s="13" t="s">
        <v>36</v>
      </c>
      <c r="I8" s="5">
        <v>45688</v>
      </c>
      <c r="J8" s="5">
        <v>45716</v>
      </c>
      <c r="K8" s="6">
        <v>6866959</v>
      </c>
      <c r="L8" s="13" t="s">
        <v>37</v>
      </c>
      <c r="M8" s="4">
        <v>41.202</v>
      </c>
      <c r="N8" s="1">
        <f t="shared" si="0"/>
        <v>137.34</v>
      </c>
    </row>
    <row r="9" s="1" customFormat="1" spans="1:14">
      <c r="A9" s="13" t="s">
        <v>13</v>
      </c>
      <c r="B9" s="13" t="s">
        <v>14</v>
      </c>
      <c r="C9" s="13" t="s">
        <v>38</v>
      </c>
      <c r="D9" s="13" t="s">
        <v>39</v>
      </c>
      <c r="E9" s="13" t="s">
        <v>16</v>
      </c>
      <c r="F9" s="13" t="s">
        <v>17</v>
      </c>
      <c r="G9" s="13" t="s">
        <v>22</v>
      </c>
      <c r="H9" s="13" t="s">
        <v>23</v>
      </c>
      <c r="I9" s="5">
        <v>45688</v>
      </c>
      <c r="J9" s="5">
        <v>45716</v>
      </c>
      <c r="K9" s="6">
        <v>6750662</v>
      </c>
      <c r="L9" s="13" t="s">
        <v>20</v>
      </c>
      <c r="M9" s="4">
        <v>40.503</v>
      </c>
      <c r="N9" s="1">
        <f t="shared" si="0"/>
        <v>135.01</v>
      </c>
    </row>
    <row r="10" spans="1:14">
      <c r="A10" s="7" t="s">
        <v>13</v>
      </c>
      <c r="B10" s="7" t="s">
        <v>14</v>
      </c>
      <c r="C10" s="7" t="s">
        <v>40</v>
      </c>
      <c r="D10" s="7" t="s">
        <v>40</v>
      </c>
      <c r="E10" s="7" t="s">
        <v>16</v>
      </c>
      <c r="F10" s="7" t="s">
        <v>17</v>
      </c>
      <c r="G10" s="7" t="s">
        <v>22</v>
      </c>
      <c r="H10" s="7" t="s">
        <v>23</v>
      </c>
      <c r="I10" s="10">
        <v>45688</v>
      </c>
      <c r="J10" s="10">
        <v>45716</v>
      </c>
      <c r="K10" s="11">
        <v>3157078</v>
      </c>
      <c r="L10" s="7" t="s">
        <v>20</v>
      </c>
      <c r="M10" s="9">
        <v>18.942</v>
      </c>
      <c r="N10">
        <f t="shared" si="0"/>
        <v>63.14</v>
      </c>
    </row>
    <row r="11" spans="1:14">
      <c r="A11" s="7" t="s">
        <v>13</v>
      </c>
      <c r="B11" s="7" t="s">
        <v>14</v>
      </c>
      <c r="C11" s="7" t="s">
        <v>15</v>
      </c>
      <c r="D11" s="7" t="s">
        <v>15</v>
      </c>
      <c r="E11" s="7" t="s">
        <v>16</v>
      </c>
      <c r="F11" s="7" t="s">
        <v>17</v>
      </c>
      <c r="G11" s="7" t="s">
        <v>22</v>
      </c>
      <c r="H11" s="7" t="s">
        <v>23</v>
      </c>
      <c r="I11" s="10">
        <v>45688</v>
      </c>
      <c r="J11" s="10">
        <v>45716</v>
      </c>
      <c r="K11" s="11">
        <v>2401580</v>
      </c>
      <c r="L11" s="7" t="s">
        <v>20</v>
      </c>
      <c r="M11" s="9">
        <v>14.409</v>
      </c>
      <c r="N11">
        <f t="shared" si="0"/>
        <v>48.03</v>
      </c>
    </row>
    <row r="12" spans="1:14">
      <c r="A12" s="7" t="s">
        <v>13</v>
      </c>
      <c r="B12" s="7" t="s">
        <v>14</v>
      </c>
      <c r="C12" s="7" t="s">
        <v>41</v>
      </c>
      <c r="D12" s="7" t="s">
        <v>42</v>
      </c>
      <c r="E12" s="7" t="s">
        <v>16</v>
      </c>
      <c r="F12" s="7" t="s">
        <v>17</v>
      </c>
      <c r="G12" s="7" t="s">
        <v>22</v>
      </c>
      <c r="H12" s="7" t="s">
        <v>23</v>
      </c>
      <c r="I12" s="10">
        <v>45688</v>
      </c>
      <c r="J12" s="10">
        <v>45716</v>
      </c>
      <c r="K12" s="11">
        <v>1126249</v>
      </c>
      <c r="L12" s="7" t="s">
        <v>20</v>
      </c>
      <c r="M12" s="9">
        <v>6.756</v>
      </c>
      <c r="N12">
        <f t="shared" si="0"/>
        <v>22.52</v>
      </c>
    </row>
    <row r="13" spans="1:14">
      <c r="A13" s="7" t="s">
        <v>13</v>
      </c>
      <c r="B13" s="7" t="s">
        <v>14</v>
      </c>
      <c r="C13" s="7" t="s">
        <v>43</v>
      </c>
      <c r="D13" s="7" t="s">
        <v>44</v>
      </c>
      <c r="E13" s="7" t="s">
        <v>16</v>
      </c>
      <c r="F13" s="7" t="s">
        <v>17</v>
      </c>
      <c r="G13" s="7" t="s">
        <v>22</v>
      </c>
      <c r="H13" s="7" t="s">
        <v>23</v>
      </c>
      <c r="I13" s="10">
        <v>45688</v>
      </c>
      <c r="J13" s="10">
        <v>45716</v>
      </c>
      <c r="K13" s="11">
        <v>357563</v>
      </c>
      <c r="L13" s="7" t="s">
        <v>20</v>
      </c>
      <c r="M13" s="9">
        <v>2.145</v>
      </c>
      <c r="N13">
        <f t="shared" si="0"/>
        <v>7.15</v>
      </c>
    </row>
    <row r="14" spans="1:14">
      <c r="A14" s="7" t="s">
        <v>13</v>
      </c>
      <c r="B14" s="7" t="s">
        <v>14</v>
      </c>
      <c r="C14" s="7" t="s">
        <v>45</v>
      </c>
      <c r="D14" s="7" t="s">
        <v>45</v>
      </c>
      <c r="E14" s="7" t="s">
        <v>16</v>
      </c>
      <c r="F14" s="7" t="s">
        <v>17</v>
      </c>
      <c r="G14" s="7" t="s">
        <v>22</v>
      </c>
      <c r="H14" s="7" t="s">
        <v>23</v>
      </c>
      <c r="I14" s="10">
        <v>45688</v>
      </c>
      <c r="J14" s="10">
        <v>45716</v>
      </c>
      <c r="K14" s="11">
        <v>129165</v>
      </c>
      <c r="L14" s="7" t="s">
        <v>20</v>
      </c>
      <c r="M14" s="9">
        <v>0.774</v>
      </c>
      <c r="N14">
        <f t="shared" si="0"/>
        <v>2.58</v>
      </c>
    </row>
    <row r="15" spans="1:14">
      <c r="A15" s="7" t="s">
        <v>13</v>
      </c>
      <c r="B15" s="7" t="s">
        <v>14</v>
      </c>
      <c r="C15" s="7" t="s">
        <v>46</v>
      </c>
      <c r="D15" s="7" t="s">
        <v>47</v>
      </c>
      <c r="E15" s="7" t="s">
        <v>16</v>
      </c>
      <c r="F15" s="7" t="s">
        <v>17</v>
      </c>
      <c r="G15" s="7" t="s">
        <v>22</v>
      </c>
      <c r="H15" s="7" t="s">
        <v>23</v>
      </c>
      <c r="I15" s="10">
        <v>45688</v>
      </c>
      <c r="J15" s="10">
        <v>45716</v>
      </c>
      <c r="K15" s="11">
        <v>128497</v>
      </c>
      <c r="L15" s="7" t="s">
        <v>20</v>
      </c>
      <c r="M15" s="9">
        <v>0.771</v>
      </c>
      <c r="N15">
        <f t="shared" si="0"/>
        <v>2.57</v>
      </c>
    </row>
    <row r="16" spans="1:14">
      <c r="A16" s="7" t="s">
        <v>13</v>
      </c>
      <c r="B16" s="7" t="s">
        <v>14</v>
      </c>
      <c r="C16" s="7" t="s">
        <v>48</v>
      </c>
      <c r="D16" s="7" t="s">
        <v>48</v>
      </c>
      <c r="E16" s="7" t="s">
        <v>16</v>
      </c>
      <c r="F16" s="7" t="s">
        <v>17</v>
      </c>
      <c r="G16" s="7" t="s">
        <v>22</v>
      </c>
      <c r="H16" s="7" t="s">
        <v>23</v>
      </c>
      <c r="I16" s="10">
        <v>45688</v>
      </c>
      <c r="J16" s="10">
        <v>45716</v>
      </c>
      <c r="K16" s="11">
        <v>124706</v>
      </c>
      <c r="L16" s="7" t="s">
        <v>20</v>
      </c>
      <c r="M16" s="9">
        <v>0.747</v>
      </c>
      <c r="N16">
        <f t="shared" si="0"/>
        <v>2.49</v>
      </c>
    </row>
    <row r="17" spans="1:14">
      <c r="A17" s="7" t="s">
        <v>13</v>
      </c>
      <c r="B17" s="7" t="s">
        <v>14</v>
      </c>
      <c r="C17" s="7" t="s">
        <v>28</v>
      </c>
      <c r="D17" s="7" t="s">
        <v>29</v>
      </c>
      <c r="E17" s="7" t="s">
        <v>16</v>
      </c>
      <c r="F17" s="7" t="s">
        <v>17</v>
      </c>
      <c r="G17" s="7" t="s">
        <v>22</v>
      </c>
      <c r="H17" s="7" t="s">
        <v>23</v>
      </c>
      <c r="I17" s="10">
        <v>45688</v>
      </c>
      <c r="J17" s="10">
        <v>45716</v>
      </c>
      <c r="K17" s="11">
        <v>9103</v>
      </c>
      <c r="L17" s="7" t="s">
        <v>20</v>
      </c>
      <c r="M17" s="9">
        <v>0.054</v>
      </c>
      <c r="N17">
        <f t="shared" si="0"/>
        <v>0.18</v>
      </c>
    </row>
    <row r="18" spans="1:14">
      <c r="A18" s="7" t="s">
        <v>13</v>
      </c>
      <c r="B18" s="7" t="s">
        <v>14</v>
      </c>
      <c r="C18" s="7" t="s">
        <v>28</v>
      </c>
      <c r="D18" s="7" t="s">
        <v>29</v>
      </c>
      <c r="E18" s="7" t="s">
        <v>16</v>
      </c>
      <c r="F18" s="7" t="s">
        <v>17</v>
      </c>
      <c r="G18" s="7" t="s">
        <v>35</v>
      </c>
      <c r="H18" s="7" t="s">
        <v>36</v>
      </c>
      <c r="I18" s="10">
        <v>45688</v>
      </c>
      <c r="J18" s="10">
        <v>45716</v>
      </c>
      <c r="K18" s="11">
        <v>5024</v>
      </c>
      <c r="L18" s="7" t="s">
        <v>37</v>
      </c>
      <c r="M18" s="9">
        <v>0.03</v>
      </c>
      <c r="N18">
        <f t="shared" si="0"/>
        <v>0.1</v>
      </c>
    </row>
    <row r="19" spans="1:14">
      <c r="A19" s="7" t="s">
        <v>13</v>
      </c>
      <c r="B19" s="7" t="s">
        <v>14</v>
      </c>
      <c r="C19" s="7" t="s">
        <v>49</v>
      </c>
      <c r="D19" s="7" t="s">
        <v>50</v>
      </c>
      <c r="E19" s="7" t="s">
        <v>16</v>
      </c>
      <c r="F19" s="7" t="s">
        <v>17</v>
      </c>
      <c r="G19" s="7" t="s">
        <v>22</v>
      </c>
      <c r="H19" s="7" t="s">
        <v>23</v>
      </c>
      <c r="I19" s="10">
        <v>45688</v>
      </c>
      <c r="J19" s="10">
        <v>45716</v>
      </c>
      <c r="K19" s="11">
        <v>2203</v>
      </c>
      <c r="L19" s="7" t="s">
        <v>20</v>
      </c>
      <c r="M19" s="9">
        <v>0.012</v>
      </c>
      <c r="N19">
        <f t="shared" si="0"/>
        <v>0.04</v>
      </c>
    </row>
  </sheetData>
  <autoFilter xmlns:etc="http://www.wps.cn/officeDocument/2017/etCustomData" ref="A1:N19" etc:filterBottomFollowUsedRange="0">
    <extLst/>
  </autoFilter>
  <pageMargins left="0.75" right="0.75" top="1" bottom="1" header="0.5" footer="0.5"/>
  <pageSetup paperSize="9" orientation="portrait"/>
  <headerFooter/>
  <ignoredErrors>
    <ignoredError sqref="N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2" sqref="D2:D4"/>
    </sheetView>
  </sheetViews>
  <sheetFormatPr defaultColWidth="8.73148148148148" defaultRowHeight="14.4" outlineLevelRow="3"/>
  <cols>
    <col min="1" max="1" width="33.2222222222222" customWidth="1"/>
    <col min="2" max="2" width="23.1111111111111" customWidth="1"/>
    <col min="3" max="4" width="16.4444444444444" customWidth="1"/>
    <col min="5" max="5" width="22" customWidth="1"/>
    <col min="6" max="6" width="16.4444444444444" customWidth="1"/>
    <col min="7" max="7" width="61.4444444444444" customWidth="1"/>
    <col min="8" max="8" width="16.4444444444444" customWidth="1"/>
    <col min="9" max="9" width="18.6666666666667" customWidth="1"/>
    <col min="10" max="10" width="16.4444444444444" customWidth="1"/>
    <col min="11" max="11" width="14.1111111111111" customWidth="1"/>
    <col min="12" max="12" width="11.8888888888889" customWidth="1"/>
    <col min="13" max="14" width="9.66666666666667" customWidth="1"/>
    <col min="16" max="16" width="9.5462962962963"/>
  </cols>
  <sheetData>
    <row r="1" spans="14:14">
      <c r="N1" s="8">
        <f>SUM(N3:N4)</f>
        <v>11593.86</v>
      </c>
    </row>
    <row r="2" spans="1:1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9" t="s">
        <v>12</v>
      </c>
    </row>
    <row r="3" spans="1:14">
      <c r="A3" s="7" t="s">
        <v>13</v>
      </c>
      <c r="B3" s="7" t="s">
        <v>14</v>
      </c>
      <c r="C3" s="7" t="s">
        <v>15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10">
        <v>45688</v>
      </c>
      <c r="J3" s="10">
        <v>45716</v>
      </c>
      <c r="K3" s="11">
        <v>577291566</v>
      </c>
      <c r="L3" s="7" t="s">
        <v>20</v>
      </c>
      <c r="M3" s="9">
        <v>3463.749</v>
      </c>
      <c r="N3">
        <v>11545.83</v>
      </c>
    </row>
    <row r="4" spans="1:14">
      <c r="A4" s="7" t="s">
        <v>13</v>
      </c>
      <c r="B4" s="7" t="s">
        <v>14</v>
      </c>
      <c r="C4" s="7" t="s">
        <v>15</v>
      </c>
      <c r="D4" s="7" t="s">
        <v>15</v>
      </c>
      <c r="E4" s="7" t="s">
        <v>16</v>
      </c>
      <c r="F4" s="7" t="s">
        <v>17</v>
      </c>
      <c r="G4" s="7" t="s">
        <v>22</v>
      </c>
      <c r="H4" s="7" t="s">
        <v>23</v>
      </c>
      <c r="I4" s="10">
        <v>45688</v>
      </c>
      <c r="J4" s="10">
        <v>45716</v>
      </c>
      <c r="K4" s="11">
        <v>2401580</v>
      </c>
      <c r="L4" s="7" t="s">
        <v>20</v>
      </c>
      <c r="M4" s="9">
        <v>14.409</v>
      </c>
      <c r="N4">
        <v>48.03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D1" sqref="D$1:D$1048576"/>
    </sheetView>
  </sheetViews>
  <sheetFormatPr defaultColWidth="8.73148148148148" defaultRowHeight="14.4"/>
  <cols>
    <col min="1" max="1" width="33.2222222222222" customWidth="1"/>
    <col min="2" max="2" width="23.1111111111111" customWidth="1"/>
    <col min="3" max="3" width="19.7777777777778" customWidth="1"/>
    <col min="4" max="4" width="23.1111111111111" customWidth="1"/>
    <col min="5" max="5" width="22" customWidth="1"/>
    <col min="6" max="6" width="16.4444444444444" customWidth="1"/>
    <col min="7" max="7" width="47.8888888888889" customWidth="1"/>
    <col min="8" max="8" width="16.4444444444444" customWidth="1"/>
    <col min="9" max="9" width="18.6666666666667" customWidth="1"/>
    <col min="10" max="10" width="16.4444444444444" customWidth="1"/>
    <col min="11" max="11" width="14.1111111111111" customWidth="1"/>
    <col min="12" max="12" width="11.8888888888889" customWidth="1"/>
    <col min="13" max="13" width="9.66666666666667" customWidth="1"/>
    <col min="14" max="14" width="8.66666666666667" customWidth="1"/>
  </cols>
  <sheetData>
    <row r="1" spans="14:14">
      <c r="N1" s="8">
        <f>SUM(N3:N12)</f>
        <v>4759.05</v>
      </c>
    </row>
    <row r="2" spans="1:1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9" t="s">
        <v>12</v>
      </c>
    </row>
    <row r="3" spans="1:14">
      <c r="A3" s="7" t="s">
        <v>13</v>
      </c>
      <c r="B3" s="7" t="s">
        <v>14</v>
      </c>
      <c r="C3" s="7" t="s">
        <v>21</v>
      </c>
      <c r="D3" s="7" t="s">
        <v>21</v>
      </c>
      <c r="E3" s="7" t="s">
        <v>16</v>
      </c>
      <c r="F3" s="7" t="s">
        <v>17</v>
      </c>
      <c r="G3" s="7" t="s">
        <v>22</v>
      </c>
      <c r="H3" s="7" t="s">
        <v>23</v>
      </c>
      <c r="I3" s="10">
        <v>45688</v>
      </c>
      <c r="J3" s="10">
        <v>45716</v>
      </c>
      <c r="K3" s="11">
        <v>193444384</v>
      </c>
      <c r="L3" s="7" t="s">
        <v>20</v>
      </c>
      <c r="M3" s="9">
        <v>1160.667</v>
      </c>
      <c r="N3">
        <v>3868.89</v>
      </c>
    </row>
    <row r="4" spans="1:14">
      <c r="A4" s="7" t="s">
        <v>13</v>
      </c>
      <c r="B4" s="7" t="s">
        <v>14</v>
      </c>
      <c r="C4" s="7" t="s">
        <v>24</v>
      </c>
      <c r="D4" s="7" t="s">
        <v>24</v>
      </c>
      <c r="E4" s="7" t="s">
        <v>16</v>
      </c>
      <c r="F4" s="7" t="s">
        <v>17</v>
      </c>
      <c r="G4" s="7" t="s">
        <v>22</v>
      </c>
      <c r="H4" s="7" t="s">
        <v>23</v>
      </c>
      <c r="I4" s="10">
        <v>45688</v>
      </c>
      <c r="J4" s="10">
        <v>45716</v>
      </c>
      <c r="K4" s="11">
        <v>33816583</v>
      </c>
      <c r="L4" s="7" t="s">
        <v>20</v>
      </c>
      <c r="M4" s="9">
        <v>202.899</v>
      </c>
      <c r="N4">
        <v>676.33</v>
      </c>
    </row>
    <row r="5" spans="1:14">
      <c r="A5" s="7" t="s">
        <v>13</v>
      </c>
      <c r="B5" s="7" t="s">
        <v>14</v>
      </c>
      <c r="C5" s="7" t="s">
        <v>28</v>
      </c>
      <c r="D5" s="7" t="s">
        <v>29</v>
      </c>
      <c r="E5" s="7" t="s">
        <v>30</v>
      </c>
      <c r="F5" s="7" t="s">
        <v>31</v>
      </c>
      <c r="G5" s="7" t="s">
        <v>32</v>
      </c>
      <c r="H5" s="7" t="s">
        <v>33</v>
      </c>
      <c r="I5" s="10">
        <v>45688</v>
      </c>
      <c r="J5" s="10">
        <v>45716</v>
      </c>
      <c r="K5" s="12">
        <v>2724.667</v>
      </c>
      <c r="L5" s="7" t="s">
        <v>34</v>
      </c>
      <c r="M5" s="9">
        <v>63.95</v>
      </c>
      <c r="N5">
        <v>63.95</v>
      </c>
    </row>
    <row r="6" spans="1:14">
      <c r="A6" s="7" t="s">
        <v>13</v>
      </c>
      <c r="B6" s="7" t="s">
        <v>14</v>
      </c>
      <c r="C6" s="7" t="s">
        <v>24</v>
      </c>
      <c r="D6" s="7" t="s">
        <v>24</v>
      </c>
      <c r="E6" s="7" t="s">
        <v>16</v>
      </c>
      <c r="F6" s="7" t="s">
        <v>17</v>
      </c>
      <c r="G6" s="7" t="s">
        <v>35</v>
      </c>
      <c r="H6" s="7" t="s">
        <v>36</v>
      </c>
      <c r="I6" s="10">
        <v>45688</v>
      </c>
      <c r="J6" s="10">
        <v>45716</v>
      </c>
      <c r="K6" s="11">
        <v>6866959</v>
      </c>
      <c r="L6" s="7" t="s">
        <v>37</v>
      </c>
      <c r="M6" s="9">
        <v>41.202</v>
      </c>
      <c r="N6">
        <v>137.34</v>
      </c>
    </row>
    <row r="7" spans="1:14">
      <c r="A7" s="7" t="s">
        <v>13</v>
      </c>
      <c r="B7" s="7" t="s">
        <v>14</v>
      </c>
      <c r="C7" s="7" t="s">
        <v>43</v>
      </c>
      <c r="D7" s="7" t="s">
        <v>44</v>
      </c>
      <c r="E7" s="7" t="s">
        <v>16</v>
      </c>
      <c r="F7" s="7" t="s">
        <v>17</v>
      </c>
      <c r="G7" s="7" t="s">
        <v>22</v>
      </c>
      <c r="H7" s="7" t="s">
        <v>23</v>
      </c>
      <c r="I7" s="10">
        <v>45688</v>
      </c>
      <c r="J7" s="10">
        <v>45716</v>
      </c>
      <c r="K7" s="11">
        <v>357563</v>
      </c>
      <c r="L7" s="7" t="s">
        <v>20</v>
      </c>
      <c r="M7" s="9">
        <v>2.145</v>
      </c>
      <c r="N7">
        <v>7.15</v>
      </c>
    </row>
    <row r="8" spans="1:14">
      <c r="A8" s="7" t="s">
        <v>13</v>
      </c>
      <c r="B8" s="7" t="s">
        <v>14</v>
      </c>
      <c r="C8" s="7" t="s">
        <v>45</v>
      </c>
      <c r="D8" s="7" t="s">
        <v>45</v>
      </c>
      <c r="E8" s="7" t="s">
        <v>16</v>
      </c>
      <c r="F8" s="7" t="s">
        <v>17</v>
      </c>
      <c r="G8" s="7" t="s">
        <v>22</v>
      </c>
      <c r="H8" s="7" t="s">
        <v>23</v>
      </c>
      <c r="I8" s="10">
        <v>45688</v>
      </c>
      <c r="J8" s="10">
        <v>45716</v>
      </c>
      <c r="K8" s="11">
        <v>129165</v>
      </c>
      <c r="L8" s="7" t="s">
        <v>20</v>
      </c>
      <c r="M8" s="9">
        <v>0.774</v>
      </c>
      <c r="N8">
        <v>2.58</v>
      </c>
    </row>
    <row r="9" spans="1:14">
      <c r="A9" s="7" t="s">
        <v>13</v>
      </c>
      <c r="B9" s="7" t="s">
        <v>14</v>
      </c>
      <c r="C9" s="7" t="s">
        <v>48</v>
      </c>
      <c r="D9" s="7" t="s">
        <v>48</v>
      </c>
      <c r="E9" s="7" t="s">
        <v>16</v>
      </c>
      <c r="F9" s="7" t="s">
        <v>17</v>
      </c>
      <c r="G9" s="7" t="s">
        <v>22</v>
      </c>
      <c r="H9" s="7" t="s">
        <v>23</v>
      </c>
      <c r="I9" s="10">
        <v>45688</v>
      </c>
      <c r="J9" s="10">
        <v>45716</v>
      </c>
      <c r="K9" s="11">
        <v>124706</v>
      </c>
      <c r="L9" s="7" t="s">
        <v>20</v>
      </c>
      <c r="M9" s="9">
        <v>0.747</v>
      </c>
      <c r="N9">
        <v>2.49</v>
      </c>
    </row>
    <row r="10" spans="1:14">
      <c r="A10" s="7" t="s">
        <v>13</v>
      </c>
      <c r="B10" s="7" t="s">
        <v>14</v>
      </c>
      <c r="C10" s="7" t="s">
        <v>28</v>
      </c>
      <c r="D10" s="7" t="s">
        <v>29</v>
      </c>
      <c r="E10" s="7" t="s">
        <v>16</v>
      </c>
      <c r="F10" s="7" t="s">
        <v>17</v>
      </c>
      <c r="G10" s="7" t="s">
        <v>22</v>
      </c>
      <c r="H10" s="7" t="s">
        <v>23</v>
      </c>
      <c r="I10" s="10">
        <v>45688</v>
      </c>
      <c r="J10" s="10">
        <v>45716</v>
      </c>
      <c r="K10" s="11">
        <v>9103</v>
      </c>
      <c r="L10" s="7" t="s">
        <v>20</v>
      </c>
      <c r="M10" s="9">
        <v>0.054</v>
      </c>
      <c r="N10">
        <v>0.18</v>
      </c>
    </row>
    <row r="11" spans="1:14">
      <c r="A11" s="7" t="s">
        <v>13</v>
      </c>
      <c r="B11" s="7" t="s">
        <v>14</v>
      </c>
      <c r="C11" s="7" t="s">
        <v>28</v>
      </c>
      <c r="D11" s="7" t="s">
        <v>29</v>
      </c>
      <c r="E11" s="7" t="s">
        <v>16</v>
      </c>
      <c r="F11" s="7" t="s">
        <v>17</v>
      </c>
      <c r="G11" s="7" t="s">
        <v>35</v>
      </c>
      <c r="H11" s="7" t="s">
        <v>36</v>
      </c>
      <c r="I11" s="10">
        <v>45688</v>
      </c>
      <c r="J11" s="10">
        <v>45716</v>
      </c>
      <c r="K11" s="11">
        <v>5024</v>
      </c>
      <c r="L11" s="7" t="s">
        <v>37</v>
      </c>
      <c r="M11" s="9">
        <v>0.03</v>
      </c>
      <c r="N11">
        <v>0.1</v>
      </c>
    </row>
    <row r="12" spans="1:14">
      <c r="A12" s="7" t="s">
        <v>13</v>
      </c>
      <c r="B12" s="7" t="s">
        <v>14</v>
      </c>
      <c r="C12" s="7" t="s">
        <v>49</v>
      </c>
      <c r="D12" s="7" t="s">
        <v>50</v>
      </c>
      <c r="E12" s="7" t="s">
        <v>16</v>
      </c>
      <c r="F12" s="7" t="s">
        <v>17</v>
      </c>
      <c r="G12" s="7" t="s">
        <v>22</v>
      </c>
      <c r="H12" s="7" t="s">
        <v>23</v>
      </c>
      <c r="I12" s="10">
        <v>45688</v>
      </c>
      <c r="J12" s="10">
        <v>45716</v>
      </c>
      <c r="K12" s="11">
        <v>2203</v>
      </c>
      <c r="L12" s="7" t="s">
        <v>20</v>
      </c>
      <c r="M12" s="9">
        <v>0.012</v>
      </c>
      <c r="N12">
        <v>0.04</v>
      </c>
    </row>
  </sheetData>
  <autoFilter xmlns:etc="http://www.wps.cn/officeDocument/2017/etCustomData" ref="A2:N12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F3" sqref="F3:F8"/>
    </sheetView>
  </sheetViews>
  <sheetFormatPr defaultColWidth="8.73148148148148" defaultRowHeight="14.4" outlineLevelRow="7"/>
  <cols>
    <col min="1" max="1" width="33.2222222222222" customWidth="1"/>
    <col min="2" max="2" width="23.1111111111111" customWidth="1"/>
    <col min="3" max="3" width="14.1111111111111" customWidth="1"/>
    <col min="4" max="4" width="15.2222222222222" customWidth="1"/>
    <col min="5" max="5" width="22" customWidth="1"/>
    <col min="6" max="6" width="16.4444444444444" customWidth="1"/>
    <col min="7" max="7" width="41.1111111111111" customWidth="1"/>
    <col min="8" max="8" width="16.4444444444444" customWidth="1"/>
    <col min="9" max="9" width="18.6666666666667" customWidth="1"/>
    <col min="10" max="10" width="16.4444444444444" customWidth="1"/>
    <col min="11" max="11" width="14.1111111111111" customWidth="1"/>
    <col min="12" max="12" width="11.8888888888889" customWidth="1"/>
    <col min="13" max="13" width="9.66666666666667" customWidth="1"/>
    <col min="14" max="14" width="8.66666666666667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>
        <f>SUM(N3:N8)</f>
        <v>1003.83</v>
      </c>
    </row>
    <row r="2" spans="1:1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4" t="s">
        <v>12</v>
      </c>
      <c r="N2" s="1"/>
    </row>
    <row r="3" spans="1:14">
      <c r="A3" s="2" t="s">
        <v>13</v>
      </c>
      <c r="B3" s="2" t="s">
        <v>14</v>
      </c>
      <c r="C3" s="2" t="s">
        <v>25</v>
      </c>
      <c r="D3" s="2" t="s">
        <v>25</v>
      </c>
      <c r="E3" s="2" t="s">
        <v>16</v>
      </c>
      <c r="F3" s="2" t="s">
        <v>17</v>
      </c>
      <c r="G3" s="2" t="s">
        <v>22</v>
      </c>
      <c r="H3" s="2" t="s">
        <v>23</v>
      </c>
      <c r="I3" s="5">
        <v>45688</v>
      </c>
      <c r="J3" s="5">
        <v>45716</v>
      </c>
      <c r="K3" s="6">
        <v>26304570</v>
      </c>
      <c r="L3" s="2" t="s">
        <v>20</v>
      </c>
      <c r="M3" s="4">
        <v>157.827</v>
      </c>
      <c r="N3" s="1">
        <v>526.09</v>
      </c>
    </row>
    <row r="4" spans="1:14">
      <c r="A4" s="2" t="s">
        <v>13</v>
      </c>
      <c r="B4" s="2" t="s">
        <v>14</v>
      </c>
      <c r="C4" s="2" t="s">
        <v>26</v>
      </c>
      <c r="D4" s="2" t="s">
        <v>27</v>
      </c>
      <c r="E4" s="2" t="s">
        <v>16</v>
      </c>
      <c r="F4" s="2" t="s">
        <v>17</v>
      </c>
      <c r="G4" s="2" t="s">
        <v>22</v>
      </c>
      <c r="H4" s="2" t="s">
        <v>23</v>
      </c>
      <c r="I4" s="5">
        <v>45688</v>
      </c>
      <c r="J4" s="5">
        <v>45716</v>
      </c>
      <c r="K4" s="6">
        <v>12724962</v>
      </c>
      <c r="L4" s="2" t="s">
        <v>20</v>
      </c>
      <c r="M4" s="4">
        <v>76.35</v>
      </c>
      <c r="N4" s="1">
        <v>254.5</v>
      </c>
    </row>
    <row r="5" spans="1:14">
      <c r="A5" s="2" t="s">
        <v>13</v>
      </c>
      <c r="B5" s="2" t="s">
        <v>14</v>
      </c>
      <c r="C5" s="2" t="s">
        <v>38</v>
      </c>
      <c r="D5" s="2" t="s">
        <v>39</v>
      </c>
      <c r="E5" s="2" t="s">
        <v>16</v>
      </c>
      <c r="F5" s="2" t="s">
        <v>17</v>
      </c>
      <c r="G5" s="2" t="s">
        <v>22</v>
      </c>
      <c r="H5" s="2" t="s">
        <v>23</v>
      </c>
      <c r="I5" s="5">
        <v>45688</v>
      </c>
      <c r="J5" s="5">
        <v>45716</v>
      </c>
      <c r="K5" s="6">
        <v>6750662</v>
      </c>
      <c r="L5" s="2" t="s">
        <v>20</v>
      </c>
      <c r="M5" s="4">
        <v>40.503</v>
      </c>
      <c r="N5" s="1">
        <v>135.01</v>
      </c>
    </row>
    <row r="6" spans="1:14">
      <c r="A6" s="2" t="s">
        <v>13</v>
      </c>
      <c r="B6" s="2" t="s">
        <v>14</v>
      </c>
      <c r="C6" s="2" t="s">
        <v>40</v>
      </c>
      <c r="D6" s="2" t="s">
        <v>40</v>
      </c>
      <c r="E6" s="2" t="s">
        <v>16</v>
      </c>
      <c r="F6" s="2" t="s">
        <v>17</v>
      </c>
      <c r="G6" s="2" t="s">
        <v>22</v>
      </c>
      <c r="H6" s="2" t="s">
        <v>23</v>
      </c>
      <c r="I6" s="5">
        <v>45688</v>
      </c>
      <c r="J6" s="5">
        <v>45716</v>
      </c>
      <c r="K6" s="6">
        <v>3157078</v>
      </c>
      <c r="L6" s="2" t="s">
        <v>20</v>
      </c>
      <c r="M6" s="4">
        <v>18.942</v>
      </c>
      <c r="N6" s="1">
        <v>63.14</v>
      </c>
    </row>
    <row r="7" spans="1:14">
      <c r="A7" s="2" t="s">
        <v>13</v>
      </c>
      <c r="B7" s="2" t="s">
        <v>14</v>
      </c>
      <c r="C7" s="2" t="s">
        <v>41</v>
      </c>
      <c r="D7" s="2" t="s">
        <v>42</v>
      </c>
      <c r="E7" s="2" t="s">
        <v>16</v>
      </c>
      <c r="F7" s="2" t="s">
        <v>17</v>
      </c>
      <c r="G7" s="2" t="s">
        <v>22</v>
      </c>
      <c r="H7" s="2" t="s">
        <v>23</v>
      </c>
      <c r="I7" s="5">
        <v>45688</v>
      </c>
      <c r="J7" s="5">
        <v>45716</v>
      </c>
      <c r="K7" s="6">
        <v>1126249</v>
      </c>
      <c r="L7" s="2" t="s">
        <v>20</v>
      </c>
      <c r="M7" s="4">
        <v>6.756</v>
      </c>
      <c r="N7" s="1">
        <v>22.52</v>
      </c>
    </row>
    <row r="8" spans="1:14">
      <c r="A8" s="2" t="s">
        <v>13</v>
      </c>
      <c r="B8" s="2" t="s">
        <v>14</v>
      </c>
      <c r="C8" s="2" t="s">
        <v>46</v>
      </c>
      <c r="D8" s="2" t="s">
        <v>47</v>
      </c>
      <c r="E8" s="2" t="s">
        <v>16</v>
      </c>
      <c r="F8" s="2" t="s">
        <v>17</v>
      </c>
      <c r="G8" s="2" t="s">
        <v>22</v>
      </c>
      <c r="H8" s="2" t="s">
        <v>23</v>
      </c>
      <c r="I8" s="5">
        <v>45688</v>
      </c>
      <c r="J8" s="5">
        <v>45716</v>
      </c>
      <c r="K8" s="6">
        <v>128497</v>
      </c>
      <c r="L8" s="2" t="s">
        <v>20</v>
      </c>
      <c r="M8" s="4">
        <v>0.771</v>
      </c>
      <c r="N8" s="1">
        <v>2.57</v>
      </c>
    </row>
  </sheetData>
  <autoFilter xmlns:etc="http://www.wps.cn/officeDocument/2017/etCustomData" ref="A2:N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小黑鱼</vt:lpstr>
      <vt:lpstr>大鱼</vt:lpstr>
      <vt:lpstr>久邦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</dc:creator>
  <cp:lastModifiedBy>George</cp:lastModifiedBy>
  <dcterms:created xsi:type="dcterms:W3CDTF">2025-03-04T01:53:00Z</dcterms:created>
  <dcterms:modified xsi:type="dcterms:W3CDTF">2025-03-10T09:41:56Z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8A196A305BF742B49517EFA9B5998A89_13</vt:lpwstr>
  </property>
  <property fmtid="{D5CDD505-2E9C-101B-9397-08002B2CF9AE}" pid="3" name="KSOProductBuildVer">
    <vt:lpwstr>2052-12.1.0.20305</vt:lpwstr>
  </property>
</Properties>
</file>