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" sheetId="1" r:id="rId4"/>
    <sheet state="visible" name="money" sheetId="2" r:id="rId5"/>
  </sheets>
  <definedNames/>
  <calcPr/>
  <extLst>
    <ext uri="GoogleSheetsCustomDataVersion1">
      <go:sheetsCustomData xmlns:go="http://customooxmlschemas.google.com/" r:id="rId6" roundtripDataSignature="AMtx7mhxDuF/7EEgSfZPhkpdliGFIHOQJA=="/>
    </ext>
  </extLst>
</workbook>
</file>

<file path=xl/sharedStrings.xml><?xml version="1.0" encoding="utf-8"?>
<sst xmlns="http://schemas.openxmlformats.org/spreadsheetml/2006/main" count="542" uniqueCount="120">
  <si>
    <t>Prices, Production, and Labor selected indicators</t>
  </si>
  <si>
    <t>Consumer Prices</t>
  </si>
  <si>
    <t>Source: International Financial Statistics (IFS)</t>
  </si>
  <si>
    <t>Country</t>
  </si>
  <si>
    <t>Scale</t>
  </si>
  <si>
    <t>Base Year</t>
  </si>
  <si>
    <t>2017</t>
  </si>
  <si>
    <t>2018</t>
  </si>
  <si>
    <t>2019</t>
  </si>
  <si>
    <t>2020</t>
  </si>
  <si>
    <t>2021</t>
  </si>
  <si>
    <t>Albania</t>
  </si>
  <si>
    <t>Units</t>
  </si>
  <si>
    <t>2010=100</t>
  </si>
  <si>
    <t>Algeria</t>
  </si>
  <si>
    <t>Angola</t>
  </si>
  <si>
    <t>Anguilla</t>
  </si>
  <si>
    <t>Antigua and Barbuda</t>
  </si>
  <si>
    <t>Armenia, Rep. of</t>
  </si>
  <si>
    <t>Australia</t>
  </si>
  <si>
    <t>Azerbaijan, Rep. of</t>
  </si>
  <si>
    <t>Bangladesh</t>
  </si>
  <si>
    <t>Belarus, Rep. of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</si>
  <si>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</si>
  <si>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</si>
  <si>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</si>
  <si>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</si>
  <si>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</si>
  <si>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</si>
  <si>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</si>
  <si>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</si>
  <si>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</si>
  <si>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</si>
  <si>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</si>
  <si>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</si>
  <si>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</si>
  <si>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Central African Rep.</t>
  </si>
  <si>
    <t>Chad</t>
  </si>
  <si>
    <t>Chile</t>
  </si>
  <si>
    <t>China, P.R.: Hong Kong</t>
  </si>
  <si>
    <t>China, P.R.: Macao</t>
  </si>
  <si>
    <t>Colombia</t>
  </si>
  <si>
    <t>Congo, Rep. of</t>
  </si>
  <si>
    <t>Costa Rica</t>
  </si>
  <si>
    <t>Côte d'Ivoire</t>
  </si>
  <si>
    <t>Croatia, Rep. of</t>
  </si>
  <si>
    <t>Czech Rep.</t>
  </si>
  <si>
    <t>Denmark</t>
  </si>
  <si>
    <t>Dominican Rep.</t>
  </si>
  <si>
    <t>Egypt, Arab Rep. of</t>
  </si>
  <si>
    <t>Gambia, The</t>
  </si>
  <si>
    <t>Georgia</t>
  </si>
  <si>
    <t>Ghana</t>
  </si>
  <si>
    <t>Grenada</t>
  </si>
  <si>
    <t>Guinea</t>
  </si>
  <si>
    <t>Guyana</t>
  </si>
  <si>
    <t>Haiti</t>
  </si>
  <si>
    <t>Honduras</t>
  </si>
  <si>
    <t>Hungary</t>
  </si>
  <si>
    <t>Iceland</t>
  </si>
  <si>
    <t>Indonesia</t>
  </si>
  <si>
    <t>Iraq</t>
  </si>
  <si>
    <t>Israel</t>
  </si>
  <si>
    <t>Jamaica</t>
  </si>
  <si>
    <t>Japan</t>
  </si>
  <si>
    <t>Jordan</t>
  </si>
  <si>
    <t>Kazakhstan, Rep. of</t>
  </si>
  <si>
    <t>Kenya</t>
  </si>
  <si>
    <t>Korea, Rep. of</t>
  </si>
  <si>
    <t>Kyrgyz Rep.</t>
  </si>
  <si>
    <t>Madagascar, Rep. of</t>
  </si>
  <si>
    <t>Malaysia</t>
  </si>
  <si>
    <t>Maldives</t>
  </si>
  <si>
    <t>Mali</t>
  </si>
  <si>
    <t>Mauritius</t>
  </si>
  <si>
    <t>Mexico</t>
  </si>
  <si>
    <t>Moldova, Rep. of</t>
  </si>
  <si>
    <t>Mongolia</t>
  </si>
  <si>
    <t>Montserrat</t>
  </si>
  <si>
    <t>Morocco</t>
  </si>
  <si>
    <t>Mozambique, Rep. of</t>
  </si>
  <si>
    <t>Namibia</t>
  </si>
  <si>
    <t>Nepal</t>
  </si>
  <si>
    <t>New Zealand</t>
  </si>
  <si>
    <t>Nicaragua</t>
  </si>
  <si>
    <t>Niger</t>
  </si>
  <si>
    <t>Nigeria</t>
  </si>
  <si>
    <t>North Macedonia, Republic of</t>
  </si>
  <si>
    <t>Norway</t>
  </si>
  <si>
    <t>Pakistan</t>
  </si>
  <si>
    <t>Paraguay</t>
  </si>
  <si>
    <t>Peru</t>
  </si>
  <si>
    <t>Poland, Rep. of</t>
  </si>
  <si>
    <t>Qatar</t>
  </si>
  <si>
    <t>Romania</t>
  </si>
  <si>
    <t>Samoa</t>
  </si>
  <si>
    <t>Serbia, Rep. of</t>
  </si>
  <si>
    <t>Sierra Leone</t>
  </si>
  <si>
    <t>Solomon Islands</t>
  </si>
  <si>
    <t>South Africa</t>
  </si>
  <si>
    <t>South Sudan, Rep. of</t>
  </si>
  <si>
    <t>St. Kitts and Nevis</t>
  </si>
  <si>
    <t>St. Lucia</t>
  </si>
  <si>
    <t>St. Vincent and the Grenadines</t>
  </si>
  <si>
    <t>Sweden</t>
  </si>
  <si>
    <t>Tonga</t>
  </si>
  <si>
    <t>Trinidad and Tobago</t>
  </si>
  <si>
    <t>Tunisia</t>
  </si>
  <si>
    <t>Türkiye, Rep of</t>
  </si>
  <si>
    <t>Uganda</t>
  </si>
  <si>
    <t>Ukraine</t>
  </si>
  <si>
    <t>United Arab Emirates</t>
  </si>
  <si>
    <t>Uruguay</t>
  </si>
  <si>
    <t>Uzbekistan, Rep. of</t>
  </si>
  <si>
    <t>Vanuatu</t>
  </si>
  <si>
    <t>Zambia</t>
  </si>
  <si>
    <t>Zimbabwe</t>
  </si>
  <si>
    <t xml:space="preserve"> Monetary and Financial Statistics by Indicator   </t>
  </si>
  <si>
    <t>Monetary, Broad Money, Domestic Currency</t>
  </si>
  <si>
    <t>Millions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</si>
</sst>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8.0"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6E9F5"/>
        <bgColor rgb="FFE6E9F5"/>
      </patternFill>
    </fill>
    <fill>
      <patternFill patternType="solid">
        <fgColor rgb="FFEEEEEE"/>
        <bgColor rgb="FFEEEEEE"/>
      </patternFill>
    </fill>
  </fills>
  <borders count="13">
    <border/>
    <border>
      <left/>
      <right/>
      <top/>
      <bottom style="thin">
        <color rgb="FFBBBBBB"/>
      </bottom>
    </border>
    <border>
      <left/>
      <right style="thin">
        <color rgb="FFBBBBBB"/>
      </right>
      <top/>
      <bottom style="thin">
        <color rgb="FFBBBBBB"/>
      </bottom>
    </border>
    <border>
      <left style="thin">
        <color rgb="FFFFFFFF"/>
      </left>
      <right style="thin">
        <color rgb="FFFFFFFF"/>
      </right>
      <top/>
      <bottom style="thin">
        <color rgb="FFBBBBBB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bottom style="thin">
        <color rgb="FFBBBBBB"/>
      </bottom>
    </border>
    <border>
      <right style="thin">
        <color rgb="FFBBBBBB"/>
      </right>
      <bottom style="thin">
        <color rgb="FFBBBBBB"/>
      </bottom>
    </border>
    <border>
      <right style="thin">
        <color rgb="FFFFFFFF"/>
      </right>
      <bottom style="thin">
        <color rgb="FFBBBBBB"/>
      </bottom>
    </border>
    <border>
      <right style="thin">
        <color rgb="FFFFFFFF"/>
      </right>
      <bottom style="thin">
        <color rgb="FFFFFFFF"/>
      </bottom>
    </border>
    <border>
      <right style="thin">
        <color rgb="FFBBBBBB"/>
      </right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readingOrder="0"/>
    </xf>
    <xf borderId="4" fillId="3" fontId="4" numFmtId="0" xfId="0" applyAlignment="1" applyBorder="1" applyFill="1" applyFont="1">
      <alignment horizontal="left" shrinkToFit="0" vertical="top" wrapText="1"/>
    </xf>
    <xf borderId="5" fillId="3" fontId="4" numFmtId="0" xfId="0" applyAlignment="1" applyBorder="1" applyFont="1">
      <alignment horizontal="left" shrinkToFit="0" vertical="top" wrapText="1"/>
    </xf>
    <xf borderId="6" fillId="3" fontId="4" numFmtId="0" xfId="0" applyAlignment="1" applyBorder="1" applyFont="1">
      <alignment horizontal="left" shrinkToFit="0" vertical="top" wrapText="1"/>
    </xf>
    <xf borderId="7" fillId="3" fontId="1" numFmtId="4" xfId="0" applyAlignment="1" applyBorder="1" applyFont="1" applyNumberFormat="1">
      <alignment horizontal="right" shrinkToFit="0" vertical="top" wrapText="1"/>
    </xf>
    <xf borderId="0" fillId="0" fontId="5" numFmtId="0" xfId="0" applyFont="1"/>
    <xf borderId="0" fillId="0" fontId="1" numFmtId="4" xfId="0" applyAlignment="1" applyFont="1" applyNumberFormat="1">
      <alignment horizontal="right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2" fontId="4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wrapText="1"/>
    </xf>
    <xf borderId="10" fillId="2" fontId="4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right" vertical="bottom"/>
    </xf>
    <xf borderId="11" fillId="3" fontId="4" numFmtId="0" xfId="0" applyAlignment="1" applyBorder="1" applyFont="1">
      <alignment shrinkToFit="0" vertical="top" wrapText="1"/>
    </xf>
    <xf borderId="12" fillId="3" fontId="6" numFmtId="0" xfId="0" applyAlignment="1" applyBorder="1" applyFont="1">
      <alignment vertical="top"/>
    </xf>
    <xf borderId="0" fillId="3" fontId="1" numFmtId="4" xfId="0" applyAlignment="1" applyFont="1" applyNumberForma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2.63" defaultRowHeight="15.0"/>
  <cols>
    <col customWidth="1" min="1" max="1" width="4.75"/>
    <col customWidth="1" min="2" max="2" width="26.75"/>
    <col customWidth="1" min="3" max="3" width="6.88"/>
    <col customWidth="1" min="4" max="4" width="9.75"/>
    <col customWidth="1" min="5" max="6" width="8.88"/>
    <col customWidth="1" min="7" max="7" width="9.75"/>
    <col customWidth="1" min="8" max="8" width="11.0"/>
    <col customWidth="1" min="9" max="9" width="9.75"/>
    <col customWidth="1" min="10" max="14" width="10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</row>
    <row r="2" ht="16.5" customHeight="1">
      <c r="A2" s="1"/>
      <c r="B2" s="2" t="s">
        <v>0</v>
      </c>
      <c r="E2" s="1"/>
      <c r="F2" s="1"/>
      <c r="G2" s="1"/>
      <c r="H2" s="1"/>
      <c r="I2" s="1"/>
    </row>
    <row r="3" ht="24.0" customHeight="1">
      <c r="A3" s="1"/>
      <c r="B3" s="3" t="s">
        <v>1</v>
      </c>
      <c r="E3" s="1"/>
      <c r="F3" s="1"/>
      <c r="G3" s="1"/>
      <c r="H3" s="1"/>
      <c r="I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</row>
    <row r="5" ht="14.25" customHeight="1">
      <c r="A5" s="1"/>
      <c r="B5" s="4" t="s">
        <v>2</v>
      </c>
      <c r="E5" s="1"/>
      <c r="F5" s="1"/>
      <c r="G5" s="1"/>
      <c r="H5" s="1"/>
      <c r="I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</row>
    <row r="7" ht="12.75" customHeight="1">
      <c r="A7" s="1"/>
      <c r="B7" s="5" t="s">
        <v>3</v>
      </c>
      <c r="C7" s="5" t="s">
        <v>4</v>
      </c>
      <c r="D7" s="6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K7" s="8">
        <v>2018.0</v>
      </c>
      <c r="L7" s="8">
        <v>2019.0</v>
      </c>
      <c r="M7" s="8">
        <v>2020.0</v>
      </c>
      <c r="N7" s="8">
        <v>2021.0</v>
      </c>
    </row>
    <row r="8" ht="14.25" customHeight="1">
      <c r="A8" s="1"/>
      <c r="B8" s="9" t="s">
        <v>11</v>
      </c>
      <c r="C8" s="10" t="s">
        <v>12</v>
      </c>
      <c r="D8" s="11" t="s">
        <v>13</v>
      </c>
      <c r="E8" s="12">
        <v>115.059269640307</v>
      </c>
      <c r="F8" s="12">
        <v>117.392740239274</v>
      </c>
      <c r="G8" s="12">
        <v>119.049258384382</v>
      </c>
      <c r="H8" s="12">
        <v>120.978911881374</v>
      </c>
      <c r="I8" s="12">
        <v>123.448662047403</v>
      </c>
      <c r="K8" s="13">
        <f t="shared" ref="K8:N8" si="1">100*(LN(F8)-LN(E8))</f>
        <v>2.007768388</v>
      </c>
      <c r="L8" s="13">
        <f t="shared" si="1"/>
        <v>1.401227581</v>
      </c>
      <c r="M8" s="13">
        <f t="shared" si="1"/>
        <v>1.607890497</v>
      </c>
      <c r="N8" s="13">
        <f t="shared" si="1"/>
        <v>2.020912928</v>
      </c>
    </row>
    <row r="9" ht="14.25" customHeight="1">
      <c r="A9" s="1"/>
      <c r="B9" s="9" t="s">
        <v>14</v>
      </c>
      <c r="C9" s="10" t="s">
        <v>12</v>
      </c>
      <c r="D9" s="11" t="s">
        <v>13</v>
      </c>
      <c r="E9" s="14">
        <v>142.384203185789</v>
      </c>
      <c r="F9" s="14">
        <v>148.463994714821</v>
      </c>
      <c r="G9" s="14">
        <v>151.361667767746</v>
      </c>
      <c r="H9" s="14">
        <v>155.017250238567</v>
      </c>
      <c r="I9" s="14">
        <v>166.218894516626</v>
      </c>
      <c r="K9" s="13">
        <f t="shared" ref="K9:N9" si="2">100*(LN(F9)-LN(E9))</f>
        <v>4.181340887</v>
      </c>
      <c r="L9" s="13">
        <f t="shared" si="2"/>
        <v>1.932965478</v>
      </c>
      <c r="M9" s="13">
        <f t="shared" si="2"/>
        <v>2.38642788</v>
      </c>
      <c r="N9" s="13">
        <f t="shared" si="2"/>
        <v>6.976915879</v>
      </c>
    </row>
    <row r="10" ht="14.25" customHeight="1">
      <c r="A10" s="1"/>
      <c r="B10" s="9" t="s">
        <v>15</v>
      </c>
      <c r="C10" s="10" t="s">
        <v>12</v>
      </c>
      <c r="D10" s="11" t="s">
        <v>13</v>
      </c>
      <c r="E10" s="12">
        <v>271.019930887709</v>
      </c>
      <c r="F10" s="12">
        <v>324.2227541664</v>
      </c>
      <c r="G10" s="12">
        <v>379.599042199862</v>
      </c>
      <c r="H10" s="12">
        <v>464.141686991734</v>
      </c>
      <c r="I10" s="12">
        <v>583.677970030201</v>
      </c>
      <c r="K10" s="13">
        <f t="shared" ref="K10:N10" si="3">100*(LN(F10)-LN(E10))</f>
        <v>17.92384285</v>
      </c>
      <c r="L10" s="13">
        <f t="shared" si="3"/>
        <v>15.76847511</v>
      </c>
      <c r="M10" s="13">
        <f t="shared" si="3"/>
        <v>20.1074322</v>
      </c>
      <c r="N10" s="13">
        <f t="shared" si="3"/>
        <v>22.9159544</v>
      </c>
    </row>
    <row r="11" ht="14.25" customHeight="1">
      <c r="A11" s="1"/>
      <c r="B11" s="9" t="s">
        <v>16</v>
      </c>
      <c r="C11" s="10" t="s">
        <v>12</v>
      </c>
      <c r="D11" s="11" t="s">
        <v>13</v>
      </c>
      <c r="E11" s="14">
        <v>105.857605978866</v>
      </c>
      <c r="F11" s="14">
        <v>106.256032072063</v>
      </c>
      <c r="G11" s="14">
        <v>107.122175752926</v>
      </c>
      <c r="H11" s="14">
        <v>106.614863025564</v>
      </c>
      <c r="I11" s="14">
        <v>108.530277908387</v>
      </c>
      <c r="K11" s="13">
        <f t="shared" ref="K11:N11" si="4">100*(LN(F11)-LN(E11))</f>
        <v>0.3756727436</v>
      </c>
      <c r="L11" s="13">
        <f t="shared" si="4"/>
        <v>0.8118433901</v>
      </c>
      <c r="M11" s="13">
        <f t="shared" si="4"/>
        <v>-0.4747082517</v>
      </c>
      <c r="N11" s="13">
        <f t="shared" si="4"/>
        <v>1.780626309</v>
      </c>
    </row>
    <row r="12" ht="14.25" customHeight="1">
      <c r="A12" s="1"/>
      <c r="B12" s="9" t="s">
        <v>17</v>
      </c>
      <c r="C12" s="10" t="s">
        <v>12</v>
      </c>
      <c r="D12" s="11" t="s">
        <v>13</v>
      </c>
      <c r="E12" s="12">
        <v>112.450169287899</v>
      </c>
      <c r="F12" s="12">
        <v>113.807620427883</v>
      </c>
      <c r="G12" s="12">
        <v>115.436612610656</v>
      </c>
      <c r="H12" s="12">
        <v>116.159233923762</v>
      </c>
      <c r="I12" s="12">
        <v>118.555594720979</v>
      </c>
      <c r="K12" s="13">
        <f t="shared" ref="K12:N12" si="5">100*(LN(F12)-LN(E12))</f>
        <v>1.199929893</v>
      </c>
      <c r="L12" s="13">
        <f t="shared" si="5"/>
        <v>1.421208796</v>
      </c>
      <c r="M12" s="13">
        <f t="shared" si="5"/>
        <v>0.62403853</v>
      </c>
      <c r="N12" s="13">
        <f t="shared" si="5"/>
        <v>2.042004827</v>
      </c>
    </row>
    <row r="13" ht="14.25" customHeight="1">
      <c r="A13" s="1"/>
      <c r="B13" s="9" t="s">
        <v>18</v>
      </c>
      <c r="C13" s="10" t="s">
        <v>12</v>
      </c>
      <c r="D13" s="11" t="s">
        <v>13</v>
      </c>
      <c r="E13" s="14">
        <v>124.207629297982</v>
      </c>
      <c r="F13" s="14">
        <v>127.33795197859</v>
      </c>
      <c r="G13" s="14">
        <v>129.176007326748</v>
      </c>
      <c r="H13" s="14">
        <v>130.740891696593</v>
      </c>
      <c r="I13" s="14">
        <v>140.134410734877</v>
      </c>
      <c r="K13" s="13">
        <f t="shared" ref="K13:N13" si="6">100*(LN(F13)-LN(E13))</f>
        <v>2.488999623</v>
      </c>
      <c r="L13" s="13">
        <f t="shared" si="6"/>
        <v>1.433128093</v>
      </c>
      <c r="M13" s="13">
        <f t="shared" si="6"/>
        <v>1.204156624</v>
      </c>
      <c r="N13" s="13">
        <f t="shared" si="6"/>
        <v>6.938460017</v>
      </c>
    </row>
    <row r="14" ht="14.25" customHeight="1">
      <c r="A14" s="1"/>
      <c r="B14" s="9" t="s">
        <v>19</v>
      </c>
      <c r="C14" s="10" t="s">
        <v>12</v>
      </c>
      <c r="D14" s="11" t="s">
        <v>13</v>
      </c>
      <c r="E14" s="14">
        <v>115.686784599376</v>
      </c>
      <c r="F14" s="14">
        <v>117.89802289282</v>
      </c>
      <c r="G14" s="14">
        <v>119.797086368366</v>
      </c>
      <c r="H14" s="14">
        <v>120.811654526535</v>
      </c>
      <c r="I14" s="14">
        <v>124.271592091571</v>
      </c>
      <c r="K14" s="13">
        <f t="shared" ref="K14:N14" si="7">100*(LN(F14)-LN(E14))</f>
        <v>1.893363164</v>
      </c>
      <c r="L14" s="13">
        <f t="shared" si="7"/>
        <v>1.597932654</v>
      </c>
      <c r="M14" s="13">
        <f t="shared" si="7"/>
        <v>0.8433394128</v>
      </c>
      <c r="N14" s="13">
        <f t="shared" si="7"/>
        <v>2.823667057</v>
      </c>
    </row>
    <row r="15" ht="14.25" customHeight="1">
      <c r="A15" s="1"/>
      <c r="B15" s="9" t="s">
        <v>20</v>
      </c>
      <c r="C15" s="10" t="s">
        <v>12</v>
      </c>
      <c r="D15" s="11" t="s">
        <v>13</v>
      </c>
      <c r="E15" s="14">
        <v>149.508333333333</v>
      </c>
      <c r="F15" s="14">
        <v>152.9</v>
      </c>
      <c r="G15" s="14">
        <v>156.891564325</v>
      </c>
      <c r="H15" s="14">
        <v>161.221472575</v>
      </c>
      <c r="I15" s="14">
        <v>171.943182758333</v>
      </c>
      <c r="K15" s="13">
        <f t="shared" ref="K15:N15" si="8">100*(LN(F15)-LN(E15))</f>
        <v>2.24319803</v>
      </c>
      <c r="L15" s="13">
        <f t="shared" si="8"/>
        <v>2.57707807</v>
      </c>
      <c r="M15" s="13">
        <f t="shared" si="8"/>
        <v>2.722413213</v>
      </c>
      <c r="N15" s="13">
        <f t="shared" si="8"/>
        <v>6.438506368</v>
      </c>
    </row>
    <row r="16" ht="14.25" customHeight="1">
      <c r="A16" s="1"/>
      <c r="B16" s="9" t="s">
        <v>21</v>
      </c>
      <c r="C16" s="10" t="s">
        <v>12</v>
      </c>
      <c r="D16" s="11" t="s">
        <v>13</v>
      </c>
      <c r="E16" s="12">
        <v>161.226458913586</v>
      </c>
      <c r="F16" s="12">
        <v>170.164243384102</v>
      </c>
      <c r="G16" s="12">
        <v>179.679821747048</v>
      </c>
      <c r="H16" s="12">
        <v>189.905534708779</v>
      </c>
      <c r="I16" s="12">
        <v>200.437039174984</v>
      </c>
      <c r="K16" s="13">
        <f t="shared" ref="K16:N16" si="9">100*(LN(F16)-LN(E16))</f>
        <v>5.395415441</v>
      </c>
      <c r="L16" s="13">
        <f t="shared" si="9"/>
        <v>5.441239074</v>
      </c>
      <c r="M16" s="13">
        <f t="shared" si="9"/>
        <v>5.535026385</v>
      </c>
      <c r="N16" s="13">
        <f t="shared" si="9"/>
        <v>5.397341558</v>
      </c>
    </row>
    <row r="17" ht="14.25" customHeight="1">
      <c r="A17" s="1"/>
      <c r="B17" s="9" t="s">
        <v>22</v>
      </c>
      <c r="C17" s="10" t="s">
        <v>12</v>
      </c>
      <c r="D17" s="11" t="s">
        <v>13</v>
      </c>
      <c r="E17" s="12">
        <v>459.025218055968</v>
      </c>
      <c r="F17" s="12">
        <v>481.390313879142</v>
      </c>
      <c r="G17" s="12">
        <v>508.339294380209</v>
      </c>
      <c r="H17" s="12">
        <v>536.542688278355</v>
      </c>
      <c r="I17" s="12">
        <v>587.301149813957</v>
      </c>
      <c r="K17" s="13">
        <f t="shared" ref="K17:N17" si="10">100*(LN(F17)-LN(E17))</f>
        <v>4.757325456</v>
      </c>
      <c r="L17" s="13">
        <f t="shared" si="10"/>
        <v>5.447072254</v>
      </c>
      <c r="M17" s="13">
        <f t="shared" si="10"/>
        <v>5.399700004</v>
      </c>
      <c r="N17" s="13">
        <f t="shared" si="10"/>
        <v>9.039159333</v>
      </c>
    </row>
    <row r="18" ht="14.25" customHeight="1">
      <c r="A18" s="1"/>
      <c r="B18" s="9" t="s">
        <v>23</v>
      </c>
      <c r="C18" s="10" t="s">
        <v>12</v>
      </c>
      <c r="D18" s="11" t="s">
        <v>13</v>
      </c>
      <c r="E18" s="12">
        <v>105.676551744532</v>
      </c>
      <c r="F18" s="12">
        <v>105.961860070454</v>
      </c>
      <c r="G18" s="12">
        <v>106.160082270615</v>
      </c>
      <c r="H18" s="12">
        <v>106.288997389243</v>
      </c>
      <c r="I18" s="12">
        <v>109.728123082434</v>
      </c>
      <c r="K18" s="13">
        <f t="shared" ref="K18:N18" si="11">100*(LN(F18)-LN(E18))</f>
        <v>0.2696188242</v>
      </c>
      <c r="L18" s="13">
        <f t="shared" si="11"/>
        <v>0.1868946283</v>
      </c>
      <c r="M18" s="13">
        <f t="shared" si="11"/>
        <v>0.1213609724</v>
      </c>
      <c r="N18" s="13">
        <f t="shared" si="11"/>
        <v>3.184392327</v>
      </c>
    </row>
    <row r="19" ht="14.25" customHeight="1">
      <c r="A19" s="1"/>
      <c r="B19" s="9" t="s">
        <v>24</v>
      </c>
      <c r="C19" s="10" t="s">
        <v>12</v>
      </c>
      <c r="D19" s="11" t="s">
        <v>13</v>
      </c>
      <c r="E19" s="14">
        <v>110.791798993148</v>
      </c>
      <c r="F19" s="14">
        <v>111.506188526423</v>
      </c>
      <c r="G19" s="14">
        <v>110.720040198148</v>
      </c>
      <c r="H19" s="14">
        <v>114.066798322143</v>
      </c>
      <c r="I19" s="14">
        <v>116.04419147224</v>
      </c>
      <c r="K19" s="13">
        <f t="shared" ref="K19:N19" si="12">100*(LN(F19)-LN(E19))</f>
        <v>0.6427336573</v>
      </c>
      <c r="L19" s="13">
        <f t="shared" si="12"/>
        <v>-0.7075236908</v>
      </c>
      <c r="M19" s="13">
        <f t="shared" si="12"/>
        <v>2.977937206</v>
      </c>
      <c r="N19" s="13">
        <f t="shared" si="12"/>
        <v>1.718685254</v>
      </c>
    </row>
    <row r="20" ht="14.25" customHeight="1">
      <c r="A20" s="1"/>
      <c r="B20" s="9" t="s">
        <v>25</v>
      </c>
      <c r="C20" s="10" t="s">
        <v>12</v>
      </c>
      <c r="D20" s="11" t="s">
        <v>13</v>
      </c>
      <c r="E20" s="12">
        <v>158.430691390623</v>
      </c>
      <c r="F20" s="12">
        <v>162.746286170163</v>
      </c>
      <c r="G20" s="12">
        <v>167.183450348681</v>
      </c>
      <c r="H20" s="12">
        <v>176.59481736678</v>
      </c>
      <c r="I20" s="12">
        <v>189.568910848159</v>
      </c>
      <c r="K20" s="13">
        <f t="shared" ref="K20:N20" si="13">100*(LN(F20)-LN(E20))</f>
        <v>2.687524221</v>
      </c>
      <c r="L20" s="13">
        <f t="shared" si="13"/>
        <v>2.689925299</v>
      </c>
      <c r="M20" s="13">
        <f t="shared" si="13"/>
        <v>5.476622642</v>
      </c>
      <c r="N20" s="13">
        <f t="shared" si="13"/>
        <v>7.089466305</v>
      </c>
    </row>
    <row r="21" ht="14.25" customHeight="1">
      <c r="A21" s="1"/>
      <c r="B21" s="9" t="s">
        <v>26</v>
      </c>
      <c r="C21" s="10" t="s">
        <v>12</v>
      </c>
      <c r="D21" s="11" t="s">
        <v>13</v>
      </c>
      <c r="E21" s="14">
        <v>142.402953510879</v>
      </c>
      <c r="F21" s="14">
        <v>145.638433874571</v>
      </c>
      <c r="G21" s="14">
        <v>148.317518475358</v>
      </c>
      <c r="H21" s="14">
        <v>149.712803892505</v>
      </c>
      <c r="I21" s="14">
        <v>150.816761737338</v>
      </c>
      <c r="K21" s="13">
        <f t="shared" ref="K21:N21" si="14">100*(LN(F21)-LN(E21))</f>
        <v>2.246633014</v>
      </c>
      <c r="L21" s="13">
        <f t="shared" si="14"/>
        <v>1.822830095</v>
      </c>
      <c r="M21" s="13">
        <f t="shared" si="14"/>
        <v>0.9363447318</v>
      </c>
      <c r="N21" s="13">
        <f t="shared" si="14"/>
        <v>0.7346783389</v>
      </c>
    </row>
    <row r="22" ht="14.25" customHeight="1">
      <c r="A22" s="1"/>
      <c r="B22" s="9" t="s">
        <v>27</v>
      </c>
      <c r="C22" s="10" t="s">
        <v>12</v>
      </c>
      <c r="D22" s="11" t="s">
        <v>13</v>
      </c>
      <c r="E22" s="12">
        <v>102.85158612695</v>
      </c>
      <c r="F22" s="12">
        <v>104.30910432626</v>
      </c>
      <c r="G22" s="12">
        <v>104.896137350469</v>
      </c>
      <c r="H22" s="12">
        <v>103.79336844634</v>
      </c>
      <c r="I22" s="12">
        <v>105.850178320986</v>
      </c>
      <c r="K22" s="13">
        <f t="shared" ref="K22:N22" si="15">100*(LN(F22)-LN(E22))</f>
        <v>1.407161027</v>
      </c>
      <c r="L22" s="13">
        <f t="shared" si="15"/>
        <v>0.5612044519</v>
      </c>
      <c r="M22" s="13">
        <f t="shared" si="15"/>
        <v>-1.056861163</v>
      </c>
      <c r="N22" s="13">
        <f t="shared" si="15"/>
        <v>1.962260135</v>
      </c>
    </row>
    <row r="23" ht="14.25" customHeight="1">
      <c r="A23" s="1"/>
      <c r="B23" s="9" t="s">
        <v>28</v>
      </c>
      <c r="C23" s="10" t="s">
        <v>12</v>
      </c>
      <c r="D23" s="11" t="s">
        <v>13</v>
      </c>
      <c r="E23" s="14">
        <v>141.143033956383</v>
      </c>
      <c r="F23" s="14">
        <v>145.713267399351</v>
      </c>
      <c r="G23" s="14">
        <v>149.753698758867</v>
      </c>
      <c r="H23" s="14">
        <v>152.584581533137</v>
      </c>
      <c r="I23" s="14">
        <v>163.633196988276</v>
      </c>
      <c r="K23" s="13">
        <f t="shared" ref="K23:N23" si="16">100*(LN(F23)-LN(E23))</f>
        <v>3.186696734</v>
      </c>
      <c r="L23" s="13">
        <f t="shared" si="16"/>
        <v>2.735116749</v>
      </c>
      <c r="M23" s="13">
        <f t="shared" si="16"/>
        <v>1.872713905</v>
      </c>
      <c r="N23" s="13">
        <f t="shared" si="16"/>
        <v>6.990824386</v>
      </c>
    </row>
    <row r="24" ht="14.25" customHeight="1">
      <c r="A24" s="1"/>
      <c r="B24" s="9" t="s">
        <v>29</v>
      </c>
      <c r="C24" s="10" t="s">
        <v>12</v>
      </c>
      <c r="D24" s="11" t="s">
        <v>13</v>
      </c>
      <c r="E24" s="12">
        <v>155.668786230018</v>
      </c>
      <c r="F24" s="12">
        <v>161.373814183906</v>
      </c>
      <c r="G24" s="12">
        <v>167.397860280061</v>
      </c>
      <c r="H24" s="12">
        <v>172.774291252888</v>
      </c>
      <c r="I24" s="12">
        <v>187.117425058296</v>
      </c>
      <c r="K24" s="13">
        <f t="shared" ref="K24:N24" si="17">100*(LN(F24)-LN(E24))</f>
        <v>3.599291599</v>
      </c>
      <c r="L24" s="13">
        <f t="shared" si="17"/>
        <v>3.664987496</v>
      </c>
      <c r="M24" s="13">
        <f t="shared" si="17"/>
        <v>3.161269193</v>
      </c>
      <c r="N24" s="13">
        <f t="shared" si="17"/>
        <v>7.975029344</v>
      </c>
    </row>
    <row r="25" ht="14.25" customHeight="1">
      <c r="A25" s="1"/>
      <c r="B25" s="9" t="s">
        <v>30</v>
      </c>
      <c r="C25" s="10" t="s">
        <v>12</v>
      </c>
      <c r="D25" s="11" t="s">
        <v>13</v>
      </c>
      <c r="E25" s="14">
        <v>98.4063383634936</v>
      </c>
      <c r="F25" s="14">
        <v>99.4150542992179</v>
      </c>
      <c r="G25" s="14">
        <v>99.0268165721066</v>
      </c>
      <c r="H25" s="14">
        <v>100.948253665821</v>
      </c>
      <c r="I25" s="14">
        <v>102.69810471103</v>
      </c>
      <c r="K25" s="13">
        <f t="shared" ref="K25:N25" si="18">100*(LN(F25)-LN(E25))</f>
        <v>1.019833765</v>
      </c>
      <c r="L25" s="13">
        <f t="shared" si="18"/>
        <v>-0.3912865977</v>
      </c>
      <c r="M25" s="13">
        <f t="shared" si="18"/>
        <v>1.921735769</v>
      </c>
      <c r="N25" s="13">
        <f t="shared" si="18"/>
        <v>1.718561654</v>
      </c>
    </row>
    <row r="26" ht="14.25" customHeight="1">
      <c r="A26" s="1"/>
      <c r="B26" s="9" t="s">
        <v>31</v>
      </c>
      <c r="C26" s="10" t="s">
        <v>12</v>
      </c>
      <c r="D26" s="11" t="s">
        <v>13</v>
      </c>
      <c r="E26" s="12">
        <v>107.936147464138</v>
      </c>
      <c r="F26" s="12">
        <v>110.974058623258</v>
      </c>
      <c r="G26" s="12">
        <v>114.418393160353</v>
      </c>
      <c r="H26" s="12">
        <v>116.331973243132</v>
      </c>
      <c r="I26" s="12">
        <v>120.168304321485</v>
      </c>
      <c r="K26" s="13">
        <f t="shared" ref="K26:N26" si="19">100*(LN(F26)-LN(E26))</f>
        <v>2.775664281</v>
      </c>
      <c r="L26" s="13">
        <f t="shared" si="19"/>
        <v>3.056537749</v>
      </c>
      <c r="M26" s="13">
        <f t="shared" si="19"/>
        <v>1.658609675</v>
      </c>
      <c r="N26" s="13">
        <f t="shared" si="19"/>
        <v>3.244535401</v>
      </c>
    </row>
    <row r="27" ht="14.25" customHeight="1">
      <c r="A27" s="1"/>
      <c r="B27" s="9" t="s">
        <v>32</v>
      </c>
      <c r="C27" s="10" t="s">
        <v>12</v>
      </c>
      <c r="D27" s="11" t="s">
        <v>13</v>
      </c>
      <c r="E27" s="14">
        <v>109.831522699898</v>
      </c>
      <c r="F27" s="14">
        <v>111.979764709293</v>
      </c>
      <c r="G27" s="14">
        <v>108.359022934413</v>
      </c>
      <c r="H27" s="14">
        <v>110.40098363882</v>
      </c>
      <c r="I27" s="14">
        <v>114.434519867232</v>
      </c>
      <c r="K27" s="13">
        <f t="shared" ref="K27:N27" si="20">100*(LN(F27)-LN(E27))</f>
        <v>1.937060288</v>
      </c>
      <c r="L27" s="13">
        <f t="shared" si="20"/>
        <v>-3.28681824</v>
      </c>
      <c r="M27" s="13">
        <f t="shared" si="20"/>
        <v>1.866904325</v>
      </c>
      <c r="N27" s="13">
        <f t="shared" si="20"/>
        <v>3.588373695</v>
      </c>
    </row>
    <row r="28" ht="14.25" customHeight="1">
      <c r="A28" s="1"/>
      <c r="B28" s="9" t="s">
        <v>33</v>
      </c>
      <c r="C28" s="10" t="s">
        <v>12</v>
      </c>
      <c r="D28" s="11" t="s">
        <v>13</v>
      </c>
      <c r="E28" s="12">
        <v>188.682529221908</v>
      </c>
      <c r="F28" s="12">
        <v>183.371685700859</v>
      </c>
      <c r="G28" s="12">
        <v>182.112339994344</v>
      </c>
      <c r="H28" s="12">
        <v>195.44497823506</v>
      </c>
      <c r="I28" s="12">
        <v>211.871226580912</v>
      </c>
      <c r="K28" s="13">
        <f t="shared" ref="K28:N28" si="21">100*(LN(F28)-LN(E28))</f>
        <v>-2.855070074</v>
      </c>
      <c r="L28" s="13">
        <f t="shared" si="21"/>
        <v>-0.6891413041</v>
      </c>
      <c r="M28" s="13">
        <f t="shared" si="21"/>
        <v>7.065514919</v>
      </c>
      <c r="N28" s="13">
        <f t="shared" si="21"/>
        <v>8.069976977</v>
      </c>
    </row>
    <row r="29" ht="14.25" customHeight="1">
      <c r="A29" s="1"/>
      <c r="B29" s="9" t="s">
        <v>34</v>
      </c>
      <c r="C29" s="10" t="s">
        <v>12</v>
      </c>
      <c r="D29" s="11" t="s">
        <v>13</v>
      </c>
      <c r="E29" s="14">
        <v>107.935364262011</v>
      </c>
      <c r="F29" s="14">
        <v>109.292107113842</v>
      </c>
      <c r="G29" s="14">
        <v>110.501606515952</v>
      </c>
      <c r="H29" s="14">
        <v>111.171020616435</v>
      </c>
      <c r="I29" s="14">
        <v>113.241195084123</v>
      </c>
      <c r="K29" s="13">
        <f t="shared" ref="K29:N29" si="22">100*(LN(F29)-LN(E29))</f>
        <v>1.249161062</v>
      </c>
      <c r="L29" s="13">
        <f t="shared" si="22"/>
        <v>1.100587993</v>
      </c>
      <c r="M29" s="13">
        <f t="shared" si="22"/>
        <v>0.6039682428</v>
      </c>
      <c r="N29" s="13">
        <f t="shared" si="22"/>
        <v>1.845027185</v>
      </c>
    </row>
    <row r="30" ht="14.25" customHeight="1">
      <c r="A30" s="1"/>
      <c r="B30" s="9" t="s">
        <v>35</v>
      </c>
      <c r="C30" s="10" t="s">
        <v>12</v>
      </c>
      <c r="D30" s="11" t="s">
        <v>13</v>
      </c>
      <c r="E30" s="12">
        <v>124.570453245464</v>
      </c>
      <c r="F30" s="12">
        <v>127.633746767247</v>
      </c>
      <c r="G30" s="12">
        <v>130.113128034144</v>
      </c>
      <c r="H30" s="12">
        <v>133.938838017668</v>
      </c>
      <c r="I30" s="12">
        <v>137.850836238126</v>
      </c>
      <c r="K30" s="13">
        <f t="shared" ref="K30:N30" si="23">100*(LN(F30)-LN(E30))</f>
        <v>2.429336367</v>
      </c>
      <c r="L30" s="13">
        <f t="shared" si="23"/>
        <v>1.923947864</v>
      </c>
      <c r="M30" s="13">
        <f t="shared" si="23"/>
        <v>2.897897537</v>
      </c>
      <c r="N30" s="13">
        <f t="shared" si="23"/>
        <v>2.878894069</v>
      </c>
    </row>
    <row r="31" ht="14.25" customHeight="1">
      <c r="A31" s="1"/>
      <c r="B31" s="9" t="s">
        <v>36</v>
      </c>
      <c r="C31" s="10" t="s">
        <v>12</v>
      </c>
      <c r="D31" s="11" t="s">
        <v>13</v>
      </c>
      <c r="E31" s="12">
        <v>145.470469904858</v>
      </c>
      <c r="F31" s="12">
        <v>147.815682079127</v>
      </c>
      <c r="G31" s="12">
        <v>151.785085312376</v>
      </c>
      <c r="H31" s="12">
        <v>154.380847959423</v>
      </c>
      <c r="I31" s="12">
        <v>160.95649049113</v>
      </c>
      <c r="K31" s="13">
        <f t="shared" ref="K31:N31" si="24">100*(LN(F31)-LN(E31))</f>
        <v>1.599299623</v>
      </c>
      <c r="L31" s="13">
        <f t="shared" si="24"/>
        <v>2.649950165</v>
      </c>
      <c r="M31" s="13">
        <f t="shared" si="24"/>
        <v>1.695698027</v>
      </c>
      <c r="N31" s="13">
        <f t="shared" si="24"/>
        <v>4.171149488</v>
      </c>
    </row>
    <row r="32" ht="14.25" customHeight="1">
      <c r="A32" s="1"/>
      <c r="B32" s="9" t="s">
        <v>37</v>
      </c>
      <c r="C32" s="10" t="s">
        <v>12</v>
      </c>
      <c r="D32" s="11" t="s">
        <v>13</v>
      </c>
      <c r="E32" s="14">
        <v>113.981125136835</v>
      </c>
      <c r="F32" s="14">
        <v>118.853387371944</v>
      </c>
      <c r="G32" s="14">
        <v>117.698204738763</v>
      </c>
      <c r="H32" s="14">
        <v>122.952422521941</v>
      </c>
      <c r="I32" s="14">
        <v>122.00219164626</v>
      </c>
      <c r="K32" s="13">
        <f t="shared" ref="K32:N32" si="25">100*(LN(F32)-LN(E32))</f>
        <v>4.185782893</v>
      </c>
      <c r="L32" s="13">
        <f t="shared" si="25"/>
        <v>-0.9766933343</v>
      </c>
      <c r="M32" s="13">
        <f t="shared" si="25"/>
        <v>4.367371048</v>
      </c>
      <c r="N32" s="13">
        <f t="shared" si="25"/>
        <v>-0.7758462892</v>
      </c>
    </row>
    <row r="33" ht="14.25" customHeight="1">
      <c r="A33" s="1"/>
      <c r="B33" s="9" t="s">
        <v>38</v>
      </c>
      <c r="C33" s="10" t="s">
        <v>12</v>
      </c>
      <c r="D33" s="11" t="s">
        <v>13</v>
      </c>
      <c r="E33" s="12">
        <v>125.566544829069</v>
      </c>
      <c r="F33" s="12">
        <v>128.623951838314</v>
      </c>
      <c r="G33" s="12">
        <v>131.913566974844</v>
      </c>
      <c r="H33" s="12">
        <v>135.93098258439</v>
      </c>
      <c r="I33" s="12">
        <v>142.08127284455</v>
      </c>
      <c r="K33" s="13">
        <f t="shared" ref="K33:N33" si="26">100*(LN(F33)-LN(E33))</f>
        <v>2.405718942</v>
      </c>
      <c r="L33" s="13">
        <f t="shared" si="26"/>
        <v>2.525386732</v>
      </c>
      <c r="M33" s="13">
        <f t="shared" si="26"/>
        <v>3.000036346</v>
      </c>
      <c r="N33" s="13">
        <f t="shared" si="26"/>
        <v>4.425196192</v>
      </c>
    </row>
    <row r="34" ht="14.25" customHeight="1">
      <c r="A34" s="1"/>
      <c r="B34" s="9" t="s">
        <v>39</v>
      </c>
      <c r="C34" s="10" t="s">
        <v>12</v>
      </c>
      <c r="D34" s="11" t="s">
        <v>13</v>
      </c>
      <c r="E34" s="14">
        <v>127.799053840955</v>
      </c>
      <c r="F34" s="14">
        <v>130.874070736652</v>
      </c>
      <c r="G34" s="14">
        <v>134.647443117819</v>
      </c>
      <c r="H34" s="14">
        <v>134.985357062401</v>
      </c>
      <c r="I34" s="14">
        <v>137.102951115116</v>
      </c>
      <c r="K34" s="13">
        <f t="shared" ref="K34:N34" si="27">100*(LN(F34)-LN(E34))</f>
        <v>2.37764303</v>
      </c>
      <c r="L34" s="13">
        <f t="shared" si="27"/>
        <v>2.84242612</v>
      </c>
      <c r="M34" s="13">
        <f t="shared" si="27"/>
        <v>0.2506476373</v>
      </c>
      <c r="N34" s="13">
        <f t="shared" si="27"/>
        <v>1.556580526</v>
      </c>
    </row>
    <row r="35" ht="14.25" customHeight="1">
      <c r="A35" s="1"/>
      <c r="B35" s="9" t="s">
        <v>40</v>
      </c>
      <c r="C35" s="10" t="s">
        <v>12</v>
      </c>
      <c r="D35" s="11" t="s">
        <v>13</v>
      </c>
      <c r="E35" s="12">
        <v>136.098268622918</v>
      </c>
      <c r="F35" s="12">
        <v>140.187290654338</v>
      </c>
      <c r="G35" s="12">
        <v>144.045147898288</v>
      </c>
      <c r="H35" s="12">
        <v>145.213945369628</v>
      </c>
      <c r="I35" s="12">
        <v>145.252360796339</v>
      </c>
      <c r="K35" s="13">
        <f t="shared" ref="K35:N35" si="28">100*(LN(F35)-LN(E35))</f>
        <v>2.960213074</v>
      </c>
      <c r="L35" s="13">
        <f t="shared" si="28"/>
        <v>2.714745855</v>
      </c>
      <c r="M35" s="13">
        <f t="shared" si="28"/>
        <v>0.8081362761</v>
      </c>
      <c r="N35" s="13">
        <f t="shared" si="28"/>
        <v>0.02645086616</v>
      </c>
    </row>
    <row r="36" ht="14.25" customHeight="1">
      <c r="A36" s="1"/>
      <c r="B36" s="9" t="s">
        <v>41</v>
      </c>
      <c r="C36" s="10" t="s">
        <v>12</v>
      </c>
      <c r="D36" s="11" t="s">
        <v>13</v>
      </c>
      <c r="E36" s="12">
        <v>131.877630006754</v>
      </c>
      <c r="F36" s="12">
        <v>136.151216036968</v>
      </c>
      <c r="G36" s="12">
        <v>140.94784969246</v>
      </c>
      <c r="H36" s="12">
        <v>144.509087395731</v>
      </c>
      <c r="I36" s="12">
        <v>149.559763199866</v>
      </c>
      <c r="K36" s="13">
        <f t="shared" ref="K36:N36" si="29">100*(LN(F36)-LN(E36))</f>
        <v>3.189170347</v>
      </c>
      <c r="L36" s="13">
        <f t="shared" si="29"/>
        <v>3.462381095</v>
      </c>
      <c r="M36" s="13">
        <f t="shared" si="29"/>
        <v>2.49524325</v>
      </c>
      <c r="N36" s="13">
        <f t="shared" si="29"/>
        <v>3.435367267</v>
      </c>
    </row>
    <row r="37" ht="14.25" customHeight="1">
      <c r="A37" s="1"/>
      <c r="B37" s="9" t="s">
        <v>42</v>
      </c>
      <c r="C37" s="10" t="s">
        <v>12</v>
      </c>
      <c r="D37" s="11" t="s">
        <v>13</v>
      </c>
      <c r="E37" s="14">
        <v>120.657117555654</v>
      </c>
      <c r="F37" s="14">
        <v>122.048027425109</v>
      </c>
      <c r="G37" s="14">
        <v>124.740496075729</v>
      </c>
      <c r="H37" s="14">
        <v>126.980051354846</v>
      </c>
      <c r="I37" s="14">
        <v>129.158575405592</v>
      </c>
      <c r="K37" s="13">
        <f t="shared" ref="K37:N37" si="30">100*(LN(F37)-LN(E37))</f>
        <v>1.146185094</v>
      </c>
      <c r="L37" s="13">
        <f t="shared" si="30"/>
        <v>2.182091328</v>
      </c>
      <c r="M37" s="13">
        <f t="shared" si="30"/>
        <v>1.779445021</v>
      </c>
      <c r="N37" s="13">
        <f t="shared" si="30"/>
        <v>1.701091797</v>
      </c>
    </row>
    <row r="38" ht="14.25" customHeight="1">
      <c r="A38" s="1"/>
      <c r="B38" s="9" t="s">
        <v>43</v>
      </c>
      <c r="C38" s="10" t="s">
        <v>12</v>
      </c>
      <c r="D38" s="11" t="s">
        <v>13</v>
      </c>
      <c r="E38" s="12">
        <v>123.458369999913</v>
      </c>
      <c r="F38" s="12">
        <v>126.20052189975</v>
      </c>
      <c r="G38" s="12">
        <v>128.845743336848</v>
      </c>
      <c r="H38" s="12">
        <v>129.77976091938</v>
      </c>
      <c r="I38" s="12">
        <v>132.020379357514</v>
      </c>
      <c r="K38" s="13">
        <f t="shared" ref="K38:N38" si="31">100*(LN(F38)-LN(E38))</f>
        <v>2.196807137</v>
      </c>
      <c r="L38" s="13">
        <f t="shared" si="31"/>
        <v>2.074381515</v>
      </c>
      <c r="M38" s="13">
        <f t="shared" si="31"/>
        <v>0.7222966242</v>
      </c>
      <c r="N38" s="13">
        <f t="shared" si="31"/>
        <v>1.711743275</v>
      </c>
    </row>
    <row r="39" ht="14.25" customHeight="1">
      <c r="A39" s="1"/>
      <c r="B39" s="9" t="s">
        <v>44</v>
      </c>
      <c r="C39" s="10" t="s">
        <v>12</v>
      </c>
      <c r="D39" s="11" t="s">
        <v>13</v>
      </c>
      <c r="E39" s="14">
        <v>112.451978676858</v>
      </c>
      <c r="F39" s="14">
        <v>112.856141244189</v>
      </c>
      <c r="G39" s="14">
        <v>111.606977877028</v>
      </c>
      <c r="H39" s="14">
        <v>114.313454421135</v>
      </c>
      <c r="I39" s="14">
        <v>118.991105987766</v>
      </c>
      <c r="K39" s="13">
        <f t="shared" ref="K39:N39" si="32">100*(LN(F39)-LN(E39))</f>
        <v>0.3587647005</v>
      </c>
      <c r="L39" s="13">
        <f t="shared" si="32"/>
        <v>-1.113034754</v>
      </c>
      <c r="M39" s="13">
        <f t="shared" si="32"/>
        <v>2.396070157</v>
      </c>
      <c r="N39" s="13">
        <f t="shared" si="32"/>
        <v>4.010447538</v>
      </c>
    </row>
    <row r="40" ht="14.25" customHeight="1">
      <c r="A40" s="1"/>
      <c r="B40" s="9" t="s">
        <v>45</v>
      </c>
      <c r="C40" s="10" t="s">
        <v>12</v>
      </c>
      <c r="D40" s="11" t="s">
        <v>13</v>
      </c>
      <c r="E40" s="12">
        <v>107.363994273443</v>
      </c>
      <c r="F40" s="12">
        <v>108.974588403722</v>
      </c>
      <c r="G40" s="12">
        <v>109.815676449535</v>
      </c>
      <c r="H40" s="12">
        <v>109.985683607731</v>
      </c>
      <c r="I40" s="12">
        <v>112.795275590551</v>
      </c>
      <c r="K40" s="13">
        <f t="shared" ref="K40:N40" si="33">100*(LN(F40)-LN(E40))</f>
        <v>1.488984412</v>
      </c>
      <c r="L40" s="13">
        <f t="shared" si="33"/>
        <v>0.768857051</v>
      </c>
      <c r="M40" s="13">
        <f t="shared" si="33"/>
        <v>0.1546916653</v>
      </c>
      <c r="N40" s="13">
        <f t="shared" si="33"/>
        <v>2.522424682</v>
      </c>
    </row>
    <row r="41" ht="14.25" customHeight="1">
      <c r="A41" s="1"/>
      <c r="B41" s="9" t="s">
        <v>46</v>
      </c>
      <c r="C41" s="10" t="s">
        <v>12</v>
      </c>
      <c r="D41" s="11" t="s">
        <v>13</v>
      </c>
      <c r="E41" s="14">
        <v>110.867228095323</v>
      </c>
      <c r="F41" s="14">
        <v>113.250313563877</v>
      </c>
      <c r="G41" s="14">
        <v>116.47554201756</v>
      </c>
      <c r="H41" s="14">
        <v>120.157677835513</v>
      </c>
      <c r="I41" s="14">
        <v>124.771546317864</v>
      </c>
      <c r="K41" s="13">
        <f t="shared" ref="K41:N41" si="34">100*(LN(F41)-LN(E41))</f>
        <v>2.126719106</v>
      </c>
      <c r="L41" s="13">
        <f t="shared" si="34"/>
        <v>2.808077807</v>
      </c>
      <c r="M41" s="13">
        <f t="shared" si="34"/>
        <v>3.112355102</v>
      </c>
      <c r="N41" s="13">
        <f t="shared" si="34"/>
        <v>3.767957347</v>
      </c>
    </row>
    <row r="42" ht="14.25" customHeight="1">
      <c r="A42" s="1"/>
      <c r="B42" s="9" t="s">
        <v>47</v>
      </c>
      <c r="C42" s="10" t="s">
        <v>12</v>
      </c>
      <c r="D42" s="11" t="s">
        <v>13</v>
      </c>
      <c r="E42" s="12">
        <v>108.633157753772</v>
      </c>
      <c r="F42" s="12">
        <v>109.517007410053</v>
      </c>
      <c r="G42" s="12">
        <v>110.347290420498</v>
      </c>
      <c r="H42" s="12">
        <v>110.811534684403</v>
      </c>
      <c r="I42" s="12">
        <v>112.864922774752</v>
      </c>
      <c r="K42" s="13">
        <f t="shared" ref="K42:N42" si="35">100*(LN(F42)-LN(E42))</f>
        <v>0.8103175094</v>
      </c>
      <c r="L42" s="13">
        <f t="shared" si="35"/>
        <v>0.7552721979</v>
      </c>
      <c r="M42" s="13">
        <f t="shared" si="35"/>
        <v>0.4198294557</v>
      </c>
      <c r="N42" s="13">
        <f t="shared" si="35"/>
        <v>1.836085746</v>
      </c>
    </row>
    <row r="43" ht="14.25" customHeight="1">
      <c r="A43" s="1"/>
      <c r="B43" s="9" t="s">
        <v>48</v>
      </c>
      <c r="C43" s="10" t="s">
        <v>12</v>
      </c>
      <c r="D43" s="11" t="s">
        <v>13</v>
      </c>
      <c r="E43" s="14">
        <v>125.353534364345</v>
      </c>
      <c r="F43" s="14">
        <v>129.821678689518</v>
      </c>
      <c r="G43" s="14">
        <v>132.172234898705</v>
      </c>
      <c r="H43" s="14">
        <v>137.169709129879</v>
      </c>
      <c r="I43" s="14">
        <v>148.476613026712</v>
      </c>
      <c r="K43" s="13">
        <f t="shared" ref="K43:N43" si="36">100*(LN(F43)-LN(E43))</f>
        <v>3.502378625</v>
      </c>
      <c r="L43" s="13">
        <f t="shared" si="36"/>
        <v>1.794407548</v>
      </c>
      <c r="M43" s="13">
        <f t="shared" si="36"/>
        <v>3.711303008</v>
      </c>
      <c r="N43" s="13">
        <f t="shared" si="36"/>
        <v>7.920854582</v>
      </c>
    </row>
    <row r="44" ht="14.25" customHeight="1">
      <c r="A44" s="1"/>
      <c r="B44" s="9" t="s">
        <v>49</v>
      </c>
      <c r="C44" s="10" t="s">
        <v>12</v>
      </c>
      <c r="D44" s="11" t="s">
        <v>13</v>
      </c>
      <c r="E44" s="14">
        <v>231.094115427901</v>
      </c>
      <c r="F44" s="14">
        <v>264.375055382558</v>
      </c>
      <c r="G44" s="14">
        <v>288.572774376263</v>
      </c>
      <c r="H44" s="14">
        <v>303.131077181708</v>
      </c>
      <c r="I44" s="14">
        <v>318.936481308266</v>
      </c>
      <c r="K44" s="13">
        <f t="shared" ref="K44:N44" si="37">100*(LN(F44)-LN(E44))</f>
        <v>13.45437056</v>
      </c>
      <c r="L44" s="13">
        <f t="shared" si="37"/>
        <v>8.757854572</v>
      </c>
      <c r="M44" s="13">
        <f t="shared" si="37"/>
        <v>4.921800492</v>
      </c>
      <c r="N44" s="13">
        <f t="shared" si="37"/>
        <v>5.082665488</v>
      </c>
    </row>
    <row r="45" ht="14.25" customHeight="1">
      <c r="A45" s="1"/>
      <c r="B45" s="9" t="s">
        <v>50</v>
      </c>
      <c r="C45" s="10" t="s">
        <v>12</v>
      </c>
      <c r="D45" s="11" t="s">
        <v>13</v>
      </c>
      <c r="E45" s="14">
        <v>151.384262300215</v>
      </c>
      <c r="F45" s="14">
        <v>161.255981964361</v>
      </c>
      <c r="G45" s="14">
        <v>172.730435584882</v>
      </c>
      <c r="H45" s="14">
        <v>182.975555086968</v>
      </c>
      <c r="I45" s="14">
        <v>196.461489499352</v>
      </c>
      <c r="K45" s="13">
        <f t="shared" ref="K45:N45" si="38">100*(LN(F45)-LN(E45))</f>
        <v>6.317166466</v>
      </c>
      <c r="L45" s="13">
        <f t="shared" si="38"/>
        <v>6.873915103</v>
      </c>
      <c r="M45" s="13">
        <f t="shared" si="38"/>
        <v>5.762036169</v>
      </c>
      <c r="N45" s="13">
        <f t="shared" si="38"/>
        <v>7.111386475</v>
      </c>
    </row>
    <row r="46" ht="14.25" customHeight="1">
      <c r="A46" s="1"/>
      <c r="B46" s="9" t="s">
        <v>51</v>
      </c>
      <c r="C46" s="10" t="s">
        <v>12</v>
      </c>
      <c r="D46" s="11" t="s">
        <v>13</v>
      </c>
      <c r="E46" s="12">
        <v>124.180858333333</v>
      </c>
      <c r="F46" s="12">
        <v>127.428491666667</v>
      </c>
      <c r="G46" s="12">
        <v>133.612466666667</v>
      </c>
      <c r="H46" s="12">
        <v>140.563608333333</v>
      </c>
      <c r="I46" s="12">
        <v>154.011208333333</v>
      </c>
      <c r="K46" s="13">
        <f t="shared" ref="K46:N46" si="39">100*(LN(F46)-LN(E46))</f>
        <v>2.581631967</v>
      </c>
      <c r="L46" s="13">
        <f t="shared" si="39"/>
        <v>4.738821253</v>
      </c>
      <c r="M46" s="13">
        <f t="shared" si="39"/>
        <v>5.071654455</v>
      </c>
      <c r="N46" s="13">
        <f t="shared" si="39"/>
        <v>9.136526648</v>
      </c>
    </row>
    <row r="47" ht="14.25" customHeight="1">
      <c r="A47" s="1"/>
      <c r="B47" s="9" t="s">
        <v>52</v>
      </c>
      <c r="C47" s="10" t="s">
        <v>12</v>
      </c>
      <c r="D47" s="11" t="s">
        <v>13</v>
      </c>
      <c r="E47" s="12">
        <v>241.062392815468</v>
      </c>
      <c r="F47" s="12">
        <v>259.886388974227</v>
      </c>
      <c r="G47" s="12">
        <v>278.45173709811</v>
      </c>
      <c r="H47" s="12">
        <v>305.983066637367</v>
      </c>
      <c r="I47" s="12">
        <v>336.492909542399</v>
      </c>
      <c r="K47" s="13">
        <f t="shared" ref="K47:N47" si="40">100*(LN(F47)-LN(E47))</f>
        <v>7.51887787</v>
      </c>
      <c r="L47" s="13">
        <f t="shared" si="40"/>
        <v>6.900017844</v>
      </c>
      <c r="M47" s="13">
        <f t="shared" si="40"/>
        <v>9.428501416</v>
      </c>
      <c r="N47" s="13">
        <f t="shared" si="40"/>
        <v>9.504731503</v>
      </c>
    </row>
    <row r="48" ht="14.25" customHeight="1">
      <c r="A48" s="1"/>
      <c r="B48" s="9" t="s">
        <v>53</v>
      </c>
      <c r="C48" s="10" t="s">
        <v>12</v>
      </c>
      <c r="D48" s="11" t="s">
        <v>13</v>
      </c>
      <c r="E48" s="12">
        <v>106.569335074026</v>
      </c>
      <c r="F48" s="12">
        <v>107.426261562601</v>
      </c>
      <c r="G48" s="12">
        <v>108.068831493402</v>
      </c>
      <c r="H48" s="12">
        <v>107.268330431284</v>
      </c>
      <c r="I48" s="12">
        <v>108.57648052784</v>
      </c>
      <c r="K48" s="13">
        <f t="shared" ref="K48:N48" si="41">100*(LN(F48)-LN(E48))</f>
        <v>0.8008866373</v>
      </c>
      <c r="L48" s="13">
        <f t="shared" si="41"/>
        <v>0.5963679508</v>
      </c>
      <c r="M48" s="13">
        <f t="shared" si="41"/>
        <v>-0.7434896443</v>
      </c>
      <c r="N48" s="13">
        <f t="shared" si="41"/>
        <v>1.2121358</v>
      </c>
    </row>
    <row r="49" ht="14.25" customHeight="1">
      <c r="A49" s="1"/>
      <c r="B49" s="9" t="s">
        <v>54</v>
      </c>
      <c r="C49" s="10" t="s">
        <v>12</v>
      </c>
      <c r="D49" s="11" t="s">
        <v>13</v>
      </c>
      <c r="E49" s="14">
        <v>218.647309106389</v>
      </c>
      <c r="F49" s="14">
        <v>240.135129253703</v>
      </c>
      <c r="G49" s="14">
        <v>262.875950950144</v>
      </c>
      <c r="H49" s="14">
        <v>290.745061231669</v>
      </c>
      <c r="I49" s="14">
        <v>327.371054687123</v>
      </c>
      <c r="K49" s="13">
        <f t="shared" ref="K49:N49" si="42">100*(LN(F49)-LN(E49))</f>
        <v>9.374183252</v>
      </c>
      <c r="L49" s="13">
        <f t="shared" si="42"/>
        <v>9.048044806</v>
      </c>
      <c r="M49" s="13">
        <f t="shared" si="42"/>
        <v>10.07645534</v>
      </c>
      <c r="N49" s="13">
        <f t="shared" si="42"/>
        <v>11.86474464</v>
      </c>
    </row>
    <row r="50" ht="14.25" customHeight="1">
      <c r="A50" s="1"/>
      <c r="B50" s="9" t="s">
        <v>55</v>
      </c>
      <c r="C50" s="10" t="s">
        <v>12</v>
      </c>
      <c r="D50" s="11" t="s">
        <v>13</v>
      </c>
      <c r="E50" s="14">
        <v>112.374289819108</v>
      </c>
      <c r="F50" s="14">
        <v>113.815875399987</v>
      </c>
      <c r="G50" s="14">
        <v>116.191475510903</v>
      </c>
      <c r="H50" s="14">
        <v>117.345648454536</v>
      </c>
      <c r="I50" s="14">
        <v>123.251485665774</v>
      </c>
      <c r="K50" s="13">
        <f t="shared" ref="K50:N50" si="43">100*(LN(F50)-LN(E50))</f>
        <v>1.274684157</v>
      </c>
      <c r="L50" s="13">
        <f t="shared" si="43"/>
        <v>2.065746664</v>
      </c>
      <c r="M50" s="13">
        <f t="shared" si="43"/>
        <v>0.9884358606</v>
      </c>
      <c r="N50" s="13">
        <f t="shared" si="43"/>
        <v>4.910302709</v>
      </c>
    </row>
    <row r="51" ht="14.25" customHeight="1">
      <c r="A51" s="1"/>
      <c r="B51" s="9" t="s">
        <v>56</v>
      </c>
      <c r="C51" s="10" t="s">
        <v>12</v>
      </c>
      <c r="D51" s="11" t="s">
        <v>13</v>
      </c>
      <c r="E51" s="12">
        <v>159.396200425506</v>
      </c>
      <c r="F51" s="12">
        <v>179.291095505561</v>
      </c>
      <c r="G51" s="12">
        <v>212.825312171362</v>
      </c>
      <c r="H51" s="12">
        <v>261.341632995889</v>
      </c>
      <c r="I51" s="12">
        <v>305.355546890834</v>
      </c>
      <c r="K51" s="13">
        <f t="shared" ref="K51:N51" si="44">100*(LN(F51)-LN(E51))</f>
        <v>11.76177875</v>
      </c>
      <c r="L51" s="13">
        <f t="shared" si="44"/>
        <v>17.14609817</v>
      </c>
      <c r="M51" s="13">
        <f t="shared" si="44"/>
        <v>20.53567915</v>
      </c>
      <c r="N51" s="13">
        <f t="shared" si="44"/>
        <v>15.56483351</v>
      </c>
    </row>
    <row r="52" ht="14.25" customHeight="1">
      <c r="A52" s="1"/>
      <c r="B52" s="9" t="s">
        <v>57</v>
      </c>
      <c r="C52" s="10" t="s">
        <v>12</v>
      </c>
      <c r="D52" s="11" t="s">
        <v>13</v>
      </c>
      <c r="E52" s="14">
        <v>138.053432225838</v>
      </c>
      <c r="F52" s="14">
        <v>144.055097252706</v>
      </c>
      <c r="G52" s="14">
        <v>150.34435782941</v>
      </c>
      <c r="H52" s="14">
        <v>155.558919246197</v>
      </c>
      <c r="I52" s="14">
        <v>162.529327177779</v>
      </c>
      <c r="K52" s="13">
        <f t="shared" ref="K52:N52" si="45">100*(LN(F52)-LN(E52))</f>
        <v>4.255504595</v>
      </c>
      <c r="L52" s="13">
        <f t="shared" si="45"/>
        <v>4.273253562</v>
      </c>
      <c r="M52" s="13">
        <f t="shared" si="45"/>
        <v>3.409617994</v>
      </c>
      <c r="N52" s="13">
        <f t="shared" si="45"/>
        <v>4.383389867</v>
      </c>
    </row>
    <row r="53" ht="14.25" customHeight="1">
      <c r="A53" s="1"/>
      <c r="B53" s="9" t="s">
        <v>58</v>
      </c>
      <c r="C53" s="10" t="s">
        <v>12</v>
      </c>
      <c r="D53" s="11" t="s">
        <v>13</v>
      </c>
      <c r="E53" s="12">
        <v>114.450017176228</v>
      </c>
      <c r="F53" s="12">
        <v>117.712126417039</v>
      </c>
      <c r="G53" s="12">
        <v>121.64204740639</v>
      </c>
      <c r="H53" s="12">
        <v>125.688766746822</v>
      </c>
      <c r="I53" s="12">
        <v>132.112676056338</v>
      </c>
      <c r="K53" s="13">
        <f t="shared" ref="K53:N53" si="46">100*(LN(F53)-LN(E53))</f>
        <v>2.810384067</v>
      </c>
      <c r="L53" s="13">
        <f t="shared" si="46"/>
        <v>3.284065721</v>
      </c>
      <c r="M53" s="13">
        <f t="shared" si="46"/>
        <v>3.272605167</v>
      </c>
      <c r="N53" s="13">
        <f t="shared" si="46"/>
        <v>4.984641893</v>
      </c>
    </row>
    <row r="54" ht="14.25" customHeight="1">
      <c r="A54" s="1"/>
      <c r="B54" s="9" t="s">
        <v>59</v>
      </c>
      <c r="C54" s="10" t="s">
        <v>12</v>
      </c>
      <c r="D54" s="11" t="s">
        <v>13</v>
      </c>
      <c r="E54" s="14">
        <v>121.956960656067</v>
      </c>
      <c r="F54" s="14">
        <v>125.22896551876</v>
      </c>
      <c r="G54" s="14">
        <v>129.003331214359</v>
      </c>
      <c r="H54" s="14">
        <v>132.677248064403</v>
      </c>
      <c r="I54" s="14">
        <v>138.573742998267</v>
      </c>
      <c r="K54" s="13">
        <f t="shared" ref="K54:N54" si="47">100*(LN(F54)-LN(E54))</f>
        <v>2.647558491</v>
      </c>
      <c r="L54" s="13">
        <f t="shared" si="47"/>
        <v>2.96944415</v>
      </c>
      <c r="M54" s="13">
        <f t="shared" si="47"/>
        <v>2.808124532</v>
      </c>
      <c r="N54" s="13">
        <f t="shared" si="47"/>
        <v>4.348315164</v>
      </c>
    </row>
    <row r="55" ht="14.25" customHeight="1">
      <c r="A55" s="1"/>
      <c r="B55" s="9" t="s">
        <v>60</v>
      </c>
      <c r="C55" s="10" t="s">
        <v>12</v>
      </c>
      <c r="D55" s="11" t="s">
        <v>13</v>
      </c>
      <c r="E55" s="14">
        <v>142.182412273917</v>
      </c>
      <c r="F55" s="14">
        <v>146.729898360527</v>
      </c>
      <c r="G55" s="14">
        <v>151.176675071352</v>
      </c>
      <c r="H55" s="14">
        <v>154.080730631506</v>
      </c>
      <c r="I55" s="14">
        <v>156.484590188327</v>
      </c>
      <c r="K55" s="13">
        <f t="shared" ref="K55:N55" si="48">100*(LN(F55)-LN(E55))</f>
        <v>3.148264383</v>
      </c>
      <c r="L55" s="13">
        <f t="shared" si="48"/>
        <v>2.985571592</v>
      </c>
      <c r="M55" s="13">
        <f t="shared" si="48"/>
        <v>1.902750349</v>
      </c>
      <c r="N55" s="13">
        <f t="shared" si="48"/>
        <v>1.548084995</v>
      </c>
    </row>
    <row r="56" ht="14.25" customHeight="1">
      <c r="A56" s="1"/>
      <c r="B56" s="9" t="s">
        <v>61</v>
      </c>
      <c r="C56" s="10" t="s">
        <v>12</v>
      </c>
      <c r="D56" s="11" t="s">
        <v>13</v>
      </c>
      <c r="E56" s="14">
        <v>119.418381179572</v>
      </c>
      <c r="F56" s="14">
        <v>119.857173857442</v>
      </c>
      <c r="G56" s="14">
        <v>119.618699575991</v>
      </c>
      <c r="H56" s="14">
        <v>120.305505506571</v>
      </c>
      <c r="I56" s="14">
        <v>127.574201605207</v>
      </c>
      <c r="K56" s="13">
        <f t="shared" ref="K56:N56" si="49">100*(LN(F56)-LN(E56))</f>
        <v>0.3667680718</v>
      </c>
      <c r="L56" s="13">
        <f t="shared" si="49"/>
        <v>-0.1991635791</v>
      </c>
      <c r="M56" s="13">
        <f t="shared" si="49"/>
        <v>0.5725206478</v>
      </c>
      <c r="N56" s="13">
        <f t="shared" si="49"/>
        <v>5.866378195</v>
      </c>
    </row>
    <row r="57" ht="14.25" customHeight="1">
      <c r="A57" s="1"/>
      <c r="B57" s="9" t="s">
        <v>62</v>
      </c>
      <c r="C57" s="10" t="s">
        <v>12</v>
      </c>
      <c r="D57" s="11" t="s">
        <v>13</v>
      </c>
      <c r="E57" s="14">
        <v>106.401291016676</v>
      </c>
      <c r="F57" s="14">
        <v>107.270934194011</v>
      </c>
      <c r="G57" s="14">
        <v>108.17643894567</v>
      </c>
      <c r="H57" s="14">
        <v>107.539896001434</v>
      </c>
      <c r="I57" s="14">
        <v>109.144701452394</v>
      </c>
      <c r="K57" s="13">
        <f t="shared" ref="K57:N57" si="50">100*(LN(F57)-LN(E57))</f>
        <v>0.8140018932</v>
      </c>
      <c r="L57" s="13">
        <f t="shared" si="50"/>
        <v>0.8405858658</v>
      </c>
      <c r="M57" s="13">
        <f t="shared" si="50"/>
        <v>-0.5901683727</v>
      </c>
      <c r="N57" s="13">
        <f t="shared" si="50"/>
        <v>1.481263378</v>
      </c>
    </row>
    <row r="58" ht="14.25" customHeight="1">
      <c r="A58" s="1"/>
      <c r="B58" s="9" t="s">
        <v>63</v>
      </c>
      <c r="C58" s="10" t="s">
        <v>12</v>
      </c>
      <c r="D58" s="11" t="s">
        <v>13</v>
      </c>
      <c r="E58" s="14">
        <v>150.751523358158</v>
      </c>
      <c r="F58" s="14">
        <v>156.384563303995</v>
      </c>
      <c r="G58" s="14">
        <v>162.49153689912</v>
      </c>
      <c r="H58" s="14">
        <v>170.984608465162</v>
      </c>
      <c r="I58" s="14">
        <v>181.00906404486</v>
      </c>
      <c r="K58" s="13">
        <f t="shared" ref="K58:N58" si="51">100*(LN(F58)-LN(E58))</f>
        <v>3.668518239</v>
      </c>
      <c r="L58" s="13">
        <f t="shared" si="51"/>
        <v>3.830779666</v>
      </c>
      <c r="M58" s="13">
        <f t="shared" si="51"/>
        <v>5.094762368</v>
      </c>
      <c r="N58" s="13">
        <f t="shared" si="51"/>
        <v>5.697356413</v>
      </c>
    </row>
    <row r="59" ht="14.25" customHeight="1">
      <c r="A59" s="1"/>
      <c r="B59" s="9" t="s">
        <v>64</v>
      </c>
      <c r="C59" s="10" t="s">
        <v>12</v>
      </c>
      <c r="D59" s="11" t="s">
        <v>13</v>
      </c>
      <c r="E59" s="12">
        <v>103.963789769731</v>
      </c>
      <c r="F59" s="12">
        <v>104.992089998242</v>
      </c>
      <c r="G59" s="12">
        <v>105.484267885393</v>
      </c>
      <c r="H59" s="12">
        <v>105.457901212867</v>
      </c>
      <c r="I59" s="12">
        <v>105.211812269292</v>
      </c>
      <c r="K59" s="13">
        <f t="shared" ref="K59:N59" si="52">100*(LN(F59)-LN(E59))</f>
        <v>0.9842350747</v>
      </c>
      <c r="L59" s="13">
        <f t="shared" si="52"/>
        <v>0.4676808257</v>
      </c>
      <c r="M59" s="13">
        <f t="shared" si="52"/>
        <v>-0.02499895851</v>
      </c>
      <c r="N59" s="13">
        <f t="shared" si="52"/>
        <v>-0.2336254713</v>
      </c>
    </row>
    <row r="60" ht="14.25" customHeight="1">
      <c r="A60" s="1"/>
      <c r="B60" s="9" t="s">
        <v>65</v>
      </c>
      <c r="C60" s="10" t="s">
        <v>12</v>
      </c>
      <c r="D60" s="11" t="s">
        <v>13</v>
      </c>
      <c r="E60" s="14">
        <v>119.329869272798</v>
      </c>
      <c r="F60" s="14">
        <v>124.654739256782</v>
      </c>
      <c r="G60" s="14">
        <v>125.604002606804</v>
      </c>
      <c r="H60" s="14">
        <v>126.022633651656</v>
      </c>
      <c r="I60" s="14">
        <v>127.719016475095</v>
      </c>
      <c r="K60" s="13">
        <f t="shared" ref="K60:N60" si="53">100*(LN(F60)-LN(E60))</f>
        <v>4.365616089</v>
      </c>
      <c r="L60" s="13">
        <f t="shared" si="53"/>
        <v>0.7586291656</v>
      </c>
      <c r="M60" s="13">
        <f t="shared" si="53"/>
        <v>0.3327401561</v>
      </c>
      <c r="N60" s="13">
        <f t="shared" si="53"/>
        <v>1.337114421</v>
      </c>
    </row>
    <row r="61" ht="14.25" customHeight="1">
      <c r="A61" s="1"/>
      <c r="B61" s="9" t="s">
        <v>66</v>
      </c>
      <c r="C61" s="10" t="s">
        <v>12</v>
      </c>
      <c r="D61" s="11" t="s">
        <v>13</v>
      </c>
      <c r="E61" s="12">
        <v>168.951299553454</v>
      </c>
      <c r="F61" s="12">
        <v>179.12069954184</v>
      </c>
      <c r="G61" s="12">
        <v>188.51643427329</v>
      </c>
      <c r="H61" s="12">
        <v>201.281911012727</v>
      </c>
      <c r="I61" s="12">
        <v>217.469647662139</v>
      </c>
      <c r="K61" s="13">
        <f t="shared" ref="K61:N61" si="54">100*(LN(F61)-LN(E61))</f>
        <v>5.844937265</v>
      </c>
      <c r="L61" s="13">
        <f t="shared" si="54"/>
        <v>5.112530984</v>
      </c>
      <c r="M61" s="13">
        <f t="shared" si="54"/>
        <v>6.552128021</v>
      </c>
      <c r="N61" s="13">
        <f t="shared" si="54"/>
        <v>7.735282204</v>
      </c>
    </row>
    <row r="62" ht="14.25" customHeight="1">
      <c r="A62" s="1"/>
      <c r="B62" s="9" t="s">
        <v>67</v>
      </c>
      <c r="C62" s="10" t="s">
        <v>12</v>
      </c>
      <c r="D62" s="11" t="s">
        <v>13</v>
      </c>
      <c r="E62" s="14">
        <v>172.428238576216</v>
      </c>
      <c r="F62" s="14">
        <v>180.514812183022</v>
      </c>
      <c r="G62" s="14">
        <v>189.966315017816</v>
      </c>
      <c r="H62" s="14">
        <v>200.233642283463</v>
      </c>
      <c r="I62" s="14">
        <v>212.469738278737</v>
      </c>
      <c r="K62" s="13">
        <f t="shared" ref="K62:N62" si="55">100*(LN(F62)-LN(E62))</f>
        <v>4.58316947</v>
      </c>
      <c r="L62" s="13">
        <f t="shared" si="55"/>
        <v>5.10339307</v>
      </c>
      <c r="M62" s="13">
        <f t="shared" si="55"/>
        <v>5.263812907</v>
      </c>
      <c r="N62" s="13">
        <f t="shared" si="55"/>
        <v>5.931467399</v>
      </c>
    </row>
    <row r="63" ht="14.25" customHeight="1">
      <c r="A63" s="1"/>
      <c r="B63" s="9" t="s">
        <v>68</v>
      </c>
      <c r="C63" s="10" t="s">
        <v>12</v>
      </c>
      <c r="D63" s="11" t="s">
        <v>13</v>
      </c>
      <c r="E63" s="14">
        <v>113.050810827499</v>
      </c>
      <c r="F63" s="14">
        <v>114.719259179216</v>
      </c>
      <c r="G63" s="14">
        <v>115.158634290169</v>
      </c>
      <c r="H63" s="14">
        <v>115.777367840135</v>
      </c>
      <c r="I63" s="14">
        <v>118.669872413341</v>
      </c>
      <c r="K63" s="13">
        <f t="shared" ref="K63:N63" si="56">100*(LN(F63)-LN(E63))</f>
        <v>1.46505482</v>
      </c>
      <c r="L63" s="13">
        <f t="shared" si="56"/>
        <v>0.3822687248</v>
      </c>
      <c r="M63" s="13">
        <f t="shared" si="56"/>
        <v>0.5358497807</v>
      </c>
      <c r="N63" s="13">
        <f t="shared" si="56"/>
        <v>2.46763523</v>
      </c>
    </row>
    <row r="64" ht="14.25" customHeight="1">
      <c r="A64" s="1"/>
      <c r="B64" s="9" t="s">
        <v>69</v>
      </c>
      <c r="C64" s="10" t="s">
        <v>12</v>
      </c>
      <c r="D64" s="11" t="s">
        <v>13</v>
      </c>
      <c r="E64" s="12">
        <v>151.592593591367</v>
      </c>
      <c r="F64" s="12">
        <v>153.931154097371</v>
      </c>
      <c r="G64" s="12">
        <v>155.676152413544</v>
      </c>
      <c r="H64" s="12">
        <v>165.523327506818</v>
      </c>
      <c r="I64" s="12">
        <v>185.228945555436</v>
      </c>
      <c r="K64" s="13">
        <f t="shared" ref="K64:N64" si="57">100*(LN(F64)-LN(E64))</f>
        <v>1.530883406</v>
      </c>
      <c r="L64" s="13">
        <f t="shared" si="57"/>
        <v>1.127245228</v>
      </c>
      <c r="M64" s="13">
        <f t="shared" si="57"/>
        <v>6.133423317</v>
      </c>
      <c r="N64" s="13">
        <f t="shared" si="57"/>
        <v>11.24804669</v>
      </c>
    </row>
    <row r="65" ht="14.25" customHeight="1">
      <c r="A65" s="1"/>
      <c r="B65" s="9" t="s">
        <v>70</v>
      </c>
      <c r="C65" s="10" t="s">
        <v>12</v>
      </c>
      <c r="D65" s="11" t="s">
        <v>13</v>
      </c>
      <c r="E65" s="14">
        <v>160.711019098127</v>
      </c>
      <c r="F65" s="14">
        <v>174.522893053767</v>
      </c>
      <c r="G65" s="14">
        <v>184.314525125891</v>
      </c>
      <c r="H65" s="14">
        <v>192.059040165303</v>
      </c>
      <c r="I65" s="14">
        <v>203.221994008737</v>
      </c>
      <c r="K65" s="13">
        <f t="shared" ref="K65:N65" si="58">100*(LN(F65)-LN(E65))</f>
        <v>8.244808556</v>
      </c>
      <c r="L65" s="13">
        <f t="shared" si="58"/>
        <v>5.458774865</v>
      </c>
      <c r="M65" s="13">
        <f t="shared" si="58"/>
        <v>4.115915165</v>
      </c>
      <c r="N65" s="13">
        <f t="shared" si="58"/>
        <v>5.649612246</v>
      </c>
    </row>
    <row r="66" ht="14.25" customHeight="1">
      <c r="A66" s="1"/>
      <c r="B66" s="9" t="s">
        <v>71</v>
      </c>
      <c r="C66" s="10" t="s">
        <v>12</v>
      </c>
      <c r="D66" s="11" t="s">
        <v>13</v>
      </c>
      <c r="E66" s="14">
        <v>119.605065822363</v>
      </c>
      <c r="F66" s="14">
        <v>120.663222796201</v>
      </c>
      <c r="G66" s="14">
        <v>121.463089485086</v>
      </c>
      <c r="H66" s="14">
        <v>120.079986668889</v>
      </c>
      <c r="I66" s="14">
        <v>123.05449091818</v>
      </c>
      <c r="K66" s="13">
        <f t="shared" ref="K66:N66" si="59">100*(LN(F66)-LN(E66))</f>
        <v>0.8808185394</v>
      </c>
      <c r="L66" s="13">
        <f t="shared" si="59"/>
        <v>0.6607043993</v>
      </c>
      <c r="M66" s="13">
        <f t="shared" si="59"/>
        <v>-1.145235007</v>
      </c>
      <c r="N66" s="13">
        <f t="shared" si="59"/>
        <v>2.446919656</v>
      </c>
    </row>
    <row r="67" ht="14.25" customHeight="1">
      <c r="A67" s="1"/>
      <c r="B67" s="9" t="s">
        <v>72</v>
      </c>
      <c r="C67" s="10" t="s">
        <v>12</v>
      </c>
      <c r="D67" s="11" t="s">
        <v>13</v>
      </c>
      <c r="E67" s="12">
        <v>136.445336799763</v>
      </c>
      <c r="F67" s="12">
        <v>136.263355033873</v>
      </c>
      <c r="G67" s="12">
        <v>136.563174927495</v>
      </c>
      <c r="H67" s="12">
        <v>134.692567714574</v>
      </c>
      <c r="I67" s="12">
        <v>135.424149976868</v>
      </c>
      <c r="K67" s="13">
        <f t="shared" ref="K67:N67" si="60">100*(LN(F67)-LN(E67))</f>
        <v>-0.1334624076</v>
      </c>
      <c r="L67" s="13">
        <f t="shared" si="60"/>
        <v>0.2197880201</v>
      </c>
      <c r="M67" s="13">
        <f t="shared" si="60"/>
        <v>-1.379242223</v>
      </c>
      <c r="N67" s="13">
        <f t="shared" si="60"/>
        <v>0.5416799503</v>
      </c>
    </row>
    <row r="68" ht="14.25" customHeight="1">
      <c r="A68" s="1"/>
      <c r="B68" s="9" t="s">
        <v>73</v>
      </c>
      <c r="C68" s="10" t="s">
        <v>12</v>
      </c>
      <c r="D68" s="11" t="s">
        <v>13</v>
      </c>
      <c r="E68" s="14">
        <v>110.229262671784</v>
      </c>
      <c r="F68" s="14">
        <v>110.559450578237</v>
      </c>
      <c r="G68" s="14">
        <v>108.726079750895</v>
      </c>
      <c r="H68" s="14">
        <v>109.202396681528</v>
      </c>
      <c r="I68" s="14">
        <v>113.489249057224</v>
      </c>
      <c r="K68" s="13">
        <f t="shared" ref="K68:N68" si="61">100*(LN(F68)-LN(E68))</f>
        <v>0.2990987608</v>
      </c>
      <c r="L68" s="13">
        <f t="shared" si="61"/>
        <v>-1.67217011</v>
      </c>
      <c r="M68" s="13">
        <f t="shared" si="61"/>
        <v>0.4371321242</v>
      </c>
      <c r="N68" s="13">
        <f t="shared" si="61"/>
        <v>3.850509977</v>
      </c>
    </row>
    <row r="69" ht="14.25" customHeight="1">
      <c r="A69" s="1"/>
      <c r="B69" s="9" t="s">
        <v>74</v>
      </c>
      <c r="C69" s="10" t="s">
        <v>12</v>
      </c>
      <c r="D69" s="11" t="s">
        <v>13</v>
      </c>
      <c r="E69" s="14">
        <v>125.357593401262</v>
      </c>
      <c r="F69" s="14">
        <v>129.389161086851</v>
      </c>
      <c r="G69" s="14">
        <v>129.914034934498</v>
      </c>
      <c r="H69" s="14">
        <v>133.266857350801</v>
      </c>
      <c r="I69" s="14">
        <v>138.635551188743</v>
      </c>
      <c r="K69" s="13">
        <f t="shared" ref="K69:N69" si="62">100*(LN(F69)-LN(E69))</f>
        <v>3.165421534</v>
      </c>
      <c r="L69" s="13">
        <f t="shared" si="62"/>
        <v>0.404834628</v>
      </c>
      <c r="M69" s="13">
        <f t="shared" si="62"/>
        <v>2.548060226</v>
      </c>
      <c r="N69" s="13">
        <f t="shared" si="62"/>
        <v>3.94949917</v>
      </c>
    </row>
    <row r="70" ht="14.25" customHeight="1">
      <c r="A70" s="1"/>
      <c r="B70" s="9" t="s">
        <v>75</v>
      </c>
      <c r="C70" s="10" t="s">
        <v>12</v>
      </c>
      <c r="D70" s="11" t="s">
        <v>13</v>
      </c>
      <c r="E70" s="12">
        <v>130.197802476747</v>
      </c>
      <c r="F70" s="12">
        <v>136.57664871233</v>
      </c>
      <c r="G70" s="12">
        <v>141.542522969974</v>
      </c>
      <c r="H70" s="12">
        <v>146.350487735058</v>
      </c>
      <c r="I70" s="12">
        <v>154.676672089174</v>
      </c>
      <c r="K70" s="13">
        <f t="shared" ref="K70:N70" si="63">100*(LN(F70)-LN(E70))</f>
        <v>4.783113448</v>
      </c>
      <c r="L70" s="13">
        <f t="shared" si="63"/>
        <v>3.571420157</v>
      </c>
      <c r="M70" s="13">
        <f t="shared" si="63"/>
        <v>3.340415817</v>
      </c>
      <c r="N70" s="13">
        <f t="shared" si="63"/>
        <v>5.53326059</v>
      </c>
    </row>
    <row r="71" ht="14.25" customHeight="1">
      <c r="A71" s="1"/>
      <c r="B71" s="9" t="s">
        <v>76</v>
      </c>
      <c r="C71" s="10" t="s">
        <v>12</v>
      </c>
      <c r="D71" s="11" t="s">
        <v>13</v>
      </c>
      <c r="E71" s="12">
        <v>153.842495547244</v>
      </c>
      <c r="F71" s="12">
        <v>158.527082570638</v>
      </c>
      <c r="G71" s="12">
        <v>166.196279636921</v>
      </c>
      <c r="H71" s="12">
        <v>172.455183700836</v>
      </c>
      <c r="I71" s="12">
        <v>181.261454671574</v>
      </c>
      <c r="K71" s="13">
        <f t="shared" ref="K71:N71" si="64">100*(LN(F71)-LN(E71))</f>
        <v>2.999612382</v>
      </c>
      <c r="L71" s="13">
        <f t="shared" si="64"/>
        <v>4.724405064</v>
      </c>
      <c r="M71" s="13">
        <f t="shared" si="64"/>
        <v>3.696790077</v>
      </c>
      <c r="N71" s="13">
        <f t="shared" si="64"/>
        <v>4.980309184</v>
      </c>
    </row>
    <row r="72" ht="14.25" customHeight="1">
      <c r="A72" s="1"/>
      <c r="B72" s="9" t="s">
        <v>77</v>
      </c>
      <c r="C72" s="10" t="s">
        <v>12</v>
      </c>
      <c r="D72" s="11" t="s">
        <v>13</v>
      </c>
      <c r="E72" s="14">
        <v>170.784234051199</v>
      </c>
      <c r="F72" s="14">
        <v>182.438973559454</v>
      </c>
      <c r="G72" s="14">
        <v>195.758969878895</v>
      </c>
      <c r="H72" s="14">
        <v>203.190059190237</v>
      </c>
      <c r="I72" s="14">
        <v>218.130243126627</v>
      </c>
      <c r="K72" s="13">
        <f t="shared" ref="K72:N72" si="65">100*(LN(F72)-LN(E72))</f>
        <v>6.601475504</v>
      </c>
      <c r="L72" s="13">
        <f t="shared" si="65"/>
        <v>7.046843131</v>
      </c>
      <c r="M72" s="13">
        <f t="shared" si="65"/>
        <v>3.725763624</v>
      </c>
      <c r="N72" s="13">
        <f t="shared" si="65"/>
        <v>7.095053672</v>
      </c>
    </row>
    <row r="73" ht="14.25" customHeight="1">
      <c r="A73" s="1"/>
      <c r="B73" s="9" t="s">
        <v>78</v>
      </c>
      <c r="C73" s="10" t="s">
        <v>12</v>
      </c>
      <c r="D73" s="11" t="s">
        <v>13</v>
      </c>
      <c r="E73" s="14">
        <v>108.901467247481</v>
      </c>
      <c r="F73" s="14">
        <v>110.332160239228</v>
      </c>
      <c r="G73" s="14">
        <v>109.150561116579</v>
      </c>
      <c r="H73" s="14">
        <v>107.083309493573</v>
      </c>
      <c r="I73" s="14">
        <v>108.866794840793</v>
      </c>
      <c r="K73" s="13">
        <f t="shared" ref="K73:N73" si="66">100*(LN(F73)-LN(E73))</f>
        <v>1.305195118</v>
      </c>
      <c r="L73" s="13">
        <f t="shared" si="66"/>
        <v>-1.076723061</v>
      </c>
      <c r="M73" s="13">
        <f t="shared" si="66"/>
        <v>-1.912109885</v>
      </c>
      <c r="N73" s="13">
        <f t="shared" si="66"/>
        <v>1.65179443</v>
      </c>
    </row>
    <row r="74" ht="14.25" customHeight="1">
      <c r="A74" s="1"/>
      <c r="B74" s="9" t="s">
        <v>79</v>
      </c>
      <c r="C74" s="10" t="s">
        <v>12</v>
      </c>
      <c r="D74" s="11" t="s">
        <v>13</v>
      </c>
      <c r="E74" s="12">
        <v>108.769502728461</v>
      </c>
      <c r="F74" s="12">
        <v>110.731613965106</v>
      </c>
      <c r="G74" s="12">
        <v>111.067558219968</v>
      </c>
      <c r="H74" s="12">
        <v>111.851660373914</v>
      </c>
      <c r="I74" s="12">
        <v>113.419774613788</v>
      </c>
      <c r="K74" s="13">
        <f t="shared" ref="K74:N74" si="67">100*(LN(F74)-LN(E74))</f>
        <v>1.787839196</v>
      </c>
      <c r="L74" s="13">
        <f t="shared" si="67"/>
        <v>0.3029267499</v>
      </c>
      <c r="M74" s="13">
        <f t="shared" si="67"/>
        <v>0.7034883691</v>
      </c>
      <c r="N74" s="13">
        <f t="shared" si="67"/>
        <v>1.392222293</v>
      </c>
    </row>
    <row r="75" ht="14.25" customHeight="1">
      <c r="A75" s="1"/>
      <c r="B75" s="9" t="s">
        <v>80</v>
      </c>
      <c r="C75" s="10" t="s">
        <v>12</v>
      </c>
      <c r="D75" s="11" t="s">
        <v>13</v>
      </c>
      <c r="E75" s="14">
        <v>170.704777480577</v>
      </c>
      <c r="F75" s="14">
        <v>177.38161216446</v>
      </c>
      <c r="G75" s="14">
        <v>182.314783376391</v>
      </c>
      <c r="H75" s="14">
        <v>188.04255105357</v>
      </c>
      <c r="I75" s="14">
        <v>198.739327108297</v>
      </c>
      <c r="K75" s="13">
        <f t="shared" ref="K75:N75" si="68">100*(LN(F75)-LN(E75))</f>
        <v>3.836779568</v>
      </c>
      <c r="L75" s="13">
        <f t="shared" si="68"/>
        <v>2.74313594</v>
      </c>
      <c r="M75" s="13">
        <f t="shared" si="68"/>
        <v>3.093350054</v>
      </c>
      <c r="N75" s="13">
        <f t="shared" si="68"/>
        <v>5.53257794</v>
      </c>
    </row>
    <row r="76" ht="14.25" customHeight="1">
      <c r="A76" s="1"/>
      <c r="B76" s="9" t="s">
        <v>81</v>
      </c>
      <c r="C76" s="10" t="s">
        <v>12</v>
      </c>
      <c r="D76" s="11" t="s">
        <v>13</v>
      </c>
      <c r="E76" s="14">
        <v>146.032091587863</v>
      </c>
      <c r="F76" s="14">
        <v>152.29919176551</v>
      </c>
      <c r="G76" s="14">
        <v>157.968367961494</v>
      </c>
      <c r="H76" s="14">
        <v>161.458493232361</v>
      </c>
      <c r="I76" s="14">
        <v>167.298294033139</v>
      </c>
      <c r="K76" s="13">
        <f t="shared" ref="K76:N76" si="69">100*(LN(F76)-LN(E76))</f>
        <v>4.202055008</v>
      </c>
      <c r="L76" s="13">
        <f t="shared" si="69"/>
        <v>3.654785718</v>
      </c>
      <c r="M76" s="13">
        <f t="shared" si="69"/>
        <v>2.185329157</v>
      </c>
      <c r="N76" s="13">
        <f t="shared" si="69"/>
        <v>3.553030911</v>
      </c>
    </row>
    <row r="77" ht="14.25" customHeight="1">
      <c r="A77" s="1"/>
      <c r="B77" s="9" t="s">
        <v>82</v>
      </c>
      <c r="C77" s="10" t="s">
        <v>12</v>
      </c>
      <c r="D77" s="11" t="s">
        <v>13</v>
      </c>
      <c r="E77" s="14">
        <v>171.797601626909</v>
      </c>
      <c r="F77" s="14">
        <v>178.774582924802</v>
      </c>
      <c r="G77" s="14">
        <v>188.729977162221</v>
      </c>
      <c r="H77" s="14">
        <v>198.265307403646</v>
      </c>
      <c r="I77" s="14">
        <v>206.37021564122</v>
      </c>
      <c r="K77" s="13">
        <f t="shared" ref="K77:N77" si="70">100*(LN(F77)-LN(E77))</f>
        <v>3.980864978</v>
      </c>
      <c r="L77" s="13">
        <f t="shared" si="70"/>
        <v>5.419160227</v>
      </c>
      <c r="M77" s="13">
        <f t="shared" si="70"/>
        <v>4.928876892</v>
      </c>
      <c r="N77" s="13">
        <f t="shared" si="70"/>
        <v>4.006564897</v>
      </c>
    </row>
    <row r="78" ht="14.25" customHeight="1">
      <c r="A78" s="1"/>
      <c r="B78" s="9" t="s">
        <v>83</v>
      </c>
      <c r="C78" s="10" t="s">
        <v>12</v>
      </c>
      <c r="D78" s="11" t="s">
        <v>13</v>
      </c>
      <c r="E78" s="12">
        <v>110.651578737121</v>
      </c>
      <c r="F78" s="12">
        <v>112.420119642595</v>
      </c>
      <c r="G78" s="12">
        <v>114.240911764414</v>
      </c>
      <c r="H78" s="12">
        <v>116.19964268334</v>
      </c>
      <c r="I78" s="12">
        <v>120.779210747308</v>
      </c>
      <c r="K78" s="13">
        <f t="shared" ref="K78:N78" si="71">100*(LN(F78)-LN(E78))</f>
        <v>1.585658758</v>
      </c>
      <c r="L78" s="13">
        <f t="shared" si="71"/>
        <v>1.606655787</v>
      </c>
      <c r="M78" s="13">
        <f t="shared" si="71"/>
        <v>1.700028971</v>
      </c>
      <c r="N78" s="13">
        <f t="shared" si="71"/>
        <v>3.865440483</v>
      </c>
    </row>
    <row r="79" ht="14.25" customHeight="1">
      <c r="A79" s="1"/>
      <c r="B79" s="9" t="s">
        <v>84</v>
      </c>
      <c r="C79" s="10" t="s">
        <v>12</v>
      </c>
      <c r="D79" s="11" t="s">
        <v>13</v>
      </c>
      <c r="E79" s="14">
        <v>147.156465910385</v>
      </c>
      <c r="F79" s="14">
        <v>154.436645452421</v>
      </c>
      <c r="G79" s="14">
        <v>162.739607236815</v>
      </c>
      <c r="H79" s="14">
        <v>168.731375929621</v>
      </c>
      <c r="I79" s="14">
        <v>177.047156631849</v>
      </c>
      <c r="K79" s="13">
        <f t="shared" ref="K79:N79" si="72">100*(LN(F79)-LN(E79))</f>
        <v>4.828753578</v>
      </c>
      <c r="L79" s="13">
        <f t="shared" si="72"/>
        <v>5.236747138</v>
      </c>
      <c r="M79" s="13">
        <f t="shared" si="72"/>
        <v>3.615653697</v>
      </c>
      <c r="N79" s="13">
        <f t="shared" si="72"/>
        <v>4.810815994</v>
      </c>
    </row>
    <row r="80" ht="14.25" customHeight="1">
      <c r="A80" s="1"/>
      <c r="B80" s="9" t="s">
        <v>85</v>
      </c>
      <c r="C80" s="10" t="s">
        <v>12</v>
      </c>
      <c r="D80" s="11" t="s">
        <v>13</v>
      </c>
      <c r="E80" s="12">
        <v>108.883878892078</v>
      </c>
      <c r="F80" s="12">
        <v>112.115120867278</v>
      </c>
      <c r="G80" s="12">
        <v>109.323686827592</v>
      </c>
      <c r="H80" s="12">
        <v>112.492099097718</v>
      </c>
      <c r="I80" s="12">
        <v>116.809397403471</v>
      </c>
      <c r="K80" s="13">
        <f t="shared" ref="K80:N80" si="73">100*(LN(F80)-LN(E80))</f>
        <v>2.924422519</v>
      </c>
      <c r="L80" s="13">
        <f t="shared" si="73"/>
        <v>-2.52131227</v>
      </c>
      <c r="M80" s="13">
        <f t="shared" si="73"/>
        <v>2.856990335</v>
      </c>
      <c r="N80" s="13">
        <f t="shared" si="73"/>
        <v>3.766053544</v>
      </c>
    </row>
    <row r="81" ht="14.25" customHeight="1">
      <c r="A81" s="1"/>
      <c r="B81" s="9" t="s">
        <v>86</v>
      </c>
      <c r="C81" s="10" t="s">
        <v>12</v>
      </c>
      <c r="D81" s="11" t="s">
        <v>13</v>
      </c>
      <c r="E81" s="14">
        <v>214.227339611353</v>
      </c>
      <c r="F81" s="14">
        <v>240.138364526616</v>
      </c>
      <c r="G81" s="14">
        <v>267.505546743183</v>
      </c>
      <c r="H81" s="14">
        <v>302.939394135074</v>
      </c>
      <c r="I81" s="14">
        <v>354.296242254442</v>
      </c>
      <c r="K81" s="13">
        <f t="shared" ref="K81:N81" si="74">100*(LN(F81)-LN(E81))</f>
        <v>11.41774903</v>
      </c>
      <c r="L81" s="13">
        <f t="shared" si="74"/>
        <v>10.79250255</v>
      </c>
      <c r="M81" s="13">
        <f t="shared" si="74"/>
        <v>12.43924645</v>
      </c>
      <c r="N81" s="13">
        <f t="shared" si="74"/>
        <v>15.66006396</v>
      </c>
    </row>
    <row r="82" ht="14.25" customHeight="1">
      <c r="A82" s="1"/>
      <c r="B82" s="9" t="s">
        <v>87</v>
      </c>
      <c r="C82" s="10" t="s">
        <v>12</v>
      </c>
      <c r="D82" s="11" t="s">
        <v>13</v>
      </c>
      <c r="E82" s="12">
        <v>110.915833333333</v>
      </c>
      <c r="F82" s="12">
        <v>112.533333333333</v>
      </c>
      <c r="G82" s="12">
        <v>113.395833333333</v>
      </c>
      <c r="H82" s="12">
        <v>114.756666666667</v>
      </c>
      <c r="I82" s="12">
        <v>118.464166666667</v>
      </c>
      <c r="K82" s="13">
        <f t="shared" ref="K82:N82" si="75">100*(LN(F82)-LN(E82))</f>
        <v>1.447781862</v>
      </c>
      <c r="L82" s="13">
        <f t="shared" si="75"/>
        <v>0.7635173473</v>
      </c>
      <c r="M82" s="13">
        <f t="shared" si="75"/>
        <v>1.192929704</v>
      </c>
      <c r="N82" s="13">
        <f t="shared" si="75"/>
        <v>3.179657928</v>
      </c>
    </row>
    <row r="83" ht="14.25" customHeight="1">
      <c r="A83" s="1"/>
      <c r="B83" s="9" t="s">
        <v>88</v>
      </c>
      <c r="C83" s="10" t="s">
        <v>12</v>
      </c>
      <c r="D83" s="11" t="s">
        <v>13</v>
      </c>
      <c r="E83" s="14">
        <v>114.55071939191</v>
      </c>
      <c r="F83" s="14">
        <v>117.717853587911</v>
      </c>
      <c r="G83" s="14">
        <v>120.269658854402</v>
      </c>
      <c r="H83" s="14">
        <v>121.81703013302</v>
      </c>
      <c r="I83" s="14">
        <v>126.06098995566</v>
      </c>
      <c r="K83" s="13">
        <f t="shared" ref="K83:N83" si="76">100*(LN(F83)-LN(E83))</f>
        <v>2.727300096</v>
      </c>
      <c r="L83" s="13">
        <f t="shared" si="76"/>
        <v>2.144568882</v>
      </c>
      <c r="M83" s="13">
        <f t="shared" si="76"/>
        <v>1.278378715</v>
      </c>
      <c r="N83" s="13">
        <f t="shared" si="76"/>
        <v>3.424567114</v>
      </c>
    </row>
    <row r="84" ht="14.25" customHeight="1">
      <c r="A84" s="1"/>
      <c r="B84" s="9" t="s">
        <v>89</v>
      </c>
      <c r="C84" s="10" t="s">
        <v>12</v>
      </c>
      <c r="D84" s="11" t="s">
        <v>13</v>
      </c>
      <c r="E84" s="14">
        <v>156.911345866617</v>
      </c>
      <c r="F84" s="14">
        <v>164.879393855103</v>
      </c>
      <c r="G84" s="14">
        <v>182.320932671494</v>
      </c>
      <c r="H84" s="14">
        <v>200.078979004624</v>
      </c>
      <c r="I84" s="14">
        <v>219.078900139702</v>
      </c>
      <c r="K84" s="13">
        <f t="shared" ref="K84:N84" si="77">100*(LN(F84)-LN(E84))</f>
        <v>4.953329045</v>
      </c>
      <c r="L84" s="13">
        <f t="shared" si="77"/>
        <v>10.05542402</v>
      </c>
      <c r="M84" s="13">
        <f t="shared" si="77"/>
        <v>9.294368312</v>
      </c>
      <c r="N84" s="13">
        <f t="shared" si="77"/>
        <v>9.071975592</v>
      </c>
    </row>
    <row r="85" ht="14.25" customHeight="1">
      <c r="A85" s="1"/>
      <c r="B85" s="9" t="s">
        <v>90</v>
      </c>
      <c r="C85" s="10" t="s">
        <v>12</v>
      </c>
      <c r="D85" s="11" t="s">
        <v>13</v>
      </c>
      <c r="E85" s="14">
        <v>134.610557401255</v>
      </c>
      <c r="F85" s="14">
        <v>139.962148394241</v>
      </c>
      <c r="G85" s="14">
        <v>143.821040974529</v>
      </c>
      <c r="H85" s="14">
        <v>146.363100775194</v>
      </c>
      <c r="I85" s="14">
        <v>153.370941306755</v>
      </c>
      <c r="K85" s="13">
        <f t="shared" ref="K85:N85" si="78">100*(LN(F85)-LN(E85))</f>
        <v>3.898616793</v>
      </c>
      <c r="L85" s="13">
        <f t="shared" si="78"/>
        <v>2.719773824</v>
      </c>
      <c r="M85" s="13">
        <f t="shared" si="78"/>
        <v>1.752077019</v>
      </c>
      <c r="N85" s="13">
        <f t="shared" si="78"/>
        <v>4.676891426</v>
      </c>
    </row>
    <row r="86" ht="14.25" customHeight="1">
      <c r="A86" s="1"/>
      <c r="B86" s="9" t="s">
        <v>91</v>
      </c>
      <c r="C86" s="10" t="s">
        <v>12</v>
      </c>
      <c r="D86" s="11" t="s">
        <v>13</v>
      </c>
      <c r="E86" s="12">
        <v>125.526380202402</v>
      </c>
      <c r="F86" s="12">
        <v>127.420766879303</v>
      </c>
      <c r="G86" s="12">
        <v>130.290437892643</v>
      </c>
      <c r="H86" s="12">
        <v>132.899389330896</v>
      </c>
      <c r="I86" s="12">
        <v>138.576404455789</v>
      </c>
      <c r="K86" s="13">
        <f t="shared" ref="K86:N86" si="79">100*(LN(F86)-LN(E86))</f>
        <v>1.497879789</v>
      </c>
      <c r="L86" s="13">
        <f t="shared" si="79"/>
        <v>2.227136093</v>
      </c>
      <c r="M86" s="13">
        <f t="shared" si="79"/>
        <v>1.982627464</v>
      </c>
      <c r="N86" s="13">
        <f t="shared" si="79"/>
        <v>4.182945948</v>
      </c>
    </row>
    <row r="87" ht="14.25" customHeight="1">
      <c r="A87" s="1"/>
      <c r="B87" s="9" t="s">
        <v>92</v>
      </c>
      <c r="C87" s="10" t="s">
        <v>12</v>
      </c>
      <c r="D87" s="11" t="s">
        <v>13</v>
      </c>
      <c r="E87" s="12">
        <v>109.637670529558</v>
      </c>
      <c r="F87" s="12">
        <v>111.625348393722</v>
      </c>
      <c r="G87" s="12">
        <v>114.111779375092</v>
      </c>
      <c r="H87" s="12">
        <v>117.962446824116</v>
      </c>
      <c r="I87" s="12">
        <v>123.925480416606</v>
      </c>
      <c r="K87" s="13">
        <f t="shared" ref="K87:N87" si="80">100*(LN(F87)-LN(E87))</f>
        <v>1.796713563</v>
      </c>
      <c r="L87" s="13">
        <f t="shared" si="80"/>
        <v>2.203032853</v>
      </c>
      <c r="M87" s="13">
        <f t="shared" si="80"/>
        <v>3.318783773</v>
      </c>
      <c r="N87" s="13">
        <f t="shared" si="80"/>
        <v>4.931409401</v>
      </c>
    </row>
    <row r="88" ht="14.25" customHeight="1">
      <c r="A88" s="1"/>
      <c r="B88" s="9" t="s">
        <v>93</v>
      </c>
      <c r="C88" s="10" t="s">
        <v>12</v>
      </c>
      <c r="D88" s="11" t="s">
        <v>13</v>
      </c>
      <c r="E88" s="12">
        <v>115.858803424889</v>
      </c>
      <c r="F88" s="12">
        <v>116.15518806629</v>
      </c>
      <c r="G88" s="12">
        <v>115.380849813981</v>
      </c>
      <c r="H88" s="12">
        <v>112.44981274436</v>
      </c>
      <c r="I88" s="12">
        <v>115.041180060886</v>
      </c>
      <c r="K88" s="13">
        <f t="shared" ref="K88:N88" si="81">100*(LN(F88)-LN(E88))</f>
        <v>0.2554887321</v>
      </c>
      <c r="L88" s="13">
        <f t="shared" si="81"/>
        <v>-0.6688731019</v>
      </c>
      <c r="M88" s="13">
        <f t="shared" si="81"/>
        <v>-2.573138098</v>
      </c>
      <c r="N88" s="13">
        <f t="shared" si="81"/>
        <v>2.278313858</v>
      </c>
    </row>
    <row r="89" ht="14.25" customHeight="1">
      <c r="A89" s="1"/>
      <c r="B89" s="9" t="s">
        <v>94</v>
      </c>
      <c r="C89" s="10" t="s">
        <v>12</v>
      </c>
      <c r="D89" s="11" t="s">
        <v>13</v>
      </c>
      <c r="E89" s="14">
        <v>113.946361611816</v>
      </c>
      <c r="F89" s="14">
        <v>119.216932828292</v>
      </c>
      <c r="G89" s="14">
        <v>123.780383348878</v>
      </c>
      <c r="H89" s="14">
        <v>127.037135732912</v>
      </c>
      <c r="I89" s="14">
        <v>133.455469478653</v>
      </c>
      <c r="K89" s="13">
        <f t="shared" ref="K89:N89" si="82">100*(LN(F89)-LN(E89))</f>
        <v>4.521697298</v>
      </c>
      <c r="L89" s="13">
        <f t="shared" si="82"/>
        <v>3.756409485</v>
      </c>
      <c r="M89" s="13">
        <f t="shared" si="82"/>
        <v>2.597055774</v>
      </c>
      <c r="N89" s="13">
        <f t="shared" si="82"/>
        <v>4.928840918</v>
      </c>
    </row>
    <row r="90" ht="14.25" customHeight="1">
      <c r="A90" s="1"/>
      <c r="B90" s="9" t="s">
        <v>95</v>
      </c>
      <c r="C90" s="10" t="s">
        <v>12</v>
      </c>
      <c r="D90" s="11" t="s">
        <v>13</v>
      </c>
      <c r="E90" s="12">
        <v>111.722471535674</v>
      </c>
      <c r="F90" s="12">
        <v>116.411976345519</v>
      </c>
      <c r="G90" s="12">
        <v>117.555522119693</v>
      </c>
      <c r="H90" s="12">
        <v>115.711178865274</v>
      </c>
      <c r="I90" s="12">
        <v>119.336646996638</v>
      </c>
      <c r="K90" s="13">
        <f t="shared" ref="K90:N90" si="83">100*(LN(F90)-LN(E90))</f>
        <v>4.111755615</v>
      </c>
      <c r="L90" s="13">
        <f t="shared" si="83"/>
        <v>0.9775331085</v>
      </c>
      <c r="M90" s="13">
        <f t="shared" si="83"/>
        <v>-1.581350172</v>
      </c>
      <c r="N90" s="13">
        <f t="shared" si="83"/>
        <v>3.085121654</v>
      </c>
    </row>
    <row r="91" ht="14.25" customHeight="1">
      <c r="A91" s="1"/>
      <c r="B91" s="9" t="s">
        <v>96</v>
      </c>
      <c r="C91" s="10" t="s">
        <v>12</v>
      </c>
      <c r="D91" s="11" t="s">
        <v>13</v>
      </c>
      <c r="E91" s="14">
        <v>138.665453442524</v>
      </c>
      <c r="F91" s="14">
        <v>141.383075523203</v>
      </c>
      <c r="G91" s="14">
        <v>143.997573551714</v>
      </c>
      <c r="H91" s="14">
        <v>146.266302699424</v>
      </c>
      <c r="I91" s="14">
        <v>152.241431604489</v>
      </c>
      <c r="K91" s="13">
        <f t="shared" ref="K91:N91" si="84">100*(LN(F91)-LN(E91))</f>
        <v>1.940883176</v>
      </c>
      <c r="L91" s="13">
        <f t="shared" si="84"/>
        <v>1.8323395</v>
      </c>
      <c r="M91" s="13">
        <f t="shared" si="84"/>
        <v>1.563250225</v>
      </c>
      <c r="N91" s="13">
        <f t="shared" si="84"/>
        <v>4.00386752</v>
      </c>
    </row>
    <row r="92" ht="14.25" customHeight="1">
      <c r="A92" s="1"/>
      <c r="B92" s="9" t="s">
        <v>97</v>
      </c>
      <c r="C92" s="10" t="s">
        <v>12</v>
      </c>
      <c r="D92" s="11" t="s">
        <v>13</v>
      </c>
      <c r="E92" s="14">
        <v>175.786321842126</v>
      </c>
      <c r="F92" s="14">
        <v>203.964069000238</v>
      </c>
      <c r="G92" s="14">
        <v>234.160947560879</v>
      </c>
      <c r="H92" s="14">
        <v>265.648268369591</v>
      </c>
      <c r="I92" s="14">
        <v>297.191234531917</v>
      </c>
      <c r="K92" s="13">
        <f t="shared" ref="K92:N92" si="85">100*(LN(F92)-LN(E92))</f>
        <v>14.8674669</v>
      </c>
      <c r="L92" s="13">
        <f t="shared" si="85"/>
        <v>13.8064843</v>
      </c>
      <c r="M92" s="13">
        <f t="shared" si="85"/>
        <v>12.61644454</v>
      </c>
      <c r="N92" s="13">
        <f t="shared" si="85"/>
        <v>11.22026845</v>
      </c>
    </row>
    <row r="93" ht="14.25" customHeight="1">
      <c r="A93" s="1"/>
      <c r="B93" s="9" t="s">
        <v>98</v>
      </c>
      <c r="C93" s="10" t="s">
        <v>12</v>
      </c>
      <c r="D93" s="11" t="s">
        <v>13</v>
      </c>
      <c r="E93" s="12">
        <v>126.541452847665</v>
      </c>
      <c r="F93" s="12">
        <v>130.921653412479</v>
      </c>
      <c r="G93" s="12">
        <v>133.062033185591</v>
      </c>
      <c r="H93" s="12">
        <v>137.005392964625</v>
      </c>
      <c r="I93" s="12">
        <v>136.847236823755</v>
      </c>
      <c r="K93" s="13">
        <f t="shared" ref="K93:N93" si="86">100*(LN(F93)-LN(E93))</f>
        <v>3.402913375</v>
      </c>
      <c r="L93" s="13">
        <f t="shared" si="86"/>
        <v>1.621635568</v>
      </c>
      <c r="M93" s="13">
        <f t="shared" si="86"/>
        <v>2.920485535</v>
      </c>
      <c r="N93" s="13">
        <f t="shared" si="86"/>
        <v>-0.1155045753</v>
      </c>
    </row>
    <row r="94" ht="14.25" customHeight="1">
      <c r="A94" s="1"/>
      <c r="B94" s="9" t="s">
        <v>99</v>
      </c>
      <c r="C94" s="10" t="s">
        <v>12</v>
      </c>
      <c r="D94" s="11" t="s">
        <v>13</v>
      </c>
      <c r="E94" s="14">
        <v>146.04896642721</v>
      </c>
      <c r="F94" s="14">
        <v>152.646239554318</v>
      </c>
      <c r="G94" s="14">
        <v>158.935639935493</v>
      </c>
      <c r="H94" s="14">
        <v>164.03753115379</v>
      </c>
      <c r="I94" s="14">
        <v>171.60240433954</v>
      </c>
      <c r="K94" s="13">
        <f t="shared" ref="K94:N94" si="87">100*(LN(F94)-LN(E94))</f>
        <v>4.418113248</v>
      </c>
      <c r="L94" s="13">
        <f t="shared" si="87"/>
        <v>4.037625555</v>
      </c>
      <c r="M94" s="13">
        <f t="shared" si="87"/>
        <v>3.159591015</v>
      </c>
      <c r="N94" s="13">
        <f t="shared" si="87"/>
        <v>4.508494812</v>
      </c>
    </row>
    <row r="95" ht="14.25" customHeight="1">
      <c r="A95" s="1"/>
      <c r="B95" s="9" t="s">
        <v>100</v>
      </c>
      <c r="C95" s="10" t="s">
        <v>12</v>
      </c>
      <c r="D95" s="11" t="s">
        <v>13</v>
      </c>
      <c r="E95" s="12">
        <v>4583.70546162581</v>
      </c>
      <c r="F95" s="12">
        <v>8411.16962950086</v>
      </c>
      <c r="G95" s="12">
        <v>15749.1887552482</v>
      </c>
      <c r="H95" s="12">
        <v>20422.8933712573</v>
      </c>
      <c r="I95" s="12">
        <v>22570.7110312611</v>
      </c>
      <c r="K95" s="13">
        <f t="shared" ref="K95:N95" si="88">100*(LN(F95)-LN(E95))</f>
        <v>60.70528166</v>
      </c>
      <c r="L95" s="13">
        <f t="shared" si="88"/>
        <v>62.7228316</v>
      </c>
      <c r="M95" s="13">
        <f t="shared" si="88"/>
        <v>25.98676394</v>
      </c>
      <c r="N95" s="13">
        <f t="shared" si="88"/>
        <v>9.9996598</v>
      </c>
    </row>
    <row r="96" ht="14.25" customHeight="1">
      <c r="A96" s="1"/>
      <c r="B96" s="9" t="s">
        <v>101</v>
      </c>
      <c r="C96" s="10" t="s">
        <v>12</v>
      </c>
      <c r="D96" s="11" t="s">
        <v>13</v>
      </c>
      <c r="E96" s="14">
        <v>105.661274976213</v>
      </c>
      <c r="F96" s="14">
        <v>104.565438498638</v>
      </c>
      <c r="G96" s="14">
        <v>104.220830481643</v>
      </c>
      <c r="H96" s="14">
        <v>103.004318030447</v>
      </c>
      <c r="I96" s="14">
        <v>104.235929197152</v>
      </c>
      <c r="K96" s="13">
        <f t="shared" ref="K96:N96" si="89">100*(LN(F96)-LN(E96))</f>
        <v>-1.04253773</v>
      </c>
      <c r="L96" s="13">
        <f t="shared" si="89"/>
        <v>-0.3301063155</v>
      </c>
      <c r="M96" s="13">
        <f t="shared" si="89"/>
        <v>-1.174110802</v>
      </c>
      <c r="N96" s="13">
        <f t="shared" si="89"/>
        <v>1.188596986</v>
      </c>
    </row>
    <row r="97" ht="14.25" customHeight="1">
      <c r="A97" s="1"/>
      <c r="B97" s="9" t="s">
        <v>102</v>
      </c>
      <c r="C97" s="10" t="s">
        <v>12</v>
      </c>
      <c r="D97" s="11" t="s">
        <v>13</v>
      </c>
      <c r="E97" s="12">
        <v>108.034496100272</v>
      </c>
      <c r="F97" s="12">
        <v>110.125632259346</v>
      </c>
      <c r="G97" s="12">
        <v>110.719305842338</v>
      </c>
      <c r="H97" s="12">
        <v>108.775287041709</v>
      </c>
      <c r="I97" s="12">
        <v>111.397536282109</v>
      </c>
      <c r="K97" s="13">
        <f t="shared" ref="K97:N97" si="90">100*(LN(F97)-LN(E97))</f>
        <v>1.917124107</v>
      </c>
      <c r="L97" s="13">
        <f t="shared" si="90"/>
        <v>0.5376396834</v>
      </c>
      <c r="M97" s="13">
        <f t="shared" si="90"/>
        <v>-1.77140549</v>
      </c>
      <c r="N97" s="13">
        <f t="shared" si="90"/>
        <v>2.382104383</v>
      </c>
    </row>
    <row r="98" ht="14.25" customHeight="1">
      <c r="A98" s="1"/>
      <c r="B98" s="9" t="s">
        <v>103</v>
      </c>
      <c r="C98" s="10" t="s">
        <v>12</v>
      </c>
      <c r="D98" s="11" t="s">
        <v>13</v>
      </c>
      <c r="E98" s="14">
        <v>107.174776564052</v>
      </c>
      <c r="F98" s="14">
        <v>109.665673618007</v>
      </c>
      <c r="G98" s="14">
        <v>110.666997682886</v>
      </c>
      <c r="H98" s="14">
        <v>109.971863621317</v>
      </c>
      <c r="I98" s="14">
        <v>111.701423369745</v>
      </c>
      <c r="K98" s="13">
        <f t="shared" ref="K98:N98" si="91">100*(LN(F98)-LN(E98))</f>
        <v>2.29754792</v>
      </c>
      <c r="L98" s="13">
        <f t="shared" si="91"/>
        <v>0.9089264453</v>
      </c>
      <c r="M98" s="13">
        <f t="shared" si="91"/>
        <v>-0.6301123541</v>
      </c>
      <c r="N98" s="13">
        <f t="shared" si="91"/>
        <v>1.560490097</v>
      </c>
    </row>
    <row r="99" ht="14.25" customHeight="1">
      <c r="A99" s="1"/>
      <c r="B99" s="9" t="s">
        <v>104</v>
      </c>
      <c r="C99" s="10" t="s">
        <v>12</v>
      </c>
      <c r="D99" s="11" t="s">
        <v>13</v>
      </c>
      <c r="E99" s="12">
        <v>106.491774734342</v>
      </c>
      <c r="F99" s="12">
        <v>108.572129146727</v>
      </c>
      <c r="G99" s="12">
        <v>110.509219846432</v>
      </c>
      <c r="H99" s="12">
        <v>111.058856590269</v>
      </c>
      <c r="I99" s="12">
        <v>113.461278849041</v>
      </c>
      <c r="K99" s="13">
        <f t="shared" ref="K99:N99" si="92">100*(LN(F99)-LN(E99))</f>
        <v>1.934698725</v>
      </c>
      <c r="L99" s="13">
        <f t="shared" si="92"/>
        <v>1.768421813</v>
      </c>
      <c r="M99" s="13">
        <f t="shared" si="92"/>
        <v>0.4961345336</v>
      </c>
      <c r="N99" s="13">
        <f t="shared" si="92"/>
        <v>2.140132286</v>
      </c>
    </row>
    <row r="100" ht="14.25" customHeight="1">
      <c r="A100" s="1"/>
      <c r="B100" s="9" t="s">
        <v>105</v>
      </c>
      <c r="C100" s="10" t="s">
        <v>12</v>
      </c>
      <c r="D100" s="11" t="s">
        <v>13</v>
      </c>
      <c r="E100" s="12">
        <v>121.178358977414</v>
      </c>
      <c r="F100" s="12">
        <v>127.27617144704</v>
      </c>
      <c r="G100" s="12">
        <v>128.77744906121</v>
      </c>
      <c r="H100" s="12">
        <v>128.327065776959</v>
      </c>
      <c r="I100" s="12">
        <v>135.565368559565</v>
      </c>
      <c r="K100" s="13">
        <f t="shared" ref="K100:N100" si="93">100*(LN(F100)-LN(E100))</f>
        <v>4.909580241</v>
      </c>
      <c r="L100" s="13">
        <f t="shared" si="93"/>
        <v>1.17264096</v>
      </c>
      <c r="M100" s="13">
        <f t="shared" si="93"/>
        <v>-0.3503507087</v>
      </c>
      <c r="N100" s="13">
        <f t="shared" si="93"/>
        <v>5.487174246</v>
      </c>
    </row>
    <row r="101" ht="14.25" customHeight="1">
      <c r="A101" s="1"/>
      <c r="B101" s="9" t="s">
        <v>106</v>
      </c>
      <c r="C101" s="10" t="s">
        <v>12</v>
      </c>
      <c r="D101" s="11" t="s">
        <v>13</v>
      </c>
      <c r="E101" s="14">
        <v>140.323978776513</v>
      </c>
      <c r="F101" s="14">
        <v>141.753275747519</v>
      </c>
      <c r="G101" s="14">
        <v>143.17157812644</v>
      </c>
      <c r="H101" s="14">
        <v>144.029156309043</v>
      </c>
      <c r="I101" s="14">
        <v>146.995044259351</v>
      </c>
      <c r="K101" s="13">
        <f t="shared" ref="K101:N101" si="94">100*(LN(F101)-LN(E101))</f>
        <v>1.013416843</v>
      </c>
      <c r="L101" s="13">
        <f t="shared" si="94"/>
        <v>0.9955706386</v>
      </c>
      <c r="M101" s="13">
        <f t="shared" si="94"/>
        <v>0.5971995392</v>
      </c>
      <c r="N101" s="13">
        <f t="shared" si="94"/>
        <v>2.038312024</v>
      </c>
    </row>
    <row r="102" ht="14.25" customHeight="1">
      <c r="A102" s="1"/>
      <c r="B102" s="9" t="s">
        <v>107</v>
      </c>
      <c r="C102" s="10" t="s">
        <v>12</v>
      </c>
      <c r="D102" s="11" t="s">
        <v>13</v>
      </c>
      <c r="E102" s="12">
        <v>135.633145958134</v>
      </c>
      <c r="F102" s="12">
        <v>145.544662556429</v>
      </c>
      <c r="G102" s="12">
        <v>155.325373517033</v>
      </c>
      <c r="H102" s="12">
        <v>164.076639849227</v>
      </c>
      <c r="I102" s="12">
        <v>173.439427529047</v>
      </c>
      <c r="K102" s="13">
        <f t="shared" ref="K102:N102" si="95">100*(LN(F102)-LN(E102))</f>
        <v>7.05292138</v>
      </c>
      <c r="L102" s="13">
        <f t="shared" si="95"/>
        <v>6.503910203</v>
      </c>
      <c r="M102" s="13">
        <f t="shared" si="95"/>
        <v>5.481153413</v>
      </c>
      <c r="N102" s="13">
        <f t="shared" si="95"/>
        <v>5.549478274</v>
      </c>
    </row>
    <row r="103" ht="14.25" customHeight="1">
      <c r="A103" s="1"/>
      <c r="B103" s="9" t="s">
        <v>108</v>
      </c>
      <c r="C103" s="10" t="s">
        <v>12</v>
      </c>
      <c r="D103" s="11" t="s">
        <v>13</v>
      </c>
      <c r="E103" s="14">
        <v>174.96870328849</v>
      </c>
      <c r="F103" s="14">
        <v>203.545403587444</v>
      </c>
      <c r="G103" s="14">
        <v>234.437126307922</v>
      </c>
      <c r="H103" s="14">
        <v>263.223561285501</v>
      </c>
      <c r="I103" s="14">
        <v>314.806147234679</v>
      </c>
      <c r="K103" s="13">
        <f t="shared" ref="K103:N103" si="96">100*(LN(F103)-LN(E103))</f>
        <v>15.12819739</v>
      </c>
      <c r="L103" s="13">
        <f t="shared" si="96"/>
        <v>14.12983404</v>
      </c>
      <c r="M103" s="13">
        <f t="shared" si="96"/>
        <v>11.58162802</v>
      </c>
      <c r="N103" s="13">
        <f t="shared" si="96"/>
        <v>17.89533298</v>
      </c>
    </row>
    <row r="104" ht="14.25" customHeight="1">
      <c r="A104" s="1"/>
      <c r="B104" s="9" t="s">
        <v>109</v>
      </c>
      <c r="C104" s="10" t="s">
        <v>12</v>
      </c>
      <c r="D104" s="11" t="s">
        <v>13</v>
      </c>
      <c r="E104" s="14">
        <v>166.778774735589</v>
      </c>
      <c r="F104" s="14">
        <v>171.141727345227</v>
      </c>
      <c r="G104" s="14">
        <v>176.049367040563</v>
      </c>
      <c r="H104" s="14">
        <v>181.882451026004</v>
      </c>
      <c r="I104" s="14">
        <v>185.892180700766</v>
      </c>
      <c r="K104" s="13">
        <f t="shared" ref="K104:N104" si="97">100*(LN(F104)-LN(E104))</f>
        <v>2.582379607</v>
      </c>
      <c r="L104" s="13">
        <f t="shared" si="97"/>
        <v>2.827242215</v>
      </c>
      <c r="M104" s="13">
        <f t="shared" si="97"/>
        <v>3.259615467</v>
      </c>
      <c r="N104" s="13">
        <f t="shared" si="97"/>
        <v>2.180622706</v>
      </c>
    </row>
    <row r="105" ht="14.25" customHeight="1">
      <c r="A105" s="1"/>
      <c r="B105" s="9" t="s">
        <v>110</v>
      </c>
      <c r="C105" s="10" t="s">
        <v>12</v>
      </c>
      <c r="D105" s="11" t="s">
        <v>13</v>
      </c>
      <c r="E105" s="12">
        <v>235.299204427534</v>
      </c>
      <c r="F105" s="12">
        <v>261.068834313386</v>
      </c>
      <c r="G105" s="12">
        <v>281.658595641646</v>
      </c>
      <c r="H105" s="12">
        <v>289.354894500173</v>
      </c>
      <c r="I105" s="12">
        <v>316.447595987548</v>
      </c>
      <c r="K105" s="13">
        <f t="shared" ref="K105:N105" si="98">100*(LN(F105)-LN(E105))</f>
        <v>10.39261909</v>
      </c>
      <c r="L105" s="13">
        <f t="shared" si="98"/>
        <v>7.59115782</v>
      </c>
      <c r="M105" s="13">
        <f t="shared" si="98"/>
        <v>2.695825963</v>
      </c>
      <c r="N105" s="13">
        <f t="shared" si="98"/>
        <v>8.9503711</v>
      </c>
    </row>
    <row r="106" ht="14.25" customHeight="1">
      <c r="A106" s="1"/>
      <c r="B106" s="9" t="s">
        <v>111</v>
      </c>
      <c r="C106" s="10" t="s">
        <v>12</v>
      </c>
      <c r="D106" s="11" t="s">
        <v>13</v>
      </c>
      <c r="E106" s="14">
        <v>113.302920986271</v>
      </c>
      <c r="F106" s="14">
        <v>116.779772707568</v>
      </c>
      <c r="G106" s="14">
        <v>114.524660532343</v>
      </c>
      <c r="H106" s="14">
        <v>112.143231100025</v>
      </c>
      <c r="I106" s="14">
        <v>112.127688110545</v>
      </c>
      <c r="K106" s="13">
        <f t="shared" ref="K106:N106" si="99">100*(LN(F106)-LN(E106))</f>
        <v>3.022492783</v>
      </c>
      <c r="L106" s="13">
        <f t="shared" si="99"/>
        <v>-1.949970089</v>
      </c>
      <c r="M106" s="13">
        <f t="shared" si="99"/>
        <v>-2.101327226</v>
      </c>
      <c r="N106" s="13">
        <f t="shared" si="99"/>
        <v>-0.01386090498</v>
      </c>
    </row>
    <row r="107" ht="14.25" customHeight="1">
      <c r="A107" s="1"/>
      <c r="B107" s="9" t="s">
        <v>112</v>
      </c>
      <c r="C107" s="10" t="s">
        <v>12</v>
      </c>
      <c r="D107" s="11" t="s">
        <v>13</v>
      </c>
      <c r="E107" s="12">
        <v>174.800034255374</v>
      </c>
      <c r="F107" s="12">
        <v>188.096257600411</v>
      </c>
      <c r="G107" s="12">
        <v>202.921983386144</v>
      </c>
      <c r="H107" s="12">
        <v>222.719876680654</v>
      </c>
      <c r="I107" s="12">
        <v>239.976021238332</v>
      </c>
      <c r="K107" s="13">
        <f t="shared" ref="K107:N107" si="100">100*(LN(F107)-LN(E107))</f>
        <v>7.331118112</v>
      </c>
      <c r="L107" s="13">
        <f t="shared" si="100"/>
        <v>7.586774657</v>
      </c>
      <c r="M107" s="13">
        <f t="shared" si="100"/>
        <v>9.309323657</v>
      </c>
      <c r="N107" s="13">
        <f t="shared" si="100"/>
        <v>7.462418339</v>
      </c>
    </row>
    <row r="108" ht="14.25" customHeight="1">
      <c r="A108" s="1"/>
      <c r="B108" s="9" t="s">
        <v>113</v>
      </c>
      <c r="C108" s="10" t="s">
        <v>12</v>
      </c>
      <c r="D108" s="11" t="s">
        <v>13</v>
      </c>
      <c r="E108" s="14">
        <v>210.823308306965</v>
      </c>
      <c r="F108" s="14">
        <v>247.768363601715</v>
      </c>
      <c r="G108" s="14">
        <v>283.758541881172</v>
      </c>
      <c r="H108" s="14">
        <v>320.271824153995</v>
      </c>
      <c r="I108" s="14">
        <v>355.018882210762</v>
      </c>
      <c r="K108" s="13">
        <f t="shared" ref="K108:N108" si="101">100*(LN(F108)-LN(E108))</f>
        <v>16.14739107</v>
      </c>
      <c r="L108" s="13">
        <f t="shared" si="101"/>
        <v>13.56293799</v>
      </c>
      <c r="M108" s="13">
        <f t="shared" si="101"/>
        <v>12.10464138</v>
      </c>
      <c r="N108" s="13">
        <f t="shared" si="101"/>
        <v>10.30008917</v>
      </c>
    </row>
    <row r="109" ht="14.25" customHeight="1">
      <c r="A109" s="1"/>
      <c r="B109" s="9" t="s">
        <v>114</v>
      </c>
      <c r="C109" s="10" t="s">
        <v>12</v>
      </c>
      <c r="D109" s="11" t="s">
        <v>13</v>
      </c>
      <c r="E109" s="12">
        <v>111.384588808318</v>
      </c>
      <c r="F109" s="12">
        <v>113.980923247394</v>
      </c>
      <c r="G109" s="12">
        <v>117.129669269253</v>
      </c>
      <c r="H109" s="12">
        <v>123.371920154692</v>
      </c>
      <c r="I109" s="12">
        <v>126.262874104585</v>
      </c>
      <c r="K109" s="13">
        <f t="shared" ref="K109:N109" si="102">100*(LN(F109)-LN(E109))</f>
        <v>2.304211757</v>
      </c>
      <c r="L109" s="13">
        <f t="shared" si="102"/>
        <v>2.7250511</v>
      </c>
      <c r="M109" s="13">
        <f t="shared" si="102"/>
        <v>5.19219287</v>
      </c>
      <c r="N109" s="13">
        <f t="shared" si="102"/>
        <v>2.316250191</v>
      </c>
    </row>
    <row r="110" ht="14.25" customHeight="1">
      <c r="A110" s="1"/>
      <c r="B110" s="9" t="s">
        <v>115</v>
      </c>
      <c r="C110" s="10" t="s">
        <v>12</v>
      </c>
      <c r="D110" s="11" t="s">
        <v>13</v>
      </c>
      <c r="E110" s="14">
        <v>180.949079423773</v>
      </c>
      <c r="F110" s="14">
        <v>194.510438332948</v>
      </c>
      <c r="G110" s="14">
        <v>212.308758955396</v>
      </c>
      <c r="H110" s="14">
        <v>245.711424389492</v>
      </c>
      <c r="I110" s="14">
        <v>299.818966181342</v>
      </c>
      <c r="K110" s="13">
        <f t="shared" ref="K110:N110" si="103">100*(LN(F110)-LN(E110))</f>
        <v>7.227016661</v>
      </c>
      <c r="L110" s="13">
        <f t="shared" si="103"/>
        <v>8.755579616</v>
      </c>
      <c r="M110" s="13">
        <f t="shared" si="103"/>
        <v>14.61161505</v>
      </c>
      <c r="N110" s="13">
        <f t="shared" si="103"/>
        <v>19.90210707</v>
      </c>
    </row>
    <row r="111" ht="14.25" customHeight="1">
      <c r="A111" s="1"/>
      <c r="B111" s="9" t="s">
        <v>116</v>
      </c>
      <c r="C111" s="10" t="s">
        <v>12</v>
      </c>
      <c r="D111" s="11" t="s">
        <v>13</v>
      </c>
      <c r="E111" s="12">
        <v>105.508413634402</v>
      </c>
      <c r="F111" s="12">
        <v>116.712210556594</v>
      </c>
      <c r="G111" s="12">
        <v>414.684308931396</v>
      </c>
      <c r="H111" s="12">
        <v>2725.3128146124</v>
      </c>
      <c r="I111" s="12">
        <v>5411.00244498777</v>
      </c>
      <c r="K111" s="13">
        <f t="shared" ref="K111:N111" si="104">100*(LN(F111)-LN(E111))</f>
        <v>10.0920466</v>
      </c>
      <c r="L111" s="13">
        <f t="shared" si="104"/>
        <v>126.7806364</v>
      </c>
      <c r="M111" s="13">
        <f t="shared" si="104"/>
        <v>188.2820965</v>
      </c>
      <c r="N111" s="13">
        <f t="shared" si="104"/>
        <v>68.58511546</v>
      </c>
    </row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</sheetData>
  <mergeCells count="3">
    <mergeCell ref="B5:D5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/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 t="s">
        <v>117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8" t="s">
        <v>118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"/>
      <c r="B4" s="15"/>
      <c r="C4" s="15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9" t="s">
        <v>2</v>
      </c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5"/>
      <c r="B6" s="15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20" t="s">
        <v>3</v>
      </c>
      <c r="B7" s="20" t="s">
        <v>4</v>
      </c>
      <c r="C7" s="21" t="s">
        <v>5</v>
      </c>
      <c r="D7" s="22" t="s">
        <v>6</v>
      </c>
      <c r="E7" s="22" t="s">
        <v>7</v>
      </c>
      <c r="F7" s="22" t="s">
        <v>8</v>
      </c>
      <c r="G7" s="22" t="s">
        <v>9</v>
      </c>
      <c r="H7" s="22" t="s">
        <v>10</v>
      </c>
      <c r="I7" s="16"/>
      <c r="J7" s="23">
        <v>2018.0</v>
      </c>
      <c r="K7" s="23">
        <v>2019.0</v>
      </c>
      <c r="L7" s="23">
        <v>2020.0</v>
      </c>
      <c r="M7" s="23">
        <v>2021.0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4" t="s">
        <v>11</v>
      </c>
      <c r="B8" s="24" t="s">
        <v>119</v>
      </c>
      <c r="C8" s="25"/>
      <c r="D8" s="26">
        <v>1266930.0</v>
      </c>
      <c r="E8" s="26">
        <v>1264130.0</v>
      </c>
      <c r="F8" s="26">
        <v>1318660.0</v>
      </c>
      <c r="G8" s="26">
        <v>1456990.0</v>
      </c>
      <c r="H8" s="26">
        <v>1582310.0</v>
      </c>
      <c r="I8" s="16"/>
      <c r="J8" s="23">
        <f t="shared" ref="J8:M8" si="1">100*(LN(E8)-LN(D8))</f>
        <v>-0.2212512657</v>
      </c>
      <c r="K8" s="23">
        <f t="shared" si="1"/>
        <v>4.223193093</v>
      </c>
      <c r="L8" s="23">
        <f t="shared" si="1"/>
        <v>9.97565943</v>
      </c>
      <c r="M8" s="23">
        <f t="shared" si="1"/>
        <v>8.251314087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4" t="s">
        <v>14</v>
      </c>
      <c r="B9" s="24" t="s">
        <v>119</v>
      </c>
      <c r="C9" s="25"/>
      <c r="D9" s="14">
        <v>1.4974234178039301E7</v>
      </c>
      <c r="E9" s="14">
        <v>1.66367124698822E7</v>
      </c>
      <c r="F9" s="14">
        <v>1.65106841968223E7</v>
      </c>
      <c r="G9" s="14">
        <v>1.7740006563278697E7</v>
      </c>
      <c r="H9" s="14">
        <v>2.0078806213655103E7</v>
      </c>
      <c r="I9" s="16"/>
      <c r="J9" s="23">
        <f t="shared" ref="J9:M9" si="2">100*(LN(E9)-LN(D9))</f>
        <v>10.52808453</v>
      </c>
      <c r="K9" s="23">
        <f t="shared" si="2"/>
        <v>-0.7604149527</v>
      </c>
      <c r="L9" s="23">
        <f t="shared" si="2"/>
        <v>7.181464842</v>
      </c>
      <c r="M9" s="23">
        <f t="shared" si="2"/>
        <v>12.38424947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4" t="s">
        <v>15</v>
      </c>
      <c r="B10" s="24" t="s">
        <v>119</v>
      </c>
      <c r="C10" s="25"/>
      <c r="D10" s="26">
        <v>6521728.175616889</v>
      </c>
      <c r="E10" s="26">
        <v>7853990.70960333</v>
      </c>
      <c r="F10" s="26">
        <v>1.02191507438389E7</v>
      </c>
      <c r="G10" s="26">
        <v>1.27024825943172E7</v>
      </c>
      <c r="H10" s="26">
        <v>1.15183130514775E7</v>
      </c>
      <c r="I10" s="16"/>
      <c r="J10" s="23">
        <f t="shared" ref="J10:M10" si="3">100*(LN(E10)-LN(D10))</f>
        <v>18.58823748</v>
      </c>
      <c r="K10" s="23">
        <f t="shared" si="3"/>
        <v>26.32417106</v>
      </c>
      <c r="L10" s="23">
        <f t="shared" si="3"/>
        <v>21.75339704</v>
      </c>
      <c r="M10" s="23">
        <f t="shared" si="3"/>
        <v>-9.785924619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4" t="s">
        <v>16</v>
      </c>
      <c r="B11" s="24" t="s">
        <v>119</v>
      </c>
      <c r="C11" s="25"/>
      <c r="D11" s="14">
        <v>1091.1</v>
      </c>
      <c r="E11" s="14">
        <v>1126.28489276</v>
      </c>
      <c r="F11" s="14">
        <v>1085.45407</v>
      </c>
      <c r="G11" s="14">
        <v>919.1649909299999</v>
      </c>
      <c r="H11" s="14">
        <v>950.03173827</v>
      </c>
      <c r="I11" s="16"/>
      <c r="J11" s="23">
        <f t="shared" ref="J11:M11" si="4">100*(LN(E11)-LN(D11))</f>
        <v>3.173814914</v>
      </c>
      <c r="K11" s="23">
        <f t="shared" si="4"/>
        <v>-3.692611368</v>
      </c>
      <c r="L11" s="23">
        <f t="shared" si="4"/>
        <v>-16.62880368</v>
      </c>
      <c r="M11" s="23">
        <f t="shared" si="4"/>
        <v>3.302975339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4" t="s">
        <v>17</v>
      </c>
      <c r="B12" s="24" t="s">
        <v>119</v>
      </c>
      <c r="C12" s="25"/>
      <c r="D12" s="26">
        <v>3618.29</v>
      </c>
      <c r="E12" s="26">
        <v>3879.1134443600004</v>
      </c>
      <c r="F12" s="26">
        <v>3861.70572</v>
      </c>
      <c r="G12" s="26">
        <v>3524.9830622</v>
      </c>
      <c r="H12" s="26">
        <v>4013.73024485</v>
      </c>
      <c r="I12" s="16"/>
      <c r="J12" s="23">
        <f t="shared" ref="J12:M12" si="5">100*(LN(E12)-LN(D12))</f>
        <v>6.960509526</v>
      </c>
      <c r="K12" s="23">
        <f t="shared" si="5"/>
        <v>-0.4497651563</v>
      </c>
      <c r="L12" s="23">
        <f t="shared" si="5"/>
        <v>-9.123335104</v>
      </c>
      <c r="M12" s="23">
        <f t="shared" si="5"/>
        <v>12.98454133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4" t="s">
        <v>18</v>
      </c>
      <c r="B13" s="24" t="s">
        <v>119</v>
      </c>
      <c r="C13" s="25"/>
      <c r="D13" s="26">
        <v>2582783.17206458</v>
      </c>
      <c r="E13" s="26">
        <v>2775095.16156641</v>
      </c>
      <c r="F13" s="26">
        <v>3085464.24501652</v>
      </c>
      <c r="G13" s="26">
        <v>3362038.02457573</v>
      </c>
      <c r="H13" s="26">
        <v>3802606.0478977</v>
      </c>
      <c r="I13" s="16"/>
      <c r="J13" s="23">
        <f t="shared" ref="J13:M13" si="6">100*(LN(E13)-LN(D13))</f>
        <v>7.18174727</v>
      </c>
      <c r="K13" s="23">
        <f t="shared" si="6"/>
        <v>10.60170916</v>
      </c>
      <c r="L13" s="23">
        <f t="shared" si="6"/>
        <v>8.584521438</v>
      </c>
      <c r="M13" s="23">
        <f t="shared" si="6"/>
        <v>12.31392887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4" t="s">
        <v>19</v>
      </c>
      <c r="B14" s="24" t="s">
        <v>119</v>
      </c>
      <c r="C14" s="25"/>
      <c r="D14" s="26">
        <v>2050266.03202533</v>
      </c>
      <c r="E14" s="26">
        <v>2098935.7051448403</v>
      </c>
      <c r="F14" s="26">
        <v>2394036.2671825</v>
      </c>
      <c r="G14" s="26">
        <v>2721258.71070045</v>
      </c>
      <c r="H14" s="26">
        <v>2903577.90256958</v>
      </c>
      <c r="I14" s="16"/>
      <c r="J14" s="23">
        <f t="shared" ref="J14:M14" si="7">100*(LN(E14)-LN(D14))</f>
        <v>2.346085274</v>
      </c>
      <c r="K14" s="23">
        <f t="shared" si="7"/>
        <v>13.1550347</v>
      </c>
      <c r="L14" s="23">
        <f t="shared" si="7"/>
        <v>12.81137783</v>
      </c>
      <c r="M14" s="23">
        <f t="shared" si="7"/>
        <v>6.484920149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4" t="s">
        <v>20</v>
      </c>
      <c r="B15" s="24" t="s">
        <v>119</v>
      </c>
      <c r="C15" s="25"/>
      <c r="D15" s="14">
        <v>22772.07045102</v>
      </c>
      <c r="E15" s="14">
        <v>24060.39317492</v>
      </c>
      <c r="F15" s="14">
        <v>28866.30617183</v>
      </c>
      <c r="G15" s="14">
        <v>29185.8075723</v>
      </c>
      <c r="H15" s="14">
        <v>34646.64148651</v>
      </c>
      <c r="I15" s="16"/>
      <c r="J15" s="23">
        <f t="shared" ref="J15:M15" si="8">100*(LN(E15)-LN(D15))</f>
        <v>5.503224701</v>
      </c>
      <c r="K15" s="23">
        <f t="shared" si="8"/>
        <v>18.21079867</v>
      </c>
      <c r="L15" s="23">
        <f t="shared" si="8"/>
        <v>1.100751052</v>
      </c>
      <c r="M15" s="23">
        <f t="shared" si="8"/>
        <v>17.15182451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4" t="s">
        <v>21</v>
      </c>
      <c r="B16" s="24" t="s">
        <v>119</v>
      </c>
      <c r="C16" s="25"/>
      <c r="D16" s="26">
        <v>1.297836E7</v>
      </c>
      <c r="E16" s="26">
        <v>1.4471672E7</v>
      </c>
      <c r="F16" s="26">
        <v>1.6194563E7</v>
      </c>
      <c r="G16" s="26">
        <v>1.8313603E7</v>
      </c>
      <c r="H16" s="26">
        <v>1.9994006E7</v>
      </c>
      <c r="I16" s="16"/>
      <c r="J16" s="23">
        <f t="shared" ref="J16:M16" si="9">100*(LN(E16)-LN(D16))</f>
        <v>10.89097283</v>
      </c>
      <c r="K16" s="23">
        <f t="shared" si="9"/>
        <v>11.24824852</v>
      </c>
      <c r="L16" s="23">
        <f t="shared" si="9"/>
        <v>12.29685484</v>
      </c>
      <c r="M16" s="23">
        <f t="shared" si="9"/>
        <v>8.778841159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4" t="s">
        <v>22</v>
      </c>
      <c r="B17" s="24" t="s">
        <v>119</v>
      </c>
      <c r="C17" s="25"/>
      <c r="D17" s="26">
        <v>39848.54478551</v>
      </c>
      <c r="E17" s="26">
        <v>43232.9088</v>
      </c>
      <c r="F17" s="26">
        <v>48509.693935935305</v>
      </c>
      <c r="G17" s="26">
        <v>50800.6585</v>
      </c>
      <c r="H17" s="26">
        <v>54351.4444</v>
      </c>
      <c r="I17" s="16"/>
      <c r="J17" s="23">
        <f t="shared" ref="J17:M17" si="10">100*(LN(E17)-LN(D17))</f>
        <v>8.151609576</v>
      </c>
      <c r="K17" s="23">
        <f t="shared" si="10"/>
        <v>11.51616699</v>
      </c>
      <c r="L17" s="23">
        <f t="shared" si="10"/>
        <v>4.614566416</v>
      </c>
      <c r="M17" s="23">
        <f t="shared" si="10"/>
        <v>6.756187201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4" t="s">
        <v>23</v>
      </c>
      <c r="B18" s="24" t="s">
        <v>119</v>
      </c>
      <c r="C18" s="25"/>
      <c r="D18" s="14">
        <v>2939.3705384299997</v>
      </c>
      <c r="E18" s="14">
        <v>3017.31952593</v>
      </c>
      <c r="F18" s="14">
        <v>3157.36140496</v>
      </c>
      <c r="G18" s="14">
        <v>3533.80197084</v>
      </c>
      <c r="H18" s="14">
        <v>3971.6928903400003</v>
      </c>
      <c r="I18" s="16"/>
      <c r="J18" s="23">
        <f t="shared" ref="J18:M18" si="11">100*(LN(E18)-LN(D18))</f>
        <v>2.617340721</v>
      </c>
      <c r="K18" s="23">
        <f t="shared" si="11"/>
        <v>4.53678173</v>
      </c>
      <c r="L18" s="23">
        <f t="shared" si="11"/>
        <v>11.26376565</v>
      </c>
      <c r="M18" s="23">
        <f t="shared" si="11"/>
        <v>11.68180876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4" t="s">
        <v>24</v>
      </c>
      <c r="B19" s="24" t="s">
        <v>119</v>
      </c>
      <c r="C19" s="25"/>
      <c r="D19" s="26">
        <v>2111622.09745665</v>
      </c>
      <c r="E19" s="26">
        <v>2212956.451246</v>
      </c>
      <c r="F19" s="26">
        <v>2345988.93465948</v>
      </c>
      <c r="G19" s="26">
        <v>2751889.3356210296</v>
      </c>
      <c r="H19" s="26">
        <v>3210532.45739</v>
      </c>
      <c r="I19" s="16"/>
      <c r="J19" s="23">
        <f t="shared" ref="J19:M19" si="12">100*(LN(E19)-LN(D19))</f>
        <v>4.687296356</v>
      </c>
      <c r="K19" s="23">
        <f t="shared" si="12"/>
        <v>5.837765127</v>
      </c>
      <c r="L19" s="23">
        <f t="shared" si="12"/>
        <v>15.95806734</v>
      </c>
      <c r="M19" s="23">
        <f t="shared" si="12"/>
        <v>15.4149091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4" t="s">
        <v>25</v>
      </c>
      <c r="B20" s="24" t="s">
        <v>119</v>
      </c>
      <c r="C20" s="25"/>
      <c r="D20" s="14">
        <v>112872.643190164</v>
      </c>
      <c r="E20" s="14">
        <v>120266.20639460899</v>
      </c>
      <c r="F20" s="14">
        <v>135211.055360197</v>
      </c>
      <c r="G20" s="14">
        <v>173072.368914124</v>
      </c>
      <c r="H20" s="14">
        <v>178311.442110223</v>
      </c>
      <c r="I20" s="16"/>
      <c r="J20" s="23">
        <f t="shared" ref="J20:M20" si="13">100*(LN(E20)-LN(D20))</f>
        <v>6.344754072</v>
      </c>
      <c r="K20" s="23">
        <f t="shared" si="13"/>
        <v>11.71292583</v>
      </c>
      <c r="L20" s="23">
        <f t="shared" si="13"/>
        <v>24.68728938</v>
      </c>
      <c r="M20" s="23">
        <f t="shared" si="13"/>
        <v>2.982187172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4" t="s">
        <v>26</v>
      </c>
      <c r="B21" s="24" t="s">
        <v>119</v>
      </c>
      <c r="C21" s="25"/>
      <c r="D21" s="26">
        <v>239826.990837713</v>
      </c>
      <c r="E21" s="26">
        <v>249733.082308431</v>
      </c>
      <c r="F21" s="26">
        <v>245833.546161457</v>
      </c>
      <c r="G21" s="26">
        <v>268645.239885776</v>
      </c>
      <c r="H21" s="26">
        <v>285726.37455121503</v>
      </c>
      <c r="I21" s="16"/>
      <c r="J21" s="23">
        <f t="shared" ref="J21:M21" si="14">100*(LN(E21)-LN(D21))</f>
        <v>4.047488485</v>
      </c>
      <c r="K21" s="23">
        <f t="shared" si="14"/>
        <v>-1.573801144</v>
      </c>
      <c r="L21" s="23">
        <f t="shared" si="14"/>
        <v>8.873703308</v>
      </c>
      <c r="M21" s="23">
        <f t="shared" si="14"/>
        <v>6.164292215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4" t="s">
        <v>27</v>
      </c>
      <c r="B22" s="24" t="s">
        <v>119</v>
      </c>
      <c r="C22" s="25"/>
      <c r="D22" s="14">
        <v>22116.292439790002</v>
      </c>
      <c r="E22" s="14">
        <v>24191.0766339</v>
      </c>
      <c r="F22" s="14">
        <v>26332.69382874</v>
      </c>
      <c r="G22" s="14">
        <v>28248.9898249</v>
      </c>
      <c r="H22" s="14">
        <v>31515.58207498</v>
      </c>
      <c r="I22" s="16"/>
      <c r="J22" s="23">
        <f t="shared" ref="J22:M22" si="15">100*(LN(E22)-LN(D22))</f>
        <v>8.966927964</v>
      </c>
      <c r="K22" s="23">
        <f t="shared" si="15"/>
        <v>8.482744749</v>
      </c>
      <c r="L22" s="23">
        <f t="shared" si="15"/>
        <v>7.024642002</v>
      </c>
      <c r="M22" s="23">
        <f t="shared" si="15"/>
        <v>10.9424394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4" t="s">
        <v>28</v>
      </c>
      <c r="B23" s="24" t="s">
        <v>119</v>
      </c>
      <c r="C23" s="25"/>
      <c r="D23" s="26">
        <v>72466.7764407041</v>
      </c>
      <c r="E23" s="26">
        <v>78495.248910466</v>
      </c>
      <c r="F23" s="26">
        <v>84767.0830894676</v>
      </c>
      <c r="G23" s="26">
        <v>89761.9494801451</v>
      </c>
      <c r="H23" s="26">
        <v>94268.34628775349</v>
      </c>
      <c r="I23" s="16"/>
      <c r="J23" s="23">
        <f t="shared" ref="J23:M23" si="16">100*(LN(E23)-LN(D23))</f>
        <v>7.990989868</v>
      </c>
      <c r="K23" s="23">
        <f t="shared" si="16"/>
        <v>7.68691968</v>
      </c>
      <c r="L23" s="23">
        <f t="shared" si="16"/>
        <v>5.725386402</v>
      </c>
      <c r="M23" s="23">
        <f t="shared" si="16"/>
        <v>4.898430261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4" t="s">
        <v>29</v>
      </c>
      <c r="B24" s="24" t="s">
        <v>119</v>
      </c>
      <c r="C24" s="25"/>
      <c r="D24" s="14">
        <v>6128417.65676442</v>
      </c>
      <c r="E24" s="14">
        <v>6563793.03877781</v>
      </c>
      <c r="F24" s="14">
        <v>7097840.40332425</v>
      </c>
      <c r="G24" s="14">
        <v>8306196.03072817</v>
      </c>
      <c r="H24" s="14">
        <v>9324469.90016743</v>
      </c>
      <c r="I24" s="16"/>
      <c r="J24" s="23">
        <f t="shared" ref="J24:M24" si="17">100*(LN(E24)-LN(D24))</f>
        <v>6.86320574</v>
      </c>
      <c r="K24" s="23">
        <f t="shared" si="17"/>
        <v>7.822192624</v>
      </c>
      <c r="L24" s="23">
        <f t="shared" si="17"/>
        <v>15.72111768</v>
      </c>
      <c r="M24" s="23">
        <f t="shared" si="17"/>
        <v>11.56403707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4" t="s">
        <v>30</v>
      </c>
      <c r="B25" s="24" t="s">
        <v>119</v>
      </c>
      <c r="C25" s="25"/>
      <c r="D25" s="26">
        <v>14517.7750525734</v>
      </c>
      <c r="E25" s="26">
        <v>14929.7191699996</v>
      </c>
      <c r="F25" s="26">
        <v>15567.0629038751</v>
      </c>
      <c r="G25" s="26">
        <v>15500.175712652399</v>
      </c>
      <c r="H25" s="26">
        <v>15919.547815664699</v>
      </c>
      <c r="I25" s="16"/>
      <c r="J25" s="23">
        <f t="shared" ref="J25:M25" si="18">100*(LN(E25)-LN(D25))</f>
        <v>2.798003723</v>
      </c>
      <c r="K25" s="23">
        <f t="shared" si="18"/>
        <v>4.18035283</v>
      </c>
      <c r="L25" s="23">
        <f t="shared" si="18"/>
        <v>-0.4305969732</v>
      </c>
      <c r="M25" s="23">
        <f t="shared" si="18"/>
        <v>2.669641631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4" t="s">
        <v>31</v>
      </c>
      <c r="B26" s="24" t="s">
        <v>119</v>
      </c>
      <c r="C26" s="25"/>
      <c r="D26" s="14">
        <v>85727.24</v>
      </c>
      <c r="E26" s="14">
        <v>93252.63</v>
      </c>
      <c r="F26" s="14">
        <v>102468.22</v>
      </c>
      <c r="G26" s="14">
        <v>113621.03</v>
      </c>
      <c r="H26" s="14">
        <v>125777.02</v>
      </c>
      <c r="I26" s="16"/>
      <c r="J26" s="23">
        <f t="shared" ref="J26:M26" si="19">100*(LN(E26)-LN(D26))</f>
        <v>8.41416338</v>
      </c>
      <c r="K26" s="23">
        <f t="shared" si="19"/>
        <v>9.424043984</v>
      </c>
      <c r="L26" s="23">
        <f t="shared" si="19"/>
        <v>10.33159107</v>
      </c>
      <c r="M26" s="23">
        <f t="shared" si="19"/>
        <v>10.16420443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4" t="s">
        <v>32</v>
      </c>
      <c r="B27" s="24" t="s">
        <v>119</v>
      </c>
      <c r="C27" s="25"/>
      <c r="D27" s="26">
        <v>3366717.52096862</v>
      </c>
      <c r="E27" s="26">
        <v>3718265.966335</v>
      </c>
      <c r="F27" s="26">
        <v>4056409.71471854</v>
      </c>
      <c r="G27" s="26">
        <v>4779213.36994058</v>
      </c>
      <c r="H27" s="26">
        <v>5585099.701077</v>
      </c>
      <c r="I27" s="16"/>
      <c r="J27" s="23">
        <f t="shared" ref="J27:M27" si="20">100*(LN(E27)-LN(D27))</f>
        <v>9.931918122</v>
      </c>
      <c r="K27" s="23">
        <f t="shared" si="20"/>
        <v>8.704085414</v>
      </c>
      <c r="L27" s="23">
        <f t="shared" si="20"/>
        <v>16.39776903</v>
      </c>
      <c r="M27" s="23">
        <f t="shared" si="20"/>
        <v>15.58263179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24" t="s">
        <v>33</v>
      </c>
      <c r="B28" s="24" t="s">
        <v>119</v>
      </c>
      <c r="C28" s="25"/>
      <c r="D28" s="14">
        <v>1499512.9</v>
      </c>
      <c r="E28" s="14">
        <v>1797468.9</v>
      </c>
      <c r="F28" s="14">
        <v>2202818.6</v>
      </c>
      <c r="G28" s="14">
        <v>2733847.0</v>
      </c>
      <c r="H28" s="14">
        <v>3289945.4</v>
      </c>
      <c r="I28" s="16"/>
      <c r="J28" s="23">
        <f t="shared" ref="J28:M28" si="21">100*(LN(E28)-LN(D28))</f>
        <v>18.12391866</v>
      </c>
      <c r="K28" s="23">
        <f t="shared" si="21"/>
        <v>20.33582135</v>
      </c>
      <c r="L28" s="23">
        <f t="shared" si="21"/>
        <v>21.59720526</v>
      </c>
      <c r="M28" s="23">
        <f t="shared" si="21"/>
        <v>18.51611941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24" t="s">
        <v>34</v>
      </c>
      <c r="B29" s="24" t="s">
        <v>119</v>
      </c>
      <c r="C29" s="25"/>
      <c r="D29" s="26">
        <v>181104.797393125</v>
      </c>
      <c r="E29" s="26">
        <v>183630.19039121098</v>
      </c>
      <c r="F29" s="26">
        <v>199143.547419477</v>
      </c>
      <c r="G29" s="26">
        <v>206632.331512004</v>
      </c>
      <c r="H29" s="26">
        <v>212901.80037552</v>
      </c>
      <c r="I29" s="16"/>
      <c r="J29" s="23">
        <f t="shared" ref="J29:M29" si="22">100*(LN(E29)-LN(D29))</f>
        <v>1.384804551</v>
      </c>
      <c r="K29" s="23">
        <f t="shared" si="22"/>
        <v>8.110200815</v>
      </c>
      <c r="L29" s="23">
        <f t="shared" si="22"/>
        <v>3.691512923</v>
      </c>
      <c r="M29" s="23">
        <f t="shared" si="22"/>
        <v>2.988999058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24" t="s">
        <v>35</v>
      </c>
      <c r="B30" s="24" t="s">
        <v>119</v>
      </c>
      <c r="C30" s="25"/>
      <c r="D30" s="14">
        <v>7.920938642245409E7</v>
      </c>
      <c r="E30" s="14">
        <v>1.00240470021974E8</v>
      </c>
      <c r="F30" s="14">
        <v>1.18436428209088E8</v>
      </c>
      <c r="G30" s="14">
        <v>1.36542097848588E8</v>
      </c>
      <c r="H30" s="14">
        <v>1.58938990884873E8</v>
      </c>
      <c r="I30" s="16"/>
      <c r="J30" s="23">
        <f t="shared" ref="J30:M30" si="23">100*(LN(E30)-LN(D30))</f>
        <v>23.54771923</v>
      </c>
      <c r="K30" s="23">
        <f t="shared" si="23"/>
        <v>16.68043463</v>
      </c>
      <c r="L30" s="23">
        <f t="shared" si="23"/>
        <v>14.22566304</v>
      </c>
      <c r="M30" s="23">
        <f t="shared" si="23"/>
        <v>15.18874472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4" t="s">
        <v>36</v>
      </c>
      <c r="B31" s="24" t="s">
        <v>119</v>
      </c>
      <c r="C31" s="25"/>
      <c r="D31" s="14">
        <v>300718.0</v>
      </c>
      <c r="E31" s="14">
        <v>342964.0</v>
      </c>
      <c r="F31" s="14">
        <v>373544.0</v>
      </c>
      <c r="G31" s="14">
        <v>416390.0</v>
      </c>
      <c r="H31" s="14">
        <v>477054.0</v>
      </c>
      <c r="I31" s="16"/>
      <c r="J31" s="23">
        <f t="shared" ref="J31:M31" si="24">100*(LN(E31)-LN(D31))</f>
        <v>13.14525369</v>
      </c>
      <c r="K31" s="23">
        <f t="shared" si="24"/>
        <v>8.54103168</v>
      </c>
      <c r="L31" s="23">
        <f t="shared" si="24"/>
        <v>10.85865189</v>
      </c>
      <c r="M31" s="23">
        <f t="shared" si="24"/>
        <v>13.60073709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4" t="s">
        <v>37</v>
      </c>
      <c r="B32" s="24" t="s">
        <v>119</v>
      </c>
      <c r="C32" s="25"/>
      <c r="D32" s="26">
        <v>906657.0</v>
      </c>
      <c r="E32" s="26">
        <v>912559.0</v>
      </c>
      <c r="F32" s="26">
        <v>1119719.0</v>
      </c>
      <c r="G32" s="26">
        <v>1316100.0</v>
      </c>
      <c r="H32" s="26">
        <v>1495511.0</v>
      </c>
      <c r="I32" s="16"/>
      <c r="J32" s="23">
        <f t="shared" ref="J32:M32" si="25">100*(LN(E32)-LN(D32))</f>
        <v>0.64885321</v>
      </c>
      <c r="K32" s="23">
        <f t="shared" si="25"/>
        <v>20.45802991</v>
      </c>
      <c r="L32" s="23">
        <f t="shared" si="25"/>
        <v>16.15950569</v>
      </c>
      <c r="M32" s="23">
        <f t="shared" si="25"/>
        <v>12.77951366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24" t="s">
        <v>38</v>
      </c>
      <c r="B33" s="24" t="s">
        <v>119</v>
      </c>
      <c r="C33" s="25"/>
      <c r="D33" s="14">
        <v>1.41156624671132E8</v>
      </c>
      <c r="E33" s="14">
        <v>1.47053993886868E8</v>
      </c>
      <c r="F33" s="14">
        <v>1.64937184546679E8</v>
      </c>
      <c r="G33" s="14">
        <v>1.88136644376718E8</v>
      </c>
      <c r="H33" s="14">
        <v>2.24419258878975E8</v>
      </c>
      <c r="I33" s="16"/>
      <c r="J33" s="23">
        <f t="shared" ref="J33:M33" si="26">100*(LN(E33)-LN(D33))</f>
        <v>4.092973754</v>
      </c>
      <c r="K33" s="23">
        <f t="shared" si="26"/>
        <v>11.4764877</v>
      </c>
      <c r="L33" s="23">
        <f t="shared" si="26"/>
        <v>13.16038289</v>
      </c>
      <c r="M33" s="23">
        <f t="shared" si="26"/>
        <v>17.63474632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24" t="s">
        <v>39</v>
      </c>
      <c r="B34" s="24" t="s">
        <v>119</v>
      </c>
      <c r="C34" s="25"/>
      <c r="D34" s="26">
        <v>1.053609657E7</v>
      </c>
      <c r="E34" s="26">
        <v>1.0947556372E7</v>
      </c>
      <c r="F34" s="26">
        <v>1.1474373983E7</v>
      </c>
      <c r="G34" s="26">
        <v>1.2166916913E7</v>
      </c>
      <c r="H34" s="26">
        <v>1.2555934569E7</v>
      </c>
      <c r="I34" s="16"/>
      <c r="J34" s="23">
        <f t="shared" ref="J34:M34" si="27">100*(LN(E34)-LN(D34))</f>
        <v>3.830913887</v>
      </c>
      <c r="K34" s="23">
        <f t="shared" si="27"/>
        <v>4.699993062</v>
      </c>
      <c r="L34" s="23">
        <f t="shared" si="27"/>
        <v>5.86043403</v>
      </c>
      <c r="M34" s="23">
        <f t="shared" si="27"/>
        <v>3.147288793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24" t="s">
        <v>40</v>
      </c>
      <c r="B35" s="24" t="s">
        <v>119</v>
      </c>
      <c r="C35" s="25"/>
      <c r="D35" s="14">
        <v>591465.63</v>
      </c>
      <c r="E35" s="14">
        <v>651452.054</v>
      </c>
      <c r="F35" s="14">
        <v>687520.576</v>
      </c>
      <c r="G35" s="14">
        <v>692358.396</v>
      </c>
      <c r="H35" s="14">
        <v>687540.07</v>
      </c>
      <c r="I35" s="16"/>
      <c r="J35" s="23">
        <f t="shared" ref="J35:M35" si="28">100*(LN(E35)-LN(D35))</f>
        <v>9.660022539</v>
      </c>
      <c r="K35" s="23">
        <f t="shared" si="28"/>
        <v>5.388795721</v>
      </c>
      <c r="L35" s="23">
        <f t="shared" si="28"/>
        <v>0.7011977022</v>
      </c>
      <c r="M35" s="23">
        <f t="shared" si="28"/>
        <v>-0.6983623363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4" t="s">
        <v>41</v>
      </c>
      <c r="B36" s="24" t="s">
        <v>119</v>
      </c>
      <c r="C36" s="25"/>
      <c r="D36" s="26">
        <v>4.51252773317049E8</v>
      </c>
      <c r="E36" s="26">
        <v>4.74299046829809E8</v>
      </c>
      <c r="F36" s="26">
        <v>5.16282375920359E8</v>
      </c>
      <c r="G36" s="26">
        <v>5.81893303369813E8</v>
      </c>
      <c r="H36" s="26">
        <v>6.51489889410618E8</v>
      </c>
      <c r="I36" s="16"/>
      <c r="J36" s="23">
        <f t="shared" ref="J36:M36" si="29">100*(LN(E36)-LN(D36))</f>
        <v>4.981036776</v>
      </c>
      <c r="K36" s="23">
        <f t="shared" si="29"/>
        <v>8.481583271</v>
      </c>
      <c r="L36" s="23">
        <f t="shared" si="29"/>
        <v>11.96332474</v>
      </c>
      <c r="M36" s="23">
        <f t="shared" si="29"/>
        <v>11.29747741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4" t="s">
        <v>42</v>
      </c>
      <c r="B37" s="24" t="s">
        <v>119</v>
      </c>
      <c r="C37" s="25"/>
      <c r="D37" s="14">
        <v>1683881.0</v>
      </c>
      <c r="E37" s="14">
        <v>1582683.0</v>
      </c>
      <c r="F37" s="14">
        <v>1804246.0</v>
      </c>
      <c r="G37" s="14">
        <v>2058850.0</v>
      </c>
      <c r="H37" s="14">
        <v>2209774.0</v>
      </c>
      <c r="I37" s="16"/>
      <c r="J37" s="23">
        <f t="shared" ref="J37:M37" si="30">100*(LN(E37)-LN(D37))</f>
        <v>-6.197974008</v>
      </c>
      <c r="K37" s="23">
        <f t="shared" si="30"/>
        <v>13.10212678</v>
      </c>
      <c r="L37" s="23">
        <f t="shared" si="30"/>
        <v>13.20047985</v>
      </c>
      <c r="M37" s="23">
        <f t="shared" si="30"/>
        <v>7.074267336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24" t="s">
        <v>43</v>
      </c>
      <c r="B38" s="24" t="s">
        <v>119</v>
      </c>
      <c r="C38" s="25"/>
      <c r="D38" s="26">
        <v>1.59957130339142E7</v>
      </c>
      <c r="E38" s="26">
        <v>1.63410861901701E7</v>
      </c>
      <c r="F38" s="26">
        <v>1.7001122489930302E7</v>
      </c>
      <c r="G38" s="26">
        <v>2.0023406059595E7</v>
      </c>
      <c r="H38" s="26">
        <v>2.17792291567829E7</v>
      </c>
      <c r="I38" s="16"/>
      <c r="J38" s="23">
        <f t="shared" ref="J38:M38" si="31">100*(LN(E38)-LN(D38))</f>
        <v>2.136181057</v>
      </c>
      <c r="K38" s="23">
        <f t="shared" si="31"/>
        <v>3.959680917</v>
      </c>
      <c r="L38" s="23">
        <f t="shared" si="31"/>
        <v>16.36225216</v>
      </c>
      <c r="M38" s="23">
        <f t="shared" si="31"/>
        <v>8.405483236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24" t="s">
        <v>44</v>
      </c>
      <c r="B39" s="24" t="s">
        <v>119</v>
      </c>
      <c r="C39" s="25"/>
      <c r="D39" s="14">
        <v>8574900.5001697</v>
      </c>
      <c r="E39" s="14">
        <v>9723654.645046</v>
      </c>
      <c r="F39" s="14">
        <v>1.0770015310310401E7</v>
      </c>
      <c r="G39" s="14">
        <v>1.30425677117047E7</v>
      </c>
      <c r="H39" s="14">
        <v>1.5487394121215E7</v>
      </c>
      <c r="I39" s="16"/>
      <c r="J39" s="23">
        <f t="shared" ref="J39:M39" si="32">100*(LN(E39)-LN(D39))</f>
        <v>12.57221506</v>
      </c>
      <c r="K39" s="23">
        <f t="shared" si="32"/>
        <v>10.22043726</v>
      </c>
      <c r="L39" s="23">
        <f t="shared" si="32"/>
        <v>19.14525348</v>
      </c>
      <c r="M39" s="23">
        <f t="shared" si="32"/>
        <v>17.1807963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24" t="s">
        <v>45</v>
      </c>
      <c r="B40" s="24" t="s">
        <v>119</v>
      </c>
      <c r="C40" s="25"/>
      <c r="D40" s="26">
        <v>261002.0</v>
      </c>
      <c r="E40" s="26">
        <v>282686.0</v>
      </c>
      <c r="F40" s="26">
        <v>293690.0</v>
      </c>
      <c r="G40" s="26">
        <v>327506.0</v>
      </c>
      <c r="H40" s="26">
        <v>370309.0</v>
      </c>
      <c r="I40" s="16"/>
      <c r="J40" s="23">
        <f t="shared" ref="J40:M40" si="33">100*(LN(E40)-LN(D40))</f>
        <v>7.980867088</v>
      </c>
      <c r="K40" s="23">
        <f t="shared" si="33"/>
        <v>3.818804826</v>
      </c>
      <c r="L40" s="23">
        <f t="shared" si="33"/>
        <v>10.89815862</v>
      </c>
      <c r="M40" s="23">
        <f t="shared" si="33"/>
        <v>12.28314167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4" t="s">
        <v>46</v>
      </c>
      <c r="B41" s="24" t="s">
        <v>119</v>
      </c>
      <c r="C41" s="25"/>
      <c r="D41" s="14">
        <v>4226892.0</v>
      </c>
      <c r="E41" s="14">
        <v>4493667.0</v>
      </c>
      <c r="F41" s="14">
        <v>4779393.0</v>
      </c>
      <c r="G41" s="14">
        <v>5255243.0</v>
      </c>
      <c r="H41" s="14">
        <v>5610992.0</v>
      </c>
      <c r="I41" s="16"/>
      <c r="J41" s="23">
        <f t="shared" ref="J41:M41" si="34">100*(LN(E41)-LN(D41))</f>
        <v>6.1202101</v>
      </c>
      <c r="K41" s="23">
        <f t="shared" si="34"/>
        <v>6.164447877</v>
      </c>
      <c r="L41" s="23">
        <f t="shared" si="34"/>
        <v>9.491269394</v>
      </c>
      <c r="M41" s="23">
        <f t="shared" si="34"/>
        <v>6.550128606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24" t="s">
        <v>47</v>
      </c>
      <c r="B42" s="24" t="s">
        <v>119</v>
      </c>
      <c r="C42" s="25"/>
      <c r="D42" s="26">
        <v>1343188.0</v>
      </c>
      <c r="E42" s="26">
        <v>1363348.0</v>
      </c>
      <c r="F42" s="26">
        <v>1442527.94</v>
      </c>
      <c r="G42" s="26">
        <v>1584466.12</v>
      </c>
      <c r="H42" s="26">
        <v>1567884.32</v>
      </c>
      <c r="I42" s="16"/>
      <c r="J42" s="23">
        <f t="shared" ref="J42:M42" si="35">100*(LN(E42)-LN(D42))</f>
        <v>1.489754642</v>
      </c>
      <c r="K42" s="23">
        <f t="shared" si="35"/>
        <v>5.645364909</v>
      </c>
      <c r="L42" s="23">
        <f t="shared" si="35"/>
        <v>9.385042942</v>
      </c>
      <c r="M42" s="23">
        <f t="shared" si="35"/>
        <v>-1.052037408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24" t="s">
        <v>48</v>
      </c>
      <c r="B43" s="24" t="s">
        <v>119</v>
      </c>
      <c r="C43" s="25"/>
      <c r="D43" s="14">
        <v>1314243.66688052</v>
      </c>
      <c r="E43" s="14">
        <v>1401469.23435551</v>
      </c>
      <c r="F43" s="14">
        <v>1565004.66424903</v>
      </c>
      <c r="G43" s="14">
        <v>1905406.26809816</v>
      </c>
      <c r="H43" s="14">
        <v>2166527.1373510603</v>
      </c>
      <c r="I43" s="16"/>
      <c r="J43" s="23">
        <f t="shared" ref="J43:M43" si="36">100*(LN(E43)-LN(D43))</f>
        <v>6.425979754</v>
      </c>
      <c r="K43" s="23">
        <f t="shared" si="36"/>
        <v>11.03676649</v>
      </c>
      <c r="L43" s="23">
        <f t="shared" si="36"/>
        <v>19.68064456</v>
      </c>
      <c r="M43" s="23">
        <f t="shared" si="36"/>
        <v>12.84302381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4" t="s">
        <v>49</v>
      </c>
      <c r="B44" s="24" t="s">
        <v>119</v>
      </c>
      <c r="C44" s="25"/>
      <c r="D44" s="26">
        <v>3202658.6229393</v>
      </c>
      <c r="E44" s="26">
        <v>3628680.7510172003</v>
      </c>
      <c r="F44" s="26">
        <v>4110515.5181029304</v>
      </c>
      <c r="G44" s="26">
        <v>4920524.92586382</v>
      </c>
      <c r="H44" s="26">
        <v>5822649.48661002</v>
      </c>
      <c r="I44" s="16"/>
      <c r="J44" s="23">
        <f t="shared" ref="J44:M44" si="37">100*(LN(E44)-LN(D44))</f>
        <v>12.48878682</v>
      </c>
      <c r="K44" s="23">
        <f t="shared" si="37"/>
        <v>12.46792981</v>
      </c>
      <c r="L44" s="23">
        <f t="shared" si="37"/>
        <v>17.98667662</v>
      </c>
      <c r="M44" s="23">
        <f t="shared" si="37"/>
        <v>16.83401793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24" t="s">
        <v>50</v>
      </c>
      <c r="B45" s="24" t="s">
        <v>119</v>
      </c>
      <c r="C45" s="25"/>
      <c r="D45" s="14">
        <v>26853.21579087</v>
      </c>
      <c r="E45" s="14">
        <v>31753.64297269</v>
      </c>
      <c r="F45" s="14">
        <v>40330.59345334</v>
      </c>
      <c r="G45" s="14">
        <v>49408.209331</v>
      </c>
      <c r="H45" s="14">
        <v>60149.546097290004</v>
      </c>
      <c r="I45" s="16"/>
      <c r="J45" s="23">
        <f t="shared" ref="J45:M45" si="38">100*(LN(E45)-LN(D45))</f>
        <v>16.76218755</v>
      </c>
      <c r="K45" s="23">
        <f t="shared" si="38"/>
        <v>23.91028657</v>
      </c>
      <c r="L45" s="23">
        <f t="shared" si="38"/>
        <v>20.30062675</v>
      </c>
      <c r="M45" s="23">
        <f t="shared" si="38"/>
        <v>19.6717305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24" t="s">
        <v>51</v>
      </c>
      <c r="B46" s="24" t="s">
        <v>119</v>
      </c>
      <c r="C46" s="25"/>
      <c r="D46" s="26">
        <v>18204.387</v>
      </c>
      <c r="E46" s="26">
        <v>20738.62</v>
      </c>
      <c r="F46" s="26">
        <v>24380.125</v>
      </c>
      <c r="G46" s="26">
        <v>30379.59</v>
      </c>
      <c r="H46" s="26">
        <v>33846.235</v>
      </c>
      <c r="I46" s="16"/>
      <c r="J46" s="23">
        <f t="shared" ref="J46:M46" si="39">100*(LN(E46)-LN(D46))</f>
        <v>13.03350535</v>
      </c>
      <c r="K46" s="23">
        <f t="shared" si="39"/>
        <v>16.17705887</v>
      </c>
      <c r="L46" s="23">
        <f t="shared" si="39"/>
        <v>22.00027502</v>
      </c>
      <c r="M46" s="23">
        <f t="shared" si="39"/>
        <v>10.80567658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24" t="s">
        <v>52</v>
      </c>
      <c r="B47" s="24" t="s">
        <v>119</v>
      </c>
      <c r="C47" s="25"/>
      <c r="D47" s="14">
        <v>66982.825964</v>
      </c>
      <c r="E47" s="14">
        <v>77539.92857583</v>
      </c>
      <c r="F47" s="14">
        <v>94098.26204824001</v>
      </c>
      <c r="G47" s="14">
        <v>120785.61281430999</v>
      </c>
      <c r="H47" s="14">
        <v>135810.6717803</v>
      </c>
      <c r="I47" s="16"/>
      <c r="J47" s="23">
        <f t="shared" ref="J47:M47" si="40">100*(LN(E47)-LN(D47))</f>
        <v>14.63567535</v>
      </c>
      <c r="K47" s="23">
        <f t="shared" si="40"/>
        <v>19.35465661</v>
      </c>
      <c r="L47" s="23">
        <f t="shared" si="40"/>
        <v>24.9677602</v>
      </c>
      <c r="M47" s="23">
        <f t="shared" si="40"/>
        <v>11.72446174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24" t="s">
        <v>53</v>
      </c>
      <c r="B48" s="24" t="s">
        <v>119</v>
      </c>
      <c r="C48" s="25"/>
      <c r="D48" s="26">
        <v>2514.51</v>
      </c>
      <c r="E48" s="26">
        <v>2747.00712597</v>
      </c>
      <c r="F48" s="26">
        <v>2691.25386</v>
      </c>
      <c r="G48" s="26">
        <v>2658.77944516</v>
      </c>
      <c r="H48" s="26">
        <v>2884.66070735</v>
      </c>
      <c r="I48" s="16"/>
      <c r="J48" s="23">
        <f t="shared" ref="J48:M48" si="41">100*(LN(E48)-LN(D48))</f>
        <v>8.843404765</v>
      </c>
      <c r="K48" s="23">
        <f t="shared" si="41"/>
        <v>-2.050479723</v>
      </c>
      <c r="L48" s="23">
        <f t="shared" si="41"/>
        <v>-1.214004169</v>
      </c>
      <c r="M48" s="23">
        <f t="shared" si="41"/>
        <v>8.154012499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24" t="s">
        <v>54</v>
      </c>
      <c r="B49" s="24" t="s">
        <v>119</v>
      </c>
      <c r="C49" s="25"/>
      <c r="D49" s="26">
        <v>2.1599255927901E7</v>
      </c>
      <c r="E49" s="26">
        <v>2.37223368382681E7</v>
      </c>
      <c r="F49" s="26">
        <v>2.9274709960741103E7</v>
      </c>
      <c r="G49" s="26">
        <v>3.59489431537315E7</v>
      </c>
      <c r="H49" s="26">
        <v>3.90644676015713E7</v>
      </c>
      <c r="I49" s="16"/>
      <c r="J49" s="23">
        <f t="shared" ref="J49:M49" si="42">100*(LN(E49)-LN(D49))</f>
        <v>9.37582206</v>
      </c>
      <c r="K49" s="23">
        <f t="shared" si="42"/>
        <v>21.03069151</v>
      </c>
      <c r="L49" s="23">
        <f t="shared" si="42"/>
        <v>20.5375684</v>
      </c>
      <c r="M49" s="23">
        <f t="shared" si="42"/>
        <v>8.311361076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24" t="s">
        <v>55</v>
      </c>
      <c r="B50" s="24" t="s">
        <v>119</v>
      </c>
      <c r="C50" s="25"/>
      <c r="D50" s="26">
        <v>463707.80533049</v>
      </c>
      <c r="E50" s="26">
        <v>491448.45181663</v>
      </c>
      <c r="F50" s="26">
        <v>562117.41029991</v>
      </c>
      <c r="G50" s="26">
        <v>643638.4525616899</v>
      </c>
      <c r="H50" s="26">
        <v>732272.37292896</v>
      </c>
      <c r="I50" s="16"/>
      <c r="J50" s="23">
        <f t="shared" ref="J50:M50" si="43">100*(LN(E50)-LN(D50))</f>
        <v>5.81024308</v>
      </c>
      <c r="K50" s="23">
        <f t="shared" si="43"/>
        <v>13.43536884</v>
      </c>
      <c r="L50" s="23">
        <f t="shared" si="43"/>
        <v>13.54264162</v>
      </c>
      <c r="M50" s="23">
        <f t="shared" si="43"/>
        <v>12.90153795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24" t="s">
        <v>56</v>
      </c>
      <c r="B51" s="24" t="s">
        <v>119</v>
      </c>
      <c r="C51" s="25"/>
      <c r="D51" s="14">
        <v>279149.03757398797</v>
      </c>
      <c r="E51" s="14">
        <v>332623.992956756</v>
      </c>
      <c r="F51" s="14">
        <v>378298.676437065</v>
      </c>
      <c r="G51" s="14">
        <v>394275.91061286</v>
      </c>
      <c r="H51" s="14">
        <v>534216.888086128</v>
      </c>
      <c r="I51" s="16"/>
      <c r="J51" s="23">
        <f t="shared" ref="J51:M51" si="44">100*(LN(E51)-LN(D51))</f>
        <v>17.52668777</v>
      </c>
      <c r="K51" s="23">
        <f t="shared" si="44"/>
        <v>12.86713312</v>
      </c>
      <c r="L51" s="23">
        <f t="shared" si="44"/>
        <v>4.136691204</v>
      </c>
      <c r="M51" s="23">
        <f t="shared" si="44"/>
        <v>30.3750969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24" t="s">
        <v>57</v>
      </c>
      <c r="B52" s="24" t="s">
        <v>119</v>
      </c>
      <c r="C52" s="25"/>
      <c r="D52" s="26">
        <v>323665.20942496</v>
      </c>
      <c r="E52" s="26">
        <v>349918.638686888</v>
      </c>
      <c r="F52" s="26">
        <v>387446.336273325</v>
      </c>
      <c r="G52" s="26">
        <v>459834.086388902</v>
      </c>
      <c r="H52" s="26">
        <v>503907.53226568596</v>
      </c>
      <c r="I52" s="16"/>
      <c r="J52" s="23">
        <f t="shared" ref="J52:M52" si="45">100*(LN(E52)-LN(D52))</f>
        <v>7.799098924</v>
      </c>
      <c r="K52" s="23">
        <f t="shared" si="45"/>
        <v>10.18766856</v>
      </c>
      <c r="L52" s="23">
        <f t="shared" si="45"/>
        <v>17.12883905</v>
      </c>
      <c r="M52" s="23">
        <f t="shared" si="45"/>
        <v>9.152704085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24" t="s">
        <v>58</v>
      </c>
      <c r="B53" s="24" t="s">
        <v>119</v>
      </c>
      <c r="C53" s="25"/>
      <c r="D53" s="14">
        <v>2.29217481E7</v>
      </c>
      <c r="E53" s="14">
        <v>2.56301245E7</v>
      </c>
      <c r="F53" s="14">
        <v>2.77189712E7</v>
      </c>
      <c r="G53" s="14">
        <v>3.35649422E7</v>
      </c>
      <c r="H53" s="14">
        <v>3.97741087E7</v>
      </c>
      <c r="I53" s="16"/>
      <c r="J53" s="23">
        <f t="shared" ref="J53:M53" si="46">100*(LN(E53)-LN(D53))</f>
        <v>11.16822394</v>
      </c>
      <c r="K53" s="23">
        <f t="shared" si="46"/>
        <v>7.834866168</v>
      </c>
      <c r="L53" s="23">
        <f t="shared" si="46"/>
        <v>19.13650757</v>
      </c>
      <c r="M53" s="23">
        <f t="shared" si="46"/>
        <v>16.97340301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24" t="s">
        <v>59</v>
      </c>
      <c r="B54" s="24" t="s">
        <v>119</v>
      </c>
      <c r="C54" s="25"/>
      <c r="D54" s="26">
        <v>1725644.264375</v>
      </c>
      <c r="E54" s="26">
        <v>1846297.77912778</v>
      </c>
      <c r="F54" s="26">
        <v>1968042.565345</v>
      </c>
      <c r="G54" s="26">
        <v>2112996.073127</v>
      </c>
      <c r="H54" s="26">
        <v>2342619.762974</v>
      </c>
      <c r="I54" s="16"/>
      <c r="J54" s="23">
        <f t="shared" ref="J54:M54" si="47">100*(LN(E54)-LN(D54))</f>
        <v>6.758196619</v>
      </c>
      <c r="K54" s="23">
        <f t="shared" si="47"/>
        <v>6.385699359</v>
      </c>
      <c r="L54" s="23">
        <f t="shared" si="47"/>
        <v>7.106745307</v>
      </c>
      <c r="M54" s="23">
        <f t="shared" si="47"/>
        <v>10.31629798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24" t="s">
        <v>60</v>
      </c>
      <c r="B55" s="24" t="s">
        <v>119</v>
      </c>
      <c r="C55" s="25"/>
      <c r="D55" s="14">
        <v>5.41916504582505E9</v>
      </c>
      <c r="E55" s="14">
        <v>5.76004619530001E9</v>
      </c>
      <c r="F55" s="14">
        <v>6.13677653782242E9</v>
      </c>
      <c r="G55" s="14">
        <v>6.90593929754567E9</v>
      </c>
      <c r="H55" s="14">
        <v>7.87045285289976E9</v>
      </c>
      <c r="I55" s="16"/>
      <c r="J55" s="23">
        <f t="shared" ref="J55:M55" si="48">100*(LN(E55)-LN(D55))</f>
        <v>6.100374169</v>
      </c>
      <c r="K55" s="23">
        <f t="shared" si="48"/>
        <v>6.335411577</v>
      </c>
      <c r="L55" s="23">
        <f t="shared" si="48"/>
        <v>11.80821987</v>
      </c>
      <c r="M55" s="23">
        <f t="shared" si="48"/>
        <v>13.07337933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24" t="s">
        <v>61</v>
      </c>
      <c r="B56" s="24" t="s">
        <v>119</v>
      </c>
      <c r="C56" s="25"/>
      <c r="D56" s="26">
        <v>9.285704655913879E7</v>
      </c>
      <c r="E56" s="26">
        <v>9.53907250263888E7</v>
      </c>
      <c r="F56" s="26">
        <v>1.03441131326501E8</v>
      </c>
      <c r="G56" s="26">
        <v>1.19906259918501E8</v>
      </c>
      <c r="H56" s="26">
        <v>1.39885978092501E8</v>
      </c>
      <c r="I56" s="16"/>
      <c r="J56" s="23">
        <f t="shared" ref="J56:M56" si="49">100*(LN(E56)-LN(D56))</f>
        <v>2.6920175</v>
      </c>
      <c r="K56" s="23">
        <f t="shared" si="49"/>
        <v>8.102131965</v>
      </c>
      <c r="L56" s="23">
        <f t="shared" si="49"/>
        <v>14.77075987</v>
      </c>
      <c r="M56" s="23">
        <f t="shared" si="49"/>
        <v>15.41173784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24" t="s">
        <v>62</v>
      </c>
      <c r="B57" s="24" t="s">
        <v>119</v>
      </c>
      <c r="C57" s="25"/>
      <c r="D57" s="14">
        <v>1087964.69922445</v>
      </c>
      <c r="E57" s="14">
        <v>1133735.8712895801</v>
      </c>
      <c r="F57" s="14">
        <v>1218946.3464502099</v>
      </c>
      <c r="G57" s="14">
        <v>1490681.4652861299</v>
      </c>
      <c r="H57" s="14">
        <v>1720354.05881657</v>
      </c>
      <c r="I57" s="16"/>
      <c r="J57" s="23">
        <f t="shared" ref="J57:M57" si="50">100*(LN(E57)-LN(D57))</f>
        <v>4.12095581</v>
      </c>
      <c r="K57" s="23">
        <f t="shared" si="50"/>
        <v>7.246857469</v>
      </c>
      <c r="L57" s="23">
        <f t="shared" si="50"/>
        <v>20.12465395</v>
      </c>
      <c r="M57" s="23">
        <f t="shared" si="50"/>
        <v>14.32967431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24" t="s">
        <v>63</v>
      </c>
      <c r="B58" s="24" t="s">
        <v>119</v>
      </c>
      <c r="C58" s="25"/>
      <c r="D58" s="26">
        <v>992867.1269364399</v>
      </c>
      <c r="E58" s="26">
        <v>1090525.66205312</v>
      </c>
      <c r="F58" s="26">
        <v>1192442.39691505</v>
      </c>
      <c r="G58" s="26">
        <v>1410391.25946335</v>
      </c>
      <c r="H58" s="26">
        <v>1603068.83941513</v>
      </c>
      <c r="I58" s="16"/>
      <c r="J58" s="23">
        <f t="shared" ref="J58:M58" si="51">100*(LN(E58)-LN(D58))</f>
        <v>9.381827238</v>
      </c>
      <c r="K58" s="23">
        <f t="shared" si="51"/>
        <v>8.934379938</v>
      </c>
      <c r="L58" s="23">
        <f t="shared" si="51"/>
        <v>16.78635167</v>
      </c>
      <c r="M58" s="23">
        <f t="shared" si="51"/>
        <v>12.80526619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24" t="s">
        <v>64</v>
      </c>
      <c r="B59" s="24" t="s">
        <v>119</v>
      </c>
      <c r="C59" s="25"/>
      <c r="D59" s="14">
        <v>1.3496071E9</v>
      </c>
      <c r="E59" s="14">
        <v>1.3811422E9</v>
      </c>
      <c r="F59" s="14">
        <v>1.4099036E9</v>
      </c>
      <c r="G59" s="14">
        <v>1.5138265E9</v>
      </c>
      <c r="H59" s="14">
        <v>1.5574111E9</v>
      </c>
      <c r="I59" s="16"/>
      <c r="J59" s="23">
        <f t="shared" ref="J59:M59" si="52">100*(LN(E59)-LN(D59))</f>
        <v>2.309732494</v>
      </c>
      <c r="K59" s="23">
        <f t="shared" si="52"/>
        <v>2.061049527</v>
      </c>
      <c r="L59" s="23">
        <f t="shared" si="52"/>
        <v>7.11192181</v>
      </c>
      <c r="M59" s="23">
        <f t="shared" si="52"/>
        <v>2.838434004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24" t="s">
        <v>65</v>
      </c>
      <c r="B60" s="24" t="s">
        <v>119</v>
      </c>
      <c r="C60" s="25"/>
      <c r="D60" s="26">
        <v>31910.444404805</v>
      </c>
      <c r="E60" s="26">
        <v>31960.368736331002</v>
      </c>
      <c r="F60" s="26">
        <v>33600.074149169</v>
      </c>
      <c r="G60" s="26">
        <v>35527.131079188</v>
      </c>
      <c r="H60" s="26">
        <v>38026.710926030995</v>
      </c>
      <c r="I60" s="16"/>
      <c r="J60" s="23">
        <f t="shared" ref="J60:M60" si="53">100*(LN(E60)-LN(D60))</f>
        <v>0.1563291251</v>
      </c>
      <c r="K60" s="23">
        <f t="shared" si="53"/>
        <v>5.003161552</v>
      </c>
      <c r="L60" s="23">
        <f t="shared" si="53"/>
        <v>5.576838655</v>
      </c>
      <c r="M60" s="23">
        <f t="shared" si="53"/>
        <v>6.799217156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24" t="s">
        <v>66</v>
      </c>
      <c r="B61" s="24" t="s">
        <v>119</v>
      </c>
      <c r="C61" s="25"/>
      <c r="D61" s="14">
        <v>1.94563303562019E7</v>
      </c>
      <c r="E61" s="14">
        <v>2.0813371383577E7</v>
      </c>
      <c r="F61" s="14">
        <v>2.13220703087105E7</v>
      </c>
      <c r="G61" s="14">
        <v>2.4917784651574E7</v>
      </c>
      <c r="H61" s="14">
        <v>3.00992906041472E7</v>
      </c>
      <c r="I61" s="16"/>
      <c r="J61" s="23">
        <f t="shared" ref="J61:M61" si="54">100*(LN(E61)-LN(D61))</f>
        <v>6.742314985</v>
      </c>
      <c r="K61" s="23">
        <f t="shared" si="54"/>
        <v>2.414706585</v>
      </c>
      <c r="L61" s="23">
        <f t="shared" si="54"/>
        <v>15.58390906</v>
      </c>
      <c r="M61" s="23">
        <f t="shared" si="54"/>
        <v>18.8919812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24" t="s">
        <v>67</v>
      </c>
      <c r="B62" s="24" t="s">
        <v>119</v>
      </c>
      <c r="C62" s="25"/>
      <c r="D62" s="26">
        <v>3338385.08569645</v>
      </c>
      <c r="E62" s="26">
        <v>3676329.17532106</v>
      </c>
      <c r="F62" s="26">
        <v>3897552.19482077</v>
      </c>
      <c r="G62" s="26">
        <v>4414885.3859278895</v>
      </c>
      <c r="H62" s="26">
        <v>4689438.97216679</v>
      </c>
      <c r="I62" s="16"/>
      <c r="J62" s="23">
        <f t="shared" ref="J62:M62" si="55">100*(LN(E62)-LN(D62))</f>
        <v>9.642756485</v>
      </c>
      <c r="K62" s="23">
        <f t="shared" si="55"/>
        <v>5.84339661</v>
      </c>
      <c r="L62" s="23">
        <f t="shared" si="55"/>
        <v>12.46331598</v>
      </c>
      <c r="M62" s="23">
        <f t="shared" si="55"/>
        <v>6.03310796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24" t="s">
        <v>68</v>
      </c>
      <c r="B63" s="24" t="s">
        <v>119</v>
      </c>
      <c r="C63" s="25"/>
      <c r="D63" s="14">
        <v>2.530353622E9</v>
      </c>
      <c r="E63" s="14">
        <v>2.700362359E9</v>
      </c>
      <c r="F63" s="14">
        <v>2.913609579E9</v>
      </c>
      <c r="G63" s="14">
        <v>3.199835655E9</v>
      </c>
      <c r="H63" s="14">
        <v>3.613687601E9</v>
      </c>
      <c r="I63" s="16"/>
      <c r="J63" s="23">
        <f t="shared" ref="J63:M63" si="56">100*(LN(E63)-LN(D63))</f>
        <v>6.502690653</v>
      </c>
      <c r="K63" s="23">
        <f t="shared" si="56"/>
        <v>7.600674663</v>
      </c>
      <c r="L63" s="23">
        <f t="shared" si="56"/>
        <v>9.3706733</v>
      </c>
      <c r="M63" s="23">
        <f t="shared" si="56"/>
        <v>12.16292964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24" t="s">
        <v>69</v>
      </c>
      <c r="B64" s="24" t="s">
        <v>119</v>
      </c>
      <c r="C64" s="25"/>
      <c r="D64" s="14">
        <v>193390.63140337</v>
      </c>
      <c r="E64" s="14">
        <v>204071.10931666</v>
      </c>
      <c r="F64" s="14">
        <v>230260.57283163</v>
      </c>
      <c r="G64" s="14">
        <v>285248.16038390005</v>
      </c>
      <c r="H64" s="14">
        <v>339778.29835122</v>
      </c>
      <c r="I64" s="16"/>
      <c r="J64" s="23">
        <f t="shared" ref="J64:M64" si="57">100*(LN(E64)-LN(D64))</f>
        <v>5.37563679</v>
      </c>
      <c r="K64" s="23">
        <f t="shared" si="57"/>
        <v>12.07430848</v>
      </c>
      <c r="L64" s="23">
        <f t="shared" si="57"/>
        <v>21.41479466</v>
      </c>
      <c r="M64" s="23">
        <f t="shared" si="57"/>
        <v>17.49338017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24" t="s">
        <v>70</v>
      </c>
      <c r="B65" s="24" t="s">
        <v>119</v>
      </c>
      <c r="C65" s="25"/>
      <c r="D65" s="14">
        <v>1.0495624676875599E7</v>
      </c>
      <c r="E65" s="14">
        <v>1.17505797778377E7</v>
      </c>
      <c r="F65" s="14">
        <v>1.2570558928264E7</v>
      </c>
      <c r="G65" s="14">
        <v>1.39594027749822E7</v>
      </c>
      <c r="H65" s="14">
        <v>1.54864771681199E7</v>
      </c>
      <c r="I65" s="16"/>
      <c r="J65" s="23">
        <f t="shared" ref="J65:M65" si="58">100*(LN(E65)-LN(D65))</f>
        <v>11.29441093</v>
      </c>
      <c r="K65" s="23">
        <f t="shared" si="58"/>
        <v>6.74549047</v>
      </c>
      <c r="L65" s="23">
        <f t="shared" si="58"/>
        <v>10.47958284</v>
      </c>
      <c r="M65" s="23">
        <f t="shared" si="58"/>
        <v>10.38138871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24" t="s">
        <v>71</v>
      </c>
      <c r="B66" s="24" t="s">
        <v>119</v>
      </c>
      <c r="C66" s="25"/>
      <c r="D66" s="14">
        <v>1681548.9512334298</v>
      </c>
      <c r="E66" s="14">
        <v>1810826.83683064</v>
      </c>
      <c r="F66" s="14">
        <v>1859261.3902192</v>
      </c>
      <c r="G66" s="14">
        <v>1949714.7092781102</v>
      </c>
      <c r="H66" s="14">
        <v>2058105.04977808</v>
      </c>
      <c r="I66" s="16"/>
      <c r="J66" s="23">
        <f t="shared" ref="J66:M66" si="59">100*(LN(E66)-LN(D66))</f>
        <v>7.406819348</v>
      </c>
      <c r="K66" s="23">
        <f t="shared" si="59"/>
        <v>2.639574993</v>
      </c>
      <c r="L66" s="23">
        <f t="shared" si="59"/>
        <v>4.750375211</v>
      </c>
      <c r="M66" s="23">
        <f t="shared" si="59"/>
        <v>5.410262177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24" t="s">
        <v>72</v>
      </c>
      <c r="B67" s="24" t="s">
        <v>119</v>
      </c>
      <c r="C67" s="25"/>
      <c r="D67" s="26">
        <v>32005.875289080002</v>
      </c>
      <c r="E67" s="26">
        <v>33088.32622659</v>
      </c>
      <c r="F67" s="26">
        <v>36241.44026043</v>
      </c>
      <c r="G67" s="26">
        <v>41384.96135107</v>
      </c>
      <c r="H67" s="26">
        <v>52221.65980637</v>
      </c>
      <c r="I67" s="16"/>
      <c r="J67" s="23">
        <f t="shared" ref="J67:M67" si="60">100*(LN(E67)-LN(D67))</f>
        <v>3.326104947</v>
      </c>
      <c r="K67" s="23">
        <f t="shared" si="60"/>
        <v>9.102268447</v>
      </c>
      <c r="L67" s="23">
        <f t="shared" si="60"/>
        <v>13.27143398</v>
      </c>
      <c r="M67" s="23">
        <f t="shared" si="60"/>
        <v>23.25797852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24" t="s">
        <v>73</v>
      </c>
      <c r="B68" s="24" t="s">
        <v>119</v>
      </c>
      <c r="C68" s="25"/>
      <c r="D68" s="14">
        <v>2402485.87458143</v>
      </c>
      <c r="E68" s="14">
        <v>2744430.738684</v>
      </c>
      <c r="F68" s="14">
        <v>2991754.55335551</v>
      </c>
      <c r="G68" s="14">
        <v>3657074.8539079</v>
      </c>
      <c r="H68" s="14">
        <v>4319965.92035</v>
      </c>
      <c r="I68" s="16"/>
      <c r="J68" s="23">
        <f t="shared" ref="J68:M68" si="61">100*(LN(E68)-LN(D68))</f>
        <v>13.30696899</v>
      </c>
      <c r="K68" s="23">
        <f t="shared" si="61"/>
        <v>8.628635016</v>
      </c>
      <c r="L68" s="23">
        <f t="shared" si="61"/>
        <v>20.08035852</v>
      </c>
      <c r="M68" s="23">
        <f t="shared" si="61"/>
        <v>16.65839058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24" t="s">
        <v>74</v>
      </c>
      <c r="B69" s="24" t="s">
        <v>119</v>
      </c>
      <c r="C69" s="25"/>
      <c r="D69" s="14">
        <v>522082.888557075</v>
      </c>
      <c r="E69" s="14">
        <v>554892.696328836</v>
      </c>
      <c r="F69" s="14">
        <v>601973.2345834101</v>
      </c>
      <c r="G69" s="14">
        <v>703592.725733499</v>
      </c>
      <c r="H69" s="14">
        <v>765847.359783552</v>
      </c>
      <c r="I69" s="16"/>
      <c r="J69" s="23">
        <f t="shared" ref="J69:M69" si="62">100*(LN(E69)-LN(D69))</f>
        <v>6.094838949</v>
      </c>
      <c r="K69" s="23">
        <f t="shared" si="62"/>
        <v>8.143822839</v>
      </c>
      <c r="L69" s="23">
        <f t="shared" si="62"/>
        <v>15.59866907</v>
      </c>
      <c r="M69" s="23">
        <f t="shared" si="62"/>
        <v>8.47832065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24" t="s">
        <v>75</v>
      </c>
      <c r="B70" s="24" t="s">
        <v>119</v>
      </c>
      <c r="C70" s="25"/>
      <c r="D70" s="26">
        <v>8439789.27922</v>
      </c>
      <c r="E70" s="26">
        <v>8822023.71087373</v>
      </c>
      <c r="F70" s="26">
        <v>9236663.55293168</v>
      </c>
      <c r="G70" s="26">
        <v>1.0478072481817199E7</v>
      </c>
      <c r="H70" s="26">
        <v>1.14742951379565E7</v>
      </c>
      <c r="I70" s="16"/>
      <c r="J70" s="23">
        <f t="shared" ref="J70:M70" si="63">100*(LN(E70)-LN(D70))</f>
        <v>4.4293948</v>
      </c>
      <c r="K70" s="23">
        <f t="shared" si="63"/>
        <v>4.592944372</v>
      </c>
      <c r="L70" s="23">
        <f t="shared" si="63"/>
        <v>12.61040054</v>
      </c>
      <c r="M70" s="23">
        <f t="shared" si="63"/>
        <v>9.082458969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24" t="s">
        <v>76</v>
      </c>
      <c r="B71" s="24" t="s">
        <v>119</v>
      </c>
      <c r="C71" s="25"/>
      <c r="D71" s="14">
        <v>77055.88</v>
      </c>
      <c r="E71" s="14">
        <v>83194.003896</v>
      </c>
      <c r="F71" s="14">
        <v>89950.70657</v>
      </c>
      <c r="G71" s="14">
        <v>107630.95887213001</v>
      </c>
      <c r="H71" s="14">
        <v>119773.33987673</v>
      </c>
      <c r="I71" s="16"/>
      <c r="J71" s="23">
        <f t="shared" ref="J71:M71" si="64">100*(LN(E71)-LN(D71))</f>
        <v>7.664440374</v>
      </c>
      <c r="K71" s="23">
        <f t="shared" si="64"/>
        <v>7.808653884</v>
      </c>
      <c r="L71" s="23">
        <f t="shared" si="64"/>
        <v>17.94465127</v>
      </c>
      <c r="M71" s="23">
        <f t="shared" si="64"/>
        <v>10.68927941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24" t="s">
        <v>77</v>
      </c>
      <c r="B72" s="24" t="s">
        <v>119</v>
      </c>
      <c r="C72" s="25"/>
      <c r="D72" s="26">
        <v>1.58611985451781E7</v>
      </c>
      <c r="E72" s="26">
        <v>1.94746975696298E7</v>
      </c>
      <c r="F72" s="26">
        <v>2.083364201195E7</v>
      </c>
      <c r="G72" s="26">
        <v>2.4480747681781102E7</v>
      </c>
      <c r="H72" s="26">
        <v>2.7863476539423898E7</v>
      </c>
      <c r="I72" s="16"/>
      <c r="J72" s="23">
        <f t="shared" ref="J72:M72" si="65">100*(LN(E72)-LN(D72))</f>
        <v>20.52402788</v>
      </c>
      <c r="K72" s="23">
        <f t="shared" si="65"/>
        <v>6.745302206</v>
      </c>
      <c r="L72" s="23">
        <f t="shared" si="65"/>
        <v>16.13179152</v>
      </c>
      <c r="M72" s="23">
        <f t="shared" si="65"/>
        <v>12.94297469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24" t="s">
        <v>78</v>
      </c>
      <c r="B73" s="24" t="s">
        <v>119</v>
      </c>
      <c r="C73" s="25"/>
      <c r="D73" s="14">
        <v>257.35</v>
      </c>
      <c r="E73" s="14">
        <v>265.19400975</v>
      </c>
      <c r="F73" s="14">
        <v>266.48788</v>
      </c>
      <c r="G73" s="14">
        <v>252.41472853</v>
      </c>
      <c r="H73" s="14">
        <v>246.83544195</v>
      </c>
      <c r="I73" s="16"/>
      <c r="J73" s="23">
        <f t="shared" ref="J73:M73" si="66">100*(LN(E73)-LN(D73))</f>
        <v>3.002464429</v>
      </c>
      <c r="K73" s="23">
        <f t="shared" si="66"/>
        <v>0.4867093761</v>
      </c>
      <c r="L73" s="23">
        <f t="shared" si="66"/>
        <v>-5.425528126</v>
      </c>
      <c r="M73" s="23">
        <f t="shared" si="66"/>
        <v>-2.235159521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24" t="s">
        <v>79</v>
      </c>
      <c r="B74" s="24" t="s">
        <v>119</v>
      </c>
      <c r="C74" s="25"/>
      <c r="D74" s="26">
        <v>1269097.27675407</v>
      </c>
      <c r="E74" s="26">
        <v>1320624.26917658</v>
      </c>
      <c r="F74" s="26">
        <v>1370518.25515349</v>
      </c>
      <c r="G74" s="26">
        <v>1485118.13300447</v>
      </c>
      <c r="H74" s="26">
        <v>1560769.1882539399</v>
      </c>
      <c r="I74" s="16"/>
      <c r="J74" s="23">
        <f t="shared" ref="J74:M74" si="67">100*(LN(E74)-LN(D74))</f>
        <v>3.979871397</v>
      </c>
      <c r="K74" s="23">
        <f t="shared" si="67"/>
        <v>3.708440074</v>
      </c>
      <c r="L74" s="23">
        <f t="shared" si="67"/>
        <v>8.03053632</v>
      </c>
      <c r="M74" s="23">
        <f t="shared" si="67"/>
        <v>4.96844492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24" t="s">
        <v>80</v>
      </c>
      <c r="B75" s="24" t="s">
        <v>119</v>
      </c>
      <c r="C75" s="25"/>
      <c r="D75" s="14">
        <v>385846.029448489</v>
      </c>
      <c r="E75" s="14">
        <v>417571.666764805</v>
      </c>
      <c r="F75" s="14">
        <v>473467.360419959</v>
      </c>
      <c r="G75" s="14">
        <v>583679.321173541</v>
      </c>
      <c r="H75" s="14">
        <v>594647.512487902</v>
      </c>
      <c r="I75" s="16"/>
      <c r="J75" s="23">
        <f t="shared" ref="J75:M75" si="68">100*(LN(E75)-LN(D75))</f>
        <v>7.901778403</v>
      </c>
      <c r="K75" s="23">
        <f t="shared" si="68"/>
        <v>12.56267912</v>
      </c>
      <c r="L75" s="23">
        <f t="shared" si="68"/>
        <v>20.92687468</v>
      </c>
      <c r="M75" s="23">
        <f t="shared" si="68"/>
        <v>1.861708958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24" t="s">
        <v>81</v>
      </c>
      <c r="B76" s="24" t="s">
        <v>119</v>
      </c>
      <c r="C76" s="25"/>
      <c r="D76" s="14">
        <v>98077.5485540922</v>
      </c>
      <c r="E76" s="14">
        <v>104345.105599187</v>
      </c>
      <c r="F76" s="14">
        <v>115336.430346804</v>
      </c>
      <c r="G76" s="14">
        <v>124652.20949393201</v>
      </c>
      <c r="H76" s="14">
        <v>133080.12</v>
      </c>
      <c r="I76" s="16"/>
      <c r="J76" s="23">
        <f t="shared" ref="J76:M76" si="69">100*(LN(E76)-LN(D76))</f>
        <v>6.19452512</v>
      </c>
      <c r="K76" s="23">
        <f t="shared" si="69"/>
        <v>10.014961</v>
      </c>
      <c r="L76" s="23">
        <f t="shared" si="69"/>
        <v>7.767419665</v>
      </c>
      <c r="M76" s="23">
        <f t="shared" si="69"/>
        <v>6.542381747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24" t="s">
        <v>82</v>
      </c>
      <c r="B77" s="24" t="s">
        <v>119</v>
      </c>
      <c r="C77" s="25"/>
      <c r="D77" s="26">
        <v>2751120.52353945</v>
      </c>
      <c r="E77" s="26">
        <v>3294618.07562246</v>
      </c>
      <c r="F77" s="26">
        <v>3749717.95550141</v>
      </c>
      <c r="G77" s="26">
        <v>4578927.3741702</v>
      </c>
      <c r="H77" s="26">
        <v>5251646.515713</v>
      </c>
      <c r="I77" s="16"/>
      <c r="J77" s="23">
        <f t="shared" ref="J77:M77" si="70">100*(LN(E77)-LN(D77))</f>
        <v>18.02819592</v>
      </c>
      <c r="K77" s="23">
        <f t="shared" si="70"/>
        <v>12.93903743</v>
      </c>
      <c r="L77" s="23">
        <f t="shared" si="70"/>
        <v>19.97841476</v>
      </c>
      <c r="M77" s="23">
        <f t="shared" si="70"/>
        <v>13.70768766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24" t="s">
        <v>83</v>
      </c>
      <c r="B78" s="24" t="s">
        <v>119</v>
      </c>
      <c r="C78" s="25"/>
      <c r="D78" s="14">
        <v>292599.86</v>
      </c>
      <c r="E78" s="14">
        <v>311398.735</v>
      </c>
      <c r="F78" s="14">
        <v>326071.184</v>
      </c>
      <c r="G78" s="14">
        <v>365779.946</v>
      </c>
      <c r="H78" s="14">
        <v>391601.94</v>
      </c>
      <c r="I78" s="16"/>
      <c r="J78" s="23">
        <f t="shared" ref="J78:M78" si="71">100*(LN(E78)-LN(D78))</f>
        <v>6.226818698</v>
      </c>
      <c r="K78" s="23">
        <f t="shared" si="71"/>
        <v>4.604151627</v>
      </c>
      <c r="L78" s="23">
        <f t="shared" si="71"/>
        <v>11.49161988</v>
      </c>
      <c r="M78" s="23">
        <f t="shared" si="71"/>
        <v>6.821395253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24" t="s">
        <v>84</v>
      </c>
      <c r="B79" s="24" t="s">
        <v>119</v>
      </c>
      <c r="C79" s="25"/>
      <c r="D79" s="26">
        <v>174061.594888683</v>
      </c>
      <c r="E79" s="26">
        <v>141593.058220783</v>
      </c>
      <c r="F79" s="26">
        <v>150416.58278614</v>
      </c>
      <c r="G79" s="26">
        <v>173923.377504326</v>
      </c>
      <c r="H79" s="26">
        <v>197964.963218769</v>
      </c>
      <c r="I79" s="16"/>
      <c r="J79" s="23">
        <f t="shared" ref="J79:M79" si="72">100*(LN(E79)-LN(D79))</f>
        <v>-20.6452074</v>
      </c>
      <c r="K79" s="23">
        <f t="shared" si="72"/>
        <v>6.045150713</v>
      </c>
      <c r="L79" s="23">
        <f t="shared" si="72"/>
        <v>14.52061797</v>
      </c>
      <c r="M79" s="23">
        <f t="shared" si="72"/>
        <v>12.94752185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24" t="s">
        <v>85</v>
      </c>
      <c r="B80" s="24" t="s">
        <v>119</v>
      </c>
      <c r="C80" s="25"/>
      <c r="D80" s="14">
        <v>1150408.46575224</v>
      </c>
      <c r="E80" s="14">
        <v>1126203.710689</v>
      </c>
      <c r="F80" s="14">
        <v>1295776.5190735701</v>
      </c>
      <c r="G80" s="14">
        <v>1516246.67887545</v>
      </c>
      <c r="H80" s="14">
        <v>1663758.399827</v>
      </c>
      <c r="I80" s="16"/>
      <c r="J80" s="23">
        <f t="shared" ref="J80:M80" si="73">100*(LN(E80)-LN(D80))</f>
        <v>-2.126463821</v>
      </c>
      <c r="K80" s="23">
        <f t="shared" si="73"/>
        <v>14.02577154</v>
      </c>
      <c r="L80" s="23">
        <f t="shared" si="73"/>
        <v>15.71278468</v>
      </c>
      <c r="M80" s="23">
        <f t="shared" si="73"/>
        <v>9.284114853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24" t="s">
        <v>86</v>
      </c>
      <c r="B81" s="24" t="s">
        <v>119</v>
      </c>
      <c r="C81" s="25"/>
      <c r="D81" s="26">
        <v>2.84736632401824E7</v>
      </c>
      <c r="E81" s="26">
        <v>3.27396187934107E7</v>
      </c>
      <c r="F81" s="26">
        <v>3.4850876017E7</v>
      </c>
      <c r="G81" s="26">
        <v>3.89049200771732E7</v>
      </c>
      <c r="H81" s="26">
        <v>4.3818474795037396E7</v>
      </c>
      <c r="I81" s="16"/>
      <c r="J81" s="23">
        <f t="shared" ref="J81:M81" si="74">100*(LN(E81)-LN(D81))</f>
        <v>13.96063652</v>
      </c>
      <c r="K81" s="23">
        <f t="shared" si="74"/>
        <v>6.249234525</v>
      </c>
      <c r="L81" s="23">
        <f t="shared" si="74"/>
        <v>11.00424491</v>
      </c>
      <c r="M81" s="23">
        <f t="shared" si="74"/>
        <v>11.89348047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24" t="s">
        <v>87</v>
      </c>
      <c r="B82" s="24" t="s">
        <v>119</v>
      </c>
      <c r="C82" s="25"/>
      <c r="D82" s="14">
        <v>336988.51855468797</v>
      </c>
      <c r="E82" s="14">
        <v>373435.521484375</v>
      </c>
      <c r="F82" s="14">
        <v>404028.100097656</v>
      </c>
      <c r="G82" s="14">
        <v>436230.8671875</v>
      </c>
      <c r="H82" s="14">
        <v>474753.072265625</v>
      </c>
      <c r="I82" s="16"/>
      <c r="J82" s="23">
        <f t="shared" ref="J82:M82" si="75">100*(LN(E82)-LN(D82))</f>
        <v>10.26964962</v>
      </c>
      <c r="K82" s="23">
        <f t="shared" si="75"/>
        <v>7.873907381</v>
      </c>
      <c r="L82" s="23">
        <f t="shared" si="75"/>
        <v>7.668718487</v>
      </c>
      <c r="M82" s="23">
        <f t="shared" si="75"/>
        <v>8.46232059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24" t="s">
        <v>88</v>
      </c>
      <c r="B83" s="24" t="s">
        <v>119</v>
      </c>
      <c r="C83" s="25"/>
      <c r="D83" s="26">
        <v>2148134.0</v>
      </c>
      <c r="E83" s="26">
        <v>2259470.0</v>
      </c>
      <c r="F83" s="26">
        <v>2349250.0</v>
      </c>
      <c r="G83" s="26">
        <v>2634890.0</v>
      </c>
      <c r="H83" s="26">
        <v>2911604.0</v>
      </c>
      <c r="I83" s="16"/>
      <c r="J83" s="23">
        <f t="shared" ref="J83:M83" si="76">100*(LN(E83)-LN(D83))</f>
        <v>5.053071419</v>
      </c>
      <c r="K83" s="23">
        <f t="shared" si="76"/>
        <v>3.896585577</v>
      </c>
      <c r="L83" s="23">
        <f t="shared" si="76"/>
        <v>11.47453071</v>
      </c>
      <c r="M83" s="23">
        <f t="shared" si="76"/>
        <v>9.986269668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24" t="s">
        <v>89</v>
      </c>
      <c r="B84" s="24" t="s">
        <v>119</v>
      </c>
      <c r="C84" s="25"/>
      <c r="D84" s="26">
        <v>1.8276890431006398E7</v>
      </c>
      <c r="E84" s="26">
        <v>2.00743114190854E7</v>
      </c>
      <c r="F84" s="26">
        <v>2.24175917394874E7</v>
      </c>
      <c r="G84" s="26">
        <v>2.59220685202454E7</v>
      </c>
      <c r="H84" s="26">
        <v>2.8622981656965E7</v>
      </c>
      <c r="I84" s="16"/>
      <c r="J84" s="23">
        <f t="shared" ref="J84:M84" si="77">100*(LN(E84)-LN(D84))</f>
        <v>9.380351498</v>
      </c>
      <c r="K84" s="23">
        <f t="shared" si="77"/>
        <v>11.04050373</v>
      </c>
      <c r="L84" s="23">
        <f t="shared" si="77"/>
        <v>14.52486762</v>
      </c>
      <c r="M84" s="23">
        <f t="shared" si="77"/>
        <v>9.911527727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24" t="s">
        <v>90</v>
      </c>
      <c r="B85" s="24" t="s">
        <v>119</v>
      </c>
      <c r="C85" s="25"/>
      <c r="D85" s="26">
        <v>9.38068072861699E7</v>
      </c>
      <c r="E85" s="26">
        <v>1.0138862630909E8</v>
      </c>
      <c r="F85" s="26">
        <v>1.11080498199773E8</v>
      </c>
      <c r="G85" s="26">
        <v>1.31856819265137E8</v>
      </c>
      <c r="H85" s="26">
        <v>1.42707422834924E8</v>
      </c>
      <c r="I85" s="16"/>
      <c r="J85" s="23">
        <f t="shared" ref="J85:M85" si="78">100*(LN(E85)-LN(D85))</f>
        <v>7.772349256</v>
      </c>
      <c r="K85" s="23">
        <f t="shared" si="78"/>
        <v>9.129422919</v>
      </c>
      <c r="L85" s="23">
        <f t="shared" si="78"/>
        <v>17.14614839</v>
      </c>
      <c r="M85" s="23">
        <f t="shared" si="78"/>
        <v>7.907990886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24" t="s">
        <v>91</v>
      </c>
      <c r="B86" s="24" t="s">
        <v>119</v>
      </c>
      <c r="C86" s="25"/>
      <c r="D86" s="14">
        <v>327332.385831956</v>
      </c>
      <c r="E86" s="14">
        <v>345117.25265418796</v>
      </c>
      <c r="F86" s="14">
        <v>373825.403075344</v>
      </c>
      <c r="G86" s="14">
        <v>417906.60189011</v>
      </c>
      <c r="H86" s="14">
        <v>482237.595351436</v>
      </c>
      <c r="I86" s="16"/>
      <c r="J86" s="23">
        <f t="shared" ref="J86:M86" si="79">100*(LN(E86)-LN(D86))</f>
        <v>5.290809698</v>
      </c>
      <c r="K86" s="23">
        <f t="shared" si="79"/>
        <v>7.990462966</v>
      </c>
      <c r="L86" s="23">
        <f t="shared" si="79"/>
        <v>11.14691154</v>
      </c>
      <c r="M86" s="23">
        <f t="shared" si="79"/>
        <v>14.31789619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24" t="s">
        <v>92</v>
      </c>
      <c r="B87" s="24" t="s">
        <v>119</v>
      </c>
      <c r="C87" s="25"/>
      <c r="D87" s="14">
        <v>1324369.0</v>
      </c>
      <c r="E87" s="14">
        <v>1445744.0</v>
      </c>
      <c r="F87" s="14">
        <v>1565221.0</v>
      </c>
      <c r="G87" s="14">
        <v>1822376.0</v>
      </c>
      <c r="H87" s="14">
        <v>1984816.0</v>
      </c>
      <c r="I87" s="16"/>
      <c r="J87" s="23">
        <f t="shared" ref="J87:M87" si="80">100*(LN(E87)-LN(D87))</f>
        <v>8.768794836</v>
      </c>
      <c r="K87" s="23">
        <f t="shared" si="80"/>
        <v>7.940296013</v>
      </c>
      <c r="L87" s="23">
        <f t="shared" si="80"/>
        <v>15.21141161</v>
      </c>
      <c r="M87" s="23">
        <f t="shared" si="80"/>
        <v>8.538507045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24" t="s">
        <v>93</v>
      </c>
      <c r="B88" s="24" t="s">
        <v>119</v>
      </c>
      <c r="C88" s="25"/>
      <c r="D88" s="26">
        <v>603332.104</v>
      </c>
      <c r="E88" s="26">
        <v>564008.0</v>
      </c>
      <c r="F88" s="26">
        <v>578003.539</v>
      </c>
      <c r="G88" s="26">
        <v>599887.1</v>
      </c>
      <c r="H88" s="26">
        <v>608500.3</v>
      </c>
      <c r="I88" s="16"/>
      <c r="J88" s="23">
        <f t="shared" ref="J88:M88" si="81">100*(LN(E88)-LN(D88))</f>
        <v>-6.739936223</v>
      </c>
      <c r="K88" s="23">
        <f t="shared" si="81"/>
        <v>2.45115557</v>
      </c>
      <c r="L88" s="23">
        <f t="shared" si="81"/>
        <v>3.716147935</v>
      </c>
      <c r="M88" s="23">
        <f t="shared" si="81"/>
        <v>1.42559346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24" t="s">
        <v>94</v>
      </c>
      <c r="B89" s="24" t="s">
        <v>119</v>
      </c>
      <c r="C89" s="25"/>
      <c r="D89" s="14">
        <v>349970.053877</v>
      </c>
      <c r="E89" s="14">
        <v>381075.32178</v>
      </c>
      <c r="F89" s="14">
        <v>422632.0</v>
      </c>
      <c r="G89" s="14">
        <v>487349.930871</v>
      </c>
      <c r="H89" s="14">
        <v>564423.0</v>
      </c>
      <c r="I89" s="16"/>
      <c r="J89" s="23">
        <f t="shared" ref="J89:M89" si="82">100*(LN(E89)-LN(D89))</f>
        <v>8.514946008</v>
      </c>
      <c r="K89" s="23">
        <f t="shared" si="82"/>
        <v>10.35047735</v>
      </c>
      <c r="L89" s="23">
        <f t="shared" si="82"/>
        <v>14.24805849</v>
      </c>
      <c r="M89" s="23">
        <f t="shared" si="82"/>
        <v>14.68215615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24" t="s">
        <v>95</v>
      </c>
      <c r="B90" s="24" t="s">
        <v>119</v>
      </c>
      <c r="C90" s="25"/>
      <c r="D90" s="26">
        <v>1092.088</v>
      </c>
      <c r="E90" s="26">
        <v>1187.743</v>
      </c>
      <c r="F90" s="26">
        <v>1242.865</v>
      </c>
      <c r="G90" s="26">
        <v>1309.902</v>
      </c>
      <c r="H90" s="26">
        <v>1332.03754</v>
      </c>
      <c r="I90" s="16"/>
      <c r="J90" s="23">
        <f t="shared" ref="J90:M90" si="83">100*(LN(E90)-LN(D90))</f>
        <v>8.396340742</v>
      </c>
      <c r="K90" s="23">
        <f t="shared" si="83"/>
        <v>4.536433085</v>
      </c>
      <c r="L90" s="23">
        <f t="shared" si="83"/>
        <v>5.253312683</v>
      </c>
      <c r="M90" s="23">
        <f t="shared" si="83"/>
        <v>1.675742965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24" t="s">
        <v>96</v>
      </c>
      <c r="B91" s="24" t="s">
        <v>119</v>
      </c>
      <c r="C91" s="25"/>
      <c r="D91" s="14">
        <v>2275425.256</v>
      </c>
      <c r="E91" s="14">
        <v>2605852.91</v>
      </c>
      <c r="F91" s="14">
        <v>2823545.613</v>
      </c>
      <c r="G91" s="14">
        <v>3334749.176</v>
      </c>
      <c r="H91" s="14">
        <v>3778049.252</v>
      </c>
      <c r="I91" s="16"/>
      <c r="J91" s="23">
        <f t="shared" ref="J91:M91" si="84">100*(LN(E91)-LN(D91))</f>
        <v>13.55930736</v>
      </c>
      <c r="K91" s="23">
        <f t="shared" si="84"/>
        <v>8.023337049</v>
      </c>
      <c r="L91" s="23">
        <f t="shared" si="84"/>
        <v>16.64040622</v>
      </c>
      <c r="M91" s="23">
        <f t="shared" si="84"/>
        <v>12.48103386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24" t="s">
        <v>97</v>
      </c>
      <c r="B92" s="24" t="s">
        <v>119</v>
      </c>
      <c r="C92" s="25"/>
      <c r="D92" s="14">
        <v>6522308.40463753</v>
      </c>
      <c r="E92" s="14">
        <v>7464855.28257675</v>
      </c>
      <c r="F92" s="14">
        <v>8533020.47529145</v>
      </c>
      <c r="G92" s="14">
        <v>1.17909226633826E7</v>
      </c>
      <c r="H92" s="14">
        <v>1.43910591912919E7</v>
      </c>
      <c r="I92" s="16"/>
      <c r="J92" s="23">
        <f t="shared" ref="J92:M92" si="85">100*(LN(E92)-LN(D92))</f>
        <v>13.49776816</v>
      </c>
      <c r="K92" s="23">
        <f t="shared" si="85"/>
        <v>13.37373544</v>
      </c>
      <c r="L92" s="23">
        <f t="shared" si="85"/>
        <v>32.33865705</v>
      </c>
      <c r="M92" s="23">
        <f t="shared" si="85"/>
        <v>19.92771546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24" t="s">
        <v>98</v>
      </c>
      <c r="B93" s="24" t="s">
        <v>119</v>
      </c>
      <c r="C93" s="25"/>
      <c r="D93" s="26">
        <v>4907.824971720001</v>
      </c>
      <c r="E93" s="26">
        <v>5242.891509399999</v>
      </c>
      <c r="F93" s="26">
        <v>5082.24797464</v>
      </c>
      <c r="G93" s="26">
        <v>5418.38243089</v>
      </c>
      <c r="H93" s="26">
        <v>5523.5966711599995</v>
      </c>
      <c r="I93" s="16"/>
      <c r="J93" s="23">
        <f t="shared" ref="J93:M93" si="86">100*(LN(E93)-LN(D93))</f>
        <v>6.604229653</v>
      </c>
      <c r="K93" s="23">
        <f t="shared" si="86"/>
        <v>-3.111948251</v>
      </c>
      <c r="L93" s="23">
        <f t="shared" si="86"/>
        <v>6.404364802</v>
      </c>
      <c r="M93" s="23">
        <f t="shared" si="86"/>
        <v>1.923189255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24" t="s">
        <v>99</v>
      </c>
      <c r="B94" s="24" t="s">
        <v>119</v>
      </c>
      <c r="C94" s="25"/>
      <c r="D94" s="14">
        <v>3358956.8676666003</v>
      </c>
      <c r="E94" s="14">
        <v>3547045.5425325</v>
      </c>
      <c r="F94" s="14">
        <v>3763778.7236814</v>
      </c>
      <c r="G94" s="14">
        <v>4118602.4312393</v>
      </c>
      <c r="H94" s="14">
        <v>4353774.0204553</v>
      </c>
      <c r="I94" s="16"/>
      <c r="J94" s="23">
        <f t="shared" ref="J94:M94" si="87">100*(LN(E94)-LN(D94))</f>
        <v>5.448454572</v>
      </c>
      <c r="K94" s="23">
        <f t="shared" si="87"/>
        <v>5.930841701</v>
      </c>
      <c r="L94" s="23">
        <f t="shared" si="87"/>
        <v>9.009045765</v>
      </c>
      <c r="M94" s="23">
        <f t="shared" si="87"/>
        <v>5.552916977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24" t="s">
        <v>100</v>
      </c>
      <c r="B95" s="24" t="s">
        <v>119</v>
      </c>
      <c r="C95" s="25"/>
      <c r="D95" s="26">
        <v>69416.16776461</v>
      </c>
      <c r="E95" s="26">
        <v>105041.97491350901</v>
      </c>
      <c r="F95" s="26">
        <v>133214.598376278</v>
      </c>
      <c r="G95" s="26">
        <v>208485.510438423</v>
      </c>
      <c r="H95" s="26">
        <v>323742.46513144596</v>
      </c>
      <c r="I95" s="16"/>
      <c r="J95" s="23">
        <f t="shared" ref="J95:M95" si="88">100*(LN(E95)-LN(D95))</f>
        <v>41.42402261</v>
      </c>
      <c r="K95" s="23">
        <f t="shared" si="88"/>
        <v>23.76013182</v>
      </c>
      <c r="L95" s="23">
        <f t="shared" si="88"/>
        <v>44.7908195</v>
      </c>
      <c r="M95" s="23">
        <f t="shared" si="88"/>
        <v>44.00787945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24" t="s">
        <v>101</v>
      </c>
      <c r="B96" s="24" t="s">
        <v>119</v>
      </c>
      <c r="C96" s="25"/>
      <c r="D96" s="26">
        <v>3647.74</v>
      </c>
      <c r="E96" s="26">
        <v>3553.84857002</v>
      </c>
      <c r="F96" s="26">
        <v>3016.59241</v>
      </c>
      <c r="G96" s="26">
        <v>2771.5470801</v>
      </c>
      <c r="H96" s="26">
        <v>3017.1087014299997</v>
      </c>
      <c r="I96" s="16"/>
      <c r="J96" s="23">
        <f t="shared" ref="J96:M96" si="89">100*(LN(E96)-LN(D96))</f>
        <v>-2.607667724</v>
      </c>
      <c r="K96" s="23">
        <f t="shared" si="89"/>
        <v>-16.39032672</v>
      </c>
      <c r="L96" s="23">
        <f t="shared" si="89"/>
        <v>-8.472217631</v>
      </c>
      <c r="M96" s="23">
        <f t="shared" si="89"/>
        <v>8.489331221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24" t="s">
        <v>102</v>
      </c>
      <c r="B97" s="24" t="s">
        <v>119</v>
      </c>
      <c r="C97" s="25"/>
      <c r="D97" s="14">
        <v>3717.26</v>
      </c>
      <c r="E97" s="14">
        <v>3901.6346558</v>
      </c>
      <c r="F97" s="14">
        <v>3576.17328</v>
      </c>
      <c r="G97" s="14">
        <v>3122.368804</v>
      </c>
      <c r="H97" s="14">
        <v>3586.4901285</v>
      </c>
      <c r="I97" s="16"/>
      <c r="J97" s="23">
        <f t="shared" ref="J97:M97" si="90">100*(LN(E97)-LN(D97))</f>
        <v>4.840877008</v>
      </c>
      <c r="K97" s="23">
        <f t="shared" si="90"/>
        <v>-8.710229532</v>
      </c>
      <c r="L97" s="23">
        <f t="shared" si="90"/>
        <v>-13.57013667</v>
      </c>
      <c r="M97" s="23">
        <f t="shared" si="90"/>
        <v>13.85820984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24" t="s">
        <v>103</v>
      </c>
      <c r="B98" s="24" t="s">
        <v>119</v>
      </c>
      <c r="C98" s="25"/>
      <c r="D98" s="26">
        <v>1648.26</v>
      </c>
      <c r="E98" s="26">
        <v>1668.68241517</v>
      </c>
      <c r="F98" s="26">
        <v>1758.81334</v>
      </c>
      <c r="G98" s="26">
        <v>1643.4673137</v>
      </c>
      <c r="H98" s="26">
        <v>1853.5289168299998</v>
      </c>
      <c r="I98" s="16"/>
      <c r="J98" s="23">
        <f t="shared" ref="J98:M98" si="91">100*(LN(E98)-LN(D98))</f>
        <v>1.231415604</v>
      </c>
      <c r="K98" s="23">
        <f t="shared" si="91"/>
        <v>5.260500094</v>
      </c>
      <c r="L98" s="23">
        <f t="shared" si="91"/>
        <v>-6.783111731</v>
      </c>
      <c r="M98" s="23">
        <f t="shared" si="91"/>
        <v>12.0283119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24" t="s">
        <v>104</v>
      </c>
      <c r="B99" s="24" t="s">
        <v>119</v>
      </c>
      <c r="C99" s="25"/>
      <c r="D99" s="14">
        <v>3366065.0</v>
      </c>
      <c r="E99" s="14">
        <v>3494589.0</v>
      </c>
      <c r="F99" s="14">
        <v>3741185.0</v>
      </c>
      <c r="G99" s="14">
        <v>4419600.0</v>
      </c>
      <c r="H99" s="14">
        <v>4839169.0</v>
      </c>
      <c r="I99" s="16"/>
      <c r="J99" s="23">
        <f t="shared" ref="J99:M99" si="92">100*(LN(E99)-LN(D99))</f>
        <v>3.747136587</v>
      </c>
      <c r="K99" s="23">
        <f t="shared" si="92"/>
        <v>6.818663396</v>
      </c>
      <c r="L99" s="23">
        <f t="shared" si="92"/>
        <v>16.66467881</v>
      </c>
      <c r="M99" s="23">
        <f t="shared" si="92"/>
        <v>9.069381752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24" t="s">
        <v>105</v>
      </c>
      <c r="B100" s="24" t="s">
        <v>119</v>
      </c>
      <c r="C100" s="25"/>
      <c r="D100" s="26">
        <v>560.56991612</v>
      </c>
      <c r="E100" s="26">
        <v>605.2501191599999</v>
      </c>
      <c r="F100" s="26">
        <v>602.22440229</v>
      </c>
      <c r="G100" s="26">
        <v>707.49641291</v>
      </c>
      <c r="H100" s="26">
        <v>821.53756849</v>
      </c>
      <c r="I100" s="16"/>
      <c r="J100" s="23">
        <f t="shared" ref="J100:M100" si="93">100*(LN(E100)-LN(D100))</f>
        <v>7.668781912</v>
      </c>
      <c r="K100" s="23">
        <f t="shared" si="93"/>
        <v>-0.5011655566</v>
      </c>
      <c r="L100" s="23">
        <f t="shared" si="93"/>
        <v>16.11024223</v>
      </c>
      <c r="M100" s="23">
        <f t="shared" si="93"/>
        <v>14.94451086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24" t="s">
        <v>106</v>
      </c>
      <c r="B101" s="24" t="s">
        <v>119</v>
      </c>
      <c r="C101" s="25"/>
      <c r="D101" s="14">
        <v>106096.68443034</v>
      </c>
      <c r="E101" s="14">
        <v>107341.69689614</v>
      </c>
      <c r="F101" s="14">
        <v>110436.5265085</v>
      </c>
      <c r="G101" s="14">
        <v>118304.98457480001</v>
      </c>
      <c r="H101" s="14">
        <v>120289.83370963001</v>
      </c>
      <c r="I101" s="16"/>
      <c r="J101" s="23">
        <f t="shared" ref="J101:M101" si="94">100*(LN(E101)-LN(D101))</f>
        <v>1.166637958</v>
      </c>
      <c r="K101" s="23">
        <f t="shared" si="94"/>
        <v>2.842375994</v>
      </c>
      <c r="L101" s="23">
        <f t="shared" si="94"/>
        <v>6.882496996</v>
      </c>
      <c r="M101" s="23">
        <f t="shared" si="94"/>
        <v>1.663820646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24" t="s">
        <v>107</v>
      </c>
      <c r="B102" s="24" t="s">
        <v>119</v>
      </c>
      <c r="C102" s="25"/>
      <c r="D102" s="26">
        <v>71067.2412</v>
      </c>
      <c r="E102" s="26">
        <v>76122.9163</v>
      </c>
      <c r="F102" s="26">
        <v>84456.5346</v>
      </c>
      <c r="G102" s="26">
        <v>93165.87226768401</v>
      </c>
      <c r="H102" s="26">
        <v>101255.73348199</v>
      </c>
      <c r="I102" s="16"/>
      <c r="J102" s="23">
        <f t="shared" ref="J102:M102" si="95">100*(LN(E102)-LN(D102))</f>
        <v>6.872286555</v>
      </c>
      <c r="K102" s="23">
        <f t="shared" si="95"/>
        <v>10.3887665</v>
      </c>
      <c r="L102" s="23">
        <f t="shared" si="95"/>
        <v>9.814445866</v>
      </c>
      <c r="M102" s="23">
        <f t="shared" si="95"/>
        <v>8.326785412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24" t="s">
        <v>108</v>
      </c>
      <c r="B103" s="24" t="s">
        <v>119</v>
      </c>
      <c r="C103" s="25"/>
      <c r="D103" s="14">
        <v>1687635.40782458</v>
      </c>
      <c r="E103" s="14">
        <v>1997823.2541469198</v>
      </c>
      <c r="F103" s="14">
        <v>2537696.76014139</v>
      </c>
      <c r="G103" s="14">
        <v>3406677.35140297</v>
      </c>
      <c r="H103" s="14">
        <v>5195794.263945919</v>
      </c>
      <c r="I103" s="16"/>
      <c r="J103" s="23">
        <f t="shared" ref="J103:M103" si="96">100*(LN(E103)-LN(D103))</f>
        <v>16.87298327</v>
      </c>
      <c r="K103" s="23">
        <f t="shared" si="96"/>
        <v>23.91986674</v>
      </c>
      <c r="L103" s="23">
        <f t="shared" si="96"/>
        <v>29.44805502</v>
      </c>
      <c r="M103" s="23">
        <f t="shared" si="96"/>
        <v>42.21120704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24" t="s">
        <v>109</v>
      </c>
      <c r="B104" s="24" t="s">
        <v>119</v>
      </c>
      <c r="C104" s="25"/>
      <c r="D104" s="26">
        <v>2.1615281939951897E7</v>
      </c>
      <c r="E104" s="26">
        <v>2.33946850428002E7</v>
      </c>
      <c r="F104" s="26">
        <v>2.71088579826664E7</v>
      </c>
      <c r="G104" s="26">
        <v>3.1753235424073398E7</v>
      </c>
      <c r="H104" s="26">
        <v>3.33521471686178E7</v>
      </c>
      <c r="I104" s="16"/>
      <c r="J104" s="23">
        <f t="shared" ref="J104:M104" si="97">100*(LN(E104)-LN(D104))</f>
        <v>7.910829989</v>
      </c>
      <c r="K104" s="23">
        <f t="shared" si="97"/>
        <v>14.73516757</v>
      </c>
      <c r="L104" s="23">
        <f t="shared" si="97"/>
        <v>15.8134086</v>
      </c>
      <c r="M104" s="23">
        <f t="shared" si="97"/>
        <v>4.912752989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24" t="s">
        <v>110</v>
      </c>
      <c r="B105" s="24" t="s">
        <v>119</v>
      </c>
      <c r="C105" s="25"/>
      <c r="D105" s="14">
        <v>1208859.31293489</v>
      </c>
      <c r="E105" s="14">
        <v>1277635.36555192</v>
      </c>
      <c r="F105" s="14">
        <v>1438310.88387848</v>
      </c>
      <c r="G105" s="14">
        <v>1850007.35197374</v>
      </c>
      <c r="H105" s="14">
        <v>2071358.03822882</v>
      </c>
      <c r="I105" s="16"/>
      <c r="J105" s="23">
        <f t="shared" ref="J105:M105" si="98">100*(LN(E105)-LN(D105))</f>
        <v>5.533380039</v>
      </c>
      <c r="K105" s="23">
        <f t="shared" si="98"/>
        <v>11.8458429</v>
      </c>
      <c r="L105" s="23">
        <f t="shared" si="98"/>
        <v>25.17201853</v>
      </c>
      <c r="M105" s="23">
        <f t="shared" si="98"/>
        <v>11.30148362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24" t="s">
        <v>111</v>
      </c>
      <c r="B106" s="24" t="s">
        <v>119</v>
      </c>
      <c r="C106" s="25"/>
      <c r="D106" s="26">
        <v>1276139.0</v>
      </c>
      <c r="E106" s="26">
        <v>1308432.0</v>
      </c>
      <c r="F106" s="26">
        <v>1413166.0</v>
      </c>
      <c r="G106" s="26">
        <v>1478607.0</v>
      </c>
      <c r="H106" s="26">
        <v>1563025.0</v>
      </c>
      <c r="I106" s="16"/>
      <c r="J106" s="23">
        <f t="shared" ref="J106:M106" si="99">100*(LN(E106)-LN(D106))</f>
        <v>2.499036058</v>
      </c>
      <c r="K106" s="23">
        <f t="shared" si="99"/>
        <v>7.70031036</v>
      </c>
      <c r="L106" s="23">
        <f t="shared" si="99"/>
        <v>4.5267851</v>
      </c>
      <c r="M106" s="23">
        <f t="shared" si="99"/>
        <v>5.552261786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24" t="s">
        <v>112</v>
      </c>
      <c r="B107" s="24" t="s">
        <v>119</v>
      </c>
      <c r="C107" s="25"/>
      <c r="D107" s="14">
        <v>825351.1310881</v>
      </c>
      <c r="E107" s="14">
        <v>923074.2653169599</v>
      </c>
      <c r="F107" s="14">
        <v>1070147.18326955</v>
      </c>
      <c r="G107" s="14">
        <v>1330476.37504607</v>
      </c>
      <c r="H107" s="14">
        <v>1554227.07902711</v>
      </c>
      <c r="I107" s="16"/>
      <c r="J107" s="23">
        <f t="shared" ref="J107:M107" si="100">100*(LN(E107)-LN(D107))</f>
        <v>11.19007828</v>
      </c>
      <c r="K107" s="23">
        <f t="shared" si="100"/>
        <v>14.78417804</v>
      </c>
      <c r="L107" s="23">
        <f t="shared" si="100"/>
        <v>21.77408614</v>
      </c>
      <c r="M107" s="23">
        <f t="shared" si="100"/>
        <v>15.54413119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24" t="s">
        <v>113</v>
      </c>
      <c r="B108" s="24" t="s">
        <v>119</v>
      </c>
      <c r="C108" s="25"/>
      <c r="D108" s="26">
        <v>7.3223219265E7</v>
      </c>
      <c r="E108" s="26">
        <v>8.3565547283E7</v>
      </c>
      <c r="F108" s="26">
        <v>9.5166908668E7</v>
      </c>
      <c r="G108" s="26">
        <v>1.12012067612742E8</v>
      </c>
      <c r="H108" s="26">
        <v>1.45254579772677E8</v>
      </c>
      <c r="I108" s="16"/>
      <c r="J108" s="23">
        <f t="shared" ref="J108:M108" si="101">100*(LN(E108)-LN(D108))</f>
        <v>13.21187476</v>
      </c>
      <c r="K108" s="23">
        <f t="shared" si="101"/>
        <v>13.0000962</v>
      </c>
      <c r="L108" s="23">
        <f t="shared" si="101"/>
        <v>16.29743287</v>
      </c>
      <c r="M108" s="23">
        <f t="shared" si="101"/>
        <v>25.98813135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24" t="s">
        <v>114</v>
      </c>
      <c r="B109" s="24" t="s">
        <v>119</v>
      </c>
      <c r="C109" s="25"/>
      <c r="D109" s="14">
        <v>78660.690285</v>
      </c>
      <c r="E109" s="14">
        <v>88955.523521</v>
      </c>
      <c r="F109" s="14">
        <v>95102.448978</v>
      </c>
      <c r="G109" s="14">
        <v>94570.772577</v>
      </c>
      <c r="H109" s="14">
        <v>102961.035878</v>
      </c>
      <c r="I109" s="16"/>
      <c r="J109" s="23">
        <f t="shared" ref="J109:M109" si="102">100*(LN(E109)-LN(D109))</f>
        <v>12.29929666</v>
      </c>
      <c r="K109" s="23">
        <f t="shared" si="102"/>
        <v>6.681821173</v>
      </c>
      <c r="L109" s="23">
        <f t="shared" si="102"/>
        <v>-0.5606250468</v>
      </c>
      <c r="M109" s="23">
        <f t="shared" si="102"/>
        <v>8.500215385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24" t="s">
        <v>115</v>
      </c>
      <c r="B110" s="24" t="s">
        <v>119</v>
      </c>
      <c r="C110" s="25"/>
      <c r="D110" s="26">
        <v>54084.9378827284</v>
      </c>
      <c r="E110" s="26">
        <v>62997.0581683077</v>
      </c>
      <c r="F110" s="26">
        <v>70900.1806626754</v>
      </c>
      <c r="G110" s="26">
        <v>103828.74105147099</v>
      </c>
      <c r="H110" s="26">
        <v>107625.784155129</v>
      </c>
      <c r="I110" s="16"/>
      <c r="J110" s="23">
        <f t="shared" ref="J110:M110" si="103">100*(LN(E110)-LN(D110))</f>
        <v>15.2532295</v>
      </c>
      <c r="K110" s="23">
        <f t="shared" si="103"/>
        <v>11.81849521</v>
      </c>
      <c r="L110" s="23">
        <f t="shared" si="103"/>
        <v>38.14698395</v>
      </c>
      <c r="M110" s="23">
        <f t="shared" si="103"/>
        <v>3.591742757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24" t="s">
        <v>116</v>
      </c>
      <c r="B111" s="24" t="s">
        <v>119</v>
      </c>
      <c r="C111" s="25"/>
      <c r="D111" s="14">
        <v>7817.278645730819</v>
      </c>
      <c r="E111" s="14">
        <v>10009.9052693895</v>
      </c>
      <c r="F111" s="14">
        <v>35018.17994492</v>
      </c>
      <c r="G111" s="14">
        <v>205047.91805523497</v>
      </c>
      <c r="H111" s="14">
        <v>475361.517868835</v>
      </c>
      <c r="I111" s="16"/>
      <c r="J111" s="23">
        <f t="shared" ref="J111:M111" si="104">100*(LN(E111)-LN(D111))</f>
        <v>24.7238635</v>
      </c>
      <c r="K111" s="23">
        <f t="shared" si="104"/>
        <v>125.2292224</v>
      </c>
      <c r="L111" s="23">
        <f t="shared" si="104"/>
        <v>176.7376345</v>
      </c>
      <c r="M111" s="23">
        <f t="shared" si="104"/>
        <v>84.08319064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</sheetData>
  <mergeCells count="3">
    <mergeCell ref="A2:H2"/>
    <mergeCell ref="A3:H3"/>
    <mergeCell ref="A5:C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