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igitalspace-my.sharepoint.com/personal/brian_deuchar1_ferguson_com/Documents/Desktop/"/>
    </mc:Choice>
  </mc:AlternateContent>
  <xr:revisionPtr revIDLastSave="35" documentId="13_ncr:1_{78D5E1B4-DA56-48F0-91A5-7C0B585351BC}" xr6:coauthVersionLast="47" xr6:coauthVersionMax="47" xr10:uidLastSave="{E4724B6B-A1DB-416B-A311-8AA463043134}"/>
  <bookViews>
    <workbookView xWindow="-108" yWindow="-108" windowWidth="23256" windowHeight="12456" tabRatio="763" activeTab="6" xr2:uid="{89E2CE14-E8EE-4828-B129-BC21F81A219A}"/>
  </bookViews>
  <sheets>
    <sheet name="Unitary &amp; Crossover" sheetId="9" r:id="rId1"/>
    <sheet name="Single Zone DLS" sheetId="11" r:id="rId2"/>
    <sheet name="Ducted Solutions" sheetId="12" r:id="rId3"/>
    <sheet name="Multi-Zone DLS" sheetId="13" r:id="rId4"/>
    <sheet name="Multi-Zone Combination Chart" sheetId="14" r:id="rId5"/>
    <sheet name="DIM ELEC" sheetId="10" r:id="rId6"/>
    <sheet name="Paste Bid Here" sheetId="3" r:id="rId7"/>
  </sheets>
  <definedNames>
    <definedName name="_xlnm._FilterDatabase" localSheetId="6" hidden="1">'Paste Bid Here'!$A$2:$F$300</definedName>
    <definedName name="_xlnm.Print_Area" localSheetId="4">'Multi-Zone Combination Chart'!$A$1:$U$110</definedName>
    <definedName name="_xlnm.Print_Area" localSheetId="3">'Multi-Zone DLS'!$A$1:$Q$52</definedName>
    <definedName name="_xlnm.Print_Area" localSheetId="6">'Paste Bid Here'!$H$2</definedName>
    <definedName name="_xlnm.Print_Area" localSheetId="0">'Unitary &amp; Crossover'!$A$1:$H$120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9" l="1"/>
  <c r="F36" i="11"/>
  <c r="F37" i="11"/>
  <c r="G45" i="12"/>
  <c r="G46" i="12"/>
  <c r="G44" i="12"/>
  <c r="B45" i="12"/>
  <c r="B46" i="12"/>
  <c r="B44" i="12"/>
  <c r="B18" i="13"/>
  <c r="B17" i="13"/>
  <c r="B16" i="13"/>
  <c r="B15" i="13"/>
  <c r="B14" i="13"/>
  <c r="B13" i="13"/>
  <c r="B7" i="13"/>
  <c r="B8" i="13"/>
  <c r="B9" i="13"/>
  <c r="B10" i="13"/>
  <c r="B11" i="13"/>
  <c r="B6" i="13"/>
  <c r="H40" i="12"/>
  <c r="H39" i="12"/>
  <c r="H38" i="12"/>
  <c r="H37" i="12"/>
  <c r="H36" i="12"/>
  <c r="H35" i="12"/>
  <c r="H32" i="12"/>
  <c r="H31" i="12"/>
  <c r="H30" i="12"/>
  <c r="H29" i="12"/>
  <c r="H28" i="12"/>
  <c r="H27" i="12"/>
  <c r="H25" i="12"/>
  <c r="H24" i="12"/>
  <c r="H23" i="12"/>
  <c r="H22" i="12"/>
  <c r="H21" i="12"/>
  <c r="H20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99" i="11"/>
  <c r="H98" i="11"/>
  <c r="H97" i="11"/>
  <c r="H96" i="11"/>
  <c r="H95" i="11"/>
  <c r="H94" i="11"/>
  <c r="H93" i="11"/>
  <c r="H92" i="11"/>
  <c r="H90" i="11"/>
  <c r="H89" i="11"/>
  <c r="H88" i="11"/>
  <c r="H87" i="11"/>
  <c r="H86" i="11"/>
  <c r="H85" i="11"/>
  <c r="H84" i="11"/>
  <c r="H83" i="11"/>
  <c r="H82" i="11"/>
  <c r="H81" i="11"/>
  <c r="H79" i="11"/>
  <c r="H78" i="11"/>
  <c r="H77" i="11"/>
  <c r="H76" i="11"/>
  <c r="H75" i="11"/>
  <c r="H74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5" i="11"/>
  <c r="H54" i="11"/>
  <c r="H53" i="11"/>
  <c r="H52" i="11"/>
  <c r="H51" i="11"/>
  <c r="H50" i="11"/>
  <c r="H49" i="11"/>
  <c r="H46" i="11"/>
  <c r="H45" i="11"/>
  <c r="H44" i="11"/>
  <c r="H43" i="11"/>
  <c r="H42" i="11"/>
  <c r="H41" i="11"/>
  <c r="H40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6" i="11"/>
  <c r="H7" i="11"/>
  <c r="H8" i="11"/>
  <c r="H5" i="11"/>
  <c r="F40" i="12"/>
  <c r="F39" i="12"/>
  <c r="F38" i="12"/>
  <c r="F37" i="12"/>
  <c r="F36" i="12"/>
  <c r="F35" i="12"/>
  <c r="F32" i="12"/>
  <c r="F31" i="12"/>
  <c r="F30" i="12"/>
  <c r="F29" i="12"/>
  <c r="F28" i="12"/>
  <c r="F27" i="12"/>
  <c r="F25" i="12"/>
  <c r="F24" i="12"/>
  <c r="F23" i="12"/>
  <c r="F22" i="12"/>
  <c r="F21" i="12"/>
  <c r="F20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99" i="11"/>
  <c r="F98" i="11"/>
  <c r="F97" i="11"/>
  <c r="F96" i="11"/>
  <c r="F95" i="11"/>
  <c r="F94" i="11"/>
  <c r="F93" i="11"/>
  <c r="F92" i="11"/>
  <c r="F90" i="11"/>
  <c r="F89" i="11"/>
  <c r="F88" i="11"/>
  <c r="F87" i="11"/>
  <c r="F86" i="11"/>
  <c r="F85" i="11"/>
  <c r="F84" i="11"/>
  <c r="F83" i="11"/>
  <c r="F82" i="11"/>
  <c r="F81" i="11"/>
  <c r="F79" i="11"/>
  <c r="F78" i="11"/>
  <c r="F77" i="11"/>
  <c r="F76" i="11"/>
  <c r="F75" i="11"/>
  <c r="F74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5" i="11"/>
  <c r="F54" i="11"/>
  <c r="F53" i="11"/>
  <c r="F52" i="11"/>
  <c r="F51" i="11"/>
  <c r="F50" i="11"/>
  <c r="F49" i="11"/>
  <c r="F46" i="11"/>
  <c r="F45" i="11"/>
  <c r="F44" i="11"/>
  <c r="F43" i="11"/>
  <c r="F42" i="11"/>
  <c r="F41" i="11"/>
  <c r="F40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6" i="11"/>
  <c r="F7" i="11"/>
  <c r="F8" i="11"/>
  <c r="F5" i="11"/>
  <c r="H32" i="9"/>
  <c r="H31" i="9"/>
  <c r="H30" i="9"/>
  <c r="H29" i="9"/>
  <c r="H28" i="9"/>
  <c r="H27" i="9"/>
  <c r="H96" i="9"/>
  <c r="H95" i="9"/>
  <c r="H94" i="9"/>
  <c r="H93" i="9"/>
  <c r="H92" i="9"/>
  <c r="H91" i="9"/>
  <c r="H89" i="9"/>
  <c r="H87" i="9"/>
  <c r="H80" i="9"/>
  <c r="H76" i="9"/>
  <c r="H73" i="9"/>
  <c r="H72" i="9"/>
  <c r="H71" i="9"/>
  <c r="H70" i="9"/>
  <c r="H69" i="9"/>
  <c r="H64" i="9"/>
  <c r="H63" i="9"/>
  <c r="H62" i="9"/>
  <c r="H61" i="9"/>
  <c r="H60" i="9"/>
  <c r="H59" i="9"/>
  <c r="H57" i="9"/>
  <c r="H56" i="9"/>
  <c r="H55" i="9"/>
  <c r="H54" i="9"/>
  <c r="H52" i="9"/>
  <c r="H51" i="9"/>
  <c r="H50" i="9"/>
  <c r="H49" i="9"/>
  <c r="H44" i="9"/>
  <c r="H41" i="9"/>
  <c r="H24" i="9"/>
  <c r="H23" i="9"/>
  <c r="H22" i="9"/>
  <c r="H21" i="9"/>
  <c r="H20" i="9"/>
  <c r="H18" i="9"/>
  <c r="H17" i="9"/>
  <c r="H16" i="9"/>
  <c r="H15" i="9"/>
  <c r="H14" i="9"/>
  <c r="H12" i="9"/>
  <c r="H11" i="9"/>
  <c r="H10" i="9"/>
  <c r="H5" i="9"/>
  <c r="H6" i="9"/>
  <c r="H7" i="9"/>
  <c r="H8" i="9"/>
  <c r="H4" i="9"/>
  <c r="E112" i="9"/>
  <c r="E111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6" i="9"/>
  <c r="E94" i="9"/>
  <c r="E93" i="9"/>
  <c r="E92" i="9"/>
  <c r="E91" i="9"/>
  <c r="E90" i="9"/>
  <c r="E89" i="9"/>
  <c r="E88" i="9"/>
  <c r="E87" i="9"/>
  <c r="E67" i="9"/>
  <c r="E66" i="9"/>
  <c r="E65" i="9"/>
  <c r="E64" i="9"/>
  <c r="E63" i="9"/>
  <c r="E62" i="9"/>
  <c r="E61" i="9"/>
  <c r="E60" i="9"/>
  <c r="E58" i="9"/>
  <c r="E57" i="9"/>
  <c r="E56" i="9"/>
  <c r="E55" i="9"/>
  <c r="E54" i="9"/>
  <c r="E53" i="9"/>
  <c r="E52" i="9"/>
  <c r="E51" i="9"/>
  <c r="E50" i="9"/>
  <c r="E49" i="9"/>
  <c r="E37" i="9"/>
  <c r="E36" i="9"/>
  <c r="E35" i="9"/>
  <c r="E34" i="9"/>
  <c r="E33" i="9"/>
  <c r="E32" i="9"/>
  <c r="E31" i="9"/>
  <c r="E29" i="9"/>
  <c r="E28" i="9"/>
  <c r="E27" i="9"/>
  <c r="E26" i="9"/>
  <c r="E24" i="9"/>
  <c r="E23" i="9"/>
  <c r="E22" i="9"/>
  <c r="E21" i="9"/>
  <c r="E20" i="9"/>
  <c r="E19" i="9"/>
  <c r="E17" i="9"/>
  <c r="E16" i="9"/>
  <c r="E15" i="9"/>
  <c r="E14" i="9"/>
  <c r="E12" i="9"/>
  <c r="E11" i="9"/>
  <c r="E10" i="9"/>
  <c r="E9" i="9"/>
  <c r="E7" i="9"/>
  <c r="E6" i="9"/>
  <c r="E5" i="9"/>
  <c r="E4" i="9"/>
  <c r="B120" i="9"/>
  <c r="B118" i="9"/>
  <c r="B117" i="9"/>
  <c r="B116" i="9"/>
  <c r="B115" i="9"/>
  <c r="B114" i="9"/>
  <c r="B113" i="9"/>
  <c r="B112" i="9"/>
  <c r="B111" i="9"/>
  <c r="B110" i="9"/>
  <c r="B108" i="9"/>
  <c r="B107" i="9"/>
  <c r="B106" i="9"/>
  <c r="B105" i="9"/>
  <c r="B104" i="9"/>
  <c r="B103" i="9"/>
  <c r="B102" i="9"/>
  <c r="B101" i="9"/>
  <c r="B100" i="9"/>
  <c r="B98" i="9"/>
  <c r="B97" i="9"/>
  <c r="B96" i="9"/>
  <c r="B95" i="9"/>
  <c r="B94" i="9"/>
  <c r="B92" i="9"/>
  <c r="B91" i="9"/>
  <c r="B90" i="9"/>
  <c r="B89" i="9"/>
  <c r="B88" i="9"/>
  <c r="B87" i="9"/>
  <c r="B59" i="9"/>
  <c r="B58" i="9"/>
  <c r="B57" i="9"/>
  <c r="B56" i="9"/>
  <c r="B55" i="9"/>
  <c r="B54" i="9"/>
  <c r="B53" i="9"/>
  <c r="B52" i="9"/>
  <c r="B51" i="9"/>
  <c r="B50" i="9"/>
  <c r="B49" i="9"/>
  <c r="B40" i="9"/>
  <c r="B39" i="9"/>
  <c r="B38" i="9"/>
  <c r="B37" i="9"/>
  <c r="B36" i="9"/>
  <c r="B35" i="9"/>
  <c r="B34" i="9"/>
  <c r="B32" i="9"/>
  <c r="B31" i="9"/>
  <c r="B30" i="9"/>
  <c r="B29" i="9"/>
  <c r="B28" i="9"/>
  <c r="B27" i="9"/>
  <c r="B26" i="9"/>
  <c r="B24" i="9"/>
  <c r="B23" i="9"/>
  <c r="B22" i="9"/>
  <c r="B21" i="9"/>
  <c r="B19" i="9"/>
  <c r="B18" i="9"/>
  <c r="B17" i="9"/>
  <c r="B16" i="9"/>
  <c r="B15" i="9"/>
  <c r="B14" i="9"/>
  <c r="B12" i="9"/>
  <c r="B11" i="9"/>
  <c r="B10" i="9"/>
  <c r="B9" i="9"/>
  <c r="B5" i="9"/>
  <c r="B6" i="9"/>
  <c r="B7" i="9"/>
  <c r="B4" i="9"/>
</calcChain>
</file>

<file path=xl/sharedStrings.xml><?xml version="1.0" encoding="utf-8"?>
<sst xmlns="http://schemas.openxmlformats.org/spreadsheetml/2006/main" count="3364" uniqueCount="986">
  <si>
    <t>IG97CMN0601714B</t>
  </si>
  <si>
    <t>IG80CTL0451712B</t>
  </si>
  <si>
    <t>IG97CMN0602120B</t>
  </si>
  <si>
    <t>IG80CTL0701412B</t>
  </si>
  <si>
    <t>IG97CMN0801714B</t>
  </si>
  <si>
    <t>IG80CTL0701716B</t>
  </si>
  <si>
    <t>IG97CMN0802120B</t>
  </si>
  <si>
    <t>IG80CTL0702120B</t>
  </si>
  <si>
    <t>IG97CMN1002122B</t>
  </si>
  <si>
    <t>IG80CTL0901716B</t>
  </si>
  <si>
    <t>IG97CMN1202422B</t>
  </si>
  <si>
    <t>IG80CTL0902120B</t>
  </si>
  <si>
    <t>IG80CTL1102120B</t>
  </si>
  <si>
    <t>IG96CTN0601714B</t>
  </si>
  <si>
    <t>IG80CTL1352422B</t>
  </si>
  <si>
    <t>IG96CTN0801714B</t>
  </si>
  <si>
    <t>IG96CTN0802120B</t>
  </si>
  <si>
    <t>IN80MSN0451412A</t>
  </si>
  <si>
    <t>IG96CTN1002122B</t>
  </si>
  <si>
    <t>IN80MSN0701412A</t>
  </si>
  <si>
    <t>IG96CTN1202422B</t>
  </si>
  <si>
    <t>IN80MSN0701712A</t>
  </si>
  <si>
    <t>IN80MSN0701716A</t>
  </si>
  <si>
    <t>IG96VTN0401410B</t>
  </si>
  <si>
    <t>IN80MSN0702116A</t>
  </si>
  <si>
    <t>IG96VTN0401712B</t>
  </si>
  <si>
    <t>IN80MSN0901714A</t>
  </si>
  <si>
    <t>IG96VTN0601412B</t>
  </si>
  <si>
    <t>IN80MSN0902116A</t>
  </si>
  <si>
    <t>IG96VTN0601716B</t>
  </si>
  <si>
    <t>IN80MSN0902120A</t>
  </si>
  <si>
    <t>IG96VTN0801716B</t>
  </si>
  <si>
    <t>IN80MSN0902420A</t>
  </si>
  <si>
    <t>IG96VTN0802120B</t>
  </si>
  <si>
    <t>IN80MSN1102120A</t>
  </si>
  <si>
    <t>IG96VTN1002120B</t>
  </si>
  <si>
    <t>IN80MSN1102420A</t>
  </si>
  <si>
    <t>IG96VTN1202422B</t>
  </si>
  <si>
    <t>IN80MSN1352420A</t>
  </si>
  <si>
    <t>IN80MSN1552420A</t>
  </si>
  <si>
    <t>IN96MSN0401410A</t>
  </si>
  <si>
    <t>IN96MSN0401712A</t>
  </si>
  <si>
    <t>IAGAGC8NPS01B</t>
  </si>
  <si>
    <t>IN96MSN0601412A</t>
  </si>
  <si>
    <t>IAGAGC8NPS01C</t>
  </si>
  <si>
    <t>IN96MSN0601716A</t>
  </si>
  <si>
    <t>IN96MSN0801716A</t>
  </si>
  <si>
    <t>IN96MSN0802120A</t>
  </si>
  <si>
    <t>IN96MSN1002120A</t>
  </si>
  <si>
    <t>IN96MSN1202422A</t>
  </si>
  <si>
    <t>IN96MSN1402422A</t>
  </si>
  <si>
    <t>IAGAGC9NPS01D</t>
  </si>
  <si>
    <t>Air Handlers</t>
  </si>
  <si>
    <t>Electric Heat Kit</t>
  </si>
  <si>
    <t>IEBAC01DFS</t>
  </si>
  <si>
    <t>IEBAC02DFA</t>
  </si>
  <si>
    <t>ION Wall Control</t>
  </si>
  <si>
    <t>IG96VTN1002122B</t>
  </si>
  <si>
    <t>Crossover Heat Pumps</t>
  </si>
  <si>
    <t>*Must use with communicating systems</t>
  </si>
  <si>
    <t>Item </t>
  </si>
  <si>
    <t>MCA</t>
  </si>
  <si>
    <t>A/C CONDENSERS</t>
  </si>
  <si>
    <t>IC5H6S24AKAAA</t>
  </si>
  <si>
    <t>IC5H6S30AKAAA</t>
  </si>
  <si>
    <t>IC5H6S36AKAAA</t>
  </si>
  <si>
    <t>IC5H6S42AKAAA</t>
  </si>
  <si>
    <t>IC5H6S48AKAAA</t>
  </si>
  <si>
    <t>IC5H6S60AKAAA</t>
  </si>
  <si>
    <t>IN5H5S30AKAAA</t>
  </si>
  <si>
    <t>IN5H5S36AKAAA</t>
  </si>
  <si>
    <t>IN5H5S42AKAAA</t>
  </si>
  <si>
    <t>IN5H5S48AKAAA</t>
  </si>
  <si>
    <t>IN5H5S60AKAAA</t>
  </si>
  <si>
    <t>IN5H5S24AKAAA</t>
  </si>
  <si>
    <t>IN5H5S18AKAAA</t>
  </si>
  <si>
    <t>IFHMA5X24L0BA</t>
  </si>
  <si>
    <t>IFHMA5X30L0BA</t>
  </si>
  <si>
    <t>IFHMA5X36L0BA</t>
  </si>
  <si>
    <t>IFHMA5B60L0DA</t>
  </si>
  <si>
    <t>IEAM5X24M14A</t>
  </si>
  <si>
    <t>IEAM5X24M17A</t>
  </si>
  <si>
    <t>IEAM5X30M14A</t>
  </si>
  <si>
    <t>IEAM5X30M17A</t>
  </si>
  <si>
    <t>IEAM5X36M17A</t>
  </si>
  <si>
    <t>IEAM5X37M17A</t>
  </si>
  <si>
    <t>IEAM5X42M21A</t>
  </si>
  <si>
    <t>IEAM5X48M21A</t>
  </si>
  <si>
    <t>IEAM5X60M24A</t>
  </si>
  <si>
    <t>IEAM5X61M24A</t>
  </si>
  <si>
    <t>IEVD5X24M14A</t>
  </si>
  <si>
    <t>IEVD5X24M17A</t>
  </si>
  <si>
    <t>IEVD5X30M14A</t>
  </si>
  <si>
    <t>IEVD5X30M17A</t>
  </si>
  <si>
    <t>IEVD5X36M17A</t>
  </si>
  <si>
    <t>IEVD5X36M21A</t>
  </si>
  <si>
    <t>IEVD5X37M21A</t>
  </si>
  <si>
    <t>IEVD5X38M17A</t>
  </si>
  <si>
    <t>IEVD5X42M24A</t>
  </si>
  <si>
    <t>IEVD5X48M21A</t>
  </si>
  <si>
    <t>IEVD5X48M24A</t>
  </si>
  <si>
    <t>IEVD5X49M24A</t>
  </si>
  <si>
    <t>IEVD5X60M24A</t>
  </si>
  <si>
    <t>IEVD5X61M21A</t>
  </si>
  <si>
    <t>IEVD5X61M24A</t>
  </si>
  <si>
    <t>IEVM5X24M14A</t>
  </si>
  <si>
    <t>IEVM5X24M17A</t>
  </si>
  <si>
    <t>IEVM5X30M17A</t>
  </si>
  <si>
    <t>IEVM5X31M17A</t>
  </si>
  <si>
    <t>IEVM5X36M17A</t>
  </si>
  <si>
    <t>IEVM5X42M21A</t>
  </si>
  <si>
    <t>IEVM5X43M21A</t>
  </si>
  <si>
    <t>IEVM5X48M21A</t>
  </si>
  <si>
    <t>IEVM5X49M21A</t>
  </si>
  <si>
    <t>IEVM5X60M24A</t>
  </si>
  <si>
    <t>IEVM5X61M24A</t>
  </si>
  <si>
    <t>IN5A5S18AKAWA</t>
  </si>
  <si>
    <t>IN5A5S24AKAWA</t>
  </si>
  <si>
    <t>IN5A5S30AKAWA</t>
  </si>
  <si>
    <t>IN5A5S36AKAWA</t>
  </si>
  <si>
    <t>IN5A5S42AKAWA</t>
  </si>
  <si>
    <t>IN5A5S48AKAWA</t>
  </si>
  <si>
    <t>IN5A5S60AKAWA</t>
  </si>
  <si>
    <t>IN5H8T24AKAAA</t>
  </si>
  <si>
    <t>IN5H8T36AKAAA</t>
  </si>
  <si>
    <t>IN5H8T48AKAAA</t>
  </si>
  <si>
    <t>IN5H8T60AKAAA</t>
  </si>
  <si>
    <t>ID5CUHAH24AAK</t>
  </si>
  <si>
    <t>ID5CUHAH30AAK</t>
  </si>
  <si>
    <t>ID5CUHAH36AAK</t>
  </si>
  <si>
    <t>ID5CUHAH48AAK</t>
  </si>
  <si>
    <t>ID5CUHAH60AAK</t>
  </si>
  <si>
    <t>ID5FUAAH24XAK</t>
  </si>
  <si>
    <t>ID5FUAAH30XAK</t>
  </si>
  <si>
    <t>ID5FUAAH36XAK</t>
  </si>
  <si>
    <t>ID5FUAAH48XAK</t>
  </si>
  <si>
    <t>ID5FUAAH60XAK</t>
  </si>
  <si>
    <t>ID5CURAH24AAK</t>
  </si>
  <si>
    <t>ID5CURAH30AAK</t>
  </si>
  <si>
    <t>ID5CURAH36AAK</t>
  </si>
  <si>
    <t>ID5CURAH48AAK</t>
  </si>
  <si>
    <t>ID5CURAH60AAK</t>
  </si>
  <si>
    <t>IC5H3V36AKAAA</t>
  </si>
  <si>
    <t>IC5H3V48AKAAA</t>
  </si>
  <si>
    <t>IC5H3V60AKAAA</t>
  </si>
  <si>
    <t>IFCMA5X24L0BA</t>
  </si>
  <si>
    <t>IFCMA5B36L0CA</t>
  </si>
  <si>
    <t>IFCMA5B48L0CA</t>
  </si>
  <si>
    <t>IFCMA5B60L0DA</t>
  </si>
  <si>
    <t>IFTMA5X24L0BA</t>
  </si>
  <si>
    <t>IFTMA5B36L0CA</t>
  </si>
  <si>
    <t>IFTMA5B48L0CA</t>
  </si>
  <si>
    <t>IFTMA5B60L0DA</t>
  </si>
  <si>
    <t>ION Variable-Speed ECM Communicating</t>
  </si>
  <si>
    <t>Quiet Comfort Variable-Speed ECM 2-Stage w/TXV</t>
  </si>
  <si>
    <t>Performance Single-Stage ECM w/TXV</t>
  </si>
  <si>
    <t>Quiet Comfort Crossover Heat Pump - High Heat</t>
  </si>
  <si>
    <t>Performance Crossover Heat Pump - Standard Heat</t>
  </si>
  <si>
    <t>Performance Crossover Air Handler - Standard Heat</t>
  </si>
  <si>
    <t>ID5CERAH12AAJ</t>
  </si>
  <si>
    <t>ID5CERAH09AAK</t>
  </si>
  <si>
    <t>ID5CERAH12AAK</t>
  </si>
  <si>
    <t>ID5CERAH18AAK</t>
  </si>
  <si>
    <t>ID5CERAH24AAK</t>
  </si>
  <si>
    <t>ID5FSHAH09XAK</t>
  </si>
  <si>
    <t>ID5FSHAH12XAK</t>
  </si>
  <si>
    <t>ID5FSHAH18XAK</t>
  </si>
  <si>
    <t>ID5FSHAH24XAK</t>
  </si>
  <si>
    <t>ID5FSCAH12XAK</t>
  </si>
  <si>
    <t>ID5FSCAH18XAK</t>
  </si>
  <si>
    <t>ID5CMRAH18CAK</t>
  </si>
  <si>
    <t>ID5CMRAH24DAK</t>
  </si>
  <si>
    <t>ID5CMRAH30EAK</t>
  </si>
  <si>
    <t>ID5CMRAH36EAK</t>
  </si>
  <si>
    <t>ID5CMRAH48FAK</t>
  </si>
  <si>
    <t>ID5CMRAH55FAK</t>
  </si>
  <si>
    <t>R454B</t>
  </si>
  <si>
    <t>B372944</t>
  </si>
  <si>
    <t>IEVD5X42M17A</t>
  </si>
  <si>
    <t>IEVD5X42M21A</t>
  </si>
  <si>
    <t>IEVM5X60M21A</t>
  </si>
  <si>
    <t>IC5H0V24AKAAA</t>
  </si>
  <si>
    <t>IC5H0V36AKAAA</t>
  </si>
  <si>
    <t>IC5H0V48AKAAA</t>
  </si>
  <si>
    <t>IC5H0V60AKAAA</t>
  </si>
  <si>
    <t>IC5H8T24AKAAA</t>
  </si>
  <si>
    <t>IC5H8T36AKAAA</t>
  </si>
  <si>
    <t>IC5H8T48AKAAA</t>
  </si>
  <si>
    <t>IC5H8T60AKAAA</t>
  </si>
  <si>
    <t>IC5A1V24AKAWA</t>
  </si>
  <si>
    <t>IC5A1V36AKAWA</t>
  </si>
  <si>
    <t>IC5A1V48AKAWA</t>
  </si>
  <si>
    <t>IC5A1V60AKAWA</t>
  </si>
  <si>
    <t>IC5A6S24AKAWA</t>
  </si>
  <si>
    <t>IC5A6S30AKAWA</t>
  </si>
  <si>
    <t>IC5A6S36AKAWA</t>
  </si>
  <si>
    <t>IC5A6S42AKAWA</t>
  </si>
  <si>
    <t>IC5A6S48AKAWA</t>
  </si>
  <si>
    <t>IC5A6S60AKAWA</t>
  </si>
  <si>
    <t>IEHKMC05KN</t>
  </si>
  <si>
    <t>IEHKMC08KN</t>
  </si>
  <si>
    <t>IEHKMC10KN</t>
  </si>
  <si>
    <t>IEHKMC15KN</t>
  </si>
  <si>
    <t>IEHKMC20KN</t>
  </si>
  <si>
    <t>IEHKMC25KN</t>
  </si>
  <si>
    <t>Use with FCMA5, FTMA5, &amp; FHMA5</t>
  </si>
  <si>
    <t>*Use with slope coils FHMA5 18, 24</t>
  </si>
  <si>
    <t>*Use with slope coils FCMA5/FTMA5 36</t>
  </si>
  <si>
    <t>*Use with A coils FHMA5 30, 36, 42, 48, 60</t>
  </si>
  <si>
    <t>*Use with A coils FCMA5/FTMA5 24, 48, 60</t>
  </si>
  <si>
    <t>IC5A8T24AKAWA</t>
  </si>
  <si>
    <t>IC5A8T36AKAWA</t>
  </si>
  <si>
    <t>IC5A8T48AKAWA</t>
  </si>
  <si>
    <t>IC5A8T60AKAWA</t>
  </si>
  <si>
    <t>IN5A8T24AKAWA</t>
  </si>
  <si>
    <t>IN5A8T36AKAWA</t>
  </si>
  <si>
    <t>IN5A8T48AKAWA</t>
  </si>
  <si>
    <t>IN5A8T60AKAWA</t>
  </si>
  <si>
    <t>IN5A4S18AKANA</t>
  </si>
  <si>
    <t>IN5A4S24AKANA</t>
  </si>
  <si>
    <t>IN5A4S30AKANA</t>
  </si>
  <si>
    <t>IN5A4S36AKANA</t>
  </si>
  <si>
    <t>IN5A4S42AKANA</t>
  </si>
  <si>
    <t>IN5A4S48AKANA</t>
  </si>
  <si>
    <t>IN5A4S60AKANA</t>
  </si>
  <si>
    <t>ID5FUHAH24XAK</t>
  </si>
  <si>
    <t>ID5FUHAH36XAK</t>
  </si>
  <si>
    <t>ID5FUHAH60XAK</t>
  </si>
  <si>
    <t>ITSTATIIEWF01</t>
  </si>
  <si>
    <t>ION Gray Smart Therostat</t>
  </si>
  <si>
    <t>*Non Communicating 3H/2C Wi-Fi</t>
  </si>
  <si>
    <t>ID5FSCAH24XAK</t>
  </si>
  <si>
    <t>ID5CMHAH18CAK</t>
  </si>
  <si>
    <t>ID5CMHAH24DAK</t>
  </si>
  <si>
    <t>ID5CMHAH30EAK</t>
  </si>
  <si>
    <t>ID5CMHAH36EAK</t>
  </si>
  <si>
    <t>ID5CMHAH48FAK</t>
  </si>
  <si>
    <t>ID5CMHAH55FAK</t>
  </si>
  <si>
    <t>ID5CSHAH09AAK</t>
  </si>
  <si>
    <t>ID5CSHAH12AAK</t>
  </si>
  <si>
    <t>ID5CSHAH18AAK</t>
  </si>
  <si>
    <t>ID5CSHAH24AAK</t>
  </si>
  <si>
    <t>ID5FSFAH09XAK</t>
  </si>
  <si>
    <t>ID5FSFAH12XAK</t>
  </si>
  <si>
    <t>ID5FSFAH16XAK</t>
  </si>
  <si>
    <t>ID5CSHAH33AAK</t>
  </si>
  <si>
    <t>ID5CLHCH36AAK</t>
  </si>
  <si>
    <t>ID5CLHCH48AAK</t>
  </si>
  <si>
    <t>ID5CLHCH58AAK</t>
  </si>
  <si>
    <t>IEVD5X60M21A</t>
  </si>
  <si>
    <t>ID5FSHAH30XAK</t>
  </si>
  <si>
    <t>ID5FSHAH36XAK</t>
  </si>
  <si>
    <t>ID5FSAAH18XBK</t>
  </si>
  <si>
    <t>ID5FSAAH24XBK</t>
  </si>
  <si>
    <t>ID5FSAAH30XBK</t>
  </si>
  <si>
    <t>ID5FLAAH36XAK</t>
  </si>
  <si>
    <t>ID5FLAAH48XAK</t>
  </si>
  <si>
    <t>ID5FLAAH60XAK</t>
  </si>
  <si>
    <t>TFF2401C05</t>
  </si>
  <si>
    <t>TFF2501C08</t>
  </si>
  <si>
    <t>TFF2601C10</t>
  </si>
  <si>
    <t>TFF3101C15</t>
  </si>
  <si>
    <t>TFF3301C20</t>
  </si>
  <si>
    <t>Downflow Kits</t>
  </si>
  <si>
    <t>ID5CERAH30AAK</t>
  </si>
  <si>
    <t>ID5CERAH36AAK</t>
  </si>
  <si>
    <t>ID5CSRAH09AAK</t>
  </si>
  <si>
    <t>ID5CSRAH12AAK</t>
  </si>
  <si>
    <t>ID5CSRAH18AAK</t>
  </si>
  <si>
    <t>ID5CSRAH24AAK</t>
  </si>
  <si>
    <t>ID5CSRAH30AAK</t>
  </si>
  <si>
    <t>ID5CSRAH36AAK</t>
  </si>
  <si>
    <t>ID5FEHAH30XCK</t>
  </si>
  <si>
    <t>ID5FEHAH36XCK</t>
  </si>
  <si>
    <t>Quiet Comfort Crossover Air Handler (115/208/230V)</t>
  </si>
  <si>
    <t>NEW</t>
  </si>
  <si>
    <t>IC5H3V24AKAAA</t>
  </si>
  <si>
    <t>ID5CURAH18AAK</t>
  </si>
  <si>
    <t>ID5FSHAH06XAK</t>
  </si>
  <si>
    <t>ID5FSDAH12XAK</t>
  </si>
  <si>
    <t>ID5FSDAH18XAK</t>
  </si>
  <si>
    <t>ID5FSDAH24XHK</t>
  </si>
  <si>
    <t>ID5FSAAH36XBK</t>
  </si>
  <si>
    <t>ID5CLRAH36AAK</t>
  </si>
  <si>
    <t>ID5CLRAH48AAK</t>
  </si>
  <si>
    <t>ID5CLRAH58AAK</t>
  </si>
  <si>
    <t>ID5CSRAH12AAJ</t>
  </si>
  <si>
    <t>ID5CUHAH18AAK</t>
  </si>
  <si>
    <t>ID5FLCAH36XAK</t>
  </si>
  <si>
    <t>ID5FLCAH48XAK</t>
  </si>
  <si>
    <t>ID5FLDAH36XHK</t>
  </si>
  <si>
    <t>ID5FLDAH48XHK</t>
  </si>
  <si>
    <t>ID5FLDAH58XHK</t>
  </si>
  <si>
    <t>ID5FSDAH12XHK</t>
  </si>
  <si>
    <t>ID5FSDAH18XHK</t>
  </si>
  <si>
    <t>ID5FSHAH12XAJ</t>
  </si>
  <si>
    <t>ID5FSHAH33XAK</t>
  </si>
  <si>
    <t>ID5FSOAH18XAK</t>
  </si>
  <si>
    <t>ID5FUAAH18XAK</t>
  </si>
  <si>
    <t>Electric Heat Kit - Used w/ D5FUAAH</t>
  </si>
  <si>
    <t>Electric Heat Kit - Used w/ D5FUHAH</t>
  </si>
  <si>
    <t>Single Zone Quick Reference Guide - R-454B Ductless Systems</t>
  </si>
  <si>
    <t>AHRI Rated Btu's
Cooling @ 95F [35C]
Heating @ 47F [6.3C]</t>
  </si>
  <si>
    <t>SEER2</t>
  </si>
  <si>
    <t>EER2</t>
  </si>
  <si>
    <t>HSPF2</t>
  </si>
  <si>
    <t>Indoor Unit With
Wireless Remote</t>
  </si>
  <si>
    <t>Outdoor Unit With
Base Pan Heater</t>
  </si>
  <si>
    <t>Line Set
Liquid x Suction</t>
  </si>
  <si>
    <t>Max. Line Length</t>
  </si>
  <si>
    <r>
      <t xml:space="preserve">Additional Charge </t>
    </r>
    <r>
      <rPr>
        <b/>
        <sz val="11"/>
        <color theme="0"/>
        <rFont val="Calibri"/>
        <family val="2"/>
      </rPr>
      <t>≥ 25ft</t>
    </r>
  </si>
  <si>
    <t>Max. Lift</t>
  </si>
  <si>
    <t>MCA/MOCP</t>
  </si>
  <si>
    <t>Recommended
Fuse Size</t>
  </si>
  <si>
    <t>Maximum Heating BTU's at -4F [-20C]</t>
  </si>
  <si>
    <t>Maximum Heating BTU's at 5F [-15C]</t>
  </si>
  <si>
    <t>Maximum Cooling BTU's at 110F [43C]</t>
  </si>
  <si>
    <t>Maximum Cooling BTU's at 122F [50C]</t>
  </si>
  <si>
    <t>At 70F [21.1C] Indoor DB</t>
  </si>
  <si>
    <t>At 80F [26.7C] Indoor DB</t>
  </si>
  <si>
    <t>This sheet is not intended to replace the installation instructions. It is a reference guide only. Always read through the installation instructions.</t>
  </si>
  <si>
    <t>Deluxe Series High Wall 1:1 Heat Pump Systems</t>
  </si>
  <si>
    <t>6,000/9,000</t>
  </si>
  <si>
    <t>1/4" x 3/8"</t>
  </si>
  <si>
    <t>82.02'</t>
  </si>
  <si>
    <t>.16 Oz/Ft</t>
  </si>
  <si>
    <t>49.21'</t>
  </si>
  <si>
    <t>16A / 20A</t>
  </si>
  <si>
    <t>20A</t>
  </si>
  <si>
    <t>9,000/12,000</t>
  </si>
  <si>
    <t>12,000/12,000</t>
  </si>
  <si>
    <t>18,000/20,000</t>
  </si>
  <si>
    <t>3/8" x 5/8"</t>
  </si>
  <si>
    <t>164.04'</t>
  </si>
  <si>
    <t>.32 Oz/Ft</t>
  </si>
  <si>
    <t>24.9A / 25A</t>
  </si>
  <si>
    <t>25A</t>
  </si>
  <si>
    <t>QuietComfort Series High Wall 1:1 Heat Pump Systems</t>
  </si>
  <si>
    <t>6,000/7,000</t>
  </si>
  <si>
    <t>12A / 15A</t>
  </si>
  <si>
    <t>15A</t>
  </si>
  <si>
    <t>15A / 15A</t>
  </si>
  <si>
    <t>18,000/18,000</t>
  </si>
  <si>
    <t>1/4" x 1/2"</t>
  </si>
  <si>
    <t>98.42'</t>
  </si>
  <si>
    <t>65.62'</t>
  </si>
  <si>
    <t>19A / 20A</t>
  </si>
  <si>
    <t>24,000/29,000</t>
  </si>
  <si>
    <t>33,000/36,000</t>
  </si>
  <si>
    <t>3/8" x 3/4"</t>
  </si>
  <si>
    <t>34A / 35A</t>
  </si>
  <si>
    <t>35A</t>
  </si>
  <si>
    <t>18A / 20A</t>
  </si>
  <si>
    <t>9,000/10,000</t>
  </si>
  <si>
    <t>24,000/25,000</t>
  </si>
  <si>
    <t>24A / 25A</t>
  </si>
  <si>
    <t>30,000/30,000</t>
  </si>
  <si>
    <t>28A / 30A</t>
  </si>
  <si>
    <t>30A</t>
  </si>
  <si>
    <t>36,000/36,000</t>
  </si>
  <si>
    <t>213.25'</t>
  </si>
  <si>
    <t>98.43'</t>
  </si>
  <si>
    <t>33A / 35A</t>
  </si>
  <si>
    <t>QuietComfort Series 4-Way Cassette 1:1 Heat Pump Systems</t>
  </si>
  <si>
    <t>16,000/19,000</t>
  </si>
  <si>
    <t>23,500/25,000</t>
  </si>
  <si>
    <t>36,600/37,000</t>
  </si>
  <si>
    <t>246'</t>
  </si>
  <si>
    <t>98.4'</t>
  </si>
  <si>
    <t>38A / 40A</t>
  </si>
  <si>
    <t>40A</t>
  </si>
  <si>
    <t>48,000 / 53,000</t>
  </si>
  <si>
    <t>44A / 45A</t>
  </si>
  <si>
    <t>45A</t>
  </si>
  <si>
    <t>16,800/18,000</t>
  </si>
  <si>
    <t>36,000/38,000</t>
  </si>
  <si>
    <t>48,000/50,000</t>
  </si>
  <si>
    <t>39A / 40A</t>
  </si>
  <si>
    <t>Ceiling Cassette Grille for 9K, 12K &amp; 18K BTU KSALG0103AAA (unbranded) ~ Ceiling Cassette Grille for 24K, 36K &amp; 48K KSALG0203AAA (unbranded) [Required on all sizes and Sold Separately]</t>
  </si>
  <si>
    <t>QuietComfort Series 1-Way Cassette 1:1 Heat Pump Systems</t>
  </si>
  <si>
    <t>6,500/7,400</t>
  </si>
  <si>
    <t>9,000/10,900</t>
  </si>
  <si>
    <t>12,000/12,500</t>
  </si>
  <si>
    <t>16,700/20,000</t>
  </si>
  <si>
    <t>9,000/11,000</t>
  </si>
  <si>
    <t xml:space="preserve">One-Way Cassete units include grills | 9k/12k IDU Capacity select via dip switch and must match ODU size </t>
  </si>
  <si>
    <t>QuietComfort Series Low Static Slim Ducted 1:1 Heat Pump Systems</t>
  </si>
  <si>
    <t>6,500/8,000</t>
  </si>
  <si>
    <t>17,000/19,000</t>
  </si>
  <si>
    <t>11,500/12,000</t>
  </si>
  <si>
    <t>17,000/20,000</t>
  </si>
  <si>
    <t xml:space="preserve">9k/12k IDU Capacity select via dip switch and must match ODU size </t>
  </si>
  <si>
    <t>QuietComfort Series High Static Slim Ducted 1:1 Heat Pump Systems</t>
  </si>
  <si>
    <t>9,000/9,900</t>
  </si>
  <si>
    <t>17,500/19,500</t>
  </si>
  <si>
    <t>24,000/26,000</t>
  </si>
  <si>
    <t>36,000/42,000</t>
  </si>
  <si>
    <t>48,000/52,000</t>
  </si>
  <si>
    <t>55,000/60,000</t>
  </si>
  <si>
    <t>17,500/20,000</t>
  </si>
  <si>
    <t>36,000/40,000</t>
  </si>
  <si>
    <t>58,000/60,000</t>
  </si>
  <si>
    <t>42A / 45A</t>
  </si>
  <si>
    <t>QuietComfort Series Floor Console 1:1 Heat Pump Systems</t>
  </si>
  <si>
    <t>9,000/9,000</t>
  </si>
  <si>
    <t>16,000/17,000</t>
  </si>
  <si>
    <t>QuietComfort Series Underceiling Console 1:1 Heat Pump Systems</t>
  </si>
  <si>
    <t>24,000/24,500</t>
  </si>
  <si>
    <t>54,000/60,000</t>
  </si>
  <si>
    <t>22,000/26,000</t>
  </si>
  <si>
    <t>36,000/37,000</t>
  </si>
  <si>
    <t>Performance Series High Wall 1:1 Heat Pump Systems</t>
  </si>
  <si>
    <t>13A / 15A</t>
  </si>
  <si>
    <t>18,000/18,800</t>
  </si>
  <si>
    <t>15A / 20A</t>
  </si>
  <si>
    <t>24,000/24,000</t>
  </si>
  <si>
    <t>Accessories &amp; Warranty Information</t>
  </si>
  <si>
    <r>
      <rPr>
        <b/>
        <sz val="11"/>
        <color theme="0"/>
        <rFont val="Calibri"/>
        <family val="2"/>
        <scheme val="minor"/>
      </rPr>
      <t>ICP No Hassle Warranty:</t>
    </r>
    <r>
      <rPr>
        <sz val="11"/>
        <color theme="0"/>
        <rFont val="Calibri"/>
        <family val="2"/>
        <scheme val="minor"/>
      </rPr>
      <t xml:space="preserve"> Deluxe and QuietComfort Series ductless units qualify for No Hassle Warranty. See warranty certificate for full details and exclusions.</t>
    </r>
  </si>
  <si>
    <r>
      <rPr>
        <b/>
        <sz val="11"/>
        <color theme="0"/>
        <rFont val="Calibri"/>
        <family val="2"/>
        <scheme val="minor"/>
      </rPr>
      <t>Residential &amp; Multi-Family Applications:</t>
    </r>
    <r>
      <rPr>
        <sz val="11"/>
        <color theme="0"/>
        <rFont val="Calibri"/>
        <family val="2"/>
        <scheme val="minor"/>
      </rPr>
      <t xml:space="preserve"> 10 year limited warranty to original purchaser on compressor and parts when system is *registered within 90-days of installation. *Registration not required in CA and Quebec .</t>
    </r>
  </si>
  <si>
    <r>
      <rPr>
        <b/>
        <sz val="11"/>
        <color theme="0"/>
        <rFont val="Calibri"/>
        <family val="2"/>
        <scheme val="minor"/>
      </rPr>
      <t>Commercial Applications:</t>
    </r>
    <r>
      <rPr>
        <sz val="11"/>
        <color theme="0"/>
        <rFont val="Calibri"/>
        <family val="2"/>
        <scheme val="minor"/>
      </rPr>
      <t xml:space="preserve"> 7 year limited warranty to original purchaser on compressor and parts. See Warranty documents for full details</t>
    </r>
  </si>
  <si>
    <t>Ducted Solutions Quick Reference Guide</t>
  </si>
  <si>
    <t>Ductless Systems</t>
  </si>
  <si>
    <t>Indoor Unit With
Factory Installed 24V Interface</t>
  </si>
  <si>
    <t>Maximum Heating BTU's at -5F [-20F]</t>
  </si>
  <si>
    <t>Maximum Cooling BTU's at 113F [45C]</t>
  </si>
  <si>
    <t>At 69F [20.5C] Indoor DB</t>
  </si>
  <si>
    <t>At 75.2F [24C] Indoor DB</t>
  </si>
  <si>
    <t>QuietComfort Series AHU 1:1 Heat Pump Systems w/ Factory Installed 24V Interface</t>
  </si>
  <si>
    <t>18,000/19,500</t>
  </si>
  <si>
    <t>23,000/26,000</t>
  </si>
  <si>
    <t>33,000/35,000</t>
  </si>
  <si>
    <t>54,000/59,000</t>
  </si>
  <si>
    <t>.32 Oz/ft</t>
  </si>
  <si>
    <t>.16 Oz/ft</t>
  </si>
  <si>
    <t>55,000/59,000</t>
  </si>
  <si>
    <t>QuietComfort AHU 1:1 QuietComfort Heat Pump Systems (Crossover Solutions)</t>
  </si>
  <si>
    <t>.70 Oz/ft</t>
  </si>
  <si>
    <t>30,000/33,000</t>
  </si>
  <si>
    <t>29.5A / 30A</t>
  </si>
  <si>
    <t>29A / 30A</t>
  </si>
  <si>
    <t>48,000/48,000</t>
  </si>
  <si>
    <t>54,000/55,000</t>
  </si>
  <si>
    <t>40A / 40A</t>
  </si>
  <si>
    <t>Performance  AHU 1:1 QuietComfort Heat Pump Systems (Crossover Solutions)</t>
  </si>
  <si>
    <t>18,000/19,000</t>
  </si>
  <si>
    <t>23,000/24,000</t>
  </si>
  <si>
    <t>30,000/34,000</t>
  </si>
  <si>
    <t>54,000/56,000</t>
  </si>
  <si>
    <t xml:space="preserve">18k/24k IDU Capacity select via dip switch and must match ODU size </t>
  </si>
  <si>
    <t>Performance AHU 1:1 Performance Heat Pump Systems (Crossover Solutions)</t>
  </si>
  <si>
    <t>30,000/31,000</t>
  </si>
  <si>
    <t>22.5A / 25A</t>
  </si>
  <si>
    <t>24A / 30A</t>
  </si>
  <si>
    <t>36A / 40A</t>
  </si>
  <si>
    <t>54,000/54,000</t>
  </si>
  <si>
    <t>Accessory Electric Heater Kits for D4FS(L)AA &amp; D5FUAA</t>
  </si>
  <si>
    <t>Accessory Electric Heater Kits for D5FUHA</t>
  </si>
  <si>
    <t>Model Number</t>
  </si>
  <si>
    <t>Size</t>
  </si>
  <si>
    <t>Size Used With</t>
  </si>
  <si>
    <t>5 kW</t>
  </si>
  <si>
    <t>18k, 24k, 30k, 36k</t>
  </si>
  <si>
    <t>24k, 30k, 36k, 48k, 60k</t>
  </si>
  <si>
    <t>EHKMD05KN</t>
  </si>
  <si>
    <t>24k, 36k</t>
  </si>
  <si>
    <t>EHKMD15KN</t>
  </si>
  <si>
    <t>24k, 36k, 60k</t>
  </si>
  <si>
    <t>8 kW</t>
  </si>
  <si>
    <t>18k, 24k, 30k, 36k, 48k</t>
  </si>
  <si>
    <t>36k, 48k, 60k</t>
  </si>
  <si>
    <t>EHKMD08KN</t>
  </si>
  <si>
    <t>EHKMD20KN</t>
  </si>
  <si>
    <t>36k, 60k</t>
  </si>
  <si>
    <t>10 kW</t>
  </si>
  <si>
    <t>18k, 24k, 30k, 36k, 48k, 60k</t>
  </si>
  <si>
    <t>60k</t>
  </si>
  <si>
    <t>EHKMD10KN</t>
  </si>
  <si>
    <t>EHKMD25KN</t>
  </si>
  <si>
    <t>Installation Note: A separate power supply is required for an Auxiliary Electric Heater. Do not power the electric heater directly from the outdoor unit. Always follow recommendations on the installation guide</t>
  </si>
  <si>
    <t>System Installation Notes:</t>
  </si>
  <si>
    <t xml:space="preserve">*The D5FUAA, D5FUHA, D5CURA, and D5CUHA systems are powered seperately. The data supplied from MCA, MOCP, and Recommended Fuse Size is for the outdoor unit. </t>
  </si>
  <si>
    <t>The minimum line length for all systems is 10'</t>
  </si>
  <si>
    <t>D5FUAA/D5FUHA systems allow for either Non-Polarity RS485 or 24V Communication. Refer to the system's Product Data for more information on required wiring depending on communication style.</t>
  </si>
  <si>
    <t>D5FUAA Heat Pump systems require the use of a 3/8" bi-flow liquid line filter drier. The use of filter driers is not allowed on any other ductless style system.</t>
  </si>
  <si>
    <t>Warranty Information</t>
  </si>
  <si>
    <t>Residential &amp; Multi-Family Applications: 10 year limited warranty to original purchaser on compressor and parts when system is *registered within 90-days of installation. *Registration not required in CA and Quebec .</t>
  </si>
  <si>
    <t>Commercial Applications: 7 year limited warranty to original purchaser on compressor and parts. See Warranty documents for full details</t>
  </si>
  <si>
    <t>Multizone Quick Reference Guide - R-454B Ductless Systems</t>
  </si>
  <si>
    <t>Max Zones</t>
  </si>
  <si>
    <t>Max Heating Capacity BTU's</t>
  </si>
  <si>
    <t>Maximum Cooling BTU's at 5F [-15C]</t>
  </si>
  <si>
    <t>Port Combinations</t>
  </si>
  <si>
    <t>Max Line Set Length Per Zone</t>
  </si>
  <si>
    <t>Max Total Line Set Length</t>
  </si>
  <si>
    <t>Pre-Charge 
Length</t>
  </si>
  <si>
    <t>MOCP</t>
  </si>
  <si>
    <t>@5F [-15C]</t>
  </si>
  <si>
    <t>@-13F [-25C]</t>
  </si>
  <si>
    <t>@-22F [-30C]</t>
  </si>
  <si>
    <t>@95F [35C]</t>
  </si>
  <si>
    <t>@109F [43C]</t>
  </si>
  <si>
    <t>Liquid</t>
  </si>
  <si>
    <t>Suction</t>
  </si>
  <si>
    <t>Deluxe System Multi-Zone Heat Pump</t>
  </si>
  <si>
    <t>3 @ 1/4"</t>
  </si>
  <si>
    <t>3 @ 3/8"</t>
  </si>
  <si>
    <t>196.9'</t>
  </si>
  <si>
    <t>73.8'</t>
  </si>
  <si>
    <t>D5CMHAH24DAK</t>
  </si>
  <si>
    <t>4 @ 1/4"</t>
  </si>
  <si>
    <t>3 @ 3/8" + 1 @ 1/2"</t>
  </si>
  <si>
    <t>114.8'</t>
  </si>
  <si>
    <t>262.5'</t>
  </si>
  <si>
    <t>5 @ 1/4"</t>
  </si>
  <si>
    <t>3 @ 3/8" + 2 @ 1/2"</t>
  </si>
  <si>
    <t>123'</t>
  </si>
  <si>
    <t>D5CMHAH48FAK</t>
  </si>
  <si>
    <t>6 @ 1/4"</t>
  </si>
  <si>
    <t>4 @ 3/8" + 2 @ 1/2"</t>
  </si>
  <si>
    <t>147.6'</t>
  </si>
  <si>
    <t>D5CMHAH55FAK</t>
  </si>
  <si>
    <t>QuietComfort Series Multi-Zone Heat Pump Systems</t>
  </si>
  <si>
    <t>D5CMRAH18CAK</t>
  </si>
  <si>
    <t>D5CMRAH48FAK</t>
  </si>
  <si>
    <t>D5CMRAH55FAK</t>
  </si>
  <si>
    <t>Indoor Unit Types, Models, and Approved Btu/hr Combinations</t>
  </si>
  <si>
    <t>Installation Notes</t>
  </si>
  <si>
    <t>Port adaptors included with the outdoor units and no branch boxes required.</t>
  </si>
  <si>
    <t>10' minimum line length require per zone.</t>
  </si>
  <si>
    <t>When a 30k or 36k AHU is utilized with a Multi-Zone ODU, 500 grams (17.6 Oz) of additional refrigerant should be added to the system.</t>
  </si>
  <si>
    <t>One-Way Cassette sizing is determined by capacity rotary swith on IDU.</t>
  </si>
  <si>
    <t>Wi-Fi Kits and Wire Remote Controllers compatible with single or multi-zone as per IDU compatibility.</t>
  </si>
  <si>
    <t xml:space="preserve">Combinations valid for D5CM(H/R)A units. </t>
  </si>
  <si>
    <t>Two Zones</t>
  </si>
  <si>
    <t>Three Zones</t>
  </si>
  <si>
    <t>Four Zones</t>
  </si>
  <si>
    <t>Five Zones</t>
  </si>
  <si>
    <t>Six Zones</t>
  </si>
  <si>
    <t>6+6</t>
  </si>
  <si>
    <t>6+18</t>
  </si>
  <si>
    <t>6+6+6</t>
  </si>
  <si>
    <t>6+9</t>
  </si>
  <si>
    <t>9+9</t>
  </si>
  <si>
    <t>6+6+9</t>
  </si>
  <si>
    <t>6+12</t>
  </si>
  <si>
    <t>9+12</t>
  </si>
  <si>
    <t>6+9+9</t>
  </si>
  <si>
    <t>12+12</t>
  </si>
  <si>
    <t>D5CMHAH18CAK
D5CMRAH24DAK</t>
  </si>
  <si>
    <t>6+9+18</t>
  </si>
  <si>
    <t>12+12+12</t>
  </si>
  <si>
    <t>6+6+6+6</t>
  </si>
  <si>
    <t>9+9+9+9</t>
  </si>
  <si>
    <t>9+18</t>
  </si>
  <si>
    <t>6+12+12</t>
  </si>
  <si>
    <t>6+6+6+9</t>
  </si>
  <si>
    <t>9+24</t>
  </si>
  <si>
    <t>6+6+12</t>
  </si>
  <si>
    <t>6+12+18</t>
  </si>
  <si>
    <t>6+6+6+12</t>
  </si>
  <si>
    <t>6+6+18</t>
  </si>
  <si>
    <t>9+9+9</t>
  </si>
  <si>
    <t>6+6+9+9</t>
  </si>
  <si>
    <t>6+24</t>
  </si>
  <si>
    <t>12+18</t>
  </si>
  <si>
    <t>6+6+24</t>
  </si>
  <si>
    <t>9+9+12</t>
  </si>
  <si>
    <t>6+6+9+12</t>
  </si>
  <si>
    <t>12+24</t>
  </si>
  <si>
    <t>9+9+18</t>
  </si>
  <si>
    <t>6+9+9+9</t>
  </si>
  <si>
    <t>18+18</t>
  </si>
  <si>
    <t>6+9+12</t>
  </si>
  <si>
    <t>9+12+12</t>
  </si>
  <si>
    <t>6+9+9+12</t>
  </si>
  <si>
    <t>37MGRAQ24DA3</t>
  </si>
  <si>
    <t>6+6+12+12</t>
  </si>
  <si>
    <t>6+9+12+18</t>
  </si>
  <si>
    <t>12+12+12+12</t>
  </si>
  <si>
    <t>9+12+18</t>
  </si>
  <si>
    <t>6+6+12+18</t>
  </si>
  <si>
    <t>6+12+12+12</t>
  </si>
  <si>
    <t>6+12+24</t>
  </si>
  <si>
    <t>9+12+24</t>
  </si>
  <si>
    <t>6+6+12+24</t>
  </si>
  <si>
    <t>6+12+12+18</t>
  </si>
  <si>
    <t>6+18+18</t>
  </si>
  <si>
    <t>9+18+18</t>
  </si>
  <si>
    <t>6+6+6+18</t>
  </si>
  <si>
    <t>6+6+18+18</t>
  </si>
  <si>
    <t>6+18+24</t>
  </si>
  <si>
    <t>6+6+6+24</t>
  </si>
  <si>
    <t>9+9+9+12</t>
  </si>
  <si>
    <t>12+12+18</t>
  </si>
  <si>
    <t>9+9+9+18</t>
  </si>
  <si>
    <t>12+12+24</t>
  </si>
  <si>
    <t>6+9+9+18</t>
  </si>
  <si>
    <t>9+9+12+12</t>
  </si>
  <si>
    <t>12+18+18</t>
  </si>
  <si>
    <t>6+6+9+18</t>
  </si>
  <si>
    <t>6+9+9+24</t>
  </si>
  <si>
    <t>9+9+12+18</t>
  </si>
  <si>
    <t>6+9+24</t>
  </si>
  <si>
    <t>9+9+24</t>
  </si>
  <si>
    <t>6+6+9+24</t>
  </si>
  <si>
    <t>6+9+12+12</t>
  </si>
  <si>
    <t>9+12+12+12</t>
  </si>
  <si>
    <t>D5CMRAH30EAK
D5CMRAH36EAK</t>
  </si>
  <si>
    <t>6+6+6+6+6</t>
  </si>
  <si>
    <t>6+6+9+9+18</t>
  </si>
  <si>
    <t>6+6+6+6+9</t>
  </si>
  <si>
    <t>6+9+9+9+9</t>
  </si>
  <si>
    <t>6+6+6+6+12</t>
  </si>
  <si>
    <t>6+9+9+9+12</t>
  </si>
  <si>
    <t>6+6+6+6+18</t>
  </si>
  <si>
    <t>6+9+9+9+18</t>
  </si>
  <si>
    <t>6+6+6+9+9</t>
  </si>
  <si>
    <t>9+9+9+9+9</t>
  </si>
  <si>
    <t>6+6+6+9+12</t>
  </si>
  <si>
    <t>9+9+9+9+12</t>
  </si>
  <si>
    <t>6+6+6+9+18</t>
  </si>
  <si>
    <t>6+6+9+9+9</t>
  </si>
  <si>
    <t>6+6+9+9+12</t>
  </si>
  <si>
    <t>D5CMHAH30EAK
D5CMHAH36EAK</t>
  </si>
  <si>
    <t>6+9+18+24</t>
  </si>
  <si>
    <t>12+12+12+18</t>
  </si>
  <si>
    <t>6+30</t>
  </si>
  <si>
    <t>12+12+12+24</t>
  </si>
  <si>
    <t>6+6+9+12+12</t>
  </si>
  <si>
    <t>6+36</t>
  </si>
  <si>
    <t>12+30</t>
  </si>
  <si>
    <t>6+12+30</t>
  </si>
  <si>
    <t>6+6+18+24</t>
  </si>
  <si>
    <t>9+9+12+24</t>
  </si>
  <si>
    <t>12+12+18+18</t>
  </si>
  <si>
    <t>6+6+12+12+12</t>
  </si>
  <si>
    <t>12+36</t>
  </si>
  <si>
    <t>6+6+30</t>
  </si>
  <si>
    <t>9+18+24</t>
  </si>
  <si>
    <t>6+12+12+24</t>
  </si>
  <si>
    <t>9+9+18+18</t>
  </si>
  <si>
    <t>6+6+36</t>
  </si>
  <si>
    <t>6+12+18+18</t>
  </si>
  <si>
    <t>9+9+18+24</t>
  </si>
  <si>
    <t>9+30</t>
  </si>
  <si>
    <t>18+24</t>
  </si>
  <si>
    <t>6+12+18+24</t>
  </si>
  <si>
    <t>6+9+9+12+12</t>
  </si>
  <si>
    <t>9+36</t>
  </si>
  <si>
    <t>18+30</t>
  </si>
  <si>
    <t>6+18+18+18</t>
  </si>
  <si>
    <t>9+12+12+18</t>
  </si>
  <si>
    <t>24+24</t>
  </si>
  <si>
    <t>9+12+12+24</t>
  </si>
  <si>
    <t>6+6+6+12+12</t>
  </si>
  <si>
    <t>12+18+24</t>
  </si>
  <si>
    <t>9+12+18+18</t>
  </si>
  <si>
    <t>6+6+6+12+18</t>
  </si>
  <si>
    <t>6+9+30</t>
  </si>
  <si>
    <t>9+9+30</t>
  </si>
  <si>
    <t>18+18+18</t>
  </si>
  <si>
    <t>6+9+12+24</t>
  </si>
  <si>
    <t>9+18+18+18</t>
  </si>
  <si>
    <t>6+9+18+18</t>
  </si>
  <si>
    <t>9+9+9+24</t>
  </si>
  <si>
    <t>6+6+6+6+6+6</t>
  </si>
  <si>
    <t>6+6+6+12+12+12</t>
  </si>
  <si>
    <t>6+9+9+12+12+12</t>
  </si>
  <si>
    <t>6+18+30</t>
  </si>
  <si>
    <t>9+9+9+9+18</t>
  </si>
  <si>
    <t>6+6+6+6+6+9</t>
  </si>
  <si>
    <t>6+6+6+12+12+18</t>
  </si>
  <si>
    <t>9+9+9+9+9+9</t>
  </si>
  <si>
    <t>6+18+36</t>
  </si>
  <si>
    <t>9+18+30</t>
  </si>
  <si>
    <t>6+9+9+9+24</t>
  </si>
  <si>
    <t>9+9+9+9+24</t>
  </si>
  <si>
    <t>6+6+6+6+6+12</t>
  </si>
  <si>
    <t>6+6+9+9+9+9</t>
  </si>
  <si>
    <t>9+9+9+9+9+12</t>
  </si>
  <si>
    <t>9+18+36</t>
  </si>
  <si>
    <t>6+6+9+9+24</t>
  </si>
  <si>
    <t>9+9+9+12+12</t>
  </si>
  <si>
    <t>6+6+6+6+6+18</t>
  </si>
  <si>
    <t>6+6+9+9+9+12</t>
  </si>
  <si>
    <t>9+9+9+9+9+18</t>
  </si>
  <si>
    <t>6+6+6+6+24</t>
  </si>
  <si>
    <t>6+9+9+12+18</t>
  </si>
  <si>
    <t>9+9+9+12+18</t>
  </si>
  <si>
    <t>6+6+6+6+9+9</t>
  </si>
  <si>
    <t>6+6+9+9+9+18</t>
  </si>
  <si>
    <t>9+9+9+9+12+12</t>
  </si>
  <si>
    <t>6+6+9+12+18</t>
  </si>
  <si>
    <t>6+9+9+12+24</t>
  </si>
  <si>
    <t>9+9+9+12+24</t>
  </si>
  <si>
    <t>6+6+6+6+9+12</t>
  </si>
  <si>
    <t>6+6+9+9+12+12</t>
  </si>
  <si>
    <t>9+9+9+12+12+12</t>
  </si>
  <si>
    <t>18+36</t>
  </si>
  <si>
    <t>6+6+9+12+24</t>
  </si>
  <si>
    <t>6+9+9+18+18</t>
  </si>
  <si>
    <t>9+9+9+18+18</t>
  </si>
  <si>
    <t>6+6+6+6+9+18</t>
  </si>
  <si>
    <t>6+6+9+9+12+18</t>
  </si>
  <si>
    <t>12+12+30</t>
  </si>
  <si>
    <t>6+6+9+18+18</t>
  </si>
  <si>
    <t>6+9+12+12+12</t>
  </si>
  <si>
    <t>9+9+12+12+12</t>
  </si>
  <si>
    <t>6+6+6+6+12+12</t>
  </si>
  <si>
    <t>6+6+9+12+12+12</t>
  </si>
  <si>
    <t>24+30</t>
  </si>
  <si>
    <t>6+9+36</t>
  </si>
  <si>
    <t>9+9+36</t>
  </si>
  <si>
    <t>12+12+36</t>
  </si>
  <si>
    <t>6+6+6+9+24</t>
  </si>
  <si>
    <t>6+6+9+18+24</t>
  </si>
  <si>
    <t>6+9+12+12+18</t>
  </si>
  <si>
    <t>9+9+12+12+18</t>
  </si>
  <si>
    <t>6+6+6+6+12+18</t>
  </si>
  <si>
    <t>6+6+9+12+12+18</t>
  </si>
  <si>
    <t>24+36</t>
  </si>
  <si>
    <t>6+9+12+12+24</t>
  </si>
  <si>
    <t>9+12+12+12+12</t>
  </si>
  <si>
    <t>6+6+6+9+9+9</t>
  </si>
  <si>
    <t>6+9+9+9+9+9</t>
  </si>
  <si>
    <t>6+6+12+12+18</t>
  </si>
  <si>
    <t>6+9+12+18+18</t>
  </si>
  <si>
    <t>9+12+12+12+18</t>
  </si>
  <si>
    <t>6+6+6+9+9+12</t>
  </si>
  <si>
    <t>6+9+9+9+9+12</t>
  </si>
  <si>
    <t>12+18+30</t>
  </si>
  <si>
    <t>6+6+6+12+24</t>
  </si>
  <si>
    <t>6+6+12+12+24</t>
  </si>
  <si>
    <t>6+12+12+12+12</t>
  </si>
  <si>
    <t>12+12+12+12+12</t>
  </si>
  <si>
    <t>6+6+6+9+9+18</t>
  </si>
  <si>
    <t>6+9+9+9+9+18</t>
  </si>
  <si>
    <t>6+12+36</t>
  </si>
  <si>
    <t>9+12+30</t>
  </si>
  <si>
    <t>9+12+18+24</t>
  </si>
  <si>
    <t>6+6+6+18+18</t>
  </si>
  <si>
    <t>6+6+12+18+18</t>
  </si>
  <si>
    <t>6+12+12+12+18</t>
  </si>
  <si>
    <t>6+6+6+9+12+12</t>
  </si>
  <si>
    <t>6+9+9+9+12+12</t>
  </si>
  <si>
    <t>9+12+36</t>
  </si>
  <si>
    <t>6+6+6+18+24</t>
  </si>
  <si>
    <t>6+6+6+9+12+18</t>
  </si>
  <si>
    <t>6+9+9+9+12+18</t>
  </si>
  <si>
    <t>6+6+6+9+9+24</t>
  </si>
  <si>
    <t>6+9+12+12+12+12</t>
  </si>
  <si>
    <t>9+12+12+12+12+12</t>
  </si>
  <si>
    <t>9+9+12+12+24</t>
  </si>
  <si>
    <t>6+6+9+12+12+24</t>
  </si>
  <si>
    <t>6+9+12+12+12+18</t>
  </si>
  <si>
    <t>12+12+12+12+12+12</t>
  </si>
  <si>
    <t>6+12+12+12+24</t>
  </si>
  <si>
    <t>9+9+12+18+18</t>
  </si>
  <si>
    <t>6+6+12+12+12+12</t>
  </si>
  <si>
    <t>6+12+12+12+12+12</t>
  </si>
  <si>
    <t>6+12+12+18+18</t>
  </si>
  <si>
    <t>9+9+12+18+24</t>
  </si>
  <si>
    <t>6+6+6+9+12+24</t>
  </si>
  <si>
    <t>6+6+12+12+12+18</t>
  </si>
  <si>
    <t>6+12+12+12+12+18</t>
  </si>
  <si>
    <t>12+12+18+24</t>
  </si>
  <si>
    <t>6+12+18+18+18</t>
  </si>
  <si>
    <t>9+9+18+18+18</t>
  </si>
  <si>
    <t>6+6+6+6+6+24</t>
  </si>
  <si>
    <t>6+6+12+12+12+24</t>
  </si>
  <si>
    <t>12+18+18+18</t>
  </si>
  <si>
    <t>6+9+9+9+9+9</t>
    <phoneticPr fontId="3" type="noConversion"/>
  </si>
  <si>
    <t>6+6+6+12+12+24</t>
  </si>
  <si>
    <t>9+12+12+12+24</t>
  </si>
  <si>
    <t>9+9+9+9+9+24</t>
  </si>
  <si>
    <t>6+9+9+18+24</t>
  </si>
  <si>
    <t>9+12+12+18+18</t>
  </si>
  <si>
    <t>6+6+6+6+9+24</t>
  </si>
  <si>
    <t>6+9+9+9+9+24</t>
  </si>
  <si>
    <t>9+9+9+9+12+18</t>
  </si>
  <si>
    <t>12+12+12+12+18</t>
  </si>
  <si>
    <t>6+6+9+9+9+24</t>
  </si>
  <si>
    <t>9+9+9+9+12+24</t>
  </si>
  <si>
    <t>12+12+12+12+24</t>
  </si>
  <si>
    <t>6+6+6+6+12+24</t>
  </si>
  <si>
    <t>6+9+9+9+12+24</t>
  </si>
  <si>
    <t>12+18+36</t>
  </si>
  <si>
    <t>6+6+12+18+24</t>
  </si>
  <si>
    <t>12+12+12+18+18</t>
  </si>
  <si>
    <t>9+9+9+12+12+18</t>
  </si>
  <si>
    <t>6+6+18+18+18</t>
  </si>
  <si>
    <t>6+9+12+18+24</t>
  </si>
  <si>
    <t>9+9+9+18+24</t>
  </si>
  <si>
    <t>6+6+9+9+12+24</t>
  </si>
  <si>
    <t>6+9+9+12+12+18</t>
  </si>
  <si>
    <t>9+9+12+12+12+12</t>
  </si>
  <si>
    <t>6+18+18+24</t>
  </si>
  <si>
    <t>6+6+18+18+24</t>
  </si>
  <si>
    <t>6+9+18+18+18</t>
  </si>
  <si>
    <t>6+9+9+12+12+24</t>
  </si>
  <si>
    <t>9+9+12+12+12+18</t>
  </si>
  <si>
    <t>6+9+9+9+18+18</t>
  </si>
  <si>
    <t>ID5CLRCH36AAK</t>
  </si>
  <si>
    <t>ID5CLRCH48AAK</t>
  </si>
  <si>
    <t>ID5CLRCH58AAK</t>
  </si>
  <si>
    <t>ID5FCFAH58XAK</t>
  </si>
  <si>
    <t>ID5FCFAH18XAK</t>
  </si>
  <si>
    <t>ID5FCFAH24XAK</t>
  </si>
  <si>
    <t>ID5FCFAH36XAK</t>
  </si>
  <si>
    <t>ID5FCFAH48XAK</t>
  </si>
  <si>
    <t>ID5FSDAH06XAK</t>
  </si>
  <si>
    <t>ID5FSOAH06XAK</t>
  </si>
  <si>
    <t>ID5FSOAH12XAK</t>
  </si>
  <si>
    <t>ID5FPHAH06XAK</t>
  </si>
  <si>
    <t>ID5FPHAH09XAK</t>
  </si>
  <si>
    <t>ID5FPHAH12XAK</t>
  </si>
  <si>
    <t>ID5FPHAH18XAK</t>
  </si>
  <si>
    <t>ID5CLHAH58AAK</t>
  </si>
  <si>
    <t>ID5CLHAH36AAK</t>
  </si>
  <si>
    <t>ID5CLHAH48AAK</t>
  </si>
  <si>
    <t>ID5CSHAH06AAK</t>
  </si>
  <si>
    <t>ID5CPRAH06AAK</t>
  </si>
  <si>
    <t>ID5CPRAH09AAK</t>
  </si>
  <si>
    <t>ID5CPRAH12AAK</t>
  </si>
  <si>
    <t>ID5CPRAH18AAK</t>
  </si>
  <si>
    <t>Zoning</t>
  </si>
  <si>
    <t>ISYST0101ZP</t>
  </si>
  <si>
    <t>ISYSTXZNSMS01</t>
  </si>
  <si>
    <t>Zone Panel</t>
  </si>
  <si>
    <t>Smart Sensor Zone Stat</t>
  </si>
  <si>
    <t>CDAMPRND06INCB</t>
  </si>
  <si>
    <t>CDAMPRND08INCB</t>
  </si>
  <si>
    <t>CDAMPRND10INCB</t>
  </si>
  <si>
    <t>CDAMPRND12INCB</t>
  </si>
  <si>
    <t>CDAMPRND14INCB</t>
  </si>
  <si>
    <t>CDAMPRND16INCB</t>
  </si>
  <si>
    <t>Round Zone Dampers</t>
  </si>
  <si>
    <t>AC Condensers</t>
  </si>
  <si>
    <t>Heat Pump Condensers</t>
  </si>
  <si>
    <t>ION V/S 21 SEER Communicating</t>
  </si>
  <si>
    <t>ION V/S 23 SEER Communicating</t>
  </si>
  <si>
    <t>ION Two-Stage 18 SEER Communicating</t>
  </si>
  <si>
    <t>ION V/S 20 SEER Communicating</t>
  </si>
  <si>
    <t>ION Single Stage 16 SEER Communicating</t>
  </si>
  <si>
    <t>ION Two Stage 18 SEER Communicating</t>
  </si>
  <si>
    <t>ION Single Stage 15 SEER Communicating</t>
  </si>
  <si>
    <t>Performance Series Two Stage 18 SEER</t>
  </si>
  <si>
    <t>Performance Series Single Stage 15 SEER</t>
  </si>
  <si>
    <t>Performance Two Stage 17 SEER</t>
  </si>
  <si>
    <t>Performance Single Stage 15 SEER</t>
  </si>
  <si>
    <t>Performance Series Single Stage 14 SEER</t>
  </si>
  <si>
    <t>Cased Upflow/Downflow Coils</t>
  </si>
  <si>
    <t>Cased Multipoise Coils</t>
  </si>
  <si>
    <t>Vertical Power-V</t>
  </si>
  <si>
    <t>Multipoise Power-V</t>
  </si>
  <si>
    <t>Multipoise A Coil</t>
  </si>
  <si>
    <t>Tutco Equal to IEHC Heat Kit</t>
  </si>
  <si>
    <t>95%+ Furnaces</t>
  </si>
  <si>
    <t>80% Furnaces</t>
  </si>
  <si>
    <t>Modulating 97% Variable ECM</t>
  </si>
  <si>
    <t>Two-Stage 80% Communicating ECM</t>
  </si>
  <si>
    <t>Two-Stage 96% Communicating ECM</t>
  </si>
  <si>
    <t>Single-Stage 80% Multi Speed ECM</t>
  </si>
  <si>
    <t>Two-Stage 96% Variable ECM</t>
  </si>
  <si>
    <t>Single-Stage 96% Multi Speed ECM</t>
  </si>
  <si>
    <t>LP Converstion Kit for 80%</t>
  </si>
  <si>
    <t>LP Converstion Kit for 90+%</t>
  </si>
  <si>
    <t>DIMENSIONS LxWxH (SEE SPECS FOR EXACT DIMENSIONS)</t>
  </si>
  <si>
    <t>PAD SIZE</t>
  </si>
  <si>
    <t>MAX FUSE</t>
  </si>
  <si>
    <t>24X24X35</t>
  </si>
  <si>
    <t>DIVUC24243CA</t>
  </si>
  <si>
    <t>32X32X35</t>
  </si>
  <si>
    <t>DIVUC32323CA</t>
  </si>
  <si>
    <t>32X32X43</t>
  </si>
  <si>
    <t>35X35X44</t>
  </si>
  <si>
    <t>DIVUC36363CA</t>
  </si>
  <si>
    <t>35X35X37</t>
  </si>
  <si>
    <t>35X35X41</t>
  </si>
  <si>
    <t>32X32X36</t>
  </si>
  <si>
    <t>32X32X39</t>
  </si>
  <si>
    <t>32X32X33</t>
  </si>
  <si>
    <t>35X35X36</t>
  </si>
  <si>
    <t>35X35X39</t>
  </si>
  <si>
    <t>32X32X32</t>
  </si>
  <si>
    <t>24X24X29</t>
  </si>
  <si>
    <t>26X26X32</t>
  </si>
  <si>
    <t>DIVUC30303CA</t>
  </si>
  <si>
    <t>32X32X29</t>
  </si>
  <si>
    <t>90+% GAS FURNACES</t>
  </si>
  <si>
    <t>80% GAS FURNACES</t>
  </si>
  <si>
    <t>29.5X17.5X35</t>
  </si>
  <si>
    <t>29X17.5X33.25</t>
  </si>
  <si>
    <t>29.5X21X35</t>
  </si>
  <si>
    <t>29X14.5X33.25</t>
  </si>
  <si>
    <t>29X21X33.5</t>
  </si>
  <si>
    <t>29.5X24.5X35</t>
  </si>
  <si>
    <t>29.5X14.5X35</t>
  </si>
  <si>
    <t>29X24.4X33.5</t>
  </si>
  <si>
    <t>EVAP COILS</t>
  </si>
  <si>
    <t>FAN COILS</t>
  </si>
  <si>
    <t>21X14X15</t>
  </si>
  <si>
    <t>22X17.5X43</t>
  </si>
  <si>
    <t>21X17.5X20</t>
  </si>
  <si>
    <t>22X21X54</t>
  </si>
  <si>
    <t>21X14X17</t>
  </si>
  <si>
    <t>22X24.5X59</t>
  </si>
  <si>
    <t>21X21X19</t>
  </si>
  <si>
    <t>21X21X22</t>
  </si>
  <si>
    <t>21X17.5X30</t>
  </si>
  <si>
    <t>21X17.5X19</t>
  </si>
  <si>
    <t>21X21X27</t>
  </si>
  <si>
    <t>21X24.5X27</t>
  </si>
  <si>
    <t>22X17.5X50</t>
  </si>
  <si>
    <t>21X24.5X22</t>
  </si>
  <si>
    <t>IFHMA5B42L0CA</t>
  </si>
  <si>
    <t>21X21X35</t>
  </si>
  <si>
    <t>IFHMA5B48L0CA</t>
  </si>
  <si>
    <t>21X24.5X35</t>
  </si>
  <si>
    <t>21X17.5X15</t>
  </si>
  <si>
    <t>21X17.5X26</t>
  </si>
  <si>
    <t>21X21XX19</t>
  </si>
  <si>
    <t>21X21X30</t>
  </si>
  <si>
    <t>21X24.5X30</t>
  </si>
  <si>
    <t>21X14X26</t>
  </si>
  <si>
    <t>H/P CONDENSERS</t>
  </si>
  <si>
    <t>35X35X48</t>
  </si>
  <si>
    <t>24x24x36</t>
  </si>
  <si>
    <t>32x32x36</t>
  </si>
  <si>
    <t>35x35x44</t>
  </si>
  <si>
    <t>35X35X46</t>
  </si>
  <si>
    <t>CROSSOVER H/P CONDENSERS</t>
  </si>
  <si>
    <t>35X13.5X26</t>
  </si>
  <si>
    <t>DIVUC18383CA</t>
  </si>
  <si>
    <t>37.25X16X32</t>
  </si>
  <si>
    <t>38.5X16X38.5</t>
  </si>
  <si>
    <t>37.5X16.5X52.5</t>
  </si>
  <si>
    <t>35x13.5x26</t>
  </si>
  <si>
    <t>37.25x16x32</t>
  </si>
  <si>
    <t>38.5x16x38.5</t>
  </si>
  <si>
    <t>CROSSOVER FAN COILS</t>
  </si>
  <si>
    <t>14.5X21.5X48</t>
  </si>
  <si>
    <t>17.5X21.5X52</t>
  </si>
  <si>
    <t>21.5X21.5X54</t>
  </si>
  <si>
    <t>21X17.5X45</t>
  </si>
  <si>
    <t>21X21X49</t>
  </si>
  <si>
    <t>21X24.5X53</t>
  </si>
  <si>
    <t>15 kW</t>
  </si>
  <si>
    <t>20 kW</t>
  </si>
  <si>
    <t>25 kW</t>
  </si>
  <si>
    <t>Minimum 2 zones must be connected.</t>
  </si>
  <si>
    <t>Up to 2 AHUs can be used for the following combinations only: 18+18, 18+24, 18+30, 18+36, 24+24, 24+30, 24+36. In the case that 2 AHU units are selected, no other units may be connected to the outdoor unit,
regardless of remaining ports or capacity availability.</t>
  </si>
  <si>
    <t>SELL $</t>
  </si>
  <si>
    <t>ID5FEHAH09XCJ</t>
  </si>
  <si>
    <t>ID5FEHAH12XCJ</t>
  </si>
  <si>
    <t>ID5FEHAH09XCK</t>
  </si>
  <si>
    <t>ID5FEHAH12XCK</t>
  </si>
  <si>
    <t>ID5FEHAH18XCK</t>
  </si>
  <si>
    <t>ID5FEHAH24XCK</t>
  </si>
  <si>
    <t>ID5CERAH09AAJ</t>
  </si>
  <si>
    <t>3/8 X 3/4</t>
  </si>
  <si>
    <t>3/8 X 7/8</t>
  </si>
  <si>
    <t>LINESET</t>
  </si>
  <si>
    <t>IKSALG0103AAA</t>
  </si>
  <si>
    <t>IKSALG0203AAA</t>
  </si>
  <si>
    <t>9k, 12k, 18k 4-way Cassette Grille</t>
  </si>
  <si>
    <t>24k, 36k, 48k 4-way Cassette Grille</t>
  </si>
  <si>
    <t>3/8 X 5/8</t>
  </si>
  <si>
    <t>DAY &amp; NIGHT                                                                                       MAY 2025</t>
  </si>
  <si>
    <t>IN80MSN0451714A</t>
  </si>
  <si>
    <t>CEHKMD05KN</t>
  </si>
  <si>
    <t>CEHKMD08KN</t>
  </si>
  <si>
    <t>CEHKMD10KN</t>
  </si>
  <si>
    <t>CEHKMD15KN</t>
  </si>
  <si>
    <t>CEHKMD20KN</t>
  </si>
  <si>
    <t>ISYST0201CW</t>
  </si>
  <si>
    <t>IEHC10BKB</t>
  </si>
  <si>
    <t>IEHC15BKB</t>
  </si>
  <si>
    <t>IEHC07BKB</t>
  </si>
  <si>
    <t>IEHC05BKB</t>
  </si>
  <si>
    <t>IEHC20BKB</t>
  </si>
  <si>
    <t>CKFFEH3101C15</t>
  </si>
  <si>
    <t>CKFFEH2501C08</t>
  </si>
  <si>
    <t>CKFFEH2601C10</t>
  </si>
  <si>
    <t>CKFFEH2401C05</t>
  </si>
  <si>
    <t>CKFFEH3301C20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</si>
</sst>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0.0"/>
    <numFmt numFmtId="165" formatCode="&quot;$&quot;#,##0"/>
    <numFmt numFmtId="166" formatCode="[$-F800]dddd\,\ mmmm\ dd\,\ yyyy"/>
    <numFmt numFmtId="167" formatCode="&quot;$&quot;#,##0.00"/>
  </numFmts>
  <fonts count="34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ptos"/>
      <family val="2"/>
    </font>
    <font>
      <b/>
      <sz val="10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宋体"/>
      <family val="3"/>
      <charset val="134"/>
    </font>
    <font>
      <b/>
      <sz val="10"/>
      <name val="Calibri"/>
      <family val="3"/>
      <charset val="134"/>
      <scheme val="minor"/>
    </font>
    <font>
      <sz val="11"/>
      <color indexed="8"/>
      <name val="Arial"/>
      <family val="2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name val="Arial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0"/>
      <color theme="1"/>
      <name val="Aptos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43" fontId="16" fillId="0" borderId="0" applyFont="0" applyFill="0" applyBorder="0" applyAlignment="0" applyProtection="0"/>
    <xf numFmtId="166" fontId="22" fillId="0" borderId="0"/>
    <xf numFmtId="0" fontId="24" fillId="0" borderId="0"/>
    <xf numFmtId="0" fontId="33" fillId="0" borderId="0" applyNumberFormat="0" applyFill="0" applyBorder="0" applyAlignment="0" applyProtection="0"/>
  </cellStyleXfs>
  <cellXfs count="228">
    <xf numFmtId="0" fontId="0" fillId="0" borderId="0" xfId="0"/>
    <xf numFmtId="0" fontId="7" fillId="0" borderId="0" xfId="0" applyFo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vertical="center"/>
    </xf>
    <xf numFmtId="165" fontId="7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2" xfId="0" applyFont="1" applyBorder="1"/>
    <xf numFmtId="0" fontId="12" fillId="0" borderId="1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165" fontId="7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top" wrapText="1"/>
    </xf>
    <xf numFmtId="165" fontId="4" fillId="0" borderId="0" xfId="0" applyNumberFormat="1" applyFont="1"/>
    <xf numFmtId="0" fontId="0" fillId="0" borderId="0" xfId="0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37" fontId="0" fillId="0" borderId="2" xfId="4" applyNumberFormat="1" applyFont="1" applyBorder="1" applyAlignment="1">
      <alignment horizontal="center"/>
    </xf>
    <xf numFmtId="37" fontId="0" fillId="0" borderId="2" xfId="4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0" fillId="7" borderId="0" xfId="0" applyFill="1"/>
    <xf numFmtId="0" fontId="0" fillId="0" borderId="14" xfId="0" applyBorder="1"/>
    <xf numFmtId="0" fontId="17" fillId="5" borderId="0" xfId="0" applyFont="1" applyFill="1"/>
    <xf numFmtId="0" fontId="17" fillId="5" borderId="0" xfId="0" applyFont="1" applyFill="1" applyAlignment="1">
      <alignment horizontal="center"/>
    </xf>
    <xf numFmtId="0" fontId="0" fillId="4" borderId="0" xfId="0" applyFill="1"/>
    <xf numFmtId="49" fontId="23" fillId="7" borderId="5" xfId="5" applyNumberFormat="1" applyFont="1" applyFill="1" applyBorder="1" applyAlignment="1">
      <alignment horizontal="center" vertical="center" wrapText="1"/>
    </xf>
    <xf numFmtId="49" fontId="23" fillId="7" borderId="18" xfId="5" applyNumberFormat="1" applyFont="1" applyFill="1" applyBorder="1" applyAlignment="1">
      <alignment horizontal="center" vertical="center" wrapText="1"/>
    </xf>
    <xf numFmtId="49" fontId="23" fillId="7" borderId="2" xfId="5" applyNumberFormat="1" applyFont="1" applyFill="1" applyBorder="1" applyAlignment="1">
      <alignment horizontal="center" vertical="center" wrapText="1"/>
    </xf>
    <xf numFmtId="0" fontId="0" fillId="0" borderId="19" xfId="0" applyBorder="1"/>
    <xf numFmtId="49" fontId="23" fillId="7" borderId="20" xfId="5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49" fontId="23" fillId="7" borderId="11" xfId="5" applyNumberFormat="1" applyFont="1" applyFill="1" applyBorder="1" applyAlignment="1">
      <alignment horizontal="center" vertical="center" wrapText="1"/>
    </xf>
    <xf numFmtId="49" fontId="23" fillId="7" borderId="28" xfId="5" applyNumberFormat="1" applyFont="1" applyFill="1" applyBorder="1" applyAlignment="1">
      <alignment horizontal="center" vertical="center" wrapText="1"/>
    </xf>
    <xf numFmtId="49" fontId="23" fillId="7" borderId="3" xfId="5" applyNumberFormat="1" applyFont="1" applyFill="1" applyBorder="1" applyAlignment="1">
      <alignment horizontal="center" vertical="center" wrapText="1"/>
    </xf>
    <xf numFmtId="49" fontId="23" fillId="7" borderId="29" xfId="5" applyNumberFormat="1" applyFont="1" applyFill="1" applyBorder="1" applyAlignment="1">
      <alignment horizontal="center" vertical="center" wrapText="1"/>
    </xf>
    <xf numFmtId="49" fontId="23" fillId="7" borderId="9" xfId="5" applyNumberFormat="1" applyFont="1" applyFill="1" applyBorder="1" applyAlignment="1">
      <alignment horizontal="center" vertical="center" wrapText="1"/>
    </xf>
    <xf numFmtId="49" fontId="23" fillId="7" borderId="31" xfId="5" applyNumberFormat="1" applyFont="1" applyFill="1" applyBorder="1" applyAlignment="1">
      <alignment horizontal="center" vertical="center" wrapText="1"/>
    </xf>
    <xf numFmtId="49" fontId="23" fillId="7" borderId="32" xfId="5" applyNumberFormat="1" applyFont="1" applyFill="1" applyBorder="1" applyAlignment="1">
      <alignment horizontal="center" vertical="center" wrapText="1"/>
    </xf>
    <xf numFmtId="49" fontId="23" fillId="7" borderId="33" xfId="5" applyNumberFormat="1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4" xfId="0" applyBorder="1"/>
    <xf numFmtId="49" fontId="23" fillId="7" borderId="35" xfId="5" applyNumberFormat="1" applyFont="1" applyFill="1" applyBorder="1" applyAlignment="1">
      <alignment horizontal="center" vertical="center" wrapText="1"/>
    </xf>
    <xf numFmtId="0" fontId="0" fillId="0" borderId="36" xfId="0" applyBorder="1"/>
    <xf numFmtId="49" fontId="23" fillId="7" borderId="37" xfId="5" applyNumberFormat="1" applyFont="1" applyFill="1" applyBorder="1" applyAlignment="1">
      <alignment horizontal="center" vertical="center" wrapText="1"/>
    </xf>
    <xf numFmtId="49" fontId="23" fillId="7" borderId="38" xfId="5" applyNumberFormat="1" applyFont="1" applyFill="1" applyBorder="1" applyAlignment="1">
      <alignment horizontal="center" vertical="center" wrapText="1"/>
    </xf>
    <xf numFmtId="49" fontId="23" fillId="7" borderId="39" xfId="5" applyNumberFormat="1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5" fontId="26" fillId="0" borderId="0" xfId="0" applyNumberFormat="1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0" xfId="0" applyFont="1" applyAlignment="1" applyProtection="1">
      <alignment vertical="center"/>
      <protection locked="0"/>
    </xf>
    <xf numFmtId="0" fontId="6" fillId="0" borderId="2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14" fillId="0" borderId="0" xfId="0" applyFont="1"/>
    <xf numFmtId="0" fontId="10" fillId="5" borderId="0" xfId="0" applyFont="1" applyFill="1" applyAlignment="1">
      <alignment horizontal="center" wrapText="1"/>
    </xf>
    <xf numFmtId="0" fontId="10" fillId="5" borderId="0" xfId="0" applyFont="1" applyFill="1" applyAlignment="1">
      <alignment horizontal="center"/>
    </xf>
    <xf numFmtId="0" fontId="29" fillId="0" borderId="2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1" xfId="0" applyFont="1" applyBorder="1"/>
    <xf numFmtId="0" fontId="11" fillId="0" borderId="5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0" fillId="5" borderId="2" xfId="0" applyFont="1" applyFill="1" applyBorder="1" applyAlignment="1">
      <alignment horizontal="center" wrapText="1"/>
    </xf>
    <xf numFmtId="0" fontId="10" fillId="5" borderId="2" xfId="0" applyFont="1" applyFill="1" applyBorder="1" applyAlignment="1">
      <alignment horizontal="center"/>
    </xf>
    <xf numFmtId="49" fontId="10" fillId="5" borderId="2" xfId="0" applyNumberFormat="1" applyFont="1" applyFill="1" applyBorder="1" applyAlignment="1">
      <alignment horizontal="center"/>
    </xf>
    <xf numFmtId="0" fontId="17" fillId="8" borderId="0" xfId="0" applyFont="1" applyFill="1"/>
    <xf numFmtId="4" fontId="17" fillId="8" borderId="2" xfId="0" applyNumberFormat="1" applyFont="1" applyFill="1" applyBorder="1"/>
    <xf numFmtId="4" fontId="17" fillId="8" borderId="0" xfId="0" applyNumberFormat="1" applyFont="1" applyFill="1"/>
    <xf numFmtId="0" fontId="17" fillId="8" borderId="2" xfId="0" applyFont="1" applyFill="1" applyBorder="1" applyAlignment="1">
      <alignment wrapText="1"/>
    </xf>
    <xf numFmtId="0" fontId="17" fillId="8" borderId="2" xfId="0" applyFont="1" applyFill="1" applyBorder="1"/>
    <xf numFmtId="165" fontId="7" fillId="0" borderId="2" xfId="0" applyNumberFormat="1" applyFont="1" applyBorder="1" applyAlignment="1">
      <alignment horizontal="center" vertical="center" wrapText="1"/>
    </xf>
    <xf numFmtId="165" fontId="7" fillId="4" borderId="2" xfId="0" applyNumberFormat="1" applyFont="1" applyFill="1" applyBorder="1" applyAlignment="1">
      <alignment horizontal="center" vertical="center" wrapText="1"/>
    </xf>
    <xf numFmtId="167" fontId="0" fillId="0" borderId="59" xfId="0" applyNumberFormat="1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0" fontId="17" fillId="3" borderId="0" xfId="0" applyFont="1" applyFill="1"/>
    <xf numFmtId="0" fontId="17" fillId="0" borderId="0" xfId="0" applyFont="1"/>
    <xf numFmtId="0" fontId="10" fillId="9" borderId="6" xfId="0" applyFont="1" applyFill="1" applyBorder="1"/>
    <xf numFmtId="0" fontId="10" fillId="9" borderId="7" xfId="0" applyFont="1" applyFill="1" applyBorder="1"/>
    <xf numFmtId="0" fontId="0" fillId="9" borderId="0" xfId="0" applyFill="1"/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30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14" fontId="13" fillId="0" borderId="0" xfId="0" applyNumberFormat="1" applyFont="1" applyAlignment="1">
      <alignment vertical="center"/>
    </xf>
    <xf numFmtId="0" fontId="12" fillId="0" borderId="0" xfId="0" applyFont="1" applyAlignment="1">
      <alignment vertical="top"/>
    </xf>
    <xf numFmtId="0" fontId="28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8" fontId="32" fillId="0" borderId="0" xfId="0" applyNumberFormat="1" applyFont="1" applyAlignment="1">
      <alignment horizontal="right" vertical="center" wrapText="1"/>
    </xf>
    <xf numFmtId="0" fontId="30" fillId="0" borderId="0" xfId="0" applyFont="1" applyAlignment="1">
      <alignment vertical="center" wrapText="1"/>
    </xf>
    <xf numFmtId="0" fontId="33" fillId="0" borderId="0" xfId="7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61" xfId="0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0" fontId="33" fillId="0" borderId="63" xfId="7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15" fillId="3" borderId="2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7" fillId="9" borderId="0" xfId="0" applyFont="1" applyFill="1" applyAlignment="1">
      <alignment horizontal="center"/>
    </xf>
    <xf numFmtId="4" fontId="17" fillId="9" borderId="4" xfId="0" applyNumberFormat="1" applyFont="1" applyFill="1" applyBorder="1" applyAlignment="1">
      <alignment horizontal="left"/>
    </xf>
    <xf numFmtId="4" fontId="17" fillId="9" borderId="8" xfId="0" applyNumberFormat="1" applyFont="1" applyFill="1" applyBorder="1" applyAlignment="1">
      <alignment horizontal="left"/>
    </xf>
    <xf numFmtId="4" fontId="17" fillId="9" borderId="5" xfId="0" applyNumberFormat="1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4" fontId="0" fillId="0" borderId="2" xfId="0" applyNumberForma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7" fontId="0" fillId="0" borderId="12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167" fontId="0" fillId="0" borderId="59" xfId="0" applyNumberFormat="1" applyBorder="1" applyAlignment="1">
      <alignment horizontal="center"/>
    </xf>
    <xf numFmtId="167" fontId="0" fillId="0" borderId="60" xfId="0" applyNumberForma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7" fillId="5" borderId="43" xfId="0" applyFont="1" applyFill="1" applyBorder="1" applyAlignment="1">
      <alignment horizontal="center"/>
    </xf>
    <xf numFmtId="0" fontId="17" fillId="5" borderId="9" xfId="0" applyFont="1" applyFill="1" applyBorder="1" applyAlignment="1">
      <alignment horizontal="center"/>
    </xf>
    <xf numFmtId="0" fontId="17" fillId="5" borderId="44" xfId="0" applyFont="1" applyFill="1" applyBorder="1" applyAlignment="1">
      <alignment horizontal="center"/>
    </xf>
    <xf numFmtId="0" fontId="17" fillId="5" borderId="45" xfId="0" applyFont="1" applyFill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center" wrapText="1"/>
    </xf>
    <xf numFmtId="0" fontId="10" fillId="5" borderId="2" xfId="0" applyFont="1" applyFill="1" applyBorder="1" applyAlignment="1">
      <alignment horizontal="center" wrapText="1"/>
    </xf>
    <xf numFmtId="0" fontId="17" fillId="9" borderId="6" xfId="0" applyFont="1" applyFill="1" applyBorder="1" applyAlignment="1">
      <alignment horizontal="left"/>
    </xf>
    <xf numFmtId="0" fontId="17" fillId="9" borderId="7" xfId="0" applyFont="1" applyFill="1" applyBorder="1" applyAlignment="1">
      <alignment horizontal="left"/>
    </xf>
    <xf numFmtId="0" fontId="0" fillId="0" borderId="30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49" fontId="23" fillId="7" borderId="20" xfId="5" applyNumberFormat="1" applyFont="1" applyFill="1" applyBorder="1" applyAlignment="1">
      <alignment horizontal="center" vertical="center" wrapText="1"/>
    </xf>
    <xf numFmtId="49" fontId="23" fillId="7" borderId="18" xfId="5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 wrapText="1"/>
    </xf>
    <xf numFmtId="0" fontId="0" fillId="0" borderId="27" xfId="0" applyBorder="1" applyAlignment="1">
      <alignment horizontal="center" vertical="center" textRotation="90"/>
    </xf>
    <xf numFmtId="49" fontId="23" fillId="7" borderId="22" xfId="5" applyNumberFormat="1" applyFont="1" applyFill="1" applyBorder="1" applyAlignment="1">
      <alignment horizontal="center" vertical="center" wrapText="1"/>
    </xf>
    <xf numFmtId="49" fontId="23" fillId="7" borderId="23" xfId="5" applyNumberFormat="1" applyFont="1" applyFill="1" applyBorder="1" applyAlignment="1">
      <alignment horizontal="center" vertical="center" wrapText="1"/>
    </xf>
    <xf numFmtId="49" fontId="23" fillId="7" borderId="29" xfId="5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17" fillId="5" borderId="15" xfId="0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28" fillId="0" borderId="0" xfId="0" applyFont="1" applyAlignment="1">
      <alignment vertical="top"/>
    </xf>
  </cellXfs>
  <cellStyles count="8">
    <cellStyle name="Comma" xfId="4" builtinId="3"/>
    <cellStyle name="Hyperlink" xfId="7" builtinId="8"/>
    <cellStyle name="Normal" xfId="0" builtinId="0"/>
    <cellStyle name="Normal 2 2" xfId="1" xr:uid="{5E5623E0-4F6F-4641-BBA4-2202B5FEF791}"/>
    <cellStyle name="Normal 4 3" xfId="2" xr:uid="{B5BAB0BD-E365-412A-85F8-23B20E6EB86C}"/>
    <cellStyle name="Normal 5" xfId="3" xr:uid="{876FDD0E-A604-4729-902C-718E4F3CD2EA}"/>
    <cellStyle name="Normal 5 2" xfId="6" xr:uid="{DECB883D-76E4-49E7-9BD2-A4D07345A2E3}"/>
    <cellStyle name="常规 15 6" xfId="5" xr:uid="{8BE60F18-2E5D-4D81-8612-49EA1B5619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jpeg"/><Relationship Id="rId6" Type="http://schemas.openxmlformats.org/officeDocument/2006/relationships/image" Target="../media/image10.jpe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jpe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45</xdr:row>
      <xdr:rowOff>76200</xdr:rowOff>
    </xdr:from>
    <xdr:ext cx="2028825" cy="483537"/>
    <xdr:pic>
      <xdr:nvPicPr>
        <xdr:cNvPr id="2" name="Picture 1">
          <a:extLst>
            <a:ext uri="{FF2B5EF4-FFF2-40B4-BE49-F238E27FC236}">
              <a16:creationId xmlns:a16="http://schemas.microsoft.com/office/drawing/2014/main" id="{4AF9614B-4E6A-4649-9E57-95F1979A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334375"/>
          <a:ext cx="2028825" cy="483537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83</xdr:row>
      <xdr:rowOff>76200</xdr:rowOff>
    </xdr:from>
    <xdr:ext cx="2028825" cy="483537"/>
    <xdr:pic>
      <xdr:nvPicPr>
        <xdr:cNvPr id="3" name="Picture 2">
          <a:extLst>
            <a:ext uri="{FF2B5EF4-FFF2-40B4-BE49-F238E27FC236}">
              <a16:creationId xmlns:a16="http://schemas.microsoft.com/office/drawing/2014/main" id="{FAE2EF01-FDCA-44E7-9548-3A6B69558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592550"/>
          <a:ext cx="2028825" cy="483537"/>
        </a:xfrm>
        <a:prstGeom prst="rect">
          <a:avLst/>
        </a:prstGeom>
      </xdr:spPr>
    </xdr:pic>
    <xdr:clientData/>
  </xdr:oneCellAnchor>
  <xdr:oneCellAnchor>
    <xdr:from>
      <xdr:col>0</xdr:col>
      <xdr:colOff>167640</xdr:colOff>
      <xdr:row>0</xdr:row>
      <xdr:rowOff>68580</xdr:rowOff>
    </xdr:from>
    <xdr:ext cx="2028825" cy="483537"/>
    <xdr:pic>
      <xdr:nvPicPr>
        <xdr:cNvPr id="4" name="Picture 3">
          <a:extLst>
            <a:ext uri="{FF2B5EF4-FFF2-40B4-BE49-F238E27FC236}">
              <a16:creationId xmlns:a16="http://schemas.microsoft.com/office/drawing/2014/main" id="{DAF5C8AC-6122-4A9F-B4DE-C3B864E0B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66675"/>
          <a:ext cx="2028825" cy="483537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0</xdr:row>
      <xdr:rowOff>0</xdr:rowOff>
    </xdr:from>
    <xdr:to>
      <xdr:col>3</xdr:col>
      <xdr:colOff>1562318</xdr:colOff>
      <xdr:row>0</xdr:row>
      <xdr:rowOff>590632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704DC1-C876-4398-8C10-B52DEEEE9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975" y="0"/>
          <a:ext cx="1562318" cy="59063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1562318</xdr:colOff>
      <xdr:row>45</xdr:row>
      <xdr:rowOff>590632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662466-717F-42A7-B7D2-22113108C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6975" y="8258175"/>
          <a:ext cx="1562318" cy="59063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1562318</xdr:colOff>
      <xdr:row>83</xdr:row>
      <xdr:rowOff>586822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7EBF59-9CDC-4B3A-B742-3529C8321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625" y="15922625"/>
          <a:ext cx="1562318" cy="590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74085</xdr:colOff>
      <xdr:row>0</xdr:row>
      <xdr:rowOff>31751</xdr:rowOff>
    </xdr:from>
    <xdr:to>
      <xdr:col>0</xdr:col>
      <xdr:colOff>1048597</xdr:colOff>
      <xdr:row>0</xdr:row>
      <xdr:rowOff>361979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CFAB8-44BD-4E18-A54B-AA2FAE9CF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22619"/>
        <a:stretch/>
      </xdr:blipFill>
      <xdr:spPr>
        <a:xfrm>
          <a:off x="74085" y="29846"/>
          <a:ext cx="964987" cy="3226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0</xdr:col>
      <xdr:colOff>1126912</xdr:colOff>
      <xdr:row>0</xdr:row>
      <xdr:rowOff>362613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9D4FF-6BD3-4087-B2C4-56CD6F2CE4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22619"/>
        <a:stretch/>
      </xdr:blipFill>
      <xdr:spPr>
        <a:xfrm>
          <a:off x="167640" y="49530"/>
          <a:ext cx="964987" cy="3130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26</xdr:row>
      <xdr:rowOff>76201</xdr:rowOff>
    </xdr:from>
    <xdr:to>
      <xdr:col>3</xdr:col>
      <xdr:colOff>553236</xdr:colOff>
      <xdr:row>31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F54000-B24D-48F6-87EB-8E9833CF1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71" t="24749" r="11706" b="26588"/>
        <a:stretch/>
      </xdr:blipFill>
      <xdr:spPr>
        <a:xfrm>
          <a:off x="838200" y="5210176"/>
          <a:ext cx="2526816" cy="981075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19</xdr:row>
      <xdr:rowOff>48686</xdr:rowOff>
    </xdr:from>
    <xdr:to>
      <xdr:col>5</xdr:col>
      <xdr:colOff>401955</xdr:colOff>
      <xdr:row>26</xdr:row>
      <xdr:rowOff>115058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0E3F1E-51D6-4970-9C6F-9915F8CE15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61" r="19367" b="2998"/>
        <a:stretch/>
      </xdr:blipFill>
      <xdr:spPr>
        <a:xfrm>
          <a:off x="3276600" y="3917741"/>
          <a:ext cx="1636395" cy="1331292"/>
        </a:xfrm>
        <a:prstGeom prst="rect">
          <a:avLst/>
        </a:prstGeom>
      </xdr:spPr>
    </xdr:pic>
    <xdr:clientData/>
  </xdr:twoCellAnchor>
  <xdr:twoCellAnchor editAs="oneCell">
    <xdr:from>
      <xdr:col>4</xdr:col>
      <xdr:colOff>814387</xdr:colOff>
      <xdr:row>24</xdr:row>
      <xdr:rowOff>76199</xdr:rowOff>
    </xdr:from>
    <xdr:to>
      <xdr:col>7</xdr:col>
      <xdr:colOff>548640</xdr:colOff>
      <xdr:row>33</xdr:row>
      <xdr:rowOff>93344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65AD18-834D-447C-9AC1-ED4F5EC91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7697" y="4848224"/>
          <a:ext cx="2664143" cy="1640205"/>
        </a:xfrm>
        <a:prstGeom prst="rect">
          <a:avLst/>
        </a:prstGeom>
      </xdr:spPr>
    </xdr:pic>
    <xdr:clientData/>
  </xdr:twoCellAnchor>
  <xdr:twoCellAnchor editAs="oneCell">
    <xdr:from>
      <xdr:col>7</xdr:col>
      <xdr:colOff>933450</xdr:colOff>
      <xdr:row>24</xdr:row>
      <xdr:rowOff>180975</xdr:rowOff>
    </xdr:from>
    <xdr:to>
      <xdr:col>12</xdr:col>
      <xdr:colOff>323562</xdr:colOff>
      <xdr:row>36</xdr:row>
      <xdr:rowOff>22082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2619A4-FC67-4F04-B6A1-30E1C615F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440" y="4951095"/>
          <a:ext cx="3872577" cy="2014712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20</xdr:row>
      <xdr:rowOff>114300</xdr:rowOff>
    </xdr:from>
    <xdr:to>
      <xdr:col>9</xdr:col>
      <xdr:colOff>817245</xdr:colOff>
      <xdr:row>25</xdr:row>
      <xdr:rowOff>15240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541C94-ECBF-459E-AF4B-7A32C80CD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1" t="25248" r="6601" b="30198"/>
        <a:stretch/>
      </xdr:blipFill>
      <xdr:spPr>
        <a:xfrm>
          <a:off x="6057900" y="4162425"/>
          <a:ext cx="2667000" cy="805815"/>
        </a:xfrm>
        <a:prstGeom prst="rect">
          <a:avLst/>
        </a:prstGeom>
      </xdr:spPr>
    </xdr:pic>
    <xdr:clientData/>
  </xdr:twoCellAnchor>
  <xdr:twoCellAnchor editAs="oneCell">
    <xdr:from>
      <xdr:col>9</xdr:col>
      <xdr:colOff>990600</xdr:colOff>
      <xdr:row>19</xdr:row>
      <xdr:rowOff>171566</xdr:rowOff>
    </xdr:from>
    <xdr:to>
      <xdr:col>13</xdr:col>
      <xdr:colOff>93345</xdr:colOff>
      <xdr:row>25</xdr:row>
      <xdr:rowOff>56897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829C086-52BA-46B0-A0EC-57DBDF40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4034906"/>
          <a:ext cx="2798445" cy="982611"/>
        </a:xfrm>
        <a:prstGeom prst="rect">
          <a:avLst/>
        </a:prstGeom>
      </xdr:spPr>
    </xdr:pic>
    <xdr:clientData/>
  </xdr:twoCellAnchor>
  <xdr:twoCellAnchor editAs="oneCell">
    <xdr:from>
      <xdr:col>11</xdr:col>
      <xdr:colOff>652463</xdr:colOff>
      <xdr:row>25</xdr:row>
      <xdr:rowOff>38100</xdr:rowOff>
    </xdr:from>
    <xdr:to>
      <xdr:col>15</xdr:col>
      <xdr:colOff>361949</xdr:colOff>
      <xdr:row>33</xdr:row>
      <xdr:rowOff>634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320E8B-BCC3-4B9C-AD2F-E45E1800D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3793" y="4991100"/>
          <a:ext cx="2290761" cy="140779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20</xdr:row>
      <xdr:rowOff>98780</xdr:rowOff>
    </xdr:from>
    <xdr:to>
      <xdr:col>2</xdr:col>
      <xdr:colOff>457652</xdr:colOff>
      <xdr:row>25</xdr:row>
      <xdr:rowOff>135450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0BFE44-37D3-422A-BA3D-8252B740A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770" y="4143095"/>
          <a:ext cx="2364557" cy="951070"/>
        </a:xfrm>
        <a:prstGeom prst="rect">
          <a:avLst/>
        </a:prstGeom>
      </xdr:spPr>
    </xdr:pic>
    <xdr:clientData/>
  </xdr:twoCellAnchor>
  <xdr:twoCellAnchor editAs="oneCell">
    <xdr:from>
      <xdr:col>13</xdr:col>
      <xdr:colOff>419099</xdr:colOff>
      <xdr:row>20</xdr:row>
      <xdr:rowOff>0</xdr:rowOff>
    </xdr:from>
    <xdr:to>
      <xdr:col>17</xdr:col>
      <xdr:colOff>514350</xdr:colOff>
      <xdr:row>32</xdr:row>
      <xdr:rowOff>91441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E3E93F4-BCA6-4FBE-A9F7-588EFD905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624" y="4048125"/>
          <a:ext cx="2444116" cy="226314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57150</xdr:rowOff>
    </xdr:from>
    <xdr:to>
      <xdr:col>0</xdr:col>
      <xdr:colOff>1144057</xdr:colOff>
      <xdr:row>0</xdr:row>
      <xdr:rowOff>364518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BA78ED-EBAC-416C-A073-22B28E164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22619"/>
        <a:stretch/>
      </xdr:blipFill>
      <xdr:spPr>
        <a:xfrm>
          <a:off x="179070" y="53340"/>
          <a:ext cx="964987" cy="320703"/>
        </a:xfrm>
        <a:prstGeom prst="rect">
          <a:avLst/>
        </a:prstGeom>
      </xdr:spPr>
    </xdr:pic>
    <xdr:clientData/>
  </xdr:twoCellAnchor>
  <xdr:oneCellAnchor>
    <xdr:from>
      <xdr:col>0</xdr:col>
      <xdr:colOff>838200</xdr:colOff>
      <xdr:row>26</xdr:row>
      <xdr:rowOff>76201</xdr:rowOff>
    </xdr:from>
    <xdr:ext cx="2448711" cy="1028700"/>
    <xdr:pic>
      <xdr:nvPicPr>
        <xdr:cNvPr id="16" name="Picture 15">
          <a:extLst>
            <a:ext uri="{FF2B5EF4-FFF2-40B4-BE49-F238E27FC236}">
              <a16:creationId xmlns:a16="http://schemas.microsoft.com/office/drawing/2014/main" id="{7DE8BFF7-5FCE-4409-9CB7-CBFDF04C8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71" t="24749" r="11706" b="26588"/>
        <a:stretch/>
      </xdr:blipFill>
      <xdr:spPr>
        <a:xfrm>
          <a:off x="838200" y="5648326"/>
          <a:ext cx="2448711" cy="1028700"/>
        </a:xfrm>
        <a:prstGeom prst="rect">
          <a:avLst/>
        </a:prstGeom>
      </xdr:spPr>
    </xdr:pic>
    <xdr:clientData/>
  </xdr:oneCellAnchor>
  <xdr:oneCellAnchor>
    <xdr:from>
      <xdr:col>3</xdr:col>
      <xdr:colOff>457200</xdr:colOff>
      <xdr:row>19</xdr:row>
      <xdr:rowOff>48686</xdr:rowOff>
    </xdr:from>
    <xdr:ext cx="1583055" cy="1399872"/>
    <xdr:pic>
      <xdr:nvPicPr>
        <xdr:cNvPr id="17" name="Picture 16">
          <a:extLst>
            <a:ext uri="{FF2B5EF4-FFF2-40B4-BE49-F238E27FC236}">
              <a16:creationId xmlns:a16="http://schemas.microsoft.com/office/drawing/2014/main" id="{2B835C30-2062-462E-A616-0E4379A68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61" r="19367" b="2998"/>
        <a:stretch/>
      </xdr:blipFill>
      <xdr:spPr>
        <a:xfrm>
          <a:off x="3190875" y="4287311"/>
          <a:ext cx="1583055" cy="1399872"/>
        </a:xfrm>
        <a:prstGeom prst="rect">
          <a:avLst/>
        </a:prstGeom>
      </xdr:spPr>
    </xdr:pic>
    <xdr:clientData/>
  </xdr:oneCellAnchor>
  <xdr:oneCellAnchor>
    <xdr:from>
      <xdr:col>4</xdr:col>
      <xdr:colOff>814387</xdr:colOff>
      <xdr:row>24</xdr:row>
      <xdr:rowOff>76199</xdr:rowOff>
    </xdr:from>
    <xdr:ext cx="2582228" cy="1731645"/>
    <xdr:pic>
      <xdr:nvPicPr>
        <xdr:cNvPr id="18" name="Picture 17">
          <a:extLst>
            <a:ext uri="{FF2B5EF4-FFF2-40B4-BE49-F238E27FC236}">
              <a16:creationId xmlns:a16="http://schemas.microsoft.com/office/drawing/2014/main" id="{EC6363F4-EB29-495D-A0BF-4BABE4639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9112" y="5267324"/>
          <a:ext cx="2582228" cy="1731645"/>
        </a:xfrm>
        <a:prstGeom prst="rect">
          <a:avLst/>
        </a:prstGeom>
      </xdr:spPr>
    </xdr:pic>
    <xdr:clientData/>
  </xdr:oneCellAnchor>
  <xdr:oneCellAnchor>
    <xdr:from>
      <xdr:col>6</xdr:col>
      <xdr:colOff>533400</xdr:colOff>
      <xdr:row>20</xdr:row>
      <xdr:rowOff>114300</xdr:rowOff>
    </xdr:from>
    <xdr:ext cx="2598420" cy="853440"/>
    <xdr:pic>
      <xdr:nvPicPr>
        <xdr:cNvPr id="19" name="Picture 18">
          <a:extLst>
            <a:ext uri="{FF2B5EF4-FFF2-40B4-BE49-F238E27FC236}">
              <a16:creationId xmlns:a16="http://schemas.microsoft.com/office/drawing/2014/main" id="{3FE99949-02A3-4E5F-9FBF-C2C9013615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1" t="25248" r="6601" b="30198"/>
        <a:stretch/>
      </xdr:blipFill>
      <xdr:spPr>
        <a:xfrm>
          <a:off x="5895975" y="4543425"/>
          <a:ext cx="2598420" cy="853440"/>
        </a:xfrm>
        <a:prstGeom prst="rect">
          <a:avLst/>
        </a:prstGeom>
      </xdr:spPr>
    </xdr:pic>
    <xdr:clientData/>
  </xdr:oneCellAnchor>
  <xdr:oneCellAnchor>
    <xdr:from>
      <xdr:col>9</xdr:col>
      <xdr:colOff>990600</xdr:colOff>
      <xdr:row>19</xdr:row>
      <xdr:rowOff>171566</xdr:rowOff>
    </xdr:from>
    <xdr:ext cx="2674620" cy="1028331"/>
    <xdr:pic>
      <xdr:nvPicPr>
        <xdr:cNvPr id="20" name="Picture 19">
          <a:extLst>
            <a:ext uri="{FF2B5EF4-FFF2-40B4-BE49-F238E27FC236}">
              <a16:creationId xmlns:a16="http://schemas.microsoft.com/office/drawing/2014/main" id="{E5B0FCDF-8D43-4815-B3CE-128A5AEE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0" y="4410191"/>
          <a:ext cx="2674620" cy="1028331"/>
        </a:xfrm>
        <a:prstGeom prst="rect">
          <a:avLst/>
        </a:prstGeom>
      </xdr:spPr>
    </xdr:pic>
    <xdr:clientData/>
  </xdr:oneCellAnchor>
  <xdr:oneCellAnchor>
    <xdr:from>
      <xdr:col>11</xdr:col>
      <xdr:colOff>652463</xdr:colOff>
      <xdr:row>25</xdr:row>
      <xdr:rowOff>38100</xdr:rowOff>
    </xdr:from>
    <xdr:ext cx="2214561" cy="1486534"/>
    <xdr:pic>
      <xdr:nvPicPr>
        <xdr:cNvPr id="21" name="Picture 20">
          <a:extLst>
            <a:ext uri="{FF2B5EF4-FFF2-40B4-BE49-F238E27FC236}">
              <a16:creationId xmlns:a16="http://schemas.microsoft.com/office/drawing/2014/main" id="{E887BA82-8907-40AE-97BE-223414CA9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1763" y="5419725"/>
          <a:ext cx="2214561" cy="1486534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20</xdr:row>
      <xdr:rowOff>98780</xdr:rowOff>
    </xdr:from>
    <xdr:ext cx="2305502" cy="989170"/>
    <xdr:pic>
      <xdr:nvPicPr>
        <xdr:cNvPr id="22" name="Picture 21">
          <a:extLst>
            <a:ext uri="{FF2B5EF4-FFF2-40B4-BE49-F238E27FC236}">
              <a16:creationId xmlns:a16="http://schemas.microsoft.com/office/drawing/2014/main" id="{D13A1B02-CCDF-4ACF-8ED1-204C18A2C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" y="4527905"/>
          <a:ext cx="2305502" cy="98917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32</xdr:row>
      <xdr:rowOff>50667</xdr:rowOff>
    </xdr:from>
    <xdr:to>
      <xdr:col>16</xdr:col>
      <xdr:colOff>857250</xdr:colOff>
      <xdr:row>43</xdr:row>
      <xdr:rowOff>143199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B9FE667-67FD-3E6F-BFA0-277E2051B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765792"/>
          <a:ext cx="13420725" cy="21880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74083</xdr:colOff>
      <xdr:row>0</xdr:row>
      <xdr:rowOff>74084</xdr:rowOff>
    </xdr:from>
    <xdr:to>
      <xdr:col>2</xdr:col>
      <xdr:colOff>53762</xdr:colOff>
      <xdr:row>0</xdr:row>
      <xdr:rowOff>396692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B7052-F207-4E75-96AB-3380C75F9E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22619"/>
        <a:stretch/>
      </xdr:blipFill>
      <xdr:spPr>
        <a:xfrm>
          <a:off x="74083" y="74084"/>
          <a:ext cx="989329" cy="322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C3A9-932B-43B8-8517-FC9EEE9B8EC8}">
  <dimension ref="A1:J124"/>
  <sheetViews>
    <sheetView showWhiteSpace="0" topLeftCell="A55" zoomScaleNormal="100" workbookViewId="0">
      <selection activeCell="J74" sqref="J74"/>
    </sheetView>
  </sheetViews>
  <sheetFormatPr defaultColWidth="9.33203125" defaultRowHeight="12"/>
  <cols>
    <col min="1" max="1" width="26.88671875" style="15" customWidth="1"/>
    <col min="2" max="2" width="6.44140625" style="15" bestFit="1" customWidth="1"/>
    <col min="3" max="3" width="2.6640625" style="15" customWidth="1"/>
    <col min="4" max="4" width="27" style="15" bestFit="1" customWidth="1"/>
    <col min="5" max="5" width="7.44140625" style="15" bestFit="1" customWidth="1"/>
    <col min="6" max="6" width="2.6640625" style="15" customWidth="1"/>
    <col min="7" max="7" width="36.5546875" style="15" bestFit="1" customWidth="1"/>
    <col min="8" max="8" width="8.44140625" style="18" bestFit="1" customWidth="1"/>
    <col min="9" max="9" width="13.88671875" style="15" bestFit="1" customWidth="1"/>
    <col min="10" max="10" width="14" style="15" bestFit="1" customWidth="1"/>
    <col min="11" max="16384" width="9.33203125" style="15"/>
  </cols>
  <sheetData>
    <row r="1" spans="1:8" ht="53.25" customHeight="1">
      <c r="A1" s="16"/>
      <c r="B1" s="16"/>
      <c r="E1" s="17"/>
      <c r="F1" s="17"/>
      <c r="G1" s="153" t="s">
        <v>968</v>
      </c>
      <c r="H1" s="153"/>
    </row>
    <row r="2" spans="1:8" ht="30.75" customHeight="1">
      <c r="A2" s="152" t="s">
        <v>837</v>
      </c>
      <c r="B2" s="152"/>
      <c r="D2" s="152" t="s">
        <v>838</v>
      </c>
      <c r="E2" s="152"/>
      <c r="G2" s="152" t="s">
        <v>58</v>
      </c>
      <c r="H2" s="152"/>
    </row>
    <row r="3" spans="1:8" s="13" customFormat="1" ht="13.5" customHeight="1">
      <c r="A3" s="149" t="s">
        <v>839</v>
      </c>
      <c r="B3" s="149"/>
      <c r="D3" s="149" t="s">
        <v>840</v>
      </c>
      <c r="E3" s="149"/>
      <c r="G3" s="149" t="s">
        <v>156</v>
      </c>
      <c r="H3" s="149"/>
    </row>
    <row r="4" spans="1:8" s="13" customFormat="1" ht="13.5" customHeight="1">
      <c r="A4" s="6" t="s">
        <v>189</v>
      </c>
      <c r="B4" s="5" t="e">
        <f>VLOOKUP(A4,'Paste Bid Here'!A:F,6,FALSE)</f>
        <v>#N/A</v>
      </c>
      <c r="C4" s="71"/>
      <c r="D4" s="6" t="s">
        <v>276</v>
      </c>
      <c r="E4" s="5" t="e">
        <f>VLOOKUP(D4,'Paste Bid Here'!A:F,6,FALSE)</f>
        <v>#N/A</v>
      </c>
      <c r="G4" s="6" t="s">
        <v>127</v>
      </c>
      <c r="H4" s="5" t="e">
        <f>VLOOKUP(G4,'Paste Bid Here'!A:F,6,FALSE)</f>
        <v>#N/A</v>
      </c>
    </row>
    <row r="5" spans="1:8" s="13" customFormat="1" ht="13.5" customHeight="1">
      <c r="A5" s="6" t="s">
        <v>190</v>
      </c>
      <c r="B5" s="5" t="e">
        <f>VLOOKUP(A5,'Paste Bid Here'!A:F,6,FALSE)</f>
        <v>#N/A</v>
      </c>
      <c r="C5" s="71"/>
      <c r="D5" s="6" t="s">
        <v>142</v>
      </c>
      <c r="E5" s="5" t="e">
        <f>VLOOKUP(D5,'Paste Bid Here'!A:F,6,FALSE)</f>
        <v>#N/A</v>
      </c>
      <c r="G5" s="6" t="s">
        <v>128</v>
      </c>
      <c r="H5" s="5" t="e">
        <f>VLOOKUP(G5,'Paste Bid Here'!A:F,6,FALSE)</f>
        <v>#N/A</v>
      </c>
    </row>
    <row r="6" spans="1:8" s="13" customFormat="1" ht="13.5" customHeight="1">
      <c r="A6" s="6" t="s">
        <v>191</v>
      </c>
      <c r="B6" s="5" t="e">
        <f>VLOOKUP(A6,'Paste Bid Here'!A:F,6,FALSE)</f>
        <v>#N/A</v>
      </c>
      <c r="C6" s="71"/>
      <c r="D6" s="6" t="s">
        <v>143</v>
      </c>
      <c r="E6" s="5" t="e">
        <f>VLOOKUP(D6,'Paste Bid Here'!A:F,6,FALSE)</f>
        <v>#N/A</v>
      </c>
      <c r="G6" s="6" t="s">
        <v>129</v>
      </c>
      <c r="H6" s="5" t="e">
        <f>VLOOKUP(G6,'Paste Bid Here'!A:F,6,FALSE)</f>
        <v>#N/A</v>
      </c>
    </row>
    <row r="7" spans="1:8" s="13" customFormat="1" ht="13.5" customHeight="1">
      <c r="A7" s="6" t="s">
        <v>192</v>
      </c>
      <c r="B7" s="5" t="e">
        <f>VLOOKUP(A7,'Paste Bid Here'!A:F,6,FALSE)</f>
        <v>#N/A</v>
      </c>
      <c r="C7" s="71"/>
      <c r="D7" s="6" t="s">
        <v>144</v>
      </c>
      <c r="E7" s="5" t="e">
        <f>VLOOKUP(D7,'Paste Bid Here'!A:F,6,FALSE)</f>
        <v>#N/A</v>
      </c>
      <c r="G7" s="6" t="s">
        <v>130</v>
      </c>
      <c r="H7" s="5" t="e">
        <f>VLOOKUP(G7,'Paste Bid Here'!A:F,6,FALSE)</f>
        <v>#N/A</v>
      </c>
    </row>
    <row r="8" spans="1:8" s="13" customFormat="1" ht="13.5" customHeight="1">
      <c r="A8" s="149" t="s">
        <v>841</v>
      </c>
      <c r="B8" s="149"/>
      <c r="D8" s="150" t="s">
        <v>842</v>
      </c>
      <c r="E8" s="151"/>
      <c r="G8" s="6" t="s">
        <v>131</v>
      </c>
      <c r="H8" s="5" t="e">
        <f>VLOOKUP(G8,'Paste Bid Here'!A:F,6,FALSE)</f>
        <v>#N/A</v>
      </c>
    </row>
    <row r="9" spans="1:8" s="13" customFormat="1" ht="13.5" customHeight="1">
      <c r="A9" s="6" t="s">
        <v>210</v>
      </c>
      <c r="B9" s="5" t="e">
        <f>VLOOKUP(A9,'Paste Bid Here'!A:F,6,FALSE)</f>
        <v>#N/A</v>
      </c>
      <c r="C9" s="72"/>
      <c r="D9" s="6" t="s">
        <v>181</v>
      </c>
      <c r="E9" s="5" t="e">
        <f>VLOOKUP(D9,'Paste Bid Here'!A:F,6,FALSE)</f>
        <v>#N/A</v>
      </c>
      <c r="G9" s="149" t="s">
        <v>274</v>
      </c>
      <c r="H9" s="149"/>
    </row>
    <row r="10" spans="1:8" s="13" customFormat="1" ht="13.5" customHeight="1">
      <c r="A10" s="6" t="s">
        <v>211</v>
      </c>
      <c r="B10" s="5" t="e">
        <f>VLOOKUP(A10,'Paste Bid Here'!A:F,6,FALSE)</f>
        <v>#N/A</v>
      </c>
      <c r="C10" s="72"/>
      <c r="D10" s="6" t="s">
        <v>182</v>
      </c>
      <c r="E10" s="5" t="e">
        <f>VLOOKUP(D10,'Paste Bid Here'!A:F,6,FALSE)</f>
        <v>#N/A</v>
      </c>
      <c r="G10" s="6" t="s">
        <v>225</v>
      </c>
      <c r="H10" s="5" t="e">
        <f>VLOOKUP(G10,'Paste Bid Here'!A:F,6,FALSE)</f>
        <v>#N/A</v>
      </c>
    </row>
    <row r="11" spans="1:8" s="13" customFormat="1" ht="13.5" customHeight="1">
      <c r="A11" s="6" t="s">
        <v>212</v>
      </c>
      <c r="B11" s="5" t="e">
        <f>VLOOKUP(A11,'Paste Bid Here'!A:F,6,FALSE)</f>
        <v>#N/A</v>
      </c>
      <c r="C11" s="72"/>
      <c r="D11" s="6" t="s">
        <v>183</v>
      </c>
      <c r="E11" s="5" t="e">
        <f>VLOOKUP(D11,'Paste Bid Here'!A:F,6,FALSE)</f>
        <v>#N/A</v>
      </c>
      <c r="G11" s="6" t="s">
        <v>226</v>
      </c>
      <c r="H11" s="5" t="e">
        <f>VLOOKUP(G11,'Paste Bid Here'!A:F,6,FALSE)</f>
        <v>#N/A</v>
      </c>
    </row>
    <row r="12" spans="1:8" s="13" customFormat="1" ht="13.5" customHeight="1">
      <c r="A12" s="6" t="s">
        <v>213</v>
      </c>
      <c r="B12" s="5" t="e">
        <f>VLOOKUP(A12,'Paste Bid Here'!A:F,6,FALSE)</f>
        <v>#N/A</v>
      </c>
      <c r="C12" s="72"/>
      <c r="D12" s="6" t="s">
        <v>184</v>
      </c>
      <c r="E12" s="5" t="e">
        <f>VLOOKUP(D12,'Paste Bid Here'!A:F,6,FALSE)</f>
        <v>#N/A</v>
      </c>
      <c r="G12" s="6" t="s">
        <v>227</v>
      </c>
      <c r="H12" s="5" t="e">
        <f>VLOOKUP(G12,'Paste Bid Here'!A:F,6,FALSE)</f>
        <v>#N/A</v>
      </c>
    </row>
    <row r="13" spans="1:8" s="13" customFormat="1" ht="13.5" customHeight="1">
      <c r="A13" s="149" t="s">
        <v>843</v>
      </c>
      <c r="B13" s="149"/>
      <c r="D13" s="150" t="s">
        <v>844</v>
      </c>
      <c r="E13" s="151"/>
      <c r="G13" s="149" t="s">
        <v>157</v>
      </c>
      <c r="H13" s="149"/>
    </row>
    <row r="14" spans="1:8" s="13" customFormat="1" ht="13.5" customHeight="1">
      <c r="A14" s="6" t="s">
        <v>193</v>
      </c>
      <c r="B14" s="5" t="e">
        <f>VLOOKUP(A14,'Paste Bid Here'!A:F,6,FALSE)</f>
        <v>#N/A</v>
      </c>
      <c r="C14" s="73"/>
      <c r="D14" s="6" t="s">
        <v>185</v>
      </c>
      <c r="E14" s="5" t="e">
        <f>VLOOKUP(D14,'Paste Bid Here'!A:F,6,FALSE)</f>
        <v>#N/A</v>
      </c>
      <c r="G14" s="6" t="s">
        <v>137</v>
      </c>
      <c r="H14" s="5" t="e">
        <f>VLOOKUP(G14,'Paste Bid Here'!A:F,6,FALSE)</f>
        <v>#N/A</v>
      </c>
    </row>
    <row r="15" spans="1:8" s="13" customFormat="1" ht="13.5" customHeight="1">
      <c r="A15" s="6" t="s">
        <v>194</v>
      </c>
      <c r="B15" s="5" t="e">
        <f>VLOOKUP(A15,'Paste Bid Here'!A:F,6,FALSE)</f>
        <v>#N/A</v>
      </c>
      <c r="C15" s="73"/>
      <c r="D15" s="6" t="s">
        <v>186</v>
      </c>
      <c r="E15" s="5" t="e">
        <f>VLOOKUP(D15,'Paste Bid Here'!A:F,6,FALSE)</f>
        <v>#N/A</v>
      </c>
      <c r="G15" s="6" t="s">
        <v>138</v>
      </c>
      <c r="H15" s="5" t="e">
        <f>VLOOKUP(G15,'Paste Bid Here'!A:F,6,FALSE)</f>
        <v>#N/A</v>
      </c>
    </row>
    <row r="16" spans="1:8" s="13" customFormat="1" ht="13.5" customHeight="1">
      <c r="A16" s="6" t="s">
        <v>195</v>
      </c>
      <c r="B16" s="5" t="e">
        <f>VLOOKUP(A16,'Paste Bid Here'!A:F,6,FALSE)</f>
        <v>#N/A</v>
      </c>
      <c r="C16" s="73"/>
      <c r="D16" s="6" t="s">
        <v>187</v>
      </c>
      <c r="E16" s="5" t="e">
        <f>VLOOKUP(D16,'Paste Bid Here'!A:F,6,FALSE)</f>
        <v>#N/A</v>
      </c>
      <c r="G16" s="6" t="s">
        <v>139</v>
      </c>
      <c r="H16" s="5" t="e">
        <f>VLOOKUP(G16,'Paste Bid Here'!A:F,6,FALSE)</f>
        <v>#N/A</v>
      </c>
    </row>
    <row r="17" spans="1:8" s="13" customFormat="1" ht="13.5" customHeight="1">
      <c r="A17" s="6" t="s">
        <v>196</v>
      </c>
      <c r="B17" s="5" t="e">
        <f>VLOOKUP(A17,'Paste Bid Here'!A:F,6,FALSE)</f>
        <v>#N/A</v>
      </c>
      <c r="C17" s="73"/>
      <c r="D17" s="6" t="s">
        <v>188</v>
      </c>
      <c r="E17" s="5" t="e">
        <f>VLOOKUP(D17,'Paste Bid Here'!A:F,6,FALSE)</f>
        <v>#N/A</v>
      </c>
      <c r="G17" s="6" t="s">
        <v>140</v>
      </c>
      <c r="H17" s="5" t="e">
        <f>VLOOKUP(G17,'Paste Bid Here'!A:F,6,FALSE)</f>
        <v>#N/A</v>
      </c>
    </row>
    <row r="18" spans="1:8" s="13" customFormat="1" ht="13.5" customHeight="1">
      <c r="A18" s="6" t="s">
        <v>197</v>
      </c>
      <c r="B18" s="5" t="e">
        <f>VLOOKUP(A18,'Paste Bid Here'!A:F,6,FALSE)</f>
        <v>#N/A</v>
      </c>
      <c r="D18" s="150" t="s">
        <v>845</v>
      </c>
      <c r="E18" s="151"/>
      <c r="G18" s="6" t="s">
        <v>141</v>
      </c>
      <c r="H18" s="5" t="e">
        <f>VLOOKUP(G18,'Paste Bid Here'!A:F,6,FALSE)</f>
        <v>#N/A</v>
      </c>
    </row>
    <row r="19" spans="1:8" s="13" customFormat="1" ht="13.5" customHeight="1">
      <c r="A19" s="6" t="s">
        <v>198</v>
      </c>
      <c r="B19" s="5" t="e">
        <f>VLOOKUP(A19,'Paste Bid Here'!A:F,6,FALSE)</f>
        <v>#N/A</v>
      </c>
      <c r="D19" s="6" t="s">
        <v>63</v>
      </c>
      <c r="E19" s="5" t="e">
        <f>VLOOKUP(D19,'Paste Bid Here'!A:F,6,FALSE)</f>
        <v>#N/A</v>
      </c>
      <c r="G19" s="149" t="s">
        <v>158</v>
      </c>
      <c r="H19" s="149"/>
    </row>
    <row r="20" spans="1:8" s="13" customFormat="1" ht="13.5" customHeight="1">
      <c r="A20" s="149" t="s">
        <v>846</v>
      </c>
      <c r="B20" s="149"/>
      <c r="D20" s="6" t="s">
        <v>64</v>
      </c>
      <c r="E20" s="5" t="e">
        <f>VLOOKUP(D20,'Paste Bid Here'!A:F,6,FALSE)</f>
        <v>#N/A</v>
      </c>
      <c r="G20" s="6" t="s">
        <v>132</v>
      </c>
      <c r="H20" s="5" t="e">
        <f>VLOOKUP(G20,'Paste Bid Here'!A:F,6,FALSE)</f>
        <v>#N/A</v>
      </c>
    </row>
    <row r="21" spans="1:8" s="13" customFormat="1" ht="13.5" customHeight="1">
      <c r="A21" s="6" t="s">
        <v>214</v>
      </c>
      <c r="B21" s="5" t="e">
        <f>VLOOKUP(A21,'Paste Bid Here'!A:F,6,FALSE)</f>
        <v>#N/A</v>
      </c>
      <c r="D21" s="6" t="s">
        <v>65</v>
      </c>
      <c r="E21" s="5" t="e">
        <f>VLOOKUP(D21,'Paste Bid Here'!A:F,6,FALSE)</f>
        <v>#N/A</v>
      </c>
      <c r="G21" s="6" t="s">
        <v>133</v>
      </c>
      <c r="H21" s="5" t="e">
        <f>VLOOKUP(G21,'Paste Bid Here'!A:F,6,FALSE)</f>
        <v>#N/A</v>
      </c>
    </row>
    <row r="22" spans="1:8" s="13" customFormat="1" ht="13.5" customHeight="1">
      <c r="A22" s="6" t="s">
        <v>215</v>
      </c>
      <c r="B22" s="5" t="e">
        <f>VLOOKUP(A22,'Paste Bid Here'!A:F,6,FALSE)</f>
        <v>#N/A</v>
      </c>
      <c r="D22" s="6" t="s">
        <v>66</v>
      </c>
      <c r="E22" s="5" t="e">
        <f>VLOOKUP(D22,'Paste Bid Here'!A:F,6,FALSE)</f>
        <v>#N/A</v>
      </c>
      <c r="G22" s="6" t="s">
        <v>134</v>
      </c>
      <c r="H22" s="5" t="e">
        <f>VLOOKUP(G22,'Paste Bid Here'!A:F,6,FALSE)</f>
        <v>#N/A</v>
      </c>
    </row>
    <row r="23" spans="1:8" s="13" customFormat="1" ht="13.5" customHeight="1">
      <c r="A23" s="6" t="s">
        <v>216</v>
      </c>
      <c r="B23" s="5" t="e">
        <f>VLOOKUP(A23,'Paste Bid Here'!A:F,6,FALSE)</f>
        <v>#N/A</v>
      </c>
      <c r="D23" s="6" t="s">
        <v>67</v>
      </c>
      <c r="E23" s="5" t="e">
        <f>VLOOKUP(D23,'Paste Bid Here'!A:F,6,FALSE)</f>
        <v>#N/A</v>
      </c>
      <c r="G23" s="6" t="s">
        <v>135</v>
      </c>
      <c r="H23" s="5" t="e">
        <f>VLOOKUP(G23,'Paste Bid Here'!A:F,6,FALSE)</f>
        <v>#N/A</v>
      </c>
    </row>
    <row r="24" spans="1:8" s="13" customFormat="1" ht="13.5" customHeight="1">
      <c r="A24" s="6" t="s">
        <v>217</v>
      </c>
      <c r="B24" s="5" t="e">
        <f>VLOOKUP(A24,'Paste Bid Here'!A:F,6,FALSE)</f>
        <v>#N/A</v>
      </c>
      <c r="D24" s="6" t="s">
        <v>68</v>
      </c>
      <c r="E24" s="5" t="e">
        <f>VLOOKUP(D24,'Paste Bid Here'!A:F,6,FALSE)</f>
        <v>#N/A</v>
      </c>
      <c r="G24" s="6" t="s">
        <v>136</v>
      </c>
      <c r="H24" s="5" t="e">
        <f>VLOOKUP(G24,'Paste Bid Here'!A:F,6,FALSE)</f>
        <v>#N/A</v>
      </c>
    </row>
    <row r="25" spans="1:8" s="13" customFormat="1" ht="13.5" customHeight="1">
      <c r="A25" s="149" t="s">
        <v>847</v>
      </c>
      <c r="B25" s="149"/>
      <c r="D25" s="150" t="s">
        <v>848</v>
      </c>
      <c r="E25" s="151"/>
    </row>
    <row r="26" spans="1:8" s="13" customFormat="1" ht="13.5" customHeight="1">
      <c r="A26" s="6" t="s">
        <v>116</v>
      </c>
      <c r="B26" s="5" t="e">
        <f>VLOOKUP(A26,'Paste Bid Here'!A:F,6,FALSE)</f>
        <v>#N/A</v>
      </c>
      <c r="C26" s="73"/>
      <c r="D26" s="74" t="s">
        <v>123</v>
      </c>
      <c r="E26" s="5" t="e">
        <f>VLOOKUP(D26,'Paste Bid Here'!A:F,6,FALSE)</f>
        <v>#N/A</v>
      </c>
      <c r="G26" s="149" t="s">
        <v>299</v>
      </c>
      <c r="H26" s="149"/>
    </row>
    <row r="27" spans="1:8" s="13" customFormat="1" ht="13.5" customHeight="1">
      <c r="A27" s="6" t="s">
        <v>117</v>
      </c>
      <c r="B27" s="5" t="e">
        <f>VLOOKUP(A27,'Paste Bid Here'!A:F,6,FALSE)</f>
        <v>#N/A</v>
      </c>
      <c r="C27" s="73"/>
      <c r="D27" s="74" t="s">
        <v>124</v>
      </c>
      <c r="E27" s="5" t="e">
        <f>VLOOKUP(D27,'Paste Bid Here'!A:F,6,FALSE)</f>
        <v>#N/A</v>
      </c>
      <c r="G27" s="6" t="s">
        <v>199</v>
      </c>
      <c r="H27" s="121" t="e">
        <f>VLOOKUP(G27,'Paste Bid Here'!A:F,6,FALSE)</f>
        <v>#N/A</v>
      </c>
    </row>
    <row r="28" spans="1:8" s="13" customFormat="1" ht="13.5" customHeight="1">
      <c r="A28" s="6" t="s">
        <v>118</v>
      </c>
      <c r="B28" s="5" t="e">
        <f>VLOOKUP(A28,'Paste Bid Here'!A:F,6,FALSE)</f>
        <v>#N/A</v>
      </c>
      <c r="C28" s="73"/>
      <c r="D28" s="74" t="s">
        <v>125</v>
      </c>
      <c r="E28" s="5" t="e">
        <f>VLOOKUP(D28,'Paste Bid Here'!A:F,6,FALSE)</f>
        <v>#N/A</v>
      </c>
      <c r="G28" s="6" t="s">
        <v>200</v>
      </c>
      <c r="H28" s="121" t="e">
        <f>VLOOKUP(G28,'Paste Bid Here'!A:F,6,FALSE)</f>
        <v>#N/A</v>
      </c>
    </row>
    <row r="29" spans="1:8" s="13" customFormat="1" ht="13.5" customHeight="1">
      <c r="A29" s="6" t="s">
        <v>119</v>
      </c>
      <c r="B29" s="5" t="e">
        <f>VLOOKUP(A29,'Paste Bid Here'!A:F,6,FALSE)</f>
        <v>#N/A</v>
      </c>
      <c r="C29" s="73"/>
      <c r="D29" s="74" t="s">
        <v>126</v>
      </c>
      <c r="E29" s="5" t="e">
        <f>VLOOKUP(D29,'Paste Bid Here'!A:F,6,FALSE)</f>
        <v>#N/A</v>
      </c>
      <c r="G29" s="6" t="s">
        <v>201</v>
      </c>
      <c r="H29" s="121" t="e">
        <f>VLOOKUP(G29,'Paste Bid Here'!A:F,6,FALSE)</f>
        <v>#N/A</v>
      </c>
    </row>
    <row r="30" spans="1:8" s="13" customFormat="1" ht="13.5" customHeight="1">
      <c r="A30" s="6" t="s">
        <v>120</v>
      </c>
      <c r="B30" s="5" t="e">
        <f>VLOOKUP(A30,'Paste Bid Here'!A:F,6,FALSE)</f>
        <v>#N/A</v>
      </c>
      <c r="D30" s="150" t="s">
        <v>849</v>
      </c>
      <c r="E30" s="151"/>
      <c r="G30" s="6" t="s">
        <v>202</v>
      </c>
      <c r="H30" s="121" t="e">
        <f>VLOOKUP(G30,'Paste Bid Here'!A:F,6,FALSE)</f>
        <v>#N/A</v>
      </c>
    </row>
    <row r="31" spans="1:8" s="13" customFormat="1" ht="13.5" customHeight="1">
      <c r="A31" s="6" t="s">
        <v>121</v>
      </c>
      <c r="B31" s="5" t="e">
        <f>VLOOKUP(A31,'Paste Bid Here'!A:F,6,FALSE)</f>
        <v>#N/A</v>
      </c>
      <c r="D31" s="6" t="s">
        <v>75</v>
      </c>
      <c r="E31" s="5" t="e">
        <f>VLOOKUP(D31,'Paste Bid Here'!A:F,6,FALSE)</f>
        <v>#N/A</v>
      </c>
      <c r="G31" s="6" t="s">
        <v>203</v>
      </c>
      <c r="H31" s="121" t="e">
        <f>VLOOKUP(G31,'Paste Bid Here'!A:F,6,FALSE)</f>
        <v>#N/A</v>
      </c>
    </row>
    <row r="32" spans="1:8" s="13" customFormat="1" ht="13.5" customHeight="1">
      <c r="A32" s="6" t="s">
        <v>122</v>
      </c>
      <c r="B32" s="5" t="e">
        <f>VLOOKUP(A32,'Paste Bid Here'!A:F,6,FALSE)</f>
        <v>#N/A</v>
      </c>
      <c r="D32" s="6" t="s">
        <v>74</v>
      </c>
      <c r="E32" s="5" t="e">
        <f>VLOOKUP(D32,'Paste Bid Here'!A:F,6,FALSE)</f>
        <v>#N/A</v>
      </c>
      <c r="G32" s="6" t="s">
        <v>204</v>
      </c>
      <c r="H32" s="121" t="e">
        <f>VLOOKUP(G32,'Paste Bid Here'!A:F,6,FALSE)</f>
        <v>#N/A</v>
      </c>
    </row>
    <row r="33" spans="1:8" s="13" customFormat="1" ht="13.5" customHeight="1">
      <c r="A33" s="149" t="s">
        <v>850</v>
      </c>
      <c r="B33" s="149"/>
      <c r="D33" s="6" t="s">
        <v>69</v>
      </c>
      <c r="E33" s="5" t="e">
        <f>VLOOKUP(D33,'Paste Bid Here'!A:F,6,FALSE)</f>
        <v>#N/A</v>
      </c>
      <c r="G33" s="149" t="s">
        <v>300</v>
      </c>
      <c r="H33" s="149"/>
    </row>
    <row r="34" spans="1:8" s="13" customFormat="1" ht="13.5" customHeight="1">
      <c r="A34" s="6" t="s">
        <v>218</v>
      </c>
      <c r="B34" s="5" t="e">
        <f>VLOOKUP(A34,'Paste Bid Here'!A:F,6,FALSE)</f>
        <v>#N/A</v>
      </c>
      <c r="D34" s="6" t="s">
        <v>70</v>
      </c>
      <c r="E34" s="5" t="e">
        <f>VLOOKUP(D34,'Paste Bid Here'!A:F,6,FALSE)</f>
        <v>#N/A</v>
      </c>
      <c r="G34" s="6" t="s">
        <v>970</v>
      </c>
      <c r="H34" s="20" t="s">
        <v>275</v>
      </c>
    </row>
    <row r="35" spans="1:8" s="13" customFormat="1" ht="13.5" customHeight="1">
      <c r="A35" s="6" t="s">
        <v>219</v>
      </c>
      <c r="B35" s="5" t="e">
        <f>VLOOKUP(A35,'Paste Bid Here'!A:F,6,FALSE)</f>
        <v>#N/A</v>
      </c>
      <c r="D35" s="6" t="s">
        <v>71</v>
      </c>
      <c r="E35" s="5" t="e">
        <f>VLOOKUP(D35,'Paste Bid Here'!A:F,6,FALSE)</f>
        <v>#N/A</v>
      </c>
      <c r="G35" s="6" t="s">
        <v>971</v>
      </c>
      <c r="H35" s="20" t="s">
        <v>275</v>
      </c>
    </row>
    <row r="36" spans="1:8" s="13" customFormat="1" ht="13.5" customHeight="1">
      <c r="A36" s="6" t="s">
        <v>220</v>
      </c>
      <c r="B36" s="5" t="e">
        <f>VLOOKUP(A36,'Paste Bid Here'!A:F,6,FALSE)</f>
        <v>#N/A</v>
      </c>
      <c r="D36" s="6" t="s">
        <v>72</v>
      </c>
      <c r="E36" s="5" t="e">
        <f>VLOOKUP(D36,'Paste Bid Here'!A:F,6,FALSE)</f>
        <v>#N/A</v>
      </c>
      <c r="G36" s="6" t="s">
        <v>972</v>
      </c>
      <c r="H36" s="20" t="s">
        <v>275</v>
      </c>
    </row>
    <row r="37" spans="1:8" s="13" customFormat="1" ht="13.5" customHeight="1">
      <c r="A37" s="6" t="s">
        <v>221</v>
      </c>
      <c r="B37" s="5" t="e">
        <f>VLOOKUP(A37,'Paste Bid Here'!A:F,6,FALSE)</f>
        <v>#N/A</v>
      </c>
      <c r="D37" s="6" t="s">
        <v>73</v>
      </c>
      <c r="E37" s="5" t="e">
        <f>VLOOKUP(D37,'Paste Bid Here'!A:F,6,FALSE)</f>
        <v>#N/A</v>
      </c>
      <c r="G37" s="6" t="s">
        <v>973</v>
      </c>
      <c r="H37" s="20" t="s">
        <v>275</v>
      </c>
    </row>
    <row r="38" spans="1:8" s="13" customFormat="1" ht="13.5" customHeight="1">
      <c r="A38" s="6" t="s">
        <v>222</v>
      </c>
      <c r="B38" s="5" t="e">
        <f>VLOOKUP(A38,'Paste Bid Here'!A:F,6,FALSE)</f>
        <v>#N/A</v>
      </c>
      <c r="G38" s="6" t="s">
        <v>974</v>
      </c>
      <c r="H38" s="20" t="s">
        <v>275</v>
      </c>
    </row>
    <row r="39" spans="1:8" s="13" customFormat="1" ht="13.5" customHeight="1">
      <c r="A39" s="6" t="s">
        <v>223</v>
      </c>
      <c r="B39" s="5" t="e">
        <f>VLOOKUP(A39,'Paste Bid Here'!A:F,6,FALSE)</f>
        <v>#N/A</v>
      </c>
      <c r="E39" s="12"/>
    </row>
    <row r="40" spans="1:8" s="13" customFormat="1" ht="13.5" customHeight="1">
      <c r="A40" s="6" t="s">
        <v>224</v>
      </c>
      <c r="B40" s="5" t="e">
        <f>VLOOKUP(A40,'Paste Bid Here'!A:F,6,FALSE)</f>
        <v>#N/A</v>
      </c>
      <c r="G40" s="149" t="s">
        <v>56</v>
      </c>
      <c r="H40" s="149"/>
    </row>
    <row r="41" spans="1:8" s="13" customFormat="1" ht="13.5" customHeight="1">
      <c r="B41" s="12"/>
      <c r="G41" s="6" t="s">
        <v>975</v>
      </c>
      <c r="H41" s="5" t="e">
        <f>VLOOKUP(G41,'Paste Bid Here'!A:F,6,FALSE)</f>
        <v>#N/A</v>
      </c>
    </row>
    <row r="42" spans="1:8" s="13" customFormat="1" ht="13.5" customHeight="1">
      <c r="B42" s="12"/>
      <c r="G42" s="13" t="s">
        <v>59</v>
      </c>
    </row>
    <row r="43" spans="1:8" s="13" customFormat="1" ht="13.5" customHeight="1">
      <c r="B43" s="12"/>
      <c r="G43" s="69" t="s">
        <v>229</v>
      </c>
      <c r="H43" s="70"/>
    </row>
    <row r="44" spans="1:8" s="13" customFormat="1" ht="13.5" customHeight="1">
      <c r="G44" s="6" t="s">
        <v>228</v>
      </c>
      <c r="H44" s="5" t="e">
        <f>VLOOKUP(G44,'Paste Bid Here'!A:F,6,FALSE)</f>
        <v>#N/A</v>
      </c>
    </row>
    <row r="45" spans="1:8" s="13" customFormat="1" ht="13.5" customHeight="1">
      <c r="G45" s="13" t="s">
        <v>230</v>
      </c>
      <c r="H45" s="14"/>
    </row>
    <row r="46" spans="1:8" ht="53.25" customHeight="1">
      <c r="A46" s="16"/>
      <c r="B46" s="16"/>
      <c r="E46" s="17"/>
      <c r="F46" s="75"/>
      <c r="G46" s="153" t="s">
        <v>968</v>
      </c>
      <c r="H46" s="153"/>
    </row>
    <row r="47" spans="1:8" ht="30.75" customHeight="1">
      <c r="A47" s="152" t="s">
        <v>851</v>
      </c>
      <c r="B47" s="152"/>
      <c r="D47" s="152" t="s">
        <v>852</v>
      </c>
      <c r="E47" s="152"/>
      <c r="G47" s="152" t="s">
        <v>52</v>
      </c>
      <c r="H47" s="152"/>
    </row>
    <row r="48" spans="1:8" s="16" customFormat="1" ht="13.5" customHeight="1">
      <c r="A48" s="149" t="s">
        <v>853</v>
      </c>
      <c r="B48" s="149"/>
      <c r="D48" s="149" t="s">
        <v>854</v>
      </c>
      <c r="E48" s="149"/>
      <c r="G48" s="149" t="s">
        <v>153</v>
      </c>
      <c r="H48" s="149"/>
    </row>
    <row r="49" spans="1:8" s="13" customFormat="1" ht="13.5" customHeight="1">
      <c r="A49" s="6" t="s">
        <v>90</v>
      </c>
      <c r="B49" s="5" t="e">
        <f>VLOOKUP(A49,'Paste Bid Here'!A:F,6,FALSE)</f>
        <v>#N/A</v>
      </c>
      <c r="C49" s="76"/>
      <c r="D49" s="77" t="s">
        <v>105</v>
      </c>
      <c r="E49" s="5" t="e">
        <f>VLOOKUP(D49,'Paste Bid Here'!A:F,6,FALSE)</f>
        <v>#N/A</v>
      </c>
      <c r="F49" s="78"/>
      <c r="G49" s="7" t="s">
        <v>145</v>
      </c>
      <c r="H49" s="5" t="e">
        <f>VLOOKUP(G49,'Paste Bid Here'!A:F,6,FALSE)</f>
        <v>#N/A</v>
      </c>
    </row>
    <row r="50" spans="1:8" s="13" customFormat="1" ht="13.5" customHeight="1">
      <c r="A50" s="6" t="s">
        <v>91</v>
      </c>
      <c r="B50" s="5" t="e">
        <f>VLOOKUP(A50,'Paste Bid Here'!A:F,6,FALSE)</f>
        <v>#N/A</v>
      </c>
      <c r="C50" s="76"/>
      <c r="D50" s="77" t="s">
        <v>106</v>
      </c>
      <c r="E50" s="5" t="e">
        <f>VLOOKUP(D50,'Paste Bid Here'!A:F,6,FALSE)</f>
        <v>#N/A</v>
      </c>
      <c r="F50" s="78"/>
      <c r="G50" s="7" t="s">
        <v>146</v>
      </c>
      <c r="H50" s="5" t="e">
        <f>VLOOKUP(G50,'Paste Bid Here'!A:F,6,FALSE)</f>
        <v>#N/A</v>
      </c>
    </row>
    <row r="51" spans="1:8" s="13" customFormat="1" ht="13.5" customHeight="1">
      <c r="A51" s="7" t="s">
        <v>92</v>
      </c>
      <c r="B51" s="5" t="e">
        <f>VLOOKUP(A51,'Paste Bid Here'!A:F,6,FALSE)</f>
        <v>#N/A</v>
      </c>
      <c r="C51" s="76"/>
      <c r="D51" s="77" t="s">
        <v>107</v>
      </c>
      <c r="E51" s="5" t="e">
        <f>VLOOKUP(D51,'Paste Bid Here'!A:F,6,FALSE)</f>
        <v>#N/A</v>
      </c>
      <c r="F51" s="78"/>
      <c r="G51" s="7" t="s">
        <v>147</v>
      </c>
      <c r="H51" s="5" t="e">
        <f>VLOOKUP(G51,'Paste Bid Here'!A:F,6,FALSE)</f>
        <v>#N/A</v>
      </c>
    </row>
    <row r="52" spans="1:8" s="13" customFormat="1" ht="13.5" customHeight="1">
      <c r="A52" s="6" t="s">
        <v>93</v>
      </c>
      <c r="B52" s="5" t="e">
        <f>VLOOKUP(A52,'Paste Bid Here'!A:F,6,FALSE)</f>
        <v>#N/A</v>
      </c>
      <c r="C52" s="76"/>
      <c r="D52" s="77" t="s">
        <v>108</v>
      </c>
      <c r="E52" s="5" t="e">
        <f>VLOOKUP(D52,'Paste Bid Here'!A:F,6,FALSE)</f>
        <v>#N/A</v>
      </c>
      <c r="F52" s="78"/>
      <c r="G52" s="7" t="s">
        <v>148</v>
      </c>
      <c r="H52" s="5" t="e">
        <f>VLOOKUP(G52,'Paste Bid Here'!A:F,6,FALSE)</f>
        <v>#N/A</v>
      </c>
    </row>
    <row r="53" spans="1:8" s="13" customFormat="1" ht="13.5" customHeight="1">
      <c r="A53" s="6" t="s">
        <v>94</v>
      </c>
      <c r="B53" s="5" t="e">
        <f>VLOOKUP(A53,'Paste Bid Here'!A:F,6,FALSE)</f>
        <v>#N/A</v>
      </c>
      <c r="C53" s="76"/>
      <c r="D53" s="77" t="s">
        <v>109</v>
      </c>
      <c r="E53" s="5" t="e">
        <f>VLOOKUP(D53,'Paste Bid Here'!A:F,6,FALSE)</f>
        <v>#N/A</v>
      </c>
      <c r="G53" s="149" t="s">
        <v>154</v>
      </c>
      <c r="H53" s="149"/>
    </row>
    <row r="54" spans="1:8" s="13" customFormat="1" ht="13.5" customHeight="1">
      <c r="A54" s="6" t="s">
        <v>95</v>
      </c>
      <c r="B54" s="5" t="e">
        <f>VLOOKUP(A54,'Paste Bid Here'!A:F,6,FALSE)</f>
        <v>#N/A</v>
      </c>
      <c r="C54" s="76"/>
      <c r="D54" s="77" t="s">
        <v>110</v>
      </c>
      <c r="E54" s="5" t="e">
        <f>VLOOKUP(D54,'Paste Bid Here'!A:F,6,FALSE)</f>
        <v>#N/A</v>
      </c>
      <c r="F54" s="72"/>
      <c r="G54" s="4" t="s">
        <v>149</v>
      </c>
      <c r="H54" s="5" t="e">
        <f>VLOOKUP(G54,'Paste Bid Here'!A:F,6,FALSE)</f>
        <v>#N/A</v>
      </c>
    </row>
    <row r="55" spans="1:8" s="13" customFormat="1" ht="13.5" customHeight="1">
      <c r="A55" s="6" t="s">
        <v>178</v>
      </c>
      <c r="B55" s="5" t="e">
        <f>VLOOKUP(A55,'Paste Bid Here'!A:F,6,FALSE)</f>
        <v>#N/A</v>
      </c>
      <c r="C55" s="76"/>
      <c r="D55" s="77" t="s">
        <v>112</v>
      </c>
      <c r="E55" s="5" t="e">
        <f>VLOOKUP(D55,'Paste Bid Here'!A:F,6,FALSE)</f>
        <v>#N/A</v>
      </c>
      <c r="F55" s="72"/>
      <c r="G55" s="4" t="s">
        <v>150</v>
      </c>
      <c r="H55" s="5" t="e">
        <f>VLOOKUP(G55,'Paste Bid Here'!A:F,6,FALSE)</f>
        <v>#N/A</v>
      </c>
    </row>
    <row r="56" spans="1:8" s="13" customFormat="1" ht="13.5" customHeight="1">
      <c r="A56" s="6" t="s">
        <v>179</v>
      </c>
      <c r="B56" s="5" t="e">
        <f>VLOOKUP(A56,'Paste Bid Here'!A:F,6,FALSE)</f>
        <v>#N/A</v>
      </c>
      <c r="C56" s="76"/>
      <c r="D56" s="6" t="s">
        <v>180</v>
      </c>
      <c r="E56" s="5" t="e">
        <f>VLOOKUP(D56,'Paste Bid Here'!A:F,6,FALSE)</f>
        <v>#N/A</v>
      </c>
      <c r="F56" s="72"/>
      <c r="G56" s="4" t="s">
        <v>151</v>
      </c>
      <c r="H56" s="5" t="e">
        <f>VLOOKUP(G56,'Paste Bid Here'!A:F,6,FALSE)</f>
        <v>#N/A</v>
      </c>
    </row>
    <row r="57" spans="1:8" s="13" customFormat="1" ht="13.5" customHeight="1">
      <c r="A57" s="7" t="s">
        <v>99</v>
      </c>
      <c r="B57" s="5" t="e">
        <f>VLOOKUP(A57,'Paste Bid Here'!A:F,6,FALSE)</f>
        <v>#N/A</v>
      </c>
      <c r="C57" s="76"/>
      <c r="D57" s="6" t="s">
        <v>114</v>
      </c>
      <c r="E57" s="5" t="e">
        <f>VLOOKUP(D57,'Paste Bid Here'!A:F,6,FALSE)</f>
        <v>#N/A</v>
      </c>
      <c r="F57" s="72"/>
      <c r="G57" s="4" t="s">
        <v>152</v>
      </c>
      <c r="H57" s="5" t="e">
        <f>VLOOKUP(G57,'Paste Bid Here'!A:F,6,FALSE)</f>
        <v>#N/A</v>
      </c>
    </row>
    <row r="58" spans="1:8" s="13" customFormat="1" ht="13.5" customHeight="1">
      <c r="A58" s="6" t="s">
        <v>249</v>
      </c>
      <c r="B58" s="5" t="e">
        <f>VLOOKUP(A58,'Paste Bid Here'!A:F,6,FALSE)</f>
        <v>#N/A</v>
      </c>
      <c r="C58" s="76"/>
      <c r="D58" s="6" t="s">
        <v>115</v>
      </c>
      <c r="E58" s="5" t="e">
        <f>VLOOKUP(D58,'Paste Bid Here'!A:F,6,FALSE)</f>
        <v>#N/A</v>
      </c>
      <c r="G58" s="149" t="s">
        <v>155</v>
      </c>
      <c r="H58" s="149"/>
    </row>
    <row r="59" spans="1:8" s="13" customFormat="1" ht="13.5" customHeight="1">
      <c r="A59" s="6" t="s">
        <v>102</v>
      </c>
      <c r="B59" s="5" t="e">
        <f>VLOOKUP(A59,'Paste Bid Here'!A:F,6,FALSE)</f>
        <v>#N/A</v>
      </c>
      <c r="C59" s="76"/>
      <c r="D59" s="69" t="s">
        <v>855</v>
      </c>
      <c r="E59" s="70"/>
      <c r="G59" s="6" t="s">
        <v>76</v>
      </c>
      <c r="H59" s="5" t="e">
        <f>VLOOKUP(G59,'Paste Bid Here'!A:F,6,FALSE)</f>
        <v>#N/A</v>
      </c>
    </row>
    <row r="60" spans="1:8" s="13" customFormat="1" ht="13.5" customHeight="1">
      <c r="A60" s="78"/>
      <c r="B60" s="12"/>
      <c r="D60" s="77" t="s">
        <v>80</v>
      </c>
      <c r="E60" s="5" t="e">
        <f>VLOOKUP(D60,'Paste Bid Here'!A:F,6,FALSE)</f>
        <v>#N/A</v>
      </c>
      <c r="G60" s="6" t="s">
        <v>77</v>
      </c>
      <c r="H60" s="5" t="e">
        <f>VLOOKUP(G60,'Paste Bid Here'!A:F,6,FALSE)</f>
        <v>#N/A</v>
      </c>
    </row>
    <row r="61" spans="1:8" s="13" customFormat="1" ht="13.5" customHeight="1">
      <c r="B61" s="12"/>
      <c r="D61" s="77" t="s">
        <v>81</v>
      </c>
      <c r="E61" s="5" t="e">
        <f>VLOOKUP(D61,'Paste Bid Here'!A:F,6,FALSE)</f>
        <v>#N/A</v>
      </c>
      <c r="G61" s="6" t="s">
        <v>78</v>
      </c>
      <c r="H61" s="5" t="e">
        <f>VLOOKUP(G61,'Paste Bid Here'!A:F,6,FALSE)</f>
        <v>#N/A</v>
      </c>
    </row>
    <row r="62" spans="1:8" s="13" customFormat="1" ht="13.5" customHeight="1">
      <c r="A62" s="78"/>
      <c r="B62" s="12"/>
      <c r="C62" s="76"/>
      <c r="D62" s="77" t="s">
        <v>82</v>
      </c>
      <c r="E62" s="5" t="e">
        <f>VLOOKUP(D62,'Paste Bid Here'!A:F,6,FALSE)</f>
        <v>#N/A</v>
      </c>
      <c r="G62" s="6" t="s">
        <v>915</v>
      </c>
      <c r="H62" s="5" t="e">
        <f>VLOOKUP(G62,'Paste Bid Here'!A:F,6,FALSE)</f>
        <v>#N/A</v>
      </c>
    </row>
    <row r="63" spans="1:8" s="13" customFormat="1" ht="13.5" customHeight="1">
      <c r="B63" s="12"/>
      <c r="C63" s="76"/>
      <c r="D63" s="77" t="s">
        <v>83</v>
      </c>
      <c r="E63" s="5" t="e">
        <f>VLOOKUP(D63,'Paste Bid Here'!A:F,6,FALSE)</f>
        <v>#N/A</v>
      </c>
      <c r="G63" s="6" t="s">
        <v>917</v>
      </c>
      <c r="H63" s="5" t="e">
        <f>VLOOKUP(G63,'Paste Bid Here'!A:F,6,FALSE)</f>
        <v>#N/A</v>
      </c>
    </row>
    <row r="64" spans="1:8" s="13" customFormat="1" ht="13.5" customHeight="1">
      <c r="C64" s="76"/>
      <c r="D64" s="77" t="s">
        <v>84</v>
      </c>
      <c r="E64" s="5" t="e">
        <f>VLOOKUP(D64,'Paste Bid Here'!A:F,6,FALSE)</f>
        <v>#N/A</v>
      </c>
      <c r="G64" s="6" t="s">
        <v>79</v>
      </c>
      <c r="H64" s="5" t="e">
        <f>VLOOKUP(G64,'Paste Bid Here'!A:F,6,FALSE)</f>
        <v>#N/A</v>
      </c>
    </row>
    <row r="65" spans="1:10" s="13" customFormat="1" ht="13.5" customHeight="1">
      <c r="B65" s="12"/>
      <c r="C65" s="76"/>
      <c r="D65" s="77" t="s">
        <v>86</v>
      </c>
      <c r="E65" s="5" t="e">
        <f>VLOOKUP(D65,'Paste Bid Here'!A:F,6,FALSE)</f>
        <v>#N/A</v>
      </c>
    </row>
    <row r="66" spans="1:10" s="13" customFormat="1" ht="13.5" customHeight="1">
      <c r="D66" s="6" t="s">
        <v>87</v>
      </c>
      <c r="E66" s="5" t="e">
        <f>VLOOKUP(D66,'Paste Bid Here'!A:F,6,FALSE)</f>
        <v>#N/A</v>
      </c>
      <c r="G66" s="150" t="s">
        <v>53</v>
      </c>
      <c r="H66" s="151"/>
      <c r="I66" s="15"/>
    </row>
    <row r="67" spans="1:10" s="13" customFormat="1" ht="13.5" customHeight="1">
      <c r="A67" s="72"/>
      <c r="B67" s="72"/>
      <c r="D67" s="6" t="s">
        <v>88</v>
      </c>
      <c r="E67" s="5" t="e">
        <f>VLOOKUP(D67,'Paste Bid Here'!A:F,6,FALSE)</f>
        <v>#N/A</v>
      </c>
      <c r="G67" s="150" t="s">
        <v>205</v>
      </c>
      <c r="H67" s="151"/>
    </row>
    <row r="68" spans="1:10" s="13" customFormat="1" ht="13.5" customHeight="1">
      <c r="A68" s="72"/>
      <c r="B68" s="72"/>
      <c r="G68" s="150" t="s">
        <v>856</v>
      </c>
      <c r="H68" s="151"/>
    </row>
    <row r="69" spans="1:10" s="13" customFormat="1" ht="13.5" customHeight="1">
      <c r="A69" s="72"/>
      <c r="B69" s="72"/>
      <c r="E69" s="12"/>
      <c r="G69" s="74" t="s">
        <v>258</v>
      </c>
      <c r="H69" s="5" t="e">
        <f>VLOOKUP(G69,'Paste Bid Here'!A:F,6,FALSE)</f>
        <v>#N/A</v>
      </c>
      <c r="I69" s="13" t="s">
        <v>979</v>
      </c>
      <c r="J69" t="s">
        <v>984</v>
      </c>
    </row>
    <row r="70" spans="1:10" s="13" customFormat="1" ht="13.5" customHeight="1">
      <c r="A70" s="72"/>
      <c r="B70" s="72"/>
      <c r="G70" s="74" t="s">
        <v>259</v>
      </c>
      <c r="H70" s="5" t="e">
        <f>VLOOKUP(G70,'Paste Bid Here'!A:F,6,FALSE)</f>
        <v>#N/A</v>
      </c>
      <c r="I70" s="13" t="s">
        <v>978</v>
      </c>
      <c r="J70" s="13" t="s">
        <v>982</v>
      </c>
    </row>
    <row r="71" spans="1:10" s="13" customFormat="1" ht="13.5" customHeight="1">
      <c r="A71" s="72"/>
      <c r="B71" s="72"/>
      <c r="G71" s="74" t="s">
        <v>260</v>
      </c>
      <c r="H71" s="5" t="e">
        <f>VLOOKUP(G71,'Paste Bid Here'!A:F,6,FALSE)</f>
        <v>#N/A</v>
      </c>
      <c r="I71" s="13" t="s">
        <v>976</v>
      </c>
      <c r="J71" t="s">
        <v>983</v>
      </c>
    </row>
    <row r="72" spans="1:10" s="13" customFormat="1" ht="13.5" customHeight="1">
      <c r="A72" s="72"/>
      <c r="B72" s="72"/>
      <c r="G72" s="74" t="s">
        <v>261</v>
      </c>
      <c r="H72" s="5" t="e">
        <f>VLOOKUP(G72,'Paste Bid Here'!A:F,6,FALSE)</f>
        <v>#N/A</v>
      </c>
      <c r="I72" s="13" t="s">
        <v>977</v>
      </c>
      <c r="J72" s="13" t="s">
        <v>981</v>
      </c>
    </row>
    <row r="73" spans="1:10" s="13" customFormat="1" ht="13.5" customHeight="1">
      <c r="A73" s="72"/>
      <c r="B73" s="72"/>
      <c r="G73" s="74" t="s">
        <v>262</v>
      </c>
      <c r="H73" s="5" t="e">
        <f>VLOOKUP(G73,'Paste Bid Here'!A:F,6,FALSE)</f>
        <v>#N/A</v>
      </c>
      <c r="I73" s="13" t="s">
        <v>980</v>
      </c>
      <c r="J73" t="s">
        <v>985</v>
      </c>
    </row>
    <row r="74" spans="1:10" s="13" customFormat="1" ht="13.5" customHeight="1">
      <c r="A74" s="72"/>
      <c r="B74" s="72"/>
      <c r="I74" s="15"/>
    </row>
    <row r="75" spans="1:10" s="13" customFormat="1" ht="13.5" customHeight="1">
      <c r="A75" s="72"/>
      <c r="B75" s="72"/>
      <c r="G75" s="69" t="s">
        <v>263</v>
      </c>
      <c r="H75" s="70"/>
      <c r="I75" s="15"/>
    </row>
    <row r="76" spans="1:10" s="13" customFormat="1" ht="13.5" customHeight="1">
      <c r="A76" s="72"/>
      <c r="B76" s="72"/>
      <c r="G76" s="6" t="s">
        <v>54</v>
      </c>
      <c r="H76" s="5" t="e">
        <f>VLOOKUP(G76,'Paste Bid Here'!A:F,6,FALSE)</f>
        <v>#N/A</v>
      </c>
      <c r="I76" s="15"/>
    </row>
    <row r="77" spans="1:10" s="13" customFormat="1" ht="13.5" customHeight="1">
      <c r="B77" s="72"/>
      <c r="G77" s="154" t="s">
        <v>206</v>
      </c>
      <c r="H77" s="155"/>
      <c r="I77" s="15"/>
    </row>
    <row r="78" spans="1:10" s="13" customFormat="1" ht="13.5" customHeight="1">
      <c r="G78" s="154" t="s">
        <v>207</v>
      </c>
      <c r="H78" s="155"/>
      <c r="I78" s="15"/>
    </row>
    <row r="79" spans="1:10" s="13" customFormat="1" ht="13.5" customHeight="1">
      <c r="G79" s="156"/>
      <c r="H79" s="157"/>
      <c r="I79" s="15"/>
    </row>
    <row r="80" spans="1:10" s="13" customFormat="1" ht="13.5" customHeight="1">
      <c r="G80" s="6" t="s">
        <v>55</v>
      </c>
      <c r="H80" s="5" t="e">
        <f>VLOOKUP(G80,'Paste Bid Here'!A:F,6,FALSE)</f>
        <v>#N/A</v>
      </c>
      <c r="I80" s="15"/>
    </row>
    <row r="81" spans="1:9" s="13" customFormat="1" ht="13.5" customHeight="1">
      <c r="G81" s="154" t="s">
        <v>208</v>
      </c>
      <c r="H81" s="155"/>
      <c r="I81" s="15"/>
    </row>
    <row r="82" spans="1:9" s="13" customFormat="1" ht="13.5" customHeight="1">
      <c r="G82" s="154" t="s">
        <v>209</v>
      </c>
      <c r="H82" s="155"/>
      <c r="I82" s="15"/>
    </row>
    <row r="83" spans="1:9" s="13" customFormat="1" ht="13.5" customHeight="1">
      <c r="I83" s="15"/>
    </row>
    <row r="84" spans="1:9" ht="53.25" customHeight="1">
      <c r="A84" s="16"/>
      <c r="B84" s="16"/>
      <c r="F84" s="75"/>
      <c r="G84" s="153" t="s">
        <v>968</v>
      </c>
      <c r="H84" s="153"/>
    </row>
    <row r="85" spans="1:9" ht="36.6" customHeight="1">
      <c r="A85" s="152" t="s">
        <v>857</v>
      </c>
      <c r="B85" s="152"/>
      <c r="D85" s="152" t="s">
        <v>858</v>
      </c>
      <c r="E85" s="152"/>
      <c r="G85" s="152" t="s">
        <v>825</v>
      </c>
      <c r="H85" s="152"/>
    </row>
    <row r="86" spans="1:9" ht="13.8">
      <c r="A86" s="149" t="s">
        <v>859</v>
      </c>
      <c r="B86" s="149"/>
      <c r="C86" s="13"/>
      <c r="D86" s="149" t="s">
        <v>860</v>
      </c>
      <c r="E86" s="149"/>
      <c r="G86" s="149" t="s">
        <v>828</v>
      </c>
      <c r="H86" s="149"/>
    </row>
    <row r="87" spans="1:9" ht="14.4">
      <c r="A87" s="8" t="s">
        <v>0</v>
      </c>
      <c r="B87" s="5" t="e">
        <f>VLOOKUP(A87,'Paste Bid Here'!A:F,6,FALSE)</f>
        <v>#N/A</v>
      </c>
      <c r="C87" s="13"/>
      <c r="D87" s="8" t="s">
        <v>1</v>
      </c>
      <c r="E87" s="5" t="e">
        <f>VLOOKUP(D87,'Paste Bid Here'!A:F,6,FALSE)</f>
        <v>#N/A</v>
      </c>
      <c r="G87" s="8" t="s">
        <v>826</v>
      </c>
      <c r="H87" s="5" t="e">
        <f>VLOOKUP(G87,'Paste Bid Here'!A:F,6,FALSE)</f>
        <v>#N/A</v>
      </c>
    </row>
    <row r="88" spans="1:9" ht="14.4">
      <c r="A88" s="8" t="s">
        <v>2</v>
      </c>
      <c r="B88" s="5" t="e">
        <f>VLOOKUP(A88,'Paste Bid Here'!A:F,6,FALSE)</f>
        <v>#N/A</v>
      </c>
      <c r="C88" s="13"/>
      <c r="D88" s="8" t="s">
        <v>3</v>
      </c>
      <c r="E88" s="5" t="e">
        <f>VLOOKUP(D88,'Paste Bid Here'!A:F,6,FALSE)</f>
        <v>#N/A</v>
      </c>
      <c r="G88" s="149" t="s">
        <v>829</v>
      </c>
      <c r="H88" s="149"/>
    </row>
    <row r="89" spans="1:9" ht="14.4">
      <c r="A89" s="8" t="s">
        <v>4</v>
      </c>
      <c r="B89" s="5" t="e">
        <f>VLOOKUP(A89,'Paste Bid Here'!A:F,6,FALSE)</f>
        <v>#N/A</v>
      </c>
      <c r="C89" s="13"/>
      <c r="D89" s="8" t="s">
        <v>5</v>
      </c>
      <c r="E89" s="5" t="e">
        <f>VLOOKUP(D89,'Paste Bid Here'!A:F,6,FALSE)</f>
        <v>#N/A</v>
      </c>
      <c r="G89" s="8" t="s">
        <v>827</v>
      </c>
      <c r="H89" s="5" t="e">
        <f>VLOOKUP(G89,'Paste Bid Here'!A:F,6,FALSE)</f>
        <v>#N/A</v>
      </c>
    </row>
    <row r="90" spans="1:9" ht="14.4">
      <c r="A90" s="8" t="s">
        <v>6</v>
      </c>
      <c r="B90" s="5" t="e">
        <f>VLOOKUP(A90,'Paste Bid Here'!A:F,6,FALSE)</f>
        <v>#N/A</v>
      </c>
      <c r="C90" s="13"/>
      <c r="D90" s="8" t="s">
        <v>7</v>
      </c>
      <c r="E90" s="5" t="e">
        <f>VLOOKUP(D90,'Paste Bid Here'!A:F,6,FALSE)</f>
        <v>#N/A</v>
      </c>
      <c r="G90" s="149" t="s">
        <v>836</v>
      </c>
      <c r="H90" s="149"/>
    </row>
    <row r="91" spans="1:9" ht="14.4">
      <c r="A91" s="8" t="s">
        <v>8</v>
      </c>
      <c r="B91" s="5" t="e">
        <f>VLOOKUP(A91,'Paste Bid Here'!A:F,6,FALSE)</f>
        <v>#N/A</v>
      </c>
      <c r="C91" s="13"/>
      <c r="D91" s="8" t="s">
        <v>9</v>
      </c>
      <c r="E91" s="5" t="e">
        <f>VLOOKUP(D91,'Paste Bid Here'!A:F,6,FALSE)</f>
        <v>#N/A</v>
      </c>
      <c r="G91" s="8" t="s">
        <v>830</v>
      </c>
      <c r="H91" s="5" t="e">
        <f>VLOOKUP(G91,'Paste Bid Here'!A:F,6,FALSE)</f>
        <v>#N/A</v>
      </c>
    </row>
    <row r="92" spans="1:9" ht="14.4">
      <c r="A92" s="8" t="s">
        <v>10</v>
      </c>
      <c r="B92" s="5" t="e">
        <f>VLOOKUP(A92,'Paste Bid Here'!A:F,6,FALSE)</f>
        <v>#N/A</v>
      </c>
      <c r="C92" s="13"/>
      <c r="D92" s="8" t="s">
        <v>11</v>
      </c>
      <c r="E92" s="5" t="e">
        <f>VLOOKUP(D92,'Paste Bid Here'!A:F,6,FALSE)</f>
        <v>#N/A</v>
      </c>
      <c r="G92" s="8" t="s">
        <v>831</v>
      </c>
      <c r="H92" s="5" t="e">
        <f>VLOOKUP(G92,'Paste Bid Here'!A:F,6,FALSE)</f>
        <v>#N/A</v>
      </c>
    </row>
    <row r="93" spans="1:9" ht="14.4">
      <c r="A93" s="149" t="s">
        <v>861</v>
      </c>
      <c r="B93" s="149"/>
      <c r="C93" s="13"/>
      <c r="D93" s="8" t="s">
        <v>12</v>
      </c>
      <c r="E93" s="5" t="e">
        <f>VLOOKUP(D93,'Paste Bid Here'!A:F,6,FALSE)</f>
        <v>#N/A</v>
      </c>
      <c r="G93" s="8" t="s">
        <v>832</v>
      </c>
      <c r="H93" s="5" t="e">
        <f>VLOOKUP(G93,'Paste Bid Here'!A:F,6,FALSE)</f>
        <v>#N/A</v>
      </c>
    </row>
    <row r="94" spans="1:9" ht="14.4">
      <c r="A94" s="8" t="s">
        <v>13</v>
      </c>
      <c r="B94" s="5" t="e">
        <f>VLOOKUP(A94,'Paste Bid Here'!A:F,6,FALSE)</f>
        <v>#N/A</v>
      </c>
      <c r="C94" s="13"/>
      <c r="D94" s="8" t="s">
        <v>14</v>
      </c>
      <c r="E94" s="5" t="e">
        <f>VLOOKUP(D94,'Paste Bid Here'!A:F,6,FALSE)</f>
        <v>#N/A</v>
      </c>
      <c r="G94" s="8" t="s">
        <v>833</v>
      </c>
      <c r="H94" s="5" t="e">
        <f>VLOOKUP(G94,'Paste Bid Here'!A:F,6,FALSE)</f>
        <v>#N/A</v>
      </c>
    </row>
    <row r="95" spans="1:9" ht="14.4">
      <c r="A95" s="8" t="s">
        <v>15</v>
      </c>
      <c r="B95" s="5" t="e">
        <f>VLOOKUP(A95,'Paste Bid Here'!A:F,6,FALSE)</f>
        <v>#N/A</v>
      </c>
      <c r="C95" s="13"/>
      <c r="D95" s="149" t="s">
        <v>862</v>
      </c>
      <c r="E95" s="149"/>
      <c r="G95" s="8" t="s">
        <v>834</v>
      </c>
      <c r="H95" s="5" t="e">
        <f>VLOOKUP(G95,'Paste Bid Here'!A:F,6,FALSE)</f>
        <v>#N/A</v>
      </c>
    </row>
    <row r="96" spans="1:9" ht="14.4">
      <c r="A96" s="8" t="s">
        <v>16</v>
      </c>
      <c r="B96" s="5" t="e">
        <f>VLOOKUP(A96,'Paste Bid Here'!A:F,6,FALSE)</f>
        <v>#N/A</v>
      </c>
      <c r="C96" s="13"/>
      <c r="D96" s="6" t="s">
        <v>17</v>
      </c>
      <c r="E96" s="5" t="e">
        <f>VLOOKUP(D96,'Paste Bid Here'!A:F,6,FALSE)</f>
        <v>#N/A</v>
      </c>
      <c r="G96" s="8" t="s">
        <v>835</v>
      </c>
      <c r="H96" s="5" t="e">
        <f>VLOOKUP(G96,'Paste Bid Here'!A:F,6,FALSE)</f>
        <v>#N/A</v>
      </c>
    </row>
    <row r="97" spans="1:8" ht="14.4">
      <c r="A97" s="8" t="s">
        <v>18</v>
      </c>
      <c r="B97" s="5" t="e">
        <f>VLOOKUP(A97,'Paste Bid Here'!A:F,6,FALSE)</f>
        <v>#N/A</v>
      </c>
      <c r="C97" s="13"/>
      <c r="D97" s="6" t="s">
        <v>969</v>
      </c>
      <c r="E97" s="5" t="e">
        <f>VLOOKUP(D97,'Paste Bid Here'!A:F,6,FALSE)</f>
        <v>#N/A</v>
      </c>
      <c r="G97" s="18"/>
      <c r="H97" s="15"/>
    </row>
    <row r="98" spans="1:8" ht="14.4">
      <c r="A98" s="8" t="s">
        <v>20</v>
      </c>
      <c r="B98" s="5" t="e">
        <f>VLOOKUP(A98,'Paste Bid Here'!A:F,6,FALSE)</f>
        <v>#N/A</v>
      </c>
      <c r="C98" s="13"/>
      <c r="D98" s="6" t="s">
        <v>19</v>
      </c>
      <c r="E98" s="5" t="e">
        <f>VLOOKUP(D98,'Paste Bid Here'!A:F,6,FALSE)</f>
        <v>#N/A</v>
      </c>
      <c r="G98" s="18"/>
      <c r="H98" s="15"/>
    </row>
    <row r="99" spans="1:8" ht="14.4">
      <c r="A99" s="149" t="s">
        <v>863</v>
      </c>
      <c r="B99" s="149"/>
      <c r="C99" s="13"/>
      <c r="D99" s="6" t="s">
        <v>21</v>
      </c>
      <c r="E99" s="5" t="e">
        <f>VLOOKUP(D99,'Paste Bid Here'!A:F,6,FALSE)</f>
        <v>#N/A</v>
      </c>
      <c r="G99" s="18"/>
      <c r="H99" s="15"/>
    </row>
    <row r="100" spans="1:8" ht="14.4">
      <c r="A100" s="79" t="s">
        <v>23</v>
      </c>
      <c r="B100" s="5" t="e">
        <f>VLOOKUP(A100,'Paste Bid Here'!A:F,6,FALSE)</f>
        <v>#N/A</v>
      </c>
      <c r="C100" s="13"/>
      <c r="D100" s="6" t="s">
        <v>22</v>
      </c>
      <c r="E100" s="5" t="e">
        <f>VLOOKUP(D100,'Paste Bid Here'!A:F,6,FALSE)</f>
        <v>#N/A</v>
      </c>
      <c r="G100" s="18"/>
      <c r="H100" s="15"/>
    </row>
    <row r="101" spans="1:8" ht="14.4">
      <c r="A101" s="79" t="s">
        <v>25</v>
      </c>
      <c r="B101" s="5" t="e">
        <f>VLOOKUP(A101,'Paste Bid Here'!A:F,6,FALSE)</f>
        <v>#N/A</v>
      </c>
      <c r="C101" s="13"/>
      <c r="D101" s="6" t="s">
        <v>24</v>
      </c>
      <c r="E101" s="5" t="e">
        <f>VLOOKUP(D101,'Paste Bid Here'!A:F,6,FALSE)</f>
        <v>#N/A</v>
      </c>
      <c r="G101" s="18"/>
      <c r="H101" s="15"/>
    </row>
    <row r="102" spans="1:8" ht="14.4">
      <c r="A102" s="79" t="s">
        <v>27</v>
      </c>
      <c r="B102" s="5" t="e">
        <f>VLOOKUP(A102,'Paste Bid Here'!A:F,6,FALSE)</f>
        <v>#N/A</v>
      </c>
      <c r="C102" s="13"/>
      <c r="D102" s="6" t="s">
        <v>26</v>
      </c>
      <c r="E102" s="5" t="e">
        <f>VLOOKUP(D102,'Paste Bid Here'!A:F,6,FALSE)</f>
        <v>#N/A</v>
      </c>
      <c r="G102" s="18"/>
      <c r="H102" s="15"/>
    </row>
    <row r="103" spans="1:8" ht="14.4">
      <c r="A103" s="79" t="s">
        <v>29</v>
      </c>
      <c r="B103" s="5" t="e">
        <f>VLOOKUP(A103,'Paste Bid Here'!A:F,6,FALSE)</f>
        <v>#N/A</v>
      </c>
      <c r="C103" s="13"/>
      <c r="D103" s="6" t="s">
        <v>28</v>
      </c>
      <c r="E103" s="5" t="e">
        <f>VLOOKUP(D103,'Paste Bid Here'!A:F,6,FALSE)</f>
        <v>#N/A</v>
      </c>
      <c r="G103" s="18"/>
      <c r="H103" s="15"/>
    </row>
    <row r="104" spans="1:8" ht="14.4">
      <c r="A104" s="79" t="s">
        <v>31</v>
      </c>
      <c r="B104" s="5" t="e">
        <f>VLOOKUP(A104,'Paste Bid Here'!A:F,6,FALSE)</f>
        <v>#N/A</v>
      </c>
      <c r="C104" s="13"/>
      <c r="D104" s="6" t="s">
        <v>30</v>
      </c>
      <c r="E104" s="5" t="e">
        <f>VLOOKUP(D104,'Paste Bid Here'!A:F,6,FALSE)</f>
        <v>#N/A</v>
      </c>
      <c r="G104" s="18"/>
      <c r="H104" s="15"/>
    </row>
    <row r="105" spans="1:8" ht="14.4">
      <c r="A105" s="79" t="s">
        <v>33</v>
      </c>
      <c r="B105" s="5" t="e">
        <f>VLOOKUP(A105,'Paste Bid Here'!A:F,6,FALSE)</f>
        <v>#N/A</v>
      </c>
      <c r="C105" s="13"/>
      <c r="D105" s="6" t="s">
        <v>32</v>
      </c>
      <c r="E105" s="5" t="e">
        <f>VLOOKUP(D105,'Paste Bid Here'!A:F,6,FALSE)</f>
        <v>#N/A</v>
      </c>
      <c r="G105" s="18"/>
      <c r="H105" s="15"/>
    </row>
    <row r="106" spans="1:8" ht="14.4">
      <c r="A106" s="79" t="s">
        <v>35</v>
      </c>
      <c r="B106" s="5" t="e">
        <f>VLOOKUP(A106,'Paste Bid Here'!A:F,6,FALSE)</f>
        <v>#N/A</v>
      </c>
      <c r="C106" s="13"/>
      <c r="D106" s="6" t="s">
        <v>34</v>
      </c>
      <c r="E106" s="5" t="e">
        <f>VLOOKUP(D106,'Paste Bid Here'!A:F,6,FALSE)</f>
        <v>#N/A</v>
      </c>
      <c r="G106" s="18"/>
      <c r="H106" s="15"/>
    </row>
    <row r="107" spans="1:8" ht="14.4">
      <c r="A107" s="79" t="s">
        <v>57</v>
      </c>
      <c r="B107" s="5" t="e">
        <f>VLOOKUP(A107,'Paste Bid Here'!A:F,6,FALSE)</f>
        <v>#N/A</v>
      </c>
      <c r="C107" s="13"/>
      <c r="D107" s="6" t="s">
        <v>36</v>
      </c>
      <c r="E107" s="5" t="e">
        <f>VLOOKUP(D107,'Paste Bid Here'!A:F,6,FALSE)</f>
        <v>#N/A</v>
      </c>
      <c r="G107" s="18"/>
      <c r="H107" s="15"/>
    </row>
    <row r="108" spans="1:8" ht="14.4">
      <c r="A108" s="79" t="s">
        <v>37</v>
      </c>
      <c r="B108" s="5" t="e">
        <f>VLOOKUP(A108,'Paste Bid Here'!A:F,6,FALSE)</f>
        <v>#N/A</v>
      </c>
      <c r="C108" s="13"/>
      <c r="D108" s="6" t="s">
        <v>38</v>
      </c>
      <c r="E108" s="5" t="e">
        <f>VLOOKUP(D108,'Paste Bid Here'!A:F,6,FALSE)</f>
        <v>#N/A</v>
      </c>
      <c r="G108" s="18"/>
      <c r="H108" s="15"/>
    </row>
    <row r="109" spans="1:8" ht="14.4">
      <c r="A109" s="149" t="s">
        <v>864</v>
      </c>
      <c r="B109" s="149"/>
      <c r="C109" s="13"/>
      <c r="D109" s="6" t="s">
        <v>39</v>
      </c>
      <c r="E109" s="5" t="e">
        <f>VLOOKUP(D109,'Paste Bid Here'!A:F,6,FALSE)</f>
        <v>#N/A</v>
      </c>
      <c r="G109" s="18"/>
      <c r="H109" s="15"/>
    </row>
    <row r="110" spans="1:8" ht="14.4">
      <c r="A110" s="6" t="s">
        <v>40</v>
      </c>
      <c r="B110" s="5" t="e">
        <f>VLOOKUP(A110,'Paste Bid Here'!A:F,6,FALSE)</f>
        <v>#N/A</v>
      </c>
      <c r="C110" s="13"/>
      <c r="D110" s="150" t="s">
        <v>865</v>
      </c>
      <c r="E110" s="151"/>
      <c r="G110" s="18"/>
      <c r="H110" s="15"/>
    </row>
    <row r="111" spans="1:8" ht="14.4">
      <c r="A111" s="6" t="s">
        <v>41</v>
      </c>
      <c r="B111" s="5" t="e">
        <f>VLOOKUP(A111,'Paste Bid Here'!A:F,6,FALSE)</f>
        <v>#N/A</v>
      </c>
      <c r="C111" s="13"/>
      <c r="D111" s="6" t="s">
        <v>42</v>
      </c>
      <c r="E111" s="5" t="e">
        <f>VLOOKUP(D111,'Paste Bid Here'!A:F,6,FALSE)</f>
        <v>#N/A</v>
      </c>
      <c r="G111" s="18"/>
      <c r="H111" s="15"/>
    </row>
    <row r="112" spans="1:8" ht="14.4">
      <c r="A112" s="6" t="s">
        <v>43</v>
      </c>
      <c r="B112" s="5" t="e">
        <f>VLOOKUP(A112,'Paste Bid Here'!A:F,6,FALSE)</f>
        <v>#N/A</v>
      </c>
      <c r="C112" s="13"/>
      <c r="D112" s="6" t="s">
        <v>44</v>
      </c>
      <c r="E112" s="5" t="e">
        <f>VLOOKUP(D112,'Paste Bid Here'!A:F,6,FALSE)</f>
        <v>#N/A</v>
      </c>
      <c r="G112" s="18"/>
      <c r="H112" s="15"/>
    </row>
    <row r="113" spans="1:8" ht="14.4">
      <c r="A113" s="6" t="s">
        <v>45</v>
      </c>
      <c r="B113" s="5" t="e">
        <f>VLOOKUP(A113,'Paste Bid Here'!A:F,6,FALSE)</f>
        <v>#N/A</v>
      </c>
      <c r="E113" s="18"/>
      <c r="G113" s="18"/>
      <c r="H113" s="15"/>
    </row>
    <row r="114" spans="1:8" ht="14.4">
      <c r="A114" s="6" t="s">
        <v>46</v>
      </c>
      <c r="B114" s="5" t="e">
        <f>VLOOKUP(A114,'Paste Bid Here'!A:F,6,FALSE)</f>
        <v>#N/A</v>
      </c>
      <c r="E114" s="18"/>
      <c r="G114" s="18"/>
      <c r="H114" s="15"/>
    </row>
    <row r="115" spans="1:8" ht="14.4">
      <c r="A115" s="6" t="s">
        <v>47</v>
      </c>
      <c r="B115" s="5" t="e">
        <f>VLOOKUP(A115,'Paste Bid Here'!A:F,6,FALSE)</f>
        <v>#N/A</v>
      </c>
      <c r="E115" s="18"/>
      <c r="G115" s="18"/>
      <c r="H115" s="15"/>
    </row>
    <row r="116" spans="1:8" ht="14.4">
      <c r="A116" s="6" t="s">
        <v>48</v>
      </c>
      <c r="B116" s="5" t="e">
        <f>VLOOKUP(A116,'Paste Bid Here'!A:F,6,FALSE)</f>
        <v>#N/A</v>
      </c>
      <c r="E116" s="18"/>
      <c r="G116" s="18"/>
      <c r="H116" s="15"/>
    </row>
    <row r="117" spans="1:8" ht="14.4">
      <c r="A117" s="6" t="s">
        <v>49</v>
      </c>
      <c r="B117" s="5" t="e">
        <f>VLOOKUP(A117,'Paste Bid Here'!A:F,6,FALSE)</f>
        <v>#N/A</v>
      </c>
      <c r="E117" s="18"/>
      <c r="G117" s="18"/>
      <c r="H117" s="15"/>
    </row>
    <row r="118" spans="1:8" ht="14.4">
      <c r="A118" s="6" t="s">
        <v>50</v>
      </c>
      <c r="B118" s="5" t="e">
        <f>VLOOKUP(A118,'Paste Bid Here'!A:F,6,FALSE)</f>
        <v>#N/A</v>
      </c>
      <c r="E118" s="18"/>
      <c r="G118" s="18"/>
      <c r="H118" s="15"/>
    </row>
    <row r="119" spans="1:8" ht="13.8">
      <c r="A119" s="149" t="s">
        <v>866</v>
      </c>
      <c r="B119" s="149"/>
      <c r="E119" s="18"/>
      <c r="G119" s="18"/>
      <c r="H119" s="15"/>
    </row>
    <row r="120" spans="1:8" ht="14.4">
      <c r="A120" s="6" t="s">
        <v>51</v>
      </c>
      <c r="B120" s="5" t="e">
        <f>VLOOKUP(A120,'Paste Bid Here'!A:F,6,FALSE)</f>
        <v>#N/A</v>
      </c>
      <c r="E120" s="18"/>
      <c r="G120" s="18"/>
      <c r="H120" s="15"/>
    </row>
    <row r="121" spans="1:8" ht="14.4">
      <c r="C121" s="80"/>
      <c r="D121" s="80"/>
      <c r="E121" s="80"/>
      <c r="H121" s="15"/>
    </row>
    <row r="122" spans="1:8">
      <c r="H122" s="15"/>
    </row>
    <row r="123" spans="1:8">
      <c r="H123" s="15"/>
    </row>
    <row r="124" spans="1:8">
      <c r="H124" s="15"/>
    </row>
  </sheetData>
  <mergeCells count="55">
    <mergeCell ref="G1:H1"/>
    <mergeCell ref="A2:B2"/>
    <mergeCell ref="D2:E2"/>
    <mergeCell ref="G2:H2"/>
    <mergeCell ref="A3:B3"/>
    <mergeCell ref="D3:E3"/>
    <mergeCell ref="G3:H3"/>
    <mergeCell ref="A8:B8"/>
    <mergeCell ref="D8:E8"/>
    <mergeCell ref="G9:H9"/>
    <mergeCell ref="A13:B13"/>
    <mergeCell ref="D13:E13"/>
    <mergeCell ref="G13:H13"/>
    <mergeCell ref="G46:H46"/>
    <mergeCell ref="D18:E18"/>
    <mergeCell ref="G19:H19"/>
    <mergeCell ref="A20:B20"/>
    <mergeCell ref="A25:B25"/>
    <mergeCell ref="D25:E25"/>
    <mergeCell ref="G26:H26"/>
    <mergeCell ref="D30:E30"/>
    <mergeCell ref="A33:B33"/>
    <mergeCell ref="G33:H33"/>
    <mergeCell ref="G40:H40"/>
    <mergeCell ref="A47:B47"/>
    <mergeCell ref="D47:E47"/>
    <mergeCell ref="G47:H47"/>
    <mergeCell ref="A48:B48"/>
    <mergeCell ref="D48:E48"/>
    <mergeCell ref="G48:H48"/>
    <mergeCell ref="G84:H84"/>
    <mergeCell ref="G53:H53"/>
    <mergeCell ref="G58:H58"/>
    <mergeCell ref="G66:H66"/>
    <mergeCell ref="G67:H67"/>
    <mergeCell ref="G77:H77"/>
    <mergeCell ref="G78:H78"/>
    <mergeCell ref="G79:H79"/>
    <mergeCell ref="G81:H81"/>
    <mergeCell ref="G82:H82"/>
    <mergeCell ref="G68:H68"/>
    <mergeCell ref="A85:B85"/>
    <mergeCell ref="D85:E85"/>
    <mergeCell ref="G85:H85"/>
    <mergeCell ref="A86:B86"/>
    <mergeCell ref="D86:E86"/>
    <mergeCell ref="G86:H86"/>
    <mergeCell ref="A119:B119"/>
    <mergeCell ref="G88:H88"/>
    <mergeCell ref="G90:H90"/>
    <mergeCell ref="A93:B93"/>
    <mergeCell ref="D95:E95"/>
    <mergeCell ref="A99:B99"/>
    <mergeCell ref="A109:B109"/>
    <mergeCell ref="D110:E110"/>
  </mergeCells>
  <pageMargins left="0.25" right="0.25" top="0.75" bottom="0.75" header="0.3" footer="0.3"/>
  <pageSetup scale="86" fitToHeight="2" orientation="portrait" r:id="rId1"/>
  <headerFooter>
    <oddFooter>&amp;C&amp;"-,Bold" Confidential&amp;RPage &amp;P</oddFooter>
  </headerFooter>
  <rowBreaks count="2" manualBreakCount="2">
    <brk id="45" max="16383" man="1"/>
    <brk id="8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2549-2278-46B5-B5BB-AC02A33F88C4}">
  <sheetPr>
    <pageSetUpPr fitToPage="1"/>
  </sheetPr>
  <dimension ref="A1:R104"/>
  <sheetViews>
    <sheetView zoomScale="90" zoomScaleNormal="90" zoomScaleSheetLayoutView="90" workbookViewId="0">
      <pane ySplit="3" topLeftCell="A4" activePane="bottomLeft" state="frozen"/>
      <selection activeCell="G54" activeCellId="1" sqref="G59 G54"/>
      <selection pane="bottomLeft" activeCell="G20" sqref="G20"/>
    </sheetView>
  </sheetViews>
  <sheetFormatPr defaultRowHeight="14.4"/>
  <cols>
    <col min="1" max="1" width="20.5546875" style="19" customWidth="1"/>
    <col min="2" max="2" width="6.109375" customWidth="1"/>
    <col min="3" max="3" width="5.5546875" bestFit="1" customWidth="1"/>
    <col min="4" max="4" width="6.44140625" bestFit="1" customWidth="1"/>
    <col min="5" max="5" width="21.109375" customWidth="1"/>
    <col min="6" max="6" width="6.88671875" bestFit="1" customWidth="1"/>
    <col min="7" max="7" width="16.109375" customWidth="1"/>
    <col min="8" max="8" width="6.88671875" bestFit="1" customWidth="1"/>
    <col min="9" max="9" width="17.44140625" customWidth="1"/>
    <col min="10" max="10" width="8.5546875" bestFit="1" customWidth="1"/>
    <col min="11" max="11" width="12.88671875" customWidth="1"/>
    <col min="12" max="12" width="8.33203125" bestFit="1" customWidth="1"/>
    <col min="13" max="13" width="11.33203125" bestFit="1" customWidth="1"/>
    <col min="14" max="14" width="13.88671875" bestFit="1" customWidth="1"/>
    <col min="15" max="16" width="16.6640625" bestFit="1" customWidth="1"/>
    <col min="17" max="17" width="10.33203125" customWidth="1"/>
    <col min="18" max="18" width="10.88671875" customWidth="1"/>
  </cols>
  <sheetData>
    <row r="1" spans="1:18" ht="31.5" customHeight="1">
      <c r="A1" s="162" t="s">
        <v>301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spans="1:18" ht="57.6">
      <c r="A2" s="92" t="s">
        <v>302</v>
      </c>
      <c r="B2" s="93" t="s">
        <v>303</v>
      </c>
      <c r="C2" s="93" t="s">
        <v>304</v>
      </c>
      <c r="D2" s="93" t="s">
        <v>305</v>
      </c>
      <c r="E2" s="92" t="s">
        <v>306</v>
      </c>
      <c r="F2" s="92" t="s">
        <v>952</v>
      </c>
      <c r="G2" s="92" t="s">
        <v>307</v>
      </c>
      <c r="H2" s="92" t="s">
        <v>952</v>
      </c>
      <c r="I2" s="92" t="s">
        <v>308</v>
      </c>
      <c r="J2" s="92" t="s">
        <v>309</v>
      </c>
      <c r="K2" s="92" t="s">
        <v>310</v>
      </c>
      <c r="L2" s="92" t="s">
        <v>311</v>
      </c>
      <c r="M2" s="92" t="s">
        <v>312</v>
      </c>
      <c r="N2" s="92" t="s">
        <v>313</v>
      </c>
      <c r="O2" s="92" t="s">
        <v>314</v>
      </c>
      <c r="P2" s="92" t="s">
        <v>315</v>
      </c>
      <c r="Q2" s="92" t="s">
        <v>316</v>
      </c>
      <c r="R2" s="92" t="s">
        <v>317</v>
      </c>
    </row>
    <row r="3" spans="1:18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163" t="s">
        <v>318</v>
      </c>
      <c r="P3" s="163"/>
      <c r="Q3" s="163" t="s">
        <v>319</v>
      </c>
      <c r="R3" s="163"/>
    </row>
    <row r="4" spans="1:18">
      <c r="A4" s="122" t="s">
        <v>321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</row>
    <row r="5" spans="1:18">
      <c r="A5" s="22" t="s">
        <v>322</v>
      </c>
      <c r="B5" s="23">
        <v>33.1</v>
      </c>
      <c r="C5" s="23">
        <v>16.5</v>
      </c>
      <c r="D5" s="23">
        <v>29</v>
      </c>
      <c r="E5" s="94" t="s">
        <v>813</v>
      </c>
      <c r="F5" s="116" t="e">
        <f>VLOOKUP(E5,'Paste Bid Here'!A:F,6,FALSE)</f>
        <v>#N/A</v>
      </c>
      <c r="G5" s="23" t="s">
        <v>821</v>
      </c>
      <c r="H5" s="116" t="e">
        <f>VLOOKUP(G5,'Paste Bid Here'!A:F,6,FALSE)</f>
        <v>#N/A</v>
      </c>
      <c r="I5" s="23" t="s">
        <v>323</v>
      </c>
      <c r="J5" s="23" t="s">
        <v>324</v>
      </c>
      <c r="K5" s="23" t="s">
        <v>325</v>
      </c>
      <c r="L5" s="23" t="s">
        <v>326</v>
      </c>
      <c r="M5" s="23" t="s">
        <v>327</v>
      </c>
      <c r="N5" s="23" t="s">
        <v>328</v>
      </c>
      <c r="O5" s="24">
        <v>10130</v>
      </c>
      <c r="P5" s="24">
        <v>13965</v>
      </c>
      <c r="Q5" s="24">
        <v>15085</v>
      </c>
      <c r="R5" s="24">
        <v>7892</v>
      </c>
    </row>
    <row r="6" spans="1:18">
      <c r="A6" s="22" t="s">
        <v>329</v>
      </c>
      <c r="B6" s="23">
        <v>31.5</v>
      </c>
      <c r="C6" s="23">
        <v>16</v>
      </c>
      <c r="D6" s="23">
        <v>21</v>
      </c>
      <c r="E6" s="94" t="s">
        <v>814</v>
      </c>
      <c r="F6" s="116" t="e">
        <f>VLOOKUP(E6,'Paste Bid Here'!A:F,6,FALSE)</f>
        <v>#N/A</v>
      </c>
      <c r="G6" s="23" t="s">
        <v>822</v>
      </c>
      <c r="H6" s="116" t="e">
        <f>VLOOKUP(G6,'Paste Bid Here'!A:F,6,FALSE)</f>
        <v>#N/A</v>
      </c>
      <c r="I6" s="23" t="s">
        <v>323</v>
      </c>
      <c r="J6" s="23" t="s">
        <v>324</v>
      </c>
      <c r="K6" s="23" t="s">
        <v>325</v>
      </c>
      <c r="L6" s="23" t="s">
        <v>326</v>
      </c>
      <c r="M6" s="23" t="s">
        <v>327</v>
      </c>
      <c r="N6" s="23" t="s">
        <v>328</v>
      </c>
      <c r="O6" s="24">
        <v>10130</v>
      </c>
      <c r="P6" s="24">
        <v>13965</v>
      </c>
      <c r="Q6" s="24">
        <v>15085</v>
      </c>
      <c r="R6" s="24">
        <v>7892</v>
      </c>
    </row>
    <row r="7" spans="1:18">
      <c r="A7" s="22" t="s">
        <v>330</v>
      </c>
      <c r="B7" s="23">
        <v>28</v>
      </c>
      <c r="C7" s="23">
        <v>13.5</v>
      </c>
      <c r="D7" s="23">
        <v>13.5</v>
      </c>
      <c r="E7" s="94" t="s">
        <v>815</v>
      </c>
      <c r="F7" s="116" t="e">
        <f>VLOOKUP(E7,'Paste Bid Here'!A:F,6,FALSE)</f>
        <v>#N/A</v>
      </c>
      <c r="G7" s="23" t="s">
        <v>823</v>
      </c>
      <c r="H7" s="116" t="e">
        <f>VLOOKUP(G7,'Paste Bid Here'!A:F,6,FALSE)</f>
        <v>#N/A</v>
      </c>
      <c r="I7" s="23" t="s">
        <v>323</v>
      </c>
      <c r="J7" s="23" t="s">
        <v>324</v>
      </c>
      <c r="K7" s="23" t="s">
        <v>325</v>
      </c>
      <c r="L7" s="23" t="s">
        <v>326</v>
      </c>
      <c r="M7" s="23" t="s">
        <v>327</v>
      </c>
      <c r="N7" s="23" t="s">
        <v>328</v>
      </c>
      <c r="O7" s="24">
        <v>10130</v>
      </c>
      <c r="P7" s="24">
        <v>13965</v>
      </c>
      <c r="Q7" s="24">
        <v>15085</v>
      </c>
      <c r="R7" s="24">
        <v>7892</v>
      </c>
    </row>
    <row r="8" spans="1:18">
      <c r="A8" s="22" t="s">
        <v>331</v>
      </c>
      <c r="B8" s="23">
        <v>24.5</v>
      </c>
      <c r="C8" s="23">
        <v>14</v>
      </c>
      <c r="D8" s="23">
        <v>15.2</v>
      </c>
      <c r="E8" s="94" t="s">
        <v>816</v>
      </c>
      <c r="F8" s="116" t="e">
        <f>VLOOKUP(E8,'Paste Bid Here'!A:F,6,FALSE)</f>
        <v>#N/A</v>
      </c>
      <c r="G8" s="23" t="s">
        <v>824</v>
      </c>
      <c r="H8" s="116" t="e">
        <f>VLOOKUP(G8,'Paste Bid Here'!A:F,6,FALSE)</f>
        <v>#N/A</v>
      </c>
      <c r="I8" s="23" t="s">
        <v>332</v>
      </c>
      <c r="J8" s="23" t="s">
        <v>333</v>
      </c>
      <c r="K8" s="23" t="s">
        <v>334</v>
      </c>
      <c r="L8" s="23" t="s">
        <v>324</v>
      </c>
      <c r="M8" s="23" t="s">
        <v>335</v>
      </c>
      <c r="N8" s="23" t="s">
        <v>336</v>
      </c>
      <c r="O8" s="24">
        <v>20482</v>
      </c>
      <c r="P8" s="24">
        <v>24809</v>
      </c>
      <c r="Q8" s="24">
        <v>23263</v>
      </c>
      <c r="R8" s="24">
        <v>13286</v>
      </c>
    </row>
    <row r="9" spans="1:18">
      <c r="A9" s="122" t="s">
        <v>337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</row>
    <row r="10" spans="1:18">
      <c r="A10" s="25" t="s">
        <v>338</v>
      </c>
      <c r="B10" s="26">
        <v>25.7</v>
      </c>
      <c r="C10" s="26">
        <v>18</v>
      </c>
      <c r="D10" s="26">
        <v>14.8</v>
      </c>
      <c r="E10" s="26" t="s">
        <v>278</v>
      </c>
      <c r="F10" s="116" t="e">
        <f>VLOOKUP(E10,'Paste Bid Here'!A:F,6,FALSE)</f>
        <v>#N/A</v>
      </c>
      <c r="G10" s="26" t="s">
        <v>820</v>
      </c>
      <c r="H10" s="116" t="e">
        <f>VLOOKUP(G10,'Paste Bid Here'!A:F,6,FALSE)</f>
        <v>#N/A</v>
      </c>
      <c r="I10" s="26" t="s">
        <v>323</v>
      </c>
      <c r="J10" s="26" t="s">
        <v>324</v>
      </c>
      <c r="K10" s="26" t="s">
        <v>325</v>
      </c>
      <c r="L10" s="26" t="s">
        <v>326</v>
      </c>
      <c r="M10" s="26" t="s">
        <v>339</v>
      </c>
      <c r="N10" s="26" t="s">
        <v>340</v>
      </c>
      <c r="O10" s="27">
        <v>5125</v>
      </c>
      <c r="P10" s="27">
        <v>7700</v>
      </c>
      <c r="Q10" s="27">
        <v>10717</v>
      </c>
      <c r="R10" s="27">
        <v>7571</v>
      </c>
    </row>
    <row r="11" spans="1:18">
      <c r="A11" s="25" t="s">
        <v>329</v>
      </c>
      <c r="B11" s="26">
        <v>27.5</v>
      </c>
      <c r="C11" s="26">
        <v>15.5</v>
      </c>
      <c r="D11" s="26">
        <v>12.5</v>
      </c>
      <c r="E11" s="26" t="s">
        <v>164</v>
      </c>
      <c r="F11" s="116" t="e">
        <f>VLOOKUP(E11,'Paste Bid Here'!A:F,6,FALSE)</f>
        <v>#N/A</v>
      </c>
      <c r="G11" s="26" t="s">
        <v>238</v>
      </c>
      <c r="H11" s="116" t="e">
        <f>VLOOKUP(G11,'Paste Bid Here'!A:F,6,FALSE)</f>
        <v>#N/A</v>
      </c>
      <c r="I11" s="26" t="s">
        <v>323</v>
      </c>
      <c r="J11" s="26" t="s">
        <v>324</v>
      </c>
      <c r="K11" s="26" t="s">
        <v>325</v>
      </c>
      <c r="L11" s="26" t="s">
        <v>326</v>
      </c>
      <c r="M11" s="26" t="s">
        <v>341</v>
      </c>
      <c r="N11" s="26" t="s">
        <v>340</v>
      </c>
      <c r="O11" s="27">
        <v>8080</v>
      </c>
      <c r="P11" s="27">
        <v>11500</v>
      </c>
      <c r="Q11" s="27">
        <v>11215</v>
      </c>
      <c r="R11" s="27">
        <v>7447</v>
      </c>
    </row>
    <row r="12" spans="1:18">
      <c r="A12" s="25" t="s">
        <v>330</v>
      </c>
      <c r="B12" s="26">
        <v>25.5</v>
      </c>
      <c r="C12" s="26">
        <v>13.5</v>
      </c>
      <c r="D12" s="26">
        <v>10.5</v>
      </c>
      <c r="E12" s="26" t="s">
        <v>165</v>
      </c>
      <c r="F12" s="116" t="e">
        <f>VLOOKUP(E12,'Paste Bid Here'!A:F,6,FALSE)</f>
        <v>#N/A</v>
      </c>
      <c r="G12" s="26" t="s">
        <v>239</v>
      </c>
      <c r="H12" s="116" t="e">
        <f>VLOOKUP(G12,'Paste Bid Here'!A:F,6,FALSE)</f>
        <v>#N/A</v>
      </c>
      <c r="I12" s="26" t="s">
        <v>323</v>
      </c>
      <c r="J12" s="26" t="s">
        <v>324</v>
      </c>
      <c r="K12" s="26" t="s">
        <v>325</v>
      </c>
      <c r="L12" s="26" t="s">
        <v>326</v>
      </c>
      <c r="M12" s="26" t="s">
        <v>341</v>
      </c>
      <c r="N12" s="26" t="s">
        <v>340</v>
      </c>
      <c r="O12" s="27">
        <v>9260</v>
      </c>
      <c r="P12" s="27">
        <v>11500</v>
      </c>
      <c r="Q12" s="27">
        <v>12194</v>
      </c>
      <c r="R12" s="27">
        <v>6490</v>
      </c>
    </row>
    <row r="13" spans="1:18">
      <c r="A13" s="25" t="s">
        <v>342</v>
      </c>
      <c r="B13" s="26">
        <v>21.5</v>
      </c>
      <c r="C13" s="26">
        <v>12.5</v>
      </c>
      <c r="D13" s="26">
        <v>11</v>
      </c>
      <c r="E13" s="26" t="s">
        <v>166</v>
      </c>
      <c r="F13" s="116" t="e">
        <f>VLOOKUP(E13,'Paste Bid Here'!A:F,6,FALSE)</f>
        <v>#N/A</v>
      </c>
      <c r="G13" s="26" t="s">
        <v>240</v>
      </c>
      <c r="H13" s="116" t="e">
        <f>VLOOKUP(G13,'Paste Bid Here'!A:F,6,FALSE)</f>
        <v>#N/A</v>
      </c>
      <c r="I13" s="26" t="s">
        <v>343</v>
      </c>
      <c r="J13" s="26" t="s">
        <v>344</v>
      </c>
      <c r="K13" s="26" t="s">
        <v>325</v>
      </c>
      <c r="L13" s="26" t="s">
        <v>345</v>
      </c>
      <c r="M13" s="26" t="s">
        <v>346</v>
      </c>
      <c r="N13" s="26" t="s">
        <v>328</v>
      </c>
      <c r="O13" s="27">
        <v>15050</v>
      </c>
      <c r="P13" s="27">
        <v>18000</v>
      </c>
      <c r="Q13" s="27">
        <v>14794</v>
      </c>
      <c r="R13" s="27">
        <v>10590</v>
      </c>
    </row>
    <row r="14" spans="1:18">
      <c r="A14" s="25" t="s">
        <v>347</v>
      </c>
      <c r="B14" s="26">
        <v>21.2</v>
      </c>
      <c r="C14" s="26">
        <v>13</v>
      </c>
      <c r="D14" s="26">
        <v>13.5</v>
      </c>
      <c r="E14" s="26" t="s">
        <v>167</v>
      </c>
      <c r="F14" s="116" t="e">
        <f>VLOOKUP(E14,'Paste Bid Here'!A:F,6,FALSE)</f>
        <v>#N/A</v>
      </c>
      <c r="G14" s="26" t="s">
        <v>241</v>
      </c>
      <c r="H14" s="116" t="e">
        <f>VLOOKUP(G14,'Paste Bid Here'!A:F,6,FALSE)</f>
        <v>#N/A</v>
      </c>
      <c r="I14" s="26" t="s">
        <v>332</v>
      </c>
      <c r="J14" s="26" t="s">
        <v>333</v>
      </c>
      <c r="K14" s="26" t="s">
        <v>334</v>
      </c>
      <c r="L14" s="26" t="s">
        <v>324</v>
      </c>
      <c r="M14" s="26" t="s">
        <v>335</v>
      </c>
      <c r="N14" s="26" t="s">
        <v>336</v>
      </c>
      <c r="O14" s="27">
        <v>20482</v>
      </c>
      <c r="P14" s="27">
        <v>24200</v>
      </c>
      <c r="Q14" s="27">
        <v>23263</v>
      </c>
      <c r="R14" s="27">
        <v>13286</v>
      </c>
    </row>
    <row r="15" spans="1:18">
      <c r="A15" s="25" t="s">
        <v>348</v>
      </c>
      <c r="B15" s="26">
        <v>19.600000000000001</v>
      </c>
      <c r="C15" s="26">
        <v>12</v>
      </c>
      <c r="D15" s="26">
        <v>10.5</v>
      </c>
      <c r="E15" s="26" t="s">
        <v>296</v>
      </c>
      <c r="F15" s="116" t="e">
        <f>VLOOKUP(E15,'Paste Bid Here'!A:F,6,FALSE)</f>
        <v>#N/A</v>
      </c>
      <c r="G15" s="26" t="s">
        <v>245</v>
      </c>
      <c r="H15" s="116" t="e">
        <f>VLOOKUP(G15,'Paste Bid Here'!A:F,6,FALSE)</f>
        <v>#N/A</v>
      </c>
      <c r="I15" s="26" t="s">
        <v>349</v>
      </c>
      <c r="J15" s="26" t="s">
        <v>333</v>
      </c>
      <c r="K15" s="26" t="s">
        <v>334</v>
      </c>
      <c r="L15" s="26" t="s">
        <v>324</v>
      </c>
      <c r="M15" s="26" t="s">
        <v>350</v>
      </c>
      <c r="N15" s="26" t="s">
        <v>351</v>
      </c>
      <c r="O15" s="27">
        <v>29178</v>
      </c>
      <c r="P15" s="27">
        <v>35000</v>
      </c>
      <c r="Q15" s="27">
        <v>32895</v>
      </c>
      <c r="R15" s="27">
        <v>21554</v>
      </c>
    </row>
    <row r="16" spans="1:18">
      <c r="A16" s="25" t="s">
        <v>330</v>
      </c>
      <c r="B16" s="26">
        <v>23.5</v>
      </c>
      <c r="C16" s="26">
        <v>13</v>
      </c>
      <c r="D16" s="26">
        <v>9.5</v>
      </c>
      <c r="E16" s="25" t="s">
        <v>295</v>
      </c>
      <c r="F16" s="116" t="e">
        <f>VLOOKUP(E16,'Paste Bid Here'!A:F,6,FALSE)</f>
        <v>#N/A</v>
      </c>
      <c r="G16" s="28" t="s">
        <v>286</v>
      </c>
      <c r="H16" s="116" t="e">
        <f>VLOOKUP(G16,'Paste Bid Here'!A:F,6,FALSE)</f>
        <v>#N/A</v>
      </c>
      <c r="I16" s="26" t="s">
        <v>323</v>
      </c>
      <c r="J16" s="26" t="s">
        <v>324</v>
      </c>
      <c r="K16" s="26" t="s">
        <v>325</v>
      </c>
      <c r="L16" s="26" t="s">
        <v>326</v>
      </c>
      <c r="M16" s="26" t="s">
        <v>352</v>
      </c>
      <c r="N16" s="26" t="s">
        <v>328</v>
      </c>
      <c r="O16" s="27">
        <v>4374</v>
      </c>
      <c r="P16" s="27">
        <v>7700</v>
      </c>
      <c r="Q16" s="27">
        <v>11229</v>
      </c>
      <c r="R16" s="27">
        <v>6401</v>
      </c>
    </row>
    <row r="17" spans="1:18">
      <c r="A17" s="25" t="s">
        <v>353</v>
      </c>
      <c r="B17" s="26">
        <v>26</v>
      </c>
      <c r="C17" s="26">
        <v>14.9</v>
      </c>
      <c r="D17" s="26">
        <v>12.5</v>
      </c>
      <c r="E17" s="25" t="s">
        <v>164</v>
      </c>
      <c r="F17" s="116" t="e">
        <f>VLOOKUP(E17,'Paste Bid Here'!A:F,6,FALSE)</f>
        <v>#N/A</v>
      </c>
      <c r="G17" s="28" t="s">
        <v>266</v>
      </c>
      <c r="H17" s="116" t="e">
        <f>VLOOKUP(G17,'Paste Bid Here'!A:F,6,FALSE)</f>
        <v>#N/A</v>
      </c>
      <c r="I17" s="26" t="s">
        <v>323</v>
      </c>
      <c r="J17" s="26" t="s">
        <v>324</v>
      </c>
      <c r="K17" s="26" t="s">
        <v>325</v>
      </c>
      <c r="L17" s="26" t="s">
        <v>326</v>
      </c>
      <c r="M17" s="26" t="s">
        <v>339</v>
      </c>
      <c r="N17" s="26" t="s">
        <v>340</v>
      </c>
      <c r="O17" s="27">
        <v>7578</v>
      </c>
      <c r="P17" s="27">
        <v>8000</v>
      </c>
      <c r="Q17" s="27">
        <v>11188</v>
      </c>
      <c r="R17" s="27">
        <v>8230</v>
      </c>
    </row>
    <row r="18" spans="1:18">
      <c r="A18" s="25" t="s">
        <v>330</v>
      </c>
      <c r="B18" s="26">
        <v>25.5</v>
      </c>
      <c r="C18" s="26">
        <v>13.1</v>
      </c>
      <c r="D18" s="26">
        <v>10.7</v>
      </c>
      <c r="E18" s="25" t="s">
        <v>165</v>
      </c>
      <c r="F18" s="116" t="e">
        <f>VLOOKUP(E18,'Paste Bid Here'!A:F,6,FALSE)</f>
        <v>#N/A</v>
      </c>
      <c r="G18" s="28" t="s">
        <v>267</v>
      </c>
      <c r="H18" s="116" t="e">
        <f>VLOOKUP(G18,'Paste Bid Here'!A:F,6,FALSE)</f>
        <v>#N/A</v>
      </c>
      <c r="I18" s="26" t="s">
        <v>323</v>
      </c>
      <c r="J18" s="26" t="s">
        <v>324</v>
      </c>
      <c r="K18" s="26" t="s">
        <v>325</v>
      </c>
      <c r="L18" s="26" t="s">
        <v>326</v>
      </c>
      <c r="M18" s="26" t="s">
        <v>339</v>
      </c>
      <c r="N18" s="26" t="s">
        <v>340</v>
      </c>
      <c r="O18" s="27">
        <v>7175</v>
      </c>
      <c r="P18" s="27">
        <v>8400</v>
      </c>
      <c r="Q18" s="27">
        <v>11096</v>
      </c>
      <c r="R18" s="27">
        <v>7438</v>
      </c>
    </row>
    <row r="19" spans="1:18">
      <c r="A19" s="25" t="s">
        <v>342</v>
      </c>
      <c r="B19" s="26">
        <v>23.5</v>
      </c>
      <c r="C19" s="26">
        <v>12.8</v>
      </c>
      <c r="D19" s="26">
        <v>10.8</v>
      </c>
      <c r="E19" s="25" t="s">
        <v>166</v>
      </c>
      <c r="F19" s="116" t="e">
        <f>VLOOKUP(E19,'Paste Bid Here'!A:F,6,FALSE)</f>
        <v>#N/A</v>
      </c>
      <c r="G19" s="28" t="s">
        <v>268</v>
      </c>
      <c r="H19" s="116" t="e">
        <f>VLOOKUP(G19,'Paste Bid Here'!A:F,6,FALSE)</f>
        <v>#N/A</v>
      </c>
      <c r="I19" s="26" t="s">
        <v>343</v>
      </c>
      <c r="J19" s="26" t="s">
        <v>344</v>
      </c>
      <c r="K19" s="26" t="s">
        <v>325</v>
      </c>
      <c r="L19" s="26" t="s">
        <v>345</v>
      </c>
      <c r="M19" s="26" t="s">
        <v>352</v>
      </c>
      <c r="N19" s="26" t="s">
        <v>328</v>
      </c>
      <c r="O19" s="27">
        <v>10925</v>
      </c>
      <c r="P19" s="27">
        <v>12800</v>
      </c>
      <c r="Q19" s="27">
        <v>14747</v>
      </c>
      <c r="R19" s="27">
        <v>5496</v>
      </c>
    </row>
    <row r="20" spans="1:18">
      <c r="A20" s="25" t="s">
        <v>354</v>
      </c>
      <c r="B20" s="26">
        <v>23.1</v>
      </c>
      <c r="C20" s="26">
        <v>14</v>
      </c>
      <c r="D20" s="26">
        <v>11.7</v>
      </c>
      <c r="E20" s="25" t="s">
        <v>167</v>
      </c>
      <c r="F20" s="116" t="e">
        <f>VLOOKUP(E20,'Paste Bid Here'!A:F,6,FALSE)</f>
        <v>#N/A</v>
      </c>
      <c r="G20" s="28" t="s">
        <v>269</v>
      </c>
      <c r="H20" s="116" t="e">
        <f>VLOOKUP(G20,'Paste Bid Here'!A:F,6,FALSE)</f>
        <v>#N/A</v>
      </c>
      <c r="I20" s="26" t="s">
        <v>332</v>
      </c>
      <c r="J20" s="26" t="s">
        <v>333</v>
      </c>
      <c r="K20" s="26" t="s">
        <v>334</v>
      </c>
      <c r="L20" s="26" t="s">
        <v>324</v>
      </c>
      <c r="M20" s="26" t="s">
        <v>355</v>
      </c>
      <c r="N20" s="26" t="s">
        <v>336</v>
      </c>
      <c r="O20" s="27">
        <v>13829</v>
      </c>
      <c r="P20" s="27">
        <v>19600</v>
      </c>
      <c r="Q20" s="27">
        <v>23103</v>
      </c>
      <c r="R20" s="27">
        <v>18744</v>
      </c>
    </row>
    <row r="21" spans="1:18">
      <c r="A21" s="25" t="s">
        <v>356</v>
      </c>
      <c r="B21" s="26">
        <v>20.5</v>
      </c>
      <c r="C21" s="26">
        <v>12</v>
      </c>
      <c r="D21" s="26">
        <v>9.5</v>
      </c>
      <c r="E21" s="25" t="s">
        <v>250</v>
      </c>
      <c r="F21" s="116" t="e">
        <f>VLOOKUP(E21,'Paste Bid Here'!A:F,6,FALSE)</f>
        <v>#N/A</v>
      </c>
      <c r="G21" s="28" t="s">
        <v>270</v>
      </c>
      <c r="H21" s="116" t="e">
        <f>VLOOKUP(G21,'Paste Bid Here'!A:F,6,FALSE)</f>
        <v>#N/A</v>
      </c>
      <c r="I21" s="26" t="s">
        <v>349</v>
      </c>
      <c r="J21" s="26" t="s">
        <v>333</v>
      </c>
      <c r="K21" s="26" t="s">
        <v>334</v>
      </c>
      <c r="L21" s="26" t="s">
        <v>324</v>
      </c>
      <c r="M21" s="26" t="s">
        <v>357</v>
      </c>
      <c r="N21" s="26" t="s">
        <v>358</v>
      </c>
      <c r="O21" s="27">
        <v>21495</v>
      </c>
      <c r="P21" s="27">
        <v>20000</v>
      </c>
      <c r="Q21" s="27">
        <v>26498</v>
      </c>
      <c r="R21" s="27">
        <v>9359</v>
      </c>
    </row>
    <row r="22" spans="1:18">
      <c r="A22" s="26" t="s">
        <v>359</v>
      </c>
      <c r="B22" s="26">
        <v>19</v>
      </c>
      <c r="C22" s="26">
        <v>8.6999999999999993</v>
      </c>
      <c r="D22" s="26">
        <v>8.5</v>
      </c>
      <c r="E22" s="25" t="s">
        <v>251</v>
      </c>
      <c r="F22" s="116" t="e">
        <f>VLOOKUP(E22,'Paste Bid Here'!A:F,6,FALSE)</f>
        <v>#N/A</v>
      </c>
      <c r="G22" s="28" t="s">
        <v>271</v>
      </c>
      <c r="H22" s="116" t="e">
        <f>VLOOKUP(G22,'Paste Bid Here'!A:F,6,FALSE)</f>
        <v>#N/A</v>
      </c>
      <c r="I22" s="26" t="s">
        <v>349</v>
      </c>
      <c r="J22" s="26" t="s">
        <v>360</v>
      </c>
      <c r="K22" s="26" t="s">
        <v>334</v>
      </c>
      <c r="L22" s="26" t="s">
        <v>361</v>
      </c>
      <c r="M22" s="26" t="s">
        <v>362</v>
      </c>
      <c r="N22" s="26" t="s">
        <v>351</v>
      </c>
      <c r="O22" s="27">
        <v>22961</v>
      </c>
      <c r="P22" s="27">
        <v>22000</v>
      </c>
      <c r="Q22" s="27">
        <v>26995</v>
      </c>
      <c r="R22" s="27">
        <v>12885</v>
      </c>
    </row>
    <row r="23" spans="1:18">
      <c r="A23" s="122" t="s">
        <v>363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</row>
    <row r="24" spans="1:18">
      <c r="A24" s="26" t="s">
        <v>353</v>
      </c>
      <c r="B24" s="26">
        <v>22.7</v>
      </c>
      <c r="C24" s="26">
        <v>14</v>
      </c>
      <c r="D24" s="26">
        <v>12.2</v>
      </c>
      <c r="E24" s="26" t="s">
        <v>168</v>
      </c>
      <c r="F24" s="116" t="e">
        <f>VLOOKUP(E24,'Paste Bid Here'!A:F,6,FALSE)</f>
        <v>#N/A</v>
      </c>
      <c r="G24" s="26" t="s">
        <v>238</v>
      </c>
      <c r="H24" s="116" t="e">
        <f>VLOOKUP(G24,'Paste Bid Here'!A:F,6,FALSE)</f>
        <v>#N/A</v>
      </c>
      <c r="I24" s="26" t="s">
        <v>323</v>
      </c>
      <c r="J24" s="26" t="s">
        <v>324</v>
      </c>
      <c r="K24" s="26" t="s">
        <v>325</v>
      </c>
      <c r="L24" s="26" t="s">
        <v>326</v>
      </c>
      <c r="M24" s="26" t="s">
        <v>341</v>
      </c>
      <c r="N24" s="26" t="s">
        <v>340</v>
      </c>
      <c r="O24" s="27">
        <v>7400</v>
      </c>
      <c r="P24" s="27">
        <v>11000</v>
      </c>
      <c r="Q24" s="27">
        <v>11100</v>
      </c>
      <c r="R24" s="27">
        <v>6483</v>
      </c>
    </row>
    <row r="25" spans="1:18">
      <c r="A25" s="26" t="s">
        <v>330</v>
      </c>
      <c r="B25" s="26">
        <v>23.7</v>
      </c>
      <c r="C25" s="26">
        <v>12.7</v>
      </c>
      <c r="D25" s="26">
        <v>11.6</v>
      </c>
      <c r="E25" s="26" t="s">
        <v>168</v>
      </c>
      <c r="F25" s="116" t="e">
        <f>VLOOKUP(E25,'Paste Bid Here'!A:F,6,FALSE)</f>
        <v>#N/A</v>
      </c>
      <c r="G25" s="26" t="s">
        <v>239</v>
      </c>
      <c r="H25" s="116" t="e">
        <f>VLOOKUP(G25,'Paste Bid Here'!A:F,6,FALSE)</f>
        <v>#N/A</v>
      </c>
      <c r="I25" s="26" t="s">
        <v>323</v>
      </c>
      <c r="J25" s="26" t="s">
        <v>324</v>
      </c>
      <c r="K25" s="26" t="s">
        <v>325</v>
      </c>
      <c r="L25" s="26" t="s">
        <v>326</v>
      </c>
      <c r="M25" s="26" t="s">
        <v>341</v>
      </c>
      <c r="N25" s="26" t="s">
        <v>340</v>
      </c>
      <c r="O25" s="27">
        <v>7500</v>
      </c>
      <c r="P25" s="27">
        <v>11500</v>
      </c>
      <c r="Q25" s="27">
        <v>11700</v>
      </c>
      <c r="R25" s="27">
        <v>6558</v>
      </c>
    </row>
    <row r="26" spans="1:18">
      <c r="A26" s="26" t="s">
        <v>364</v>
      </c>
      <c r="B26" s="26">
        <v>20</v>
      </c>
      <c r="C26" s="26">
        <v>12.5</v>
      </c>
      <c r="D26" s="26">
        <v>12.4</v>
      </c>
      <c r="E26" s="26" t="s">
        <v>169</v>
      </c>
      <c r="F26" s="116" t="e">
        <f>VLOOKUP(E26,'Paste Bid Here'!A:F,6,FALSE)</f>
        <v>#N/A</v>
      </c>
      <c r="G26" s="26" t="s">
        <v>240</v>
      </c>
      <c r="H26" s="116" t="e">
        <f>VLOOKUP(G26,'Paste Bid Here'!A:F,6,FALSE)</f>
        <v>#N/A</v>
      </c>
      <c r="I26" s="26" t="s">
        <v>343</v>
      </c>
      <c r="J26" s="26" t="s">
        <v>344</v>
      </c>
      <c r="K26" s="26" t="s">
        <v>325</v>
      </c>
      <c r="L26" s="26" t="s">
        <v>345</v>
      </c>
      <c r="M26" s="26" t="s">
        <v>346</v>
      </c>
      <c r="N26" s="26" t="s">
        <v>328</v>
      </c>
      <c r="O26" s="27">
        <v>14000</v>
      </c>
      <c r="P26" s="27">
        <v>17000</v>
      </c>
      <c r="Q26" s="27">
        <v>14000</v>
      </c>
      <c r="R26" s="27">
        <v>9879</v>
      </c>
    </row>
    <row r="27" spans="1:18">
      <c r="A27" s="26" t="s">
        <v>365</v>
      </c>
      <c r="B27" s="26">
        <v>20.8</v>
      </c>
      <c r="C27" s="26">
        <v>12</v>
      </c>
      <c r="D27" s="26">
        <v>11.6</v>
      </c>
      <c r="E27" s="26" t="s">
        <v>231</v>
      </c>
      <c r="F27" s="116" t="e">
        <f>VLOOKUP(E27,'Paste Bid Here'!A:F,6,FALSE)</f>
        <v>#N/A</v>
      </c>
      <c r="G27" s="26" t="s">
        <v>241</v>
      </c>
      <c r="H27" s="116" t="e">
        <f>VLOOKUP(G27,'Paste Bid Here'!A:F,6,FALSE)</f>
        <v>#N/A</v>
      </c>
      <c r="I27" s="26" t="s">
        <v>332</v>
      </c>
      <c r="J27" s="26" t="s">
        <v>333</v>
      </c>
      <c r="K27" s="26" t="s">
        <v>334</v>
      </c>
      <c r="L27" s="26" t="s">
        <v>324</v>
      </c>
      <c r="M27" s="26" t="s">
        <v>335</v>
      </c>
      <c r="N27" s="26" t="s">
        <v>336</v>
      </c>
      <c r="O27" s="27">
        <v>17300</v>
      </c>
      <c r="P27" s="27">
        <v>23800</v>
      </c>
      <c r="Q27" s="27">
        <v>21000</v>
      </c>
      <c r="R27" s="27">
        <v>13293</v>
      </c>
    </row>
    <row r="28" spans="1:18">
      <c r="A28" s="25" t="s">
        <v>366</v>
      </c>
      <c r="B28" s="26">
        <v>21.3</v>
      </c>
      <c r="C28" s="26">
        <v>12</v>
      </c>
      <c r="D28" s="26">
        <v>10.6</v>
      </c>
      <c r="E28" s="26" t="s">
        <v>288</v>
      </c>
      <c r="F28" s="116" t="e">
        <f>VLOOKUP(E28,'Paste Bid Here'!A:F,6,FALSE)</f>
        <v>#N/A</v>
      </c>
      <c r="G28" s="26" t="s">
        <v>818</v>
      </c>
      <c r="H28" s="116" t="e">
        <f>VLOOKUP(G28,'Paste Bid Here'!A:F,6,FALSE)</f>
        <v>#N/A</v>
      </c>
      <c r="I28" s="26" t="s">
        <v>349</v>
      </c>
      <c r="J28" s="26" t="s">
        <v>367</v>
      </c>
      <c r="K28" s="26" t="s">
        <v>334</v>
      </c>
      <c r="L28" s="26" t="s">
        <v>368</v>
      </c>
      <c r="M28" s="26" t="s">
        <v>369</v>
      </c>
      <c r="N28" s="26" t="s">
        <v>370</v>
      </c>
      <c r="O28" s="27">
        <v>30100</v>
      </c>
      <c r="P28" s="27">
        <v>37000</v>
      </c>
      <c r="Q28" s="27">
        <v>34400</v>
      </c>
      <c r="R28" s="27">
        <v>16842</v>
      </c>
    </row>
    <row r="29" spans="1:18">
      <c r="A29" s="25" t="s">
        <v>371</v>
      </c>
      <c r="B29" s="26">
        <v>18.2</v>
      </c>
      <c r="C29" s="26">
        <v>10</v>
      </c>
      <c r="D29" s="26">
        <v>11</v>
      </c>
      <c r="E29" s="26" t="s">
        <v>289</v>
      </c>
      <c r="F29" s="116" t="e">
        <f>VLOOKUP(E29,'Paste Bid Here'!A:F,6,FALSE)</f>
        <v>#N/A</v>
      </c>
      <c r="G29" s="26" t="s">
        <v>819</v>
      </c>
      <c r="H29" s="116" t="e">
        <f>VLOOKUP(G29,'Paste Bid Here'!A:F,6,FALSE)</f>
        <v>#N/A</v>
      </c>
      <c r="I29" s="26" t="s">
        <v>349</v>
      </c>
      <c r="J29" s="26" t="s">
        <v>367</v>
      </c>
      <c r="K29" s="26" t="s">
        <v>334</v>
      </c>
      <c r="L29" s="26" t="s">
        <v>368</v>
      </c>
      <c r="M29" s="26" t="s">
        <v>372</v>
      </c>
      <c r="N29" s="26" t="s">
        <v>373</v>
      </c>
      <c r="O29" s="27">
        <v>38200</v>
      </c>
      <c r="P29" s="27">
        <v>47500</v>
      </c>
      <c r="Q29" s="27">
        <v>38700</v>
      </c>
      <c r="R29" s="27">
        <v>14068</v>
      </c>
    </row>
    <row r="30" spans="1:18">
      <c r="A30" s="25" t="s">
        <v>353</v>
      </c>
      <c r="B30" s="26">
        <v>21.7</v>
      </c>
      <c r="C30" s="26">
        <v>14.3</v>
      </c>
      <c r="D30" s="26">
        <v>11.3</v>
      </c>
      <c r="E30" s="26" t="s">
        <v>168</v>
      </c>
      <c r="F30" s="116" t="e">
        <f>VLOOKUP(E30,'Paste Bid Here'!A:F,6,FALSE)</f>
        <v>#N/A</v>
      </c>
      <c r="G30" s="28" t="s">
        <v>266</v>
      </c>
      <c r="H30" s="116" t="e">
        <f>VLOOKUP(G30,'Paste Bid Here'!A:F,6,FALSE)</f>
        <v>#N/A</v>
      </c>
      <c r="I30" s="26" t="s">
        <v>323</v>
      </c>
      <c r="J30" s="26" t="s">
        <v>324</v>
      </c>
      <c r="K30" s="26" t="s">
        <v>325</v>
      </c>
      <c r="L30" s="26" t="s">
        <v>326</v>
      </c>
      <c r="M30" s="26" t="s">
        <v>339</v>
      </c>
      <c r="N30" s="26" t="s">
        <v>340</v>
      </c>
      <c r="O30" s="27">
        <v>6100</v>
      </c>
      <c r="P30" s="27">
        <v>8300</v>
      </c>
      <c r="Q30" s="27">
        <v>11700</v>
      </c>
      <c r="R30" s="27">
        <v>7165</v>
      </c>
    </row>
    <row r="31" spans="1:18">
      <c r="A31" s="25" t="s">
        <v>330</v>
      </c>
      <c r="B31" s="26">
        <v>21.2</v>
      </c>
      <c r="C31" s="26">
        <v>12.5</v>
      </c>
      <c r="D31" s="26">
        <v>10.4</v>
      </c>
      <c r="E31" s="26" t="s">
        <v>168</v>
      </c>
      <c r="F31" s="116" t="e">
        <f>VLOOKUP(E31,'Paste Bid Here'!A:F,6,FALSE)</f>
        <v>#N/A</v>
      </c>
      <c r="G31" s="28" t="s">
        <v>267</v>
      </c>
      <c r="H31" s="116" t="e">
        <f>VLOOKUP(G31,'Paste Bid Here'!A:F,6,FALSE)</f>
        <v>#N/A</v>
      </c>
      <c r="I31" s="26" t="s">
        <v>323</v>
      </c>
      <c r="J31" s="26" t="s">
        <v>324</v>
      </c>
      <c r="K31" s="26" t="s">
        <v>325</v>
      </c>
      <c r="L31" s="26" t="s">
        <v>326</v>
      </c>
      <c r="M31" s="26" t="s">
        <v>339</v>
      </c>
      <c r="N31" s="26" t="s">
        <v>340</v>
      </c>
      <c r="O31" s="27">
        <v>6700</v>
      </c>
      <c r="P31" s="27">
        <v>8400</v>
      </c>
      <c r="Q31" s="27">
        <v>11700</v>
      </c>
      <c r="R31" s="27">
        <v>6735</v>
      </c>
    </row>
    <row r="32" spans="1:18">
      <c r="A32" s="25" t="s">
        <v>374</v>
      </c>
      <c r="B32" s="26">
        <v>20.8</v>
      </c>
      <c r="C32" s="26">
        <v>12.5</v>
      </c>
      <c r="D32" s="26">
        <v>11.4</v>
      </c>
      <c r="E32" s="26" t="s">
        <v>169</v>
      </c>
      <c r="F32" s="116" t="e">
        <f>VLOOKUP(E32,'Paste Bid Here'!A:F,6,FALSE)</f>
        <v>#N/A</v>
      </c>
      <c r="G32" s="28" t="s">
        <v>268</v>
      </c>
      <c r="H32" s="116" t="e">
        <f>VLOOKUP(G32,'Paste Bid Here'!A:F,6,FALSE)</f>
        <v>#N/A</v>
      </c>
      <c r="I32" s="26" t="s">
        <v>343</v>
      </c>
      <c r="J32" s="26" t="s">
        <v>344</v>
      </c>
      <c r="K32" s="26" t="s">
        <v>325</v>
      </c>
      <c r="L32" s="26" t="s">
        <v>345</v>
      </c>
      <c r="M32" s="26" t="s">
        <v>352</v>
      </c>
      <c r="N32" s="26" t="s">
        <v>328</v>
      </c>
      <c r="O32" s="27">
        <v>10600</v>
      </c>
      <c r="P32" s="27">
        <v>12800</v>
      </c>
      <c r="Q32" s="27">
        <v>13400</v>
      </c>
      <c r="R32" s="27">
        <v>4709</v>
      </c>
    </row>
    <row r="33" spans="1:18">
      <c r="A33" s="25" t="s">
        <v>354</v>
      </c>
      <c r="B33" s="26">
        <v>22.1</v>
      </c>
      <c r="C33" s="26">
        <v>12</v>
      </c>
      <c r="D33" s="26">
        <v>10.5</v>
      </c>
      <c r="E33" s="26" t="s">
        <v>231</v>
      </c>
      <c r="F33" s="116" t="e">
        <f>VLOOKUP(E33,'Paste Bid Here'!A:F,6,FALSE)</f>
        <v>#N/A</v>
      </c>
      <c r="G33" s="28" t="s">
        <v>269</v>
      </c>
      <c r="H33" s="116" t="e">
        <f>VLOOKUP(G33,'Paste Bid Here'!A:F,6,FALSE)</f>
        <v>#N/A</v>
      </c>
      <c r="I33" s="26" t="s">
        <v>332</v>
      </c>
      <c r="J33" s="26" t="s">
        <v>333</v>
      </c>
      <c r="K33" s="26" t="s">
        <v>334</v>
      </c>
      <c r="L33" s="26" t="s">
        <v>324</v>
      </c>
      <c r="M33" s="26" t="s">
        <v>355</v>
      </c>
      <c r="N33" s="26" t="s">
        <v>336</v>
      </c>
      <c r="O33" s="27">
        <v>12800</v>
      </c>
      <c r="P33" s="27">
        <v>18500</v>
      </c>
      <c r="Q33" s="27">
        <v>21000</v>
      </c>
      <c r="R33" s="27">
        <v>14388</v>
      </c>
    </row>
    <row r="34" spans="1:18">
      <c r="A34" s="25" t="s">
        <v>375</v>
      </c>
      <c r="B34" s="26">
        <v>20</v>
      </c>
      <c r="C34" s="26">
        <v>9.6999999999999993</v>
      </c>
      <c r="D34" s="26">
        <v>10.4</v>
      </c>
      <c r="E34" s="26" t="s">
        <v>288</v>
      </c>
      <c r="F34" s="116" t="e">
        <f>VLOOKUP(E34,'Paste Bid Here'!A:F,6,FALSE)</f>
        <v>#N/A</v>
      </c>
      <c r="G34" s="26" t="s">
        <v>283</v>
      </c>
      <c r="H34" s="116" t="e">
        <f>VLOOKUP(G34,'Paste Bid Here'!A:F,6,FALSE)</f>
        <v>#N/A</v>
      </c>
      <c r="I34" s="26" t="s">
        <v>349</v>
      </c>
      <c r="J34" s="26" t="s">
        <v>367</v>
      </c>
      <c r="K34" s="26" t="s">
        <v>334</v>
      </c>
      <c r="L34" s="26" t="s">
        <v>368</v>
      </c>
      <c r="M34" s="26" t="s">
        <v>362</v>
      </c>
      <c r="N34" s="26" t="s">
        <v>351</v>
      </c>
      <c r="O34" s="27">
        <v>20800</v>
      </c>
      <c r="P34" s="27">
        <v>26600</v>
      </c>
      <c r="Q34" s="27">
        <v>28200</v>
      </c>
      <c r="R34" s="27">
        <v>16644</v>
      </c>
    </row>
    <row r="35" spans="1:18">
      <c r="A35" s="25" t="s">
        <v>376</v>
      </c>
      <c r="B35" s="26">
        <v>19.100000000000001</v>
      </c>
      <c r="C35" s="26">
        <v>9.5</v>
      </c>
      <c r="D35" s="26">
        <v>9.9</v>
      </c>
      <c r="E35" s="26" t="s">
        <v>289</v>
      </c>
      <c r="F35" s="116" t="e">
        <f>VLOOKUP(E35,'Paste Bid Here'!A:F,6,FALSE)</f>
        <v>#N/A</v>
      </c>
      <c r="G35" s="26" t="s">
        <v>284</v>
      </c>
      <c r="H35" s="116" t="e">
        <f>VLOOKUP(G35,'Paste Bid Here'!A:F,6,FALSE)</f>
        <v>#N/A</v>
      </c>
      <c r="I35" s="26" t="s">
        <v>349</v>
      </c>
      <c r="J35" s="26" t="s">
        <v>367</v>
      </c>
      <c r="K35" s="26" t="s">
        <v>334</v>
      </c>
      <c r="L35" s="26" t="s">
        <v>368</v>
      </c>
      <c r="M35" s="26" t="s">
        <v>377</v>
      </c>
      <c r="N35" s="26" t="s">
        <v>370</v>
      </c>
      <c r="O35" s="27">
        <v>32100</v>
      </c>
      <c r="P35" s="27">
        <v>40500</v>
      </c>
      <c r="Q35" s="27">
        <v>40400</v>
      </c>
      <c r="R35" s="27">
        <v>21475</v>
      </c>
    </row>
    <row r="36" spans="1:18">
      <c r="A36" s="164" t="s">
        <v>965</v>
      </c>
      <c r="B36" s="164"/>
      <c r="C36" s="164"/>
      <c r="D36" s="164"/>
      <c r="E36" s="26" t="s">
        <v>963</v>
      </c>
      <c r="F36" s="116" t="e">
        <f>VLOOKUP(E36,'Paste Bid Here'!A:F,6,FALSE)</f>
        <v>#N/A</v>
      </c>
      <c r="G36" s="127"/>
      <c r="H36" s="130"/>
      <c r="I36" s="127"/>
      <c r="J36" s="127"/>
      <c r="K36" s="127"/>
      <c r="L36" s="127"/>
      <c r="M36" s="127"/>
      <c r="N36" s="127"/>
      <c r="O36" s="131"/>
      <c r="P36" s="131"/>
      <c r="Q36" s="131"/>
      <c r="R36" s="132"/>
    </row>
    <row r="37" spans="1:18">
      <c r="A37" s="164" t="s">
        <v>966</v>
      </c>
      <c r="B37" s="164"/>
      <c r="C37" s="164"/>
      <c r="D37" s="164"/>
      <c r="E37" s="26" t="s">
        <v>964</v>
      </c>
      <c r="F37" s="116" t="e">
        <f>VLOOKUP(E37,'Paste Bid Here'!A:F,6,FALSE)</f>
        <v>#N/A</v>
      </c>
      <c r="G37" s="127"/>
      <c r="H37" s="130"/>
      <c r="I37" s="127"/>
      <c r="J37" s="127"/>
      <c r="K37" s="127"/>
      <c r="L37" s="127"/>
      <c r="M37" s="127"/>
      <c r="N37" s="127"/>
      <c r="O37" s="131"/>
      <c r="P37" s="131"/>
      <c r="Q37" s="131"/>
      <c r="R37" s="132"/>
    </row>
    <row r="38" spans="1:18">
      <c r="A38" s="159" t="s">
        <v>378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1"/>
    </row>
    <row r="39" spans="1:18">
      <c r="A39" s="122" t="s">
        <v>379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</row>
    <row r="40" spans="1:18">
      <c r="A40" s="25" t="s">
        <v>380</v>
      </c>
      <c r="B40" s="26">
        <v>22</v>
      </c>
      <c r="C40" s="26">
        <v>15.2</v>
      </c>
      <c r="D40" s="26">
        <v>12</v>
      </c>
      <c r="E40" s="26" t="s">
        <v>811</v>
      </c>
      <c r="F40" s="116" t="e">
        <f>VLOOKUP(E40,'Paste Bid Here'!A:F,6,FALSE)</f>
        <v>#N/A</v>
      </c>
      <c r="G40" s="26" t="s">
        <v>820</v>
      </c>
      <c r="H40" s="116" t="e">
        <f>VLOOKUP(G40,'Paste Bid Here'!A:F,6,FALSE)</f>
        <v>#N/A</v>
      </c>
      <c r="I40" s="26" t="s">
        <v>323</v>
      </c>
      <c r="J40" s="26" t="s">
        <v>324</v>
      </c>
      <c r="K40" s="26" t="s">
        <v>325</v>
      </c>
      <c r="L40" s="26" t="s">
        <v>326</v>
      </c>
      <c r="M40" s="26" t="s">
        <v>339</v>
      </c>
      <c r="N40" s="26" t="s">
        <v>340</v>
      </c>
      <c r="O40" s="27">
        <v>6400</v>
      </c>
      <c r="P40" s="27">
        <v>8100</v>
      </c>
      <c r="Q40" s="27">
        <v>11200</v>
      </c>
      <c r="R40" s="27">
        <v>6483</v>
      </c>
    </row>
    <row r="41" spans="1:18">
      <c r="A41" s="25" t="s">
        <v>381</v>
      </c>
      <c r="B41" s="26">
        <v>24</v>
      </c>
      <c r="C41" s="26">
        <v>14.7</v>
      </c>
      <c r="D41" s="26">
        <v>12.2</v>
      </c>
      <c r="E41" s="26" t="s">
        <v>812</v>
      </c>
      <c r="F41" s="116" t="e">
        <f>VLOOKUP(E41,'Paste Bid Here'!A:F,6,FALSE)</f>
        <v>#N/A</v>
      </c>
      <c r="G41" s="26" t="s">
        <v>238</v>
      </c>
      <c r="H41" s="116" t="e">
        <f>VLOOKUP(G41,'Paste Bid Here'!A:F,6,FALSE)</f>
        <v>#N/A</v>
      </c>
      <c r="I41" s="26" t="s">
        <v>323</v>
      </c>
      <c r="J41" s="26" t="s">
        <v>324</v>
      </c>
      <c r="K41" s="26" t="s">
        <v>325</v>
      </c>
      <c r="L41" s="26" t="s">
        <v>326</v>
      </c>
      <c r="M41" s="26" t="s">
        <v>341</v>
      </c>
      <c r="N41" s="26" t="s">
        <v>340</v>
      </c>
      <c r="O41" s="27">
        <v>8600</v>
      </c>
      <c r="P41" s="27">
        <v>10600</v>
      </c>
      <c r="Q41" s="27">
        <v>11200</v>
      </c>
      <c r="R41" s="27">
        <v>6483</v>
      </c>
    </row>
    <row r="42" spans="1:18">
      <c r="A42" s="25" t="s">
        <v>382</v>
      </c>
      <c r="B42" s="26">
        <v>23</v>
      </c>
      <c r="C42" s="26">
        <v>13</v>
      </c>
      <c r="D42" s="26">
        <v>10.199999999999999</v>
      </c>
      <c r="E42" s="26" t="s">
        <v>812</v>
      </c>
      <c r="F42" s="116" t="e">
        <f>VLOOKUP(E42,'Paste Bid Here'!A:F,6,FALSE)</f>
        <v>#N/A</v>
      </c>
      <c r="G42" s="26" t="s">
        <v>239</v>
      </c>
      <c r="H42" s="116" t="e">
        <f>VLOOKUP(G42,'Paste Bid Here'!A:F,6,FALSE)</f>
        <v>#N/A</v>
      </c>
      <c r="I42" s="26" t="s">
        <v>323</v>
      </c>
      <c r="J42" s="26" t="s">
        <v>324</v>
      </c>
      <c r="K42" s="26" t="s">
        <v>325</v>
      </c>
      <c r="L42" s="26" t="s">
        <v>326</v>
      </c>
      <c r="M42" s="26" t="s">
        <v>341</v>
      </c>
      <c r="N42" s="26" t="s">
        <v>340</v>
      </c>
      <c r="O42" s="27">
        <v>8600</v>
      </c>
      <c r="P42" s="27">
        <v>11500</v>
      </c>
      <c r="Q42" s="27">
        <v>11900</v>
      </c>
      <c r="R42" s="27">
        <v>6558</v>
      </c>
    </row>
    <row r="43" spans="1:18">
      <c r="A43" s="25" t="s">
        <v>383</v>
      </c>
      <c r="B43" s="26">
        <v>20.7</v>
      </c>
      <c r="C43" s="26">
        <v>12.5</v>
      </c>
      <c r="D43" s="26">
        <v>12.2</v>
      </c>
      <c r="E43" s="26" t="s">
        <v>297</v>
      </c>
      <c r="F43" s="116" t="e">
        <f>VLOOKUP(E43,'Paste Bid Here'!A:F,6,FALSE)</f>
        <v>#N/A</v>
      </c>
      <c r="G43" s="26" t="s">
        <v>240</v>
      </c>
      <c r="H43" s="116" t="e">
        <f>VLOOKUP(G43,'Paste Bid Here'!A:F,6,FALSE)</f>
        <v>#N/A</v>
      </c>
      <c r="I43" s="26" t="s">
        <v>343</v>
      </c>
      <c r="J43" s="26" t="s">
        <v>344</v>
      </c>
      <c r="K43" s="26" t="s">
        <v>325</v>
      </c>
      <c r="L43" s="26" t="s">
        <v>345</v>
      </c>
      <c r="M43" s="26" t="s">
        <v>346</v>
      </c>
      <c r="N43" s="26" t="s">
        <v>328</v>
      </c>
      <c r="O43" s="27">
        <v>14500</v>
      </c>
      <c r="P43" s="27">
        <v>17500</v>
      </c>
      <c r="Q43" s="27">
        <v>14500</v>
      </c>
      <c r="R43" s="27">
        <v>10289</v>
      </c>
    </row>
    <row r="44" spans="1:18">
      <c r="A44" s="25" t="s">
        <v>384</v>
      </c>
      <c r="B44" s="26">
        <v>22.2</v>
      </c>
      <c r="C44" s="26">
        <v>14.4</v>
      </c>
      <c r="D44" s="26">
        <v>11.8</v>
      </c>
      <c r="E44" s="26" t="s">
        <v>812</v>
      </c>
      <c r="F44" s="116" t="e">
        <f>VLOOKUP(E44,'Paste Bid Here'!A:F,6,FALSE)</f>
        <v>#N/A</v>
      </c>
      <c r="G44" s="26" t="s">
        <v>266</v>
      </c>
      <c r="H44" s="116" t="e">
        <f>VLOOKUP(G44,'Paste Bid Here'!A:F,6,FALSE)</f>
        <v>#N/A</v>
      </c>
      <c r="I44" s="26" t="s">
        <v>323</v>
      </c>
      <c r="J44" s="26" t="s">
        <v>324</v>
      </c>
      <c r="K44" s="26" t="s">
        <v>325</v>
      </c>
      <c r="L44" s="26" t="s">
        <v>326</v>
      </c>
      <c r="M44" s="26" t="s">
        <v>339</v>
      </c>
      <c r="N44" s="26" t="s">
        <v>340</v>
      </c>
      <c r="O44" s="27">
        <v>6100</v>
      </c>
      <c r="P44" s="27">
        <v>8000</v>
      </c>
      <c r="Q44" s="27">
        <v>10100</v>
      </c>
      <c r="R44" s="27">
        <v>7165</v>
      </c>
    </row>
    <row r="45" spans="1:18">
      <c r="A45" s="25" t="s">
        <v>330</v>
      </c>
      <c r="B45" s="26">
        <v>22.2</v>
      </c>
      <c r="C45" s="26">
        <v>12.3</v>
      </c>
      <c r="D45" s="26">
        <v>10.1</v>
      </c>
      <c r="E45" s="26" t="s">
        <v>812</v>
      </c>
      <c r="F45" s="116" t="e">
        <f>VLOOKUP(E45,'Paste Bid Here'!A:F,6,FALSE)</f>
        <v>#N/A</v>
      </c>
      <c r="G45" s="26" t="s">
        <v>267</v>
      </c>
      <c r="H45" s="116" t="e">
        <f>VLOOKUP(G45,'Paste Bid Here'!A:F,6,FALSE)</f>
        <v>#N/A</v>
      </c>
      <c r="I45" s="26" t="s">
        <v>323</v>
      </c>
      <c r="J45" s="26" t="s">
        <v>324</v>
      </c>
      <c r="K45" s="26" t="s">
        <v>325</v>
      </c>
      <c r="L45" s="26" t="s">
        <v>326</v>
      </c>
      <c r="M45" s="26" t="s">
        <v>339</v>
      </c>
      <c r="N45" s="26" t="s">
        <v>340</v>
      </c>
      <c r="O45" s="27">
        <v>6800</v>
      </c>
      <c r="P45" s="27">
        <v>8600</v>
      </c>
      <c r="Q45" s="27">
        <v>12400</v>
      </c>
      <c r="R45" s="27">
        <v>7165</v>
      </c>
    </row>
    <row r="46" spans="1:18">
      <c r="A46" s="25" t="s">
        <v>342</v>
      </c>
      <c r="B46" s="26">
        <v>22.3</v>
      </c>
      <c r="C46" s="26">
        <v>12.5</v>
      </c>
      <c r="D46" s="26">
        <v>12.2</v>
      </c>
      <c r="E46" s="26" t="s">
        <v>297</v>
      </c>
      <c r="F46" s="116" t="e">
        <f>VLOOKUP(E46,'Paste Bid Here'!A:F,6,FALSE)</f>
        <v>#N/A</v>
      </c>
      <c r="G46" s="26" t="s">
        <v>268</v>
      </c>
      <c r="H46" s="116" t="e">
        <f>VLOOKUP(G46,'Paste Bid Here'!A:F,6,FALSE)</f>
        <v>#N/A</v>
      </c>
      <c r="I46" s="26" t="s">
        <v>343</v>
      </c>
      <c r="J46" s="26" t="s">
        <v>344</v>
      </c>
      <c r="K46" s="26" t="s">
        <v>325</v>
      </c>
      <c r="L46" s="26" t="s">
        <v>345</v>
      </c>
      <c r="M46" s="26" t="s">
        <v>352</v>
      </c>
      <c r="N46" s="26" t="s">
        <v>328</v>
      </c>
      <c r="O46" s="27">
        <v>10300</v>
      </c>
      <c r="P46" s="27">
        <v>13100</v>
      </c>
      <c r="Q46" s="27">
        <v>14500</v>
      </c>
      <c r="R46" s="27">
        <v>5118</v>
      </c>
    </row>
    <row r="47" spans="1:18">
      <c r="A47" s="159" t="s">
        <v>385</v>
      </c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1"/>
    </row>
    <row r="48" spans="1:18">
      <c r="A48" s="122" t="s">
        <v>386</v>
      </c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</row>
    <row r="49" spans="1:18">
      <c r="A49" s="25" t="s">
        <v>387</v>
      </c>
      <c r="B49" s="26">
        <v>21.5</v>
      </c>
      <c r="C49" s="26">
        <v>14.5</v>
      </c>
      <c r="D49" s="26">
        <v>13.8</v>
      </c>
      <c r="E49" s="26" t="s">
        <v>810</v>
      </c>
      <c r="F49" s="116" t="e">
        <f>VLOOKUP(E49,'Paste Bid Here'!A:F,6,FALSE)</f>
        <v>#N/A</v>
      </c>
      <c r="G49" s="26" t="s">
        <v>820</v>
      </c>
      <c r="H49" s="116" t="e">
        <f>VLOOKUP(G49,'Paste Bid Here'!A:F,6,FALSE)</f>
        <v>#N/A</v>
      </c>
      <c r="I49" s="26" t="s">
        <v>323</v>
      </c>
      <c r="J49" s="26" t="s">
        <v>324</v>
      </c>
      <c r="K49" s="26" t="s">
        <v>325</v>
      </c>
      <c r="L49" s="26" t="s">
        <v>326</v>
      </c>
      <c r="M49" s="26" t="s">
        <v>339</v>
      </c>
      <c r="N49" s="26" t="s">
        <v>340</v>
      </c>
      <c r="O49" s="29">
        <v>6302</v>
      </c>
      <c r="P49" s="29">
        <v>7800</v>
      </c>
      <c r="Q49" s="29">
        <v>10448</v>
      </c>
      <c r="R49" s="29">
        <v>7387</v>
      </c>
    </row>
    <row r="50" spans="1:18">
      <c r="A50" s="25" t="s">
        <v>353</v>
      </c>
      <c r="B50" s="26">
        <v>21.5</v>
      </c>
      <c r="C50" s="26">
        <v>13.5</v>
      </c>
      <c r="D50" s="26">
        <v>12.5</v>
      </c>
      <c r="E50" s="26" t="s">
        <v>279</v>
      </c>
      <c r="F50" s="116" t="e">
        <f>VLOOKUP(E50,'Paste Bid Here'!A:F,6,FALSE)</f>
        <v>#N/A</v>
      </c>
      <c r="G50" s="26" t="s">
        <v>238</v>
      </c>
      <c r="H50" s="116" t="e">
        <f>VLOOKUP(G50,'Paste Bid Here'!A:F,6,FALSE)</f>
        <v>#N/A</v>
      </c>
      <c r="I50" s="26" t="s">
        <v>323</v>
      </c>
      <c r="J50" s="26" t="s">
        <v>324</v>
      </c>
      <c r="K50" s="26" t="s">
        <v>325</v>
      </c>
      <c r="L50" s="26" t="s">
        <v>326</v>
      </c>
      <c r="M50" s="26" t="s">
        <v>341</v>
      </c>
      <c r="N50" s="26" t="s">
        <v>340</v>
      </c>
      <c r="O50" s="29">
        <v>9704</v>
      </c>
      <c r="P50" s="29">
        <v>11200</v>
      </c>
      <c r="Q50" s="29">
        <v>11147</v>
      </c>
      <c r="R50" s="29">
        <v>6056</v>
      </c>
    </row>
    <row r="51" spans="1:18">
      <c r="A51" s="25" t="s">
        <v>382</v>
      </c>
      <c r="B51" s="26">
        <v>20</v>
      </c>
      <c r="C51" s="26">
        <v>12</v>
      </c>
      <c r="D51" s="26">
        <v>10.199999999999999</v>
      </c>
      <c r="E51" s="26" t="s">
        <v>279</v>
      </c>
      <c r="F51" s="116" t="e">
        <f>VLOOKUP(E51,'Paste Bid Here'!A:F,6,FALSE)</f>
        <v>#N/A</v>
      </c>
      <c r="G51" s="26" t="s">
        <v>239</v>
      </c>
      <c r="H51" s="116" t="e">
        <f>VLOOKUP(G51,'Paste Bid Here'!A:F,6,FALSE)</f>
        <v>#N/A</v>
      </c>
      <c r="I51" s="26" t="s">
        <v>323</v>
      </c>
      <c r="J51" s="26" t="s">
        <v>324</v>
      </c>
      <c r="K51" s="26" t="s">
        <v>325</v>
      </c>
      <c r="L51" s="26" t="s">
        <v>326</v>
      </c>
      <c r="M51" s="26" t="s">
        <v>341</v>
      </c>
      <c r="N51" s="26" t="s">
        <v>340</v>
      </c>
      <c r="O51" s="29">
        <v>10256</v>
      </c>
      <c r="P51" s="29">
        <v>11800</v>
      </c>
      <c r="Q51" s="29">
        <v>11430</v>
      </c>
      <c r="R51" s="29">
        <v>6220</v>
      </c>
    </row>
    <row r="52" spans="1:18">
      <c r="A52" s="25" t="s">
        <v>388</v>
      </c>
      <c r="B52" s="26">
        <v>18</v>
      </c>
      <c r="C52" s="26">
        <v>12</v>
      </c>
      <c r="D52" s="26">
        <v>10.8</v>
      </c>
      <c r="E52" s="26" t="s">
        <v>280</v>
      </c>
      <c r="F52" s="116" t="e">
        <f>VLOOKUP(E52,'Paste Bid Here'!A:F,6,FALSE)</f>
        <v>#N/A</v>
      </c>
      <c r="G52" s="26" t="s">
        <v>240</v>
      </c>
      <c r="H52" s="116" t="e">
        <f>VLOOKUP(G52,'Paste Bid Here'!A:F,6,FALSE)</f>
        <v>#N/A</v>
      </c>
      <c r="I52" s="26" t="s">
        <v>343</v>
      </c>
      <c r="J52" s="26" t="s">
        <v>344</v>
      </c>
      <c r="K52" s="26" t="s">
        <v>325</v>
      </c>
      <c r="L52" s="26" t="s">
        <v>345</v>
      </c>
      <c r="M52" s="26" t="s">
        <v>346</v>
      </c>
      <c r="N52" s="26" t="s">
        <v>328</v>
      </c>
      <c r="O52" s="29">
        <v>15917</v>
      </c>
      <c r="P52" s="29">
        <v>18000</v>
      </c>
      <c r="Q52" s="29">
        <v>14525</v>
      </c>
      <c r="R52" s="29">
        <v>10543</v>
      </c>
    </row>
    <row r="53" spans="1:18">
      <c r="A53" s="25" t="s">
        <v>353</v>
      </c>
      <c r="B53" s="26">
        <v>19.600000000000001</v>
      </c>
      <c r="C53" s="26">
        <v>12.8</v>
      </c>
      <c r="D53" s="26">
        <v>11</v>
      </c>
      <c r="E53" s="26" t="s">
        <v>279</v>
      </c>
      <c r="F53" s="116" t="e">
        <f>VLOOKUP(E53,'Paste Bid Here'!A:F,6,FALSE)</f>
        <v>#N/A</v>
      </c>
      <c r="G53" s="26" t="s">
        <v>266</v>
      </c>
      <c r="H53" s="116" t="e">
        <f>VLOOKUP(G53,'Paste Bid Here'!A:F,6,FALSE)</f>
        <v>#N/A</v>
      </c>
      <c r="I53" s="26" t="s">
        <v>323</v>
      </c>
      <c r="J53" s="26" t="s">
        <v>324</v>
      </c>
      <c r="K53" s="26" t="s">
        <v>325</v>
      </c>
      <c r="L53" s="26" t="s">
        <v>326</v>
      </c>
      <c r="M53" s="26" t="s">
        <v>339</v>
      </c>
      <c r="N53" s="26" t="s">
        <v>340</v>
      </c>
      <c r="O53" s="30">
        <v>6899</v>
      </c>
      <c r="P53" s="30">
        <v>8600</v>
      </c>
      <c r="Q53" s="30">
        <v>10577</v>
      </c>
      <c r="R53" s="30">
        <v>7650</v>
      </c>
    </row>
    <row r="54" spans="1:18">
      <c r="A54" s="25" t="s">
        <v>389</v>
      </c>
      <c r="B54" s="26">
        <v>19</v>
      </c>
      <c r="C54" s="26">
        <v>11.7</v>
      </c>
      <c r="D54" s="26">
        <v>10.3</v>
      </c>
      <c r="E54" s="26" t="s">
        <v>279</v>
      </c>
      <c r="F54" s="116" t="e">
        <f>VLOOKUP(E54,'Paste Bid Here'!A:F,6,FALSE)</f>
        <v>#N/A</v>
      </c>
      <c r="G54" s="26" t="s">
        <v>267</v>
      </c>
      <c r="H54" s="116" t="e">
        <f>VLOOKUP(G54,'Paste Bid Here'!A:F,6,FALSE)</f>
        <v>#N/A</v>
      </c>
      <c r="I54" s="26" t="s">
        <v>323</v>
      </c>
      <c r="J54" s="26" t="s">
        <v>324</v>
      </c>
      <c r="K54" s="26" t="s">
        <v>325</v>
      </c>
      <c r="L54" s="26" t="s">
        <v>326</v>
      </c>
      <c r="M54" s="26" t="s">
        <v>339</v>
      </c>
      <c r="N54" s="26" t="s">
        <v>340</v>
      </c>
      <c r="O54" s="30">
        <v>6899</v>
      </c>
      <c r="P54" s="30">
        <v>8800</v>
      </c>
      <c r="Q54" s="30">
        <v>10901</v>
      </c>
      <c r="R54" s="30">
        <v>7820</v>
      </c>
    </row>
    <row r="55" spans="1:18">
      <c r="A55" s="25" t="s">
        <v>390</v>
      </c>
      <c r="B55" s="26">
        <v>20</v>
      </c>
      <c r="C55" s="26">
        <v>12.5</v>
      </c>
      <c r="D55" s="26">
        <v>10.6</v>
      </c>
      <c r="E55" s="26" t="s">
        <v>280</v>
      </c>
      <c r="F55" s="116" t="e">
        <f>VLOOKUP(E55,'Paste Bid Here'!A:F,6,FALSE)</f>
        <v>#N/A</v>
      </c>
      <c r="G55" s="26" t="s">
        <v>268</v>
      </c>
      <c r="H55" s="116" t="e">
        <f>VLOOKUP(G55,'Paste Bid Here'!A:F,6,FALSE)</f>
        <v>#N/A</v>
      </c>
      <c r="I55" s="26" t="s">
        <v>343</v>
      </c>
      <c r="J55" s="26" t="s">
        <v>344</v>
      </c>
      <c r="K55" s="26" t="s">
        <v>325</v>
      </c>
      <c r="L55" s="26" t="s">
        <v>345</v>
      </c>
      <c r="M55" s="26" t="s">
        <v>352</v>
      </c>
      <c r="N55" s="26" t="s">
        <v>328</v>
      </c>
      <c r="O55" s="30">
        <v>10297</v>
      </c>
      <c r="P55" s="30">
        <v>14000</v>
      </c>
      <c r="Q55" s="30">
        <v>14310</v>
      </c>
      <c r="R55" s="30">
        <v>7609</v>
      </c>
    </row>
    <row r="56" spans="1:18">
      <c r="A56" s="159" t="s">
        <v>391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1"/>
    </row>
    <row r="57" spans="1:18">
      <c r="A57" s="122" t="s">
        <v>392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</row>
    <row r="58" spans="1:18">
      <c r="A58" s="22" t="s">
        <v>393</v>
      </c>
      <c r="B58" s="23">
        <v>20.6</v>
      </c>
      <c r="C58" s="23">
        <v>14</v>
      </c>
      <c r="D58" s="23">
        <v>13.8</v>
      </c>
      <c r="E58" s="23" t="s">
        <v>293</v>
      </c>
      <c r="F58" s="116" t="e">
        <f>VLOOKUP(E58,'Paste Bid Here'!A:F,6,FALSE)</f>
        <v>#N/A</v>
      </c>
      <c r="G58" s="23" t="s">
        <v>238</v>
      </c>
      <c r="H58" s="116" t="e">
        <f>VLOOKUP(G58,'Paste Bid Here'!A:F,6,FALSE)</f>
        <v>#N/A</v>
      </c>
      <c r="I58" s="23" t="s">
        <v>323</v>
      </c>
      <c r="J58" s="23" t="s">
        <v>324</v>
      </c>
      <c r="K58" s="23" t="s">
        <v>325</v>
      </c>
      <c r="L58" s="23" t="s">
        <v>326</v>
      </c>
      <c r="M58" s="23" t="s">
        <v>341</v>
      </c>
      <c r="N58" s="23" t="s">
        <v>340</v>
      </c>
      <c r="O58" s="24">
        <v>8448</v>
      </c>
      <c r="P58" s="24">
        <v>11900</v>
      </c>
      <c r="Q58" s="24">
        <v>11048</v>
      </c>
      <c r="R58" s="24">
        <v>6060</v>
      </c>
    </row>
    <row r="59" spans="1:18">
      <c r="A59" s="22" t="s">
        <v>330</v>
      </c>
      <c r="B59" s="23">
        <v>20.2</v>
      </c>
      <c r="C59" s="23">
        <v>12</v>
      </c>
      <c r="D59" s="23">
        <v>10.6</v>
      </c>
      <c r="E59" s="23" t="s">
        <v>293</v>
      </c>
      <c r="F59" s="116" t="e">
        <f>VLOOKUP(E59,'Paste Bid Here'!A:F,6,FALSE)</f>
        <v>#N/A</v>
      </c>
      <c r="G59" s="23" t="s">
        <v>239</v>
      </c>
      <c r="H59" s="116" t="e">
        <f>VLOOKUP(G59,'Paste Bid Here'!A:F,6,FALSE)</f>
        <v>#N/A</v>
      </c>
      <c r="I59" s="23" t="s">
        <v>323</v>
      </c>
      <c r="J59" s="23" t="s">
        <v>324</v>
      </c>
      <c r="K59" s="23" t="s">
        <v>325</v>
      </c>
      <c r="L59" s="23" t="s">
        <v>326</v>
      </c>
      <c r="M59" s="23" t="s">
        <v>341</v>
      </c>
      <c r="N59" s="23" t="s">
        <v>340</v>
      </c>
      <c r="O59" s="24">
        <v>10171</v>
      </c>
      <c r="P59" s="24">
        <v>12000</v>
      </c>
      <c r="Q59" s="24">
        <v>11089</v>
      </c>
      <c r="R59" s="24">
        <v>6537</v>
      </c>
    </row>
    <row r="60" spans="1:18">
      <c r="A60" s="22" t="s">
        <v>394</v>
      </c>
      <c r="B60" s="23">
        <v>18.5</v>
      </c>
      <c r="C60" s="23">
        <v>12.1</v>
      </c>
      <c r="D60" s="23">
        <v>11.1</v>
      </c>
      <c r="E60" s="23" t="s">
        <v>294</v>
      </c>
      <c r="F60" s="116" t="e">
        <f>VLOOKUP(E60,'Paste Bid Here'!A:F,6,FALSE)</f>
        <v>#N/A</v>
      </c>
      <c r="G60" s="23" t="s">
        <v>240</v>
      </c>
      <c r="H60" s="116" t="e">
        <f>VLOOKUP(G60,'Paste Bid Here'!A:F,6,FALSE)</f>
        <v>#N/A</v>
      </c>
      <c r="I60" s="23" t="s">
        <v>343</v>
      </c>
      <c r="J60" s="23" t="s">
        <v>344</v>
      </c>
      <c r="K60" s="23" t="s">
        <v>325</v>
      </c>
      <c r="L60" s="23" t="s">
        <v>345</v>
      </c>
      <c r="M60" s="23" t="s">
        <v>346</v>
      </c>
      <c r="N60" s="23" t="s">
        <v>328</v>
      </c>
      <c r="O60" s="24">
        <v>15200</v>
      </c>
      <c r="P60" s="24">
        <v>18000</v>
      </c>
      <c r="Q60" s="24">
        <v>15924</v>
      </c>
      <c r="R60" s="24">
        <v>10325</v>
      </c>
    </row>
    <row r="61" spans="1:18">
      <c r="A61" s="22" t="s">
        <v>395</v>
      </c>
      <c r="B61" s="23">
        <v>19.2</v>
      </c>
      <c r="C61" s="23">
        <v>12</v>
      </c>
      <c r="D61" s="23">
        <v>11.7</v>
      </c>
      <c r="E61" s="23" t="s">
        <v>281</v>
      </c>
      <c r="F61" s="116" t="e">
        <f>VLOOKUP(E61,'Paste Bid Here'!A:F,6,FALSE)</f>
        <v>#N/A</v>
      </c>
      <c r="G61" s="23" t="s">
        <v>241</v>
      </c>
      <c r="H61" s="116" t="e">
        <f>VLOOKUP(G61,'Paste Bid Here'!A:F,6,FALSE)</f>
        <v>#N/A</v>
      </c>
      <c r="I61" s="23" t="s">
        <v>332</v>
      </c>
      <c r="J61" s="23" t="s">
        <v>333</v>
      </c>
      <c r="K61" s="23" t="s">
        <v>334</v>
      </c>
      <c r="L61" s="23" t="s">
        <v>324</v>
      </c>
      <c r="M61" s="23" t="s">
        <v>335</v>
      </c>
      <c r="N61" s="23" t="s">
        <v>336</v>
      </c>
      <c r="O61" s="24">
        <v>19339</v>
      </c>
      <c r="P61" s="24">
        <v>24000</v>
      </c>
      <c r="Q61" s="24">
        <v>20858</v>
      </c>
      <c r="R61" s="24">
        <v>13979</v>
      </c>
    </row>
    <row r="62" spans="1:18">
      <c r="A62" s="22" t="s">
        <v>396</v>
      </c>
      <c r="B62" s="23">
        <v>17.8</v>
      </c>
      <c r="C62" s="23">
        <v>12</v>
      </c>
      <c r="D62" s="23">
        <v>11.1</v>
      </c>
      <c r="E62" s="23" t="s">
        <v>290</v>
      </c>
      <c r="F62" s="116" t="e">
        <f>VLOOKUP(E62,'Paste Bid Here'!A:F,6,FALSE)</f>
        <v>#N/A</v>
      </c>
      <c r="G62" s="23" t="s">
        <v>818</v>
      </c>
      <c r="H62" s="116" t="e">
        <f>VLOOKUP(G62,'Paste Bid Here'!A:F,6,FALSE)</f>
        <v>#N/A</v>
      </c>
      <c r="I62" s="23" t="s">
        <v>349</v>
      </c>
      <c r="J62" s="23" t="s">
        <v>367</v>
      </c>
      <c r="K62" s="23" t="s">
        <v>334</v>
      </c>
      <c r="L62" s="23" t="s">
        <v>368</v>
      </c>
      <c r="M62" s="23" t="s">
        <v>350</v>
      </c>
      <c r="N62" s="23" t="s">
        <v>351</v>
      </c>
      <c r="O62" s="24">
        <v>31152</v>
      </c>
      <c r="P62" s="24">
        <v>39385</v>
      </c>
      <c r="Q62" s="24">
        <v>33311</v>
      </c>
      <c r="R62" s="24">
        <v>15545</v>
      </c>
    </row>
    <row r="63" spans="1:18">
      <c r="A63" s="22" t="s">
        <v>397</v>
      </c>
      <c r="B63" s="23">
        <v>16.8</v>
      </c>
      <c r="C63" s="23">
        <v>10.4</v>
      </c>
      <c r="D63" s="23">
        <v>10.8</v>
      </c>
      <c r="E63" s="23" t="s">
        <v>291</v>
      </c>
      <c r="F63" s="116" t="e">
        <f>VLOOKUP(E63,'Paste Bid Here'!A:F,6,FALSE)</f>
        <v>#N/A</v>
      </c>
      <c r="G63" s="23" t="s">
        <v>819</v>
      </c>
      <c r="H63" s="116" t="e">
        <f>VLOOKUP(G63,'Paste Bid Here'!A:F,6,FALSE)</f>
        <v>#N/A</v>
      </c>
      <c r="I63" s="23" t="s">
        <v>349</v>
      </c>
      <c r="J63" s="23" t="s">
        <v>367</v>
      </c>
      <c r="K63" s="23" t="s">
        <v>334</v>
      </c>
      <c r="L63" s="23" t="s">
        <v>368</v>
      </c>
      <c r="M63" s="23" t="s">
        <v>372</v>
      </c>
      <c r="N63" s="23" t="s">
        <v>373</v>
      </c>
      <c r="O63" s="24">
        <v>38109</v>
      </c>
      <c r="P63" s="24">
        <v>48560</v>
      </c>
      <c r="Q63" s="24">
        <v>41933</v>
      </c>
      <c r="R63" s="24">
        <v>12003</v>
      </c>
    </row>
    <row r="64" spans="1:18">
      <c r="A64" s="22" t="s">
        <v>398</v>
      </c>
      <c r="B64" s="23">
        <v>15.9</v>
      </c>
      <c r="C64" s="23">
        <v>10.199999999999999</v>
      </c>
      <c r="D64" s="23">
        <v>10.4</v>
      </c>
      <c r="E64" s="23" t="s">
        <v>292</v>
      </c>
      <c r="F64" s="116" t="e">
        <f>VLOOKUP(E64,'Paste Bid Here'!A:F,6,FALSE)</f>
        <v>#N/A</v>
      </c>
      <c r="G64" s="23" t="s">
        <v>817</v>
      </c>
      <c r="H64" s="116" t="e">
        <f>VLOOKUP(G64,'Paste Bid Here'!A:F,6,FALSE)</f>
        <v>#N/A</v>
      </c>
      <c r="I64" s="23" t="s">
        <v>349</v>
      </c>
      <c r="J64" s="23" t="s">
        <v>367</v>
      </c>
      <c r="K64" s="23" t="s">
        <v>334</v>
      </c>
      <c r="L64" s="23" t="s">
        <v>368</v>
      </c>
      <c r="M64" s="23" t="s">
        <v>372</v>
      </c>
      <c r="N64" s="23" t="s">
        <v>373</v>
      </c>
      <c r="O64" s="24">
        <v>45383</v>
      </c>
      <c r="P64" s="24">
        <v>55902</v>
      </c>
      <c r="Q64" s="24">
        <v>39392</v>
      </c>
      <c r="R64" s="24">
        <v>11014</v>
      </c>
    </row>
    <row r="65" spans="1:18">
      <c r="A65" s="22" t="s">
        <v>353</v>
      </c>
      <c r="B65" s="23">
        <v>19.8</v>
      </c>
      <c r="C65" s="23">
        <v>13</v>
      </c>
      <c r="D65" s="23">
        <v>11.5</v>
      </c>
      <c r="E65" s="23" t="s">
        <v>293</v>
      </c>
      <c r="F65" s="116" t="e">
        <f>VLOOKUP(E65,'Paste Bid Here'!A:F,6,FALSE)</f>
        <v>#N/A</v>
      </c>
      <c r="G65" s="31" t="s">
        <v>266</v>
      </c>
      <c r="H65" s="116" t="e">
        <f>VLOOKUP(G65,'Paste Bid Here'!A:F,6,FALSE)</f>
        <v>#N/A</v>
      </c>
      <c r="I65" s="23" t="s">
        <v>323</v>
      </c>
      <c r="J65" s="23" t="s">
        <v>324</v>
      </c>
      <c r="K65" s="23" t="s">
        <v>325</v>
      </c>
      <c r="L65" s="23" t="s">
        <v>326</v>
      </c>
      <c r="M65" s="23" t="s">
        <v>339</v>
      </c>
      <c r="N65" s="23" t="s">
        <v>340</v>
      </c>
      <c r="O65" s="24">
        <v>6554</v>
      </c>
      <c r="P65" s="24">
        <v>8300</v>
      </c>
      <c r="Q65" s="24">
        <v>9690</v>
      </c>
      <c r="R65" s="24">
        <v>7083</v>
      </c>
    </row>
    <row r="66" spans="1:18">
      <c r="A66" s="22" t="s">
        <v>330</v>
      </c>
      <c r="B66" s="23">
        <v>19.5</v>
      </c>
      <c r="C66" s="23">
        <v>12</v>
      </c>
      <c r="D66" s="23">
        <v>10.5</v>
      </c>
      <c r="E66" s="23" t="s">
        <v>293</v>
      </c>
      <c r="F66" s="116" t="e">
        <f>VLOOKUP(E66,'Paste Bid Here'!A:F,6,FALSE)</f>
        <v>#N/A</v>
      </c>
      <c r="G66" s="31" t="s">
        <v>267</v>
      </c>
      <c r="H66" s="116" t="e">
        <f>VLOOKUP(G66,'Paste Bid Here'!A:F,6,FALSE)</f>
        <v>#N/A</v>
      </c>
      <c r="I66" s="23" t="s">
        <v>323</v>
      </c>
      <c r="J66" s="23" t="s">
        <v>324</v>
      </c>
      <c r="K66" s="23" t="s">
        <v>325</v>
      </c>
      <c r="L66" s="23" t="s">
        <v>326</v>
      </c>
      <c r="M66" s="23" t="s">
        <v>339</v>
      </c>
      <c r="N66" s="23" t="s">
        <v>340</v>
      </c>
      <c r="O66" s="24">
        <v>7036</v>
      </c>
      <c r="P66" s="24">
        <v>8900</v>
      </c>
      <c r="Q66" s="24">
        <v>10390</v>
      </c>
      <c r="R66" s="24">
        <v>7776</v>
      </c>
    </row>
    <row r="67" spans="1:18">
      <c r="A67" s="22" t="s">
        <v>399</v>
      </c>
      <c r="B67" s="23">
        <v>20</v>
      </c>
      <c r="C67" s="23">
        <v>13.3</v>
      </c>
      <c r="D67" s="23">
        <v>11.4</v>
      </c>
      <c r="E67" s="23" t="s">
        <v>294</v>
      </c>
      <c r="F67" s="116" t="e">
        <f>VLOOKUP(E67,'Paste Bid Here'!A:F,6,FALSE)</f>
        <v>#N/A</v>
      </c>
      <c r="G67" s="31" t="s">
        <v>268</v>
      </c>
      <c r="H67" s="116" t="e">
        <f>VLOOKUP(G67,'Paste Bid Here'!A:F,6,FALSE)</f>
        <v>#N/A</v>
      </c>
      <c r="I67" s="23" t="s">
        <v>343</v>
      </c>
      <c r="J67" s="23" t="s">
        <v>344</v>
      </c>
      <c r="K67" s="23" t="s">
        <v>325</v>
      </c>
      <c r="L67" s="23" t="s">
        <v>345</v>
      </c>
      <c r="M67" s="23" t="s">
        <v>352</v>
      </c>
      <c r="N67" s="23" t="s">
        <v>328</v>
      </c>
      <c r="O67" s="24">
        <v>10663</v>
      </c>
      <c r="P67" s="24">
        <v>14200</v>
      </c>
      <c r="Q67" s="24">
        <v>15303</v>
      </c>
      <c r="R67" s="24">
        <v>5773</v>
      </c>
    </row>
    <row r="68" spans="1:18">
      <c r="A68" s="22" t="s">
        <v>354</v>
      </c>
      <c r="B68" s="23">
        <v>19</v>
      </c>
      <c r="C68" s="23">
        <v>12.5</v>
      </c>
      <c r="D68" s="23">
        <v>11</v>
      </c>
      <c r="E68" s="23" t="s">
        <v>281</v>
      </c>
      <c r="F68" s="116" t="e">
        <f>VLOOKUP(E68,'Paste Bid Here'!A:F,6,FALSE)</f>
        <v>#N/A</v>
      </c>
      <c r="G68" s="31" t="s">
        <v>269</v>
      </c>
      <c r="H68" s="116" t="e">
        <f>VLOOKUP(G68,'Paste Bid Here'!A:F,6,FALSE)</f>
        <v>#N/A</v>
      </c>
      <c r="I68" s="23" t="s">
        <v>332</v>
      </c>
      <c r="J68" s="23" t="s">
        <v>333</v>
      </c>
      <c r="K68" s="23" t="s">
        <v>334</v>
      </c>
      <c r="L68" s="23" t="s">
        <v>324</v>
      </c>
      <c r="M68" s="23" t="s">
        <v>355</v>
      </c>
      <c r="N68" s="23" t="s">
        <v>336</v>
      </c>
      <c r="O68" s="24">
        <v>15098</v>
      </c>
      <c r="P68" s="24">
        <v>19000</v>
      </c>
      <c r="Q68" s="24">
        <v>21485</v>
      </c>
      <c r="R68" s="24">
        <v>15668</v>
      </c>
    </row>
    <row r="69" spans="1:18">
      <c r="A69" s="22" t="s">
        <v>400</v>
      </c>
      <c r="B69" s="23">
        <v>18.8</v>
      </c>
      <c r="C69" s="23">
        <v>10.199999999999999</v>
      </c>
      <c r="D69" s="23">
        <v>10.199999999999999</v>
      </c>
      <c r="E69" s="23" t="s">
        <v>290</v>
      </c>
      <c r="F69" s="116" t="e">
        <f>VLOOKUP(E69,'Paste Bid Here'!A:F,6,FALSE)</f>
        <v>#N/A</v>
      </c>
      <c r="G69" s="23" t="s">
        <v>283</v>
      </c>
      <c r="H69" s="116" t="e">
        <f>VLOOKUP(G69,'Paste Bid Here'!A:F,6,FALSE)</f>
        <v>#N/A</v>
      </c>
      <c r="I69" s="23" t="s">
        <v>349</v>
      </c>
      <c r="J69" s="23" t="s">
        <v>367</v>
      </c>
      <c r="K69" s="23" t="s">
        <v>334</v>
      </c>
      <c r="L69" s="23" t="s">
        <v>368</v>
      </c>
      <c r="M69" s="23" t="s">
        <v>362</v>
      </c>
      <c r="N69" s="23" t="s">
        <v>351</v>
      </c>
      <c r="O69" s="24">
        <v>21421</v>
      </c>
      <c r="P69" s="24">
        <v>26470</v>
      </c>
      <c r="Q69" s="24">
        <v>31407</v>
      </c>
      <c r="R69" s="24">
        <v>16644</v>
      </c>
    </row>
    <row r="70" spans="1:18">
      <c r="A70" s="22" t="s">
        <v>376</v>
      </c>
      <c r="B70" s="23">
        <v>17.2</v>
      </c>
      <c r="C70" s="23">
        <v>10</v>
      </c>
      <c r="D70" s="23">
        <v>9.8000000000000007</v>
      </c>
      <c r="E70" s="23" t="s">
        <v>291</v>
      </c>
      <c r="F70" s="116" t="e">
        <f>VLOOKUP(E70,'Paste Bid Here'!A:F,6,FALSE)</f>
        <v>#N/A</v>
      </c>
      <c r="G70" s="23" t="s">
        <v>284</v>
      </c>
      <c r="H70" s="116" t="e">
        <f>VLOOKUP(G70,'Paste Bid Here'!A:F,6,FALSE)</f>
        <v>#N/A</v>
      </c>
      <c r="I70" s="23" t="s">
        <v>349</v>
      </c>
      <c r="J70" s="23" t="s">
        <v>367</v>
      </c>
      <c r="K70" s="23" t="s">
        <v>334</v>
      </c>
      <c r="L70" s="23" t="s">
        <v>368</v>
      </c>
      <c r="M70" s="23" t="s">
        <v>377</v>
      </c>
      <c r="N70" s="23" t="s">
        <v>370</v>
      </c>
      <c r="O70" s="24">
        <v>32888</v>
      </c>
      <c r="P70" s="24">
        <v>39357</v>
      </c>
      <c r="Q70" s="24">
        <v>42960</v>
      </c>
      <c r="R70" s="24">
        <v>22369</v>
      </c>
    </row>
    <row r="71" spans="1:18">
      <c r="A71" s="22" t="s">
        <v>401</v>
      </c>
      <c r="B71" s="23">
        <v>17</v>
      </c>
      <c r="C71" s="23">
        <v>10</v>
      </c>
      <c r="D71" s="23">
        <v>9.8000000000000007</v>
      </c>
      <c r="E71" s="23" t="s">
        <v>292</v>
      </c>
      <c r="F71" s="116" t="e">
        <f>VLOOKUP(E71,'Paste Bid Here'!A:F,6,FALSE)</f>
        <v>#N/A</v>
      </c>
      <c r="G71" s="23" t="s">
        <v>285</v>
      </c>
      <c r="H71" s="116" t="e">
        <f>VLOOKUP(G71,'Paste Bid Here'!A:F,6,FALSE)</f>
        <v>#N/A</v>
      </c>
      <c r="I71" s="23" t="s">
        <v>349</v>
      </c>
      <c r="J71" s="23" t="s">
        <v>367</v>
      </c>
      <c r="K71" s="23" t="s">
        <v>334</v>
      </c>
      <c r="L71" s="23" t="s">
        <v>368</v>
      </c>
      <c r="M71" s="23" t="s">
        <v>402</v>
      </c>
      <c r="N71" s="23" t="s">
        <v>373</v>
      </c>
      <c r="O71" s="24">
        <v>31868</v>
      </c>
      <c r="P71" s="24">
        <v>39999</v>
      </c>
      <c r="Q71" s="24">
        <v>49604</v>
      </c>
      <c r="R71" s="24">
        <v>22605</v>
      </c>
    </row>
    <row r="72" spans="1:18">
      <c r="A72" s="159" t="s">
        <v>391</v>
      </c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1"/>
    </row>
    <row r="73" spans="1:18">
      <c r="A73" s="122" t="s">
        <v>403</v>
      </c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</row>
    <row r="74" spans="1:18">
      <c r="A74" s="25" t="s">
        <v>404</v>
      </c>
      <c r="B74" s="26">
        <v>27.3</v>
      </c>
      <c r="C74" s="26">
        <v>15.2</v>
      </c>
      <c r="D74" s="26">
        <v>10.9</v>
      </c>
      <c r="E74" s="26" t="s">
        <v>242</v>
      </c>
      <c r="F74" s="116" t="e">
        <f>VLOOKUP(E74,'Paste Bid Here'!A:F,6,FALSE)</f>
        <v>#N/A</v>
      </c>
      <c r="G74" s="26" t="s">
        <v>238</v>
      </c>
      <c r="H74" s="116" t="e">
        <f>VLOOKUP(G74,'Paste Bid Here'!A:F,6,FALSE)</f>
        <v>#N/A</v>
      </c>
      <c r="I74" s="26" t="s">
        <v>323</v>
      </c>
      <c r="J74" s="26" t="s">
        <v>324</v>
      </c>
      <c r="K74" s="26" t="s">
        <v>325</v>
      </c>
      <c r="L74" s="26" t="s">
        <v>326</v>
      </c>
      <c r="M74" s="26" t="s">
        <v>341</v>
      </c>
      <c r="N74" s="26" t="s">
        <v>340</v>
      </c>
      <c r="O74" s="27">
        <v>8100</v>
      </c>
      <c r="P74" s="27">
        <v>11300</v>
      </c>
      <c r="Q74" s="27">
        <v>11300</v>
      </c>
      <c r="R74" s="27">
        <v>6483</v>
      </c>
    </row>
    <row r="75" spans="1:18">
      <c r="A75" s="25" t="s">
        <v>330</v>
      </c>
      <c r="B75" s="26">
        <v>25</v>
      </c>
      <c r="C75" s="26">
        <v>12.7</v>
      </c>
      <c r="D75" s="26">
        <v>10.6</v>
      </c>
      <c r="E75" s="26" t="s">
        <v>243</v>
      </c>
      <c r="F75" s="116" t="e">
        <f>VLOOKUP(E75,'Paste Bid Here'!A:F,6,FALSE)</f>
        <v>#N/A</v>
      </c>
      <c r="G75" s="26" t="s">
        <v>239</v>
      </c>
      <c r="H75" s="116" t="e">
        <f>VLOOKUP(G75,'Paste Bid Here'!A:F,6,FALSE)</f>
        <v>#N/A</v>
      </c>
      <c r="I75" s="26" t="s">
        <v>323</v>
      </c>
      <c r="J75" s="26" t="s">
        <v>324</v>
      </c>
      <c r="K75" s="26" t="s">
        <v>325</v>
      </c>
      <c r="L75" s="26" t="s">
        <v>326</v>
      </c>
      <c r="M75" s="26" t="s">
        <v>341</v>
      </c>
      <c r="N75" s="26" t="s">
        <v>340</v>
      </c>
      <c r="O75" s="27">
        <v>8200</v>
      </c>
      <c r="P75" s="27">
        <v>11300</v>
      </c>
      <c r="Q75" s="27">
        <v>11600</v>
      </c>
      <c r="R75" s="27">
        <v>6558</v>
      </c>
    </row>
    <row r="76" spans="1:18">
      <c r="A76" s="25" t="s">
        <v>405</v>
      </c>
      <c r="B76" s="26">
        <v>20.2</v>
      </c>
      <c r="C76" s="26">
        <v>12.5</v>
      </c>
      <c r="D76" s="26">
        <v>10.199999999999999</v>
      </c>
      <c r="E76" s="26" t="s">
        <v>244</v>
      </c>
      <c r="F76" s="116" t="e">
        <f>VLOOKUP(E76,'Paste Bid Here'!A:F,6,FALSE)</f>
        <v>#N/A</v>
      </c>
      <c r="G76" s="26" t="s">
        <v>240</v>
      </c>
      <c r="H76" s="116" t="e">
        <f>VLOOKUP(G76,'Paste Bid Here'!A:F,6,FALSE)</f>
        <v>#N/A</v>
      </c>
      <c r="I76" s="26" t="s">
        <v>343</v>
      </c>
      <c r="J76" s="26" t="s">
        <v>344</v>
      </c>
      <c r="K76" s="26" t="s">
        <v>325</v>
      </c>
      <c r="L76" s="26" t="s">
        <v>345</v>
      </c>
      <c r="M76" s="26" t="s">
        <v>346</v>
      </c>
      <c r="N76" s="26" t="s">
        <v>328</v>
      </c>
      <c r="O76" s="27">
        <v>13600</v>
      </c>
      <c r="P76" s="27">
        <v>17500</v>
      </c>
      <c r="Q76" s="27">
        <v>13000</v>
      </c>
      <c r="R76" s="27">
        <v>9107</v>
      </c>
    </row>
    <row r="77" spans="1:18">
      <c r="A77" s="25" t="s">
        <v>404</v>
      </c>
      <c r="B77" s="26">
        <v>26</v>
      </c>
      <c r="C77" s="26">
        <v>16.3</v>
      </c>
      <c r="D77" s="26">
        <v>13.9</v>
      </c>
      <c r="E77" s="26" t="s">
        <v>242</v>
      </c>
      <c r="F77" s="116" t="e">
        <f>VLOOKUP(E77,'Paste Bid Here'!A:F,6,FALSE)</f>
        <v>#N/A</v>
      </c>
      <c r="G77" s="26" t="s">
        <v>266</v>
      </c>
      <c r="H77" s="116" t="e">
        <f>VLOOKUP(G77,'Paste Bid Here'!A:F,6,FALSE)</f>
        <v>#N/A</v>
      </c>
      <c r="I77" s="26" t="s">
        <v>323</v>
      </c>
      <c r="J77" s="26" t="s">
        <v>324</v>
      </c>
      <c r="K77" s="26" t="s">
        <v>325</v>
      </c>
      <c r="L77" s="26" t="s">
        <v>326</v>
      </c>
      <c r="M77" s="26" t="s">
        <v>339</v>
      </c>
      <c r="N77" s="26" t="s">
        <v>340</v>
      </c>
      <c r="O77" s="27">
        <v>6300</v>
      </c>
      <c r="P77" s="27">
        <v>8600</v>
      </c>
      <c r="Q77" s="27">
        <v>10800</v>
      </c>
      <c r="R77" s="27">
        <v>7165</v>
      </c>
    </row>
    <row r="78" spans="1:18">
      <c r="A78" s="25" t="s">
        <v>330</v>
      </c>
      <c r="B78" s="26">
        <v>24.7</v>
      </c>
      <c r="C78" s="26">
        <v>12.7</v>
      </c>
      <c r="D78" s="26">
        <v>11</v>
      </c>
      <c r="E78" s="26" t="s">
        <v>243</v>
      </c>
      <c r="F78" s="116" t="e">
        <f>VLOOKUP(E78,'Paste Bid Here'!A:F,6,FALSE)</f>
        <v>#N/A</v>
      </c>
      <c r="G78" s="26" t="s">
        <v>267</v>
      </c>
      <c r="H78" s="116" t="e">
        <f>VLOOKUP(G78,'Paste Bid Here'!A:F,6,FALSE)</f>
        <v>#N/A</v>
      </c>
      <c r="I78" s="26" t="s">
        <v>323</v>
      </c>
      <c r="J78" s="26" t="s">
        <v>324</v>
      </c>
      <c r="K78" s="26" t="s">
        <v>325</v>
      </c>
      <c r="L78" s="26" t="s">
        <v>326</v>
      </c>
      <c r="M78" s="26" t="s">
        <v>339</v>
      </c>
      <c r="N78" s="26" t="s">
        <v>340</v>
      </c>
      <c r="O78" s="27">
        <v>6300</v>
      </c>
      <c r="P78" s="27">
        <v>8900</v>
      </c>
      <c r="Q78" s="27">
        <v>11500</v>
      </c>
      <c r="R78" s="27">
        <v>6664</v>
      </c>
    </row>
    <row r="79" spans="1:18">
      <c r="A79" s="25" t="s">
        <v>405</v>
      </c>
      <c r="B79" s="26">
        <v>23.9</v>
      </c>
      <c r="C79" s="26">
        <v>12.5</v>
      </c>
      <c r="D79" s="26">
        <v>13.5</v>
      </c>
      <c r="E79" s="26" t="s">
        <v>244</v>
      </c>
      <c r="F79" s="116" t="e">
        <f>VLOOKUP(E79,'Paste Bid Here'!A:F,6,FALSE)</f>
        <v>#N/A</v>
      </c>
      <c r="G79" s="26" t="s">
        <v>268</v>
      </c>
      <c r="H79" s="116" t="e">
        <f>VLOOKUP(G79,'Paste Bid Here'!A:F,6,FALSE)</f>
        <v>#N/A</v>
      </c>
      <c r="I79" s="26" t="s">
        <v>343</v>
      </c>
      <c r="J79" s="26" t="s">
        <v>344</v>
      </c>
      <c r="K79" s="26" t="s">
        <v>325</v>
      </c>
      <c r="L79" s="26" t="s">
        <v>345</v>
      </c>
      <c r="M79" s="26" t="s">
        <v>352</v>
      </c>
      <c r="N79" s="26" t="s">
        <v>328</v>
      </c>
      <c r="O79" s="27">
        <v>10100</v>
      </c>
      <c r="P79" s="27">
        <v>13100</v>
      </c>
      <c r="Q79" s="27">
        <v>13700</v>
      </c>
      <c r="R79" s="27">
        <v>4811</v>
      </c>
    </row>
    <row r="80" spans="1:18">
      <c r="A80" s="122" t="s">
        <v>406</v>
      </c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</row>
    <row r="81" spans="1:18">
      <c r="A81" s="22" t="s">
        <v>342</v>
      </c>
      <c r="B81" s="23">
        <v>22.4</v>
      </c>
      <c r="C81" s="23">
        <v>12.5</v>
      </c>
      <c r="D81" s="23">
        <v>10.4</v>
      </c>
      <c r="E81" s="23" t="s">
        <v>806</v>
      </c>
      <c r="F81" s="117" t="e">
        <f>VLOOKUP(E81,'Paste Bid Here'!A:F,6,FALSE)</f>
        <v>#N/A</v>
      </c>
      <c r="G81" s="23" t="s">
        <v>240</v>
      </c>
      <c r="H81" s="116" t="e">
        <f>VLOOKUP(G81,'Paste Bid Here'!A:F,6,FALSE)</f>
        <v>#N/A</v>
      </c>
      <c r="I81" s="23" t="s">
        <v>343</v>
      </c>
      <c r="J81" s="23" t="s">
        <v>344</v>
      </c>
      <c r="K81" s="23" t="s">
        <v>325</v>
      </c>
      <c r="L81" s="23" t="s">
        <v>345</v>
      </c>
      <c r="M81" s="23" t="s">
        <v>346</v>
      </c>
      <c r="N81" s="23" t="s">
        <v>328</v>
      </c>
      <c r="O81" s="24">
        <v>14500</v>
      </c>
      <c r="P81" s="24">
        <v>17000</v>
      </c>
      <c r="Q81" s="24">
        <v>14500</v>
      </c>
      <c r="R81" s="24">
        <v>10289</v>
      </c>
    </row>
    <row r="82" spans="1:18">
      <c r="A82" s="22" t="s">
        <v>407</v>
      </c>
      <c r="B82" s="23">
        <v>21.2</v>
      </c>
      <c r="C82" s="23">
        <v>12.2</v>
      </c>
      <c r="D82" s="23">
        <v>11.1</v>
      </c>
      <c r="E82" s="23" t="s">
        <v>807</v>
      </c>
      <c r="F82" s="116" t="e">
        <f>VLOOKUP(E82,'Paste Bid Here'!A:F,6,FALSE)</f>
        <v>#N/A</v>
      </c>
      <c r="G82" s="23" t="s">
        <v>241</v>
      </c>
      <c r="H82" s="116" t="e">
        <f>VLOOKUP(G82,'Paste Bid Here'!A:F,6,FALSE)</f>
        <v>#N/A</v>
      </c>
      <c r="I82" s="23" t="s">
        <v>332</v>
      </c>
      <c r="J82" s="23" t="s">
        <v>333</v>
      </c>
      <c r="K82" s="23" t="s">
        <v>334</v>
      </c>
      <c r="L82" s="23" t="s">
        <v>324</v>
      </c>
      <c r="M82" s="23" t="s">
        <v>335</v>
      </c>
      <c r="N82" s="23" t="s">
        <v>336</v>
      </c>
      <c r="O82" s="24">
        <v>16500</v>
      </c>
      <c r="P82" s="24">
        <v>24200</v>
      </c>
      <c r="Q82" s="24">
        <v>21200</v>
      </c>
      <c r="R82" s="24">
        <v>13293</v>
      </c>
    </row>
    <row r="83" spans="1:18">
      <c r="A83" s="22" t="s">
        <v>375</v>
      </c>
      <c r="B83" s="23">
        <v>20</v>
      </c>
      <c r="C83" s="23">
        <v>10.199999999999999</v>
      </c>
      <c r="D83" s="23">
        <v>10</v>
      </c>
      <c r="E83" s="23" t="s">
        <v>808</v>
      </c>
      <c r="F83" s="116" t="e">
        <f>VLOOKUP(E83,'Paste Bid Here'!A:F,6,FALSE)</f>
        <v>#N/A</v>
      </c>
      <c r="G83" s="23" t="s">
        <v>818</v>
      </c>
      <c r="H83" s="116" t="e">
        <f>VLOOKUP(G83,'Paste Bid Here'!A:F,6,FALSE)</f>
        <v>#N/A</v>
      </c>
      <c r="I83" s="23" t="s">
        <v>349</v>
      </c>
      <c r="J83" s="23" t="s">
        <v>367</v>
      </c>
      <c r="K83" s="23" t="s">
        <v>334</v>
      </c>
      <c r="L83" s="23" t="s">
        <v>368</v>
      </c>
      <c r="M83" s="23" t="s">
        <v>369</v>
      </c>
      <c r="N83" s="23" t="s">
        <v>370</v>
      </c>
      <c r="O83" s="24">
        <v>34500</v>
      </c>
      <c r="P83" s="24">
        <v>39500</v>
      </c>
      <c r="Q83" s="24">
        <v>35200</v>
      </c>
      <c r="R83" s="24">
        <v>18316</v>
      </c>
    </row>
    <row r="84" spans="1:18">
      <c r="A84" s="22" t="s">
        <v>376</v>
      </c>
      <c r="B84" s="23">
        <v>19.899999999999999</v>
      </c>
      <c r="C84" s="23">
        <v>9.5</v>
      </c>
      <c r="D84" s="23">
        <v>10.199999999999999</v>
      </c>
      <c r="E84" s="23" t="s">
        <v>809</v>
      </c>
      <c r="F84" s="116" t="e">
        <f>VLOOKUP(E84,'Paste Bid Here'!A:F,6,FALSE)</f>
        <v>#N/A</v>
      </c>
      <c r="G84" s="23" t="s">
        <v>819</v>
      </c>
      <c r="H84" s="116" t="e">
        <f>VLOOKUP(G84,'Paste Bid Here'!A:F,6,FALSE)</f>
        <v>#N/A</v>
      </c>
      <c r="I84" s="23" t="s">
        <v>349</v>
      </c>
      <c r="J84" s="23" t="s">
        <v>367</v>
      </c>
      <c r="K84" s="23" t="s">
        <v>334</v>
      </c>
      <c r="L84" s="23" t="s">
        <v>368</v>
      </c>
      <c r="M84" s="23" t="s">
        <v>372</v>
      </c>
      <c r="N84" s="23" t="s">
        <v>373</v>
      </c>
      <c r="O84" s="24">
        <v>36000</v>
      </c>
      <c r="P84" s="24">
        <v>47000</v>
      </c>
      <c r="Q84" s="24">
        <v>39700</v>
      </c>
      <c r="R84" s="24">
        <v>23174</v>
      </c>
    </row>
    <row r="85" spans="1:18">
      <c r="A85" s="22" t="s">
        <v>408</v>
      </c>
      <c r="B85" s="23">
        <v>19.5</v>
      </c>
      <c r="C85" s="23">
        <v>9.6</v>
      </c>
      <c r="D85" s="23">
        <v>9.5</v>
      </c>
      <c r="E85" s="23" t="s">
        <v>805</v>
      </c>
      <c r="F85" s="116" t="e">
        <f>VLOOKUP(E85,'Paste Bid Here'!A:F,6,FALSE)</f>
        <v>#N/A</v>
      </c>
      <c r="G85" s="23" t="s">
        <v>817</v>
      </c>
      <c r="H85" s="116" t="e">
        <f>VLOOKUP(G85,'Paste Bid Here'!A:F,6,FALSE)</f>
        <v>#N/A</v>
      </c>
      <c r="I85" s="23" t="s">
        <v>349</v>
      </c>
      <c r="J85" s="23" t="s">
        <v>367</v>
      </c>
      <c r="K85" s="23" t="s">
        <v>334</v>
      </c>
      <c r="L85" s="23" t="s">
        <v>368</v>
      </c>
      <c r="M85" s="23" t="s">
        <v>372</v>
      </c>
      <c r="N85" s="23" t="s">
        <v>373</v>
      </c>
      <c r="O85" s="24">
        <v>47700</v>
      </c>
      <c r="P85" s="24">
        <v>54000</v>
      </c>
      <c r="Q85" s="24">
        <v>36700</v>
      </c>
      <c r="R85" s="24">
        <v>10243</v>
      </c>
    </row>
    <row r="86" spans="1:18">
      <c r="A86" s="22" t="s">
        <v>388</v>
      </c>
      <c r="B86" s="23">
        <v>20.5</v>
      </c>
      <c r="C86" s="23">
        <v>12.6</v>
      </c>
      <c r="D86" s="23">
        <v>10.3</v>
      </c>
      <c r="E86" s="23" t="s">
        <v>806</v>
      </c>
      <c r="F86" s="117" t="e">
        <f>VLOOKUP(E86,'Paste Bid Here'!A:F,6,FALSE)</f>
        <v>#N/A</v>
      </c>
      <c r="G86" s="23" t="s">
        <v>268</v>
      </c>
      <c r="H86" s="116" t="e">
        <f>VLOOKUP(G86,'Paste Bid Here'!A:F,6,FALSE)</f>
        <v>#N/A</v>
      </c>
      <c r="I86" s="23" t="s">
        <v>343</v>
      </c>
      <c r="J86" s="23" t="s">
        <v>344</v>
      </c>
      <c r="K86" s="23" t="s">
        <v>325</v>
      </c>
      <c r="L86" s="23" t="s">
        <v>345</v>
      </c>
      <c r="M86" s="23" t="s">
        <v>352</v>
      </c>
      <c r="N86" s="23" t="s">
        <v>328</v>
      </c>
      <c r="O86" s="24">
        <v>10500</v>
      </c>
      <c r="P86" s="24">
        <v>12800</v>
      </c>
      <c r="Q86" s="24">
        <v>14800</v>
      </c>
      <c r="R86" s="24">
        <v>5118</v>
      </c>
    </row>
    <row r="87" spans="1:18">
      <c r="A87" s="22" t="s">
        <v>409</v>
      </c>
      <c r="B87" s="23">
        <v>20.5</v>
      </c>
      <c r="C87" s="23">
        <v>12</v>
      </c>
      <c r="D87" s="23">
        <v>12.1</v>
      </c>
      <c r="E87" s="23" t="s">
        <v>807</v>
      </c>
      <c r="F87" s="116" t="e">
        <f>VLOOKUP(E87,'Paste Bid Here'!A:F,6,FALSE)</f>
        <v>#N/A</v>
      </c>
      <c r="G87" s="23" t="s">
        <v>269</v>
      </c>
      <c r="H87" s="116" t="e">
        <f>VLOOKUP(G87,'Paste Bid Here'!A:F,6,FALSE)</f>
        <v>#N/A</v>
      </c>
      <c r="I87" s="23" t="s">
        <v>332</v>
      </c>
      <c r="J87" s="23" t="s">
        <v>333</v>
      </c>
      <c r="K87" s="23" t="s">
        <v>334</v>
      </c>
      <c r="L87" s="23" t="s">
        <v>324</v>
      </c>
      <c r="M87" s="23" t="s">
        <v>355</v>
      </c>
      <c r="N87" s="23" t="s">
        <v>336</v>
      </c>
      <c r="O87" s="24">
        <v>12000</v>
      </c>
      <c r="P87" s="24">
        <v>18600</v>
      </c>
      <c r="Q87" s="24">
        <v>21000</v>
      </c>
      <c r="R87" s="24">
        <v>13293</v>
      </c>
    </row>
    <row r="88" spans="1:18">
      <c r="A88" s="22" t="s">
        <v>410</v>
      </c>
      <c r="B88" s="23">
        <v>20.2</v>
      </c>
      <c r="C88" s="23">
        <v>12</v>
      </c>
      <c r="D88" s="23">
        <v>10.8</v>
      </c>
      <c r="E88" s="23" t="s">
        <v>808</v>
      </c>
      <c r="F88" s="116" t="e">
        <f>VLOOKUP(E88,'Paste Bid Here'!A:F,6,FALSE)</f>
        <v>#N/A</v>
      </c>
      <c r="G88" s="23" t="s">
        <v>283</v>
      </c>
      <c r="H88" s="116" t="e">
        <f>VLOOKUP(G88,'Paste Bid Here'!A:F,6,FALSE)</f>
        <v>#N/A</v>
      </c>
      <c r="I88" s="23" t="s">
        <v>349</v>
      </c>
      <c r="J88" s="23" t="s">
        <v>367</v>
      </c>
      <c r="K88" s="23" t="s">
        <v>334</v>
      </c>
      <c r="L88" s="23" t="s">
        <v>368</v>
      </c>
      <c r="M88" s="23" t="s">
        <v>362</v>
      </c>
      <c r="N88" s="23" t="s">
        <v>351</v>
      </c>
      <c r="O88" s="24">
        <v>24100</v>
      </c>
      <c r="P88" s="24">
        <v>26000</v>
      </c>
      <c r="Q88" s="24">
        <v>29500</v>
      </c>
      <c r="R88" s="24">
        <v>17128</v>
      </c>
    </row>
    <row r="89" spans="1:18">
      <c r="A89" s="22" t="s">
        <v>376</v>
      </c>
      <c r="B89" s="23">
        <v>18.7</v>
      </c>
      <c r="C89" s="23">
        <v>9.4</v>
      </c>
      <c r="D89" s="23">
        <v>10.1</v>
      </c>
      <c r="E89" s="23" t="s">
        <v>809</v>
      </c>
      <c r="F89" s="116" t="e">
        <f>VLOOKUP(E89,'Paste Bid Here'!A:F,6,FALSE)</f>
        <v>#N/A</v>
      </c>
      <c r="G89" s="23" t="s">
        <v>284</v>
      </c>
      <c r="H89" s="116" t="e">
        <f>VLOOKUP(G89,'Paste Bid Here'!A:F,6,FALSE)</f>
        <v>#N/A</v>
      </c>
      <c r="I89" s="23" t="s">
        <v>349</v>
      </c>
      <c r="J89" s="23" t="s">
        <v>367</v>
      </c>
      <c r="K89" s="23" t="s">
        <v>334</v>
      </c>
      <c r="L89" s="23" t="s">
        <v>368</v>
      </c>
      <c r="M89" s="23" t="s">
        <v>377</v>
      </c>
      <c r="N89" s="23" t="s">
        <v>370</v>
      </c>
      <c r="O89" s="24">
        <v>34300</v>
      </c>
      <c r="P89" s="24">
        <v>38500</v>
      </c>
      <c r="Q89" s="24">
        <v>41100</v>
      </c>
      <c r="R89" s="24">
        <v>22444</v>
      </c>
    </row>
    <row r="90" spans="1:18">
      <c r="A90" s="22" t="s">
        <v>408</v>
      </c>
      <c r="B90" s="23">
        <v>18.100000000000001</v>
      </c>
      <c r="C90" s="23">
        <v>9</v>
      </c>
      <c r="D90" s="23">
        <v>10.7</v>
      </c>
      <c r="E90" s="23" t="s">
        <v>805</v>
      </c>
      <c r="F90" s="116" t="e">
        <f>VLOOKUP(E90,'Paste Bid Here'!A:F,6,FALSE)</f>
        <v>#N/A</v>
      </c>
      <c r="G90" s="23" t="s">
        <v>285</v>
      </c>
      <c r="H90" s="116" t="e">
        <f>VLOOKUP(G90,'Paste Bid Here'!A:F,6,FALSE)</f>
        <v>#N/A</v>
      </c>
      <c r="I90" s="23" t="s">
        <v>349</v>
      </c>
      <c r="J90" s="23" t="s">
        <v>367</v>
      </c>
      <c r="K90" s="23" t="s">
        <v>334</v>
      </c>
      <c r="L90" s="23" t="s">
        <v>368</v>
      </c>
      <c r="M90" s="23" t="s">
        <v>402</v>
      </c>
      <c r="N90" s="23" t="s">
        <v>373</v>
      </c>
      <c r="O90" s="24">
        <v>29500</v>
      </c>
      <c r="P90" s="24">
        <v>35000</v>
      </c>
      <c r="Q90" s="24">
        <v>41200</v>
      </c>
      <c r="R90" s="24">
        <v>18762</v>
      </c>
    </row>
    <row r="91" spans="1:18">
      <c r="A91" s="122" t="s">
        <v>411</v>
      </c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</row>
    <row r="92" spans="1:18">
      <c r="A92" s="25" t="s">
        <v>353</v>
      </c>
      <c r="B92" s="26">
        <v>21.5</v>
      </c>
      <c r="C92" s="26">
        <v>12.5</v>
      </c>
      <c r="D92" s="26">
        <v>9.1</v>
      </c>
      <c r="E92" s="26" t="s">
        <v>953</v>
      </c>
      <c r="F92" s="117" t="e">
        <f>VLOOKUP(E92,'Paste Bid Here'!A:F,6,FALSE)</f>
        <v>#N/A</v>
      </c>
      <c r="G92" s="26" t="s">
        <v>959</v>
      </c>
      <c r="H92" s="117" t="e">
        <f>VLOOKUP(G92,'Paste Bid Here'!A:F,6,FALSE)</f>
        <v>#N/A</v>
      </c>
      <c r="I92" s="26" t="s">
        <v>323</v>
      </c>
      <c r="J92" s="26" t="s">
        <v>324</v>
      </c>
      <c r="K92" s="26" t="s">
        <v>325</v>
      </c>
      <c r="L92" s="26" t="s">
        <v>326</v>
      </c>
      <c r="M92" s="26" t="s">
        <v>352</v>
      </c>
      <c r="N92" s="26" t="s">
        <v>328</v>
      </c>
      <c r="O92" s="32"/>
      <c r="P92" s="27">
        <v>6797</v>
      </c>
      <c r="Q92" s="27">
        <v>8585</v>
      </c>
      <c r="R92" s="27">
        <v>6128</v>
      </c>
    </row>
    <row r="93" spans="1:18">
      <c r="A93" s="25" t="s">
        <v>330</v>
      </c>
      <c r="B93" s="26">
        <v>21.4</v>
      </c>
      <c r="C93" s="26">
        <v>10</v>
      </c>
      <c r="D93" s="26">
        <v>8.6999999999999993</v>
      </c>
      <c r="E93" s="26" t="s">
        <v>954</v>
      </c>
      <c r="F93" s="117" t="e">
        <f>VLOOKUP(E93,'Paste Bid Here'!A:F,6,FALSE)</f>
        <v>#N/A</v>
      </c>
      <c r="G93" s="26" t="s">
        <v>159</v>
      </c>
      <c r="H93" s="116" t="e">
        <f>VLOOKUP(G93,'Paste Bid Here'!A:F,6,FALSE)</f>
        <v>#N/A</v>
      </c>
      <c r="I93" s="26" t="s">
        <v>323</v>
      </c>
      <c r="J93" s="26" t="s">
        <v>324</v>
      </c>
      <c r="K93" s="26" t="s">
        <v>325</v>
      </c>
      <c r="L93" s="26" t="s">
        <v>326</v>
      </c>
      <c r="M93" s="26" t="s">
        <v>346</v>
      </c>
      <c r="N93" s="26" t="s">
        <v>328</v>
      </c>
      <c r="O93" s="32"/>
      <c r="P93" s="27">
        <v>6264</v>
      </c>
      <c r="Q93" s="27">
        <v>9325</v>
      </c>
      <c r="R93" s="27">
        <v>4917</v>
      </c>
    </row>
    <row r="94" spans="1:18">
      <c r="A94" s="25" t="s">
        <v>353</v>
      </c>
      <c r="B94" s="26">
        <v>21.7</v>
      </c>
      <c r="C94" s="26">
        <v>12.6</v>
      </c>
      <c r="D94" s="26">
        <v>9.4</v>
      </c>
      <c r="E94" s="26" t="s">
        <v>955</v>
      </c>
      <c r="F94" s="117" t="e">
        <f>VLOOKUP(E94,'Paste Bid Here'!A:F,6,FALSE)</f>
        <v>#N/A</v>
      </c>
      <c r="G94" s="26" t="s">
        <v>160</v>
      </c>
      <c r="H94" s="116" t="e">
        <f>VLOOKUP(G94,'Paste Bid Here'!A:F,6,FALSE)</f>
        <v>#N/A</v>
      </c>
      <c r="I94" s="26" t="s">
        <v>323</v>
      </c>
      <c r="J94" s="26" t="s">
        <v>324</v>
      </c>
      <c r="K94" s="26" t="s">
        <v>325</v>
      </c>
      <c r="L94" s="26" t="s">
        <v>326</v>
      </c>
      <c r="M94" s="26" t="s">
        <v>339</v>
      </c>
      <c r="N94" s="26" t="s">
        <v>340</v>
      </c>
      <c r="O94" s="32"/>
      <c r="P94" s="27">
        <v>6459</v>
      </c>
      <c r="Q94" s="27">
        <v>8759</v>
      </c>
      <c r="R94" s="27">
        <v>6483</v>
      </c>
    </row>
    <row r="95" spans="1:18">
      <c r="A95" s="25" t="s">
        <v>330</v>
      </c>
      <c r="B95" s="26">
        <v>21.4</v>
      </c>
      <c r="C95" s="26">
        <v>10.8</v>
      </c>
      <c r="D95" s="26">
        <v>9.1999999999999993</v>
      </c>
      <c r="E95" s="26" t="s">
        <v>956</v>
      </c>
      <c r="F95" s="117" t="e">
        <f>VLOOKUP(E95,'Paste Bid Here'!A:F,6,FALSE)</f>
        <v>#N/A</v>
      </c>
      <c r="G95" s="26" t="s">
        <v>161</v>
      </c>
      <c r="H95" s="116" t="e">
        <f>VLOOKUP(G95,'Paste Bid Here'!A:F,6,FALSE)</f>
        <v>#N/A</v>
      </c>
      <c r="I95" s="26" t="s">
        <v>323</v>
      </c>
      <c r="J95" s="26" t="s">
        <v>324</v>
      </c>
      <c r="K95" s="26" t="s">
        <v>325</v>
      </c>
      <c r="L95" s="26" t="s">
        <v>326</v>
      </c>
      <c r="M95" s="26" t="s">
        <v>412</v>
      </c>
      <c r="N95" s="26" t="s">
        <v>340</v>
      </c>
      <c r="O95" s="32"/>
      <c r="P95" s="27">
        <v>7752</v>
      </c>
      <c r="Q95" s="27">
        <v>9427</v>
      </c>
      <c r="R95" s="27">
        <v>4640</v>
      </c>
    </row>
    <row r="96" spans="1:18">
      <c r="A96" s="25" t="s">
        <v>413</v>
      </c>
      <c r="B96" s="26">
        <v>20.3</v>
      </c>
      <c r="C96" s="26">
        <v>11.5</v>
      </c>
      <c r="D96" s="26">
        <v>9.1</v>
      </c>
      <c r="E96" s="26" t="s">
        <v>957</v>
      </c>
      <c r="F96" s="117" t="e">
        <f>VLOOKUP(E96,'Paste Bid Here'!A:F,6,FALSE)</f>
        <v>#N/A</v>
      </c>
      <c r="G96" s="26" t="s">
        <v>162</v>
      </c>
      <c r="H96" s="116" t="e">
        <f>VLOOKUP(G96,'Paste Bid Here'!A:F,6,FALSE)</f>
        <v>#N/A</v>
      </c>
      <c r="I96" s="26" t="s">
        <v>343</v>
      </c>
      <c r="J96" s="26" t="s">
        <v>344</v>
      </c>
      <c r="K96" s="26" t="s">
        <v>325</v>
      </c>
      <c r="L96" s="26" t="s">
        <v>345</v>
      </c>
      <c r="M96" s="26" t="s">
        <v>414</v>
      </c>
      <c r="N96" s="26" t="s">
        <v>328</v>
      </c>
      <c r="O96" s="32"/>
      <c r="P96" s="27">
        <v>11493</v>
      </c>
      <c r="Q96" s="27">
        <v>14684</v>
      </c>
      <c r="R96" s="27">
        <v>10539</v>
      </c>
    </row>
    <row r="97" spans="1:18">
      <c r="A97" s="25" t="s">
        <v>415</v>
      </c>
      <c r="B97" s="26">
        <v>18.5</v>
      </c>
      <c r="C97" s="26">
        <v>9.6999999999999993</v>
      </c>
      <c r="D97" s="26">
        <v>9</v>
      </c>
      <c r="E97" s="26" t="s">
        <v>958</v>
      </c>
      <c r="F97" s="117" t="e">
        <f>VLOOKUP(E97,'Paste Bid Here'!A:F,6,FALSE)</f>
        <v>#N/A</v>
      </c>
      <c r="G97" s="26" t="s">
        <v>163</v>
      </c>
      <c r="H97" s="116" t="e">
        <f>VLOOKUP(G97,'Paste Bid Here'!A:F,6,FALSE)</f>
        <v>#N/A</v>
      </c>
      <c r="I97" s="26" t="s">
        <v>332</v>
      </c>
      <c r="J97" s="26" t="s">
        <v>333</v>
      </c>
      <c r="K97" s="26" t="s">
        <v>334</v>
      </c>
      <c r="L97" s="26" t="s">
        <v>324</v>
      </c>
      <c r="M97" s="26" t="s">
        <v>346</v>
      </c>
      <c r="N97" s="26" t="s">
        <v>328</v>
      </c>
      <c r="O97" s="32"/>
      <c r="P97" s="27">
        <v>16443</v>
      </c>
      <c r="Q97" s="27">
        <v>19646</v>
      </c>
      <c r="R97" s="27">
        <v>14260</v>
      </c>
    </row>
    <row r="98" spans="1:18">
      <c r="A98" s="25" t="s">
        <v>356</v>
      </c>
      <c r="B98" s="26">
        <v>22.4</v>
      </c>
      <c r="C98" s="26">
        <v>12</v>
      </c>
      <c r="D98" s="26">
        <v>9</v>
      </c>
      <c r="E98" s="26" t="s">
        <v>272</v>
      </c>
      <c r="F98" s="116" t="e">
        <f>VLOOKUP(E98,'Paste Bid Here'!A:F,6,FALSE)</f>
        <v>#N/A</v>
      </c>
      <c r="G98" s="26" t="s">
        <v>264</v>
      </c>
      <c r="H98" s="116" t="e">
        <f>VLOOKUP(G98,'Paste Bid Here'!A:F,6,FALSE)</f>
        <v>#N/A</v>
      </c>
      <c r="I98" s="26" t="s">
        <v>332</v>
      </c>
      <c r="J98" s="26" t="s">
        <v>333</v>
      </c>
      <c r="K98" s="26" t="s">
        <v>334</v>
      </c>
      <c r="L98" s="26" t="s">
        <v>324</v>
      </c>
      <c r="M98" s="26" t="s">
        <v>357</v>
      </c>
      <c r="N98" s="26" t="s">
        <v>358</v>
      </c>
      <c r="O98" s="32"/>
      <c r="P98" s="27">
        <v>19812</v>
      </c>
      <c r="Q98" s="27">
        <v>27299</v>
      </c>
      <c r="R98" s="27">
        <v>9137</v>
      </c>
    </row>
    <row r="99" spans="1:18">
      <c r="A99" s="25" t="s">
        <v>359</v>
      </c>
      <c r="B99" s="26">
        <v>19.5</v>
      </c>
      <c r="C99" s="26">
        <v>9.4</v>
      </c>
      <c r="D99" s="26">
        <v>9.1</v>
      </c>
      <c r="E99" s="26" t="s">
        <v>273</v>
      </c>
      <c r="F99" s="116" t="e">
        <f>VLOOKUP(E99,'Paste Bid Here'!A:F,6,FALSE)</f>
        <v>#N/A</v>
      </c>
      <c r="G99" s="26" t="s">
        <v>265</v>
      </c>
      <c r="H99" s="116" t="e">
        <f>VLOOKUP(G99,'Paste Bid Here'!A:F,6,FALSE)</f>
        <v>#N/A</v>
      </c>
      <c r="I99" s="26" t="s">
        <v>332</v>
      </c>
      <c r="J99" s="26" t="s">
        <v>360</v>
      </c>
      <c r="K99" s="26" t="s">
        <v>334</v>
      </c>
      <c r="L99" s="26" t="s">
        <v>368</v>
      </c>
      <c r="M99" s="26" t="s">
        <v>362</v>
      </c>
      <c r="N99" s="26" t="s">
        <v>351</v>
      </c>
      <c r="O99" s="32"/>
      <c r="P99" s="27">
        <v>25518</v>
      </c>
      <c r="Q99" s="27">
        <v>25709</v>
      </c>
      <c r="R99" s="27">
        <v>9943</v>
      </c>
    </row>
    <row r="100" spans="1:18">
      <c r="A100" s="122" t="s">
        <v>416</v>
      </c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</row>
    <row r="101" spans="1:18">
      <c r="A101" s="158" t="s">
        <v>417</v>
      </c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</row>
    <row r="102" spans="1:18">
      <c r="A102" s="158" t="s">
        <v>418</v>
      </c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</row>
    <row r="103" spans="1:18">
      <c r="A103" s="158" t="s">
        <v>419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</row>
    <row r="104" spans="1:18">
      <c r="A104"/>
    </row>
  </sheetData>
  <mergeCells count="12">
    <mergeCell ref="A1:P1"/>
    <mergeCell ref="O3:P3"/>
    <mergeCell ref="Q3:R3"/>
    <mergeCell ref="A101:R101"/>
    <mergeCell ref="A102:R102"/>
    <mergeCell ref="A36:D36"/>
    <mergeCell ref="A37:D37"/>
    <mergeCell ref="A103:R103"/>
    <mergeCell ref="A38:R38"/>
    <mergeCell ref="A47:R47"/>
    <mergeCell ref="A56:R56"/>
    <mergeCell ref="A72:R72"/>
  </mergeCells>
  <pageMargins left="0.25" right="0.25" top="0.75" bottom="0.75" header="0.3" footer="0.3"/>
  <pageSetup scale="61" fitToHeight="0" orientation="landscape" r:id="rId1"/>
  <rowBreaks count="1" manualBreakCount="1">
    <brk id="4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A12-6376-4740-AA60-C885E55203D0}">
  <dimension ref="A1:R55"/>
  <sheetViews>
    <sheetView zoomScaleNormal="100" workbookViewId="0">
      <pane xSplit="14" ySplit="2" topLeftCell="O18" activePane="bottomRight" state="frozen"/>
      <selection activeCell="G54" activeCellId="1" sqref="G59 G54"/>
      <selection pane="topRight" activeCell="G54" activeCellId="1" sqref="G59 G54"/>
      <selection pane="bottomLeft" activeCell="G54" activeCellId="1" sqref="G59 G54"/>
      <selection pane="bottomRight" activeCell="A54" activeCellId="1" sqref="G59 A54:P54"/>
    </sheetView>
  </sheetViews>
  <sheetFormatPr defaultRowHeight="14.4"/>
  <cols>
    <col min="1" max="1" width="20.5546875" customWidth="1"/>
    <col min="2" max="2" width="6.109375" bestFit="1" customWidth="1"/>
    <col min="3" max="3" width="5.5546875" bestFit="1" customWidth="1"/>
    <col min="4" max="4" width="6.44140625" bestFit="1" customWidth="1"/>
    <col min="5" max="5" width="21.109375" customWidth="1"/>
    <col min="6" max="6" width="14.33203125" bestFit="1" customWidth="1"/>
    <col min="7" max="7" width="16.109375" customWidth="1"/>
    <col min="8" max="8" width="7.6640625" customWidth="1"/>
    <col min="9" max="9" width="17.44140625" customWidth="1"/>
    <col min="10" max="10" width="8.5546875" bestFit="1" customWidth="1"/>
    <col min="11" max="11" width="12.88671875" customWidth="1"/>
    <col min="12" max="12" width="8.44140625" bestFit="1" customWidth="1"/>
    <col min="13" max="13" width="14.109375" bestFit="1" customWidth="1"/>
    <col min="14" max="14" width="14.33203125" bestFit="1" customWidth="1"/>
    <col min="15" max="16" width="18" customWidth="1"/>
    <col min="17" max="17" width="18.6640625" customWidth="1"/>
    <col min="18" max="18" width="10.44140625" customWidth="1"/>
  </cols>
  <sheetData>
    <row r="1" spans="1:18" ht="33.6">
      <c r="A1" s="162" t="s">
        <v>420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94" t="s">
        <v>421</v>
      </c>
      <c r="P1" s="194"/>
    </row>
    <row r="2" spans="1:18" ht="57.6">
      <c r="A2" s="92" t="s">
        <v>302</v>
      </c>
      <c r="B2" s="93" t="s">
        <v>303</v>
      </c>
      <c r="C2" s="93" t="s">
        <v>304</v>
      </c>
      <c r="D2" s="93" t="s">
        <v>305</v>
      </c>
      <c r="E2" s="92" t="s">
        <v>422</v>
      </c>
      <c r="F2" s="92" t="s">
        <v>952</v>
      </c>
      <c r="G2" s="92" t="s">
        <v>307</v>
      </c>
      <c r="H2" s="92" t="s">
        <v>952</v>
      </c>
      <c r="I2" s="92" t="s">
        <v>308</v>
      </c>
      <c r="J2" s="92" t="s">
        <v>309</v>
      </c>
      <c r="K2" s="92" t="s">
        <v>310</v>
      </c>
      <c r="L2" s="92" t="s">
        <v>311</v>
      </c>
      <c r="M2" s="92" t="s">
        <v>312</v>
      </c>
      <c r="N2" s="92" t="s">
        <v>313</v>
      </c>
      <c r="O2" s="92" t="s">
        <v>423</v>
      </c>
      <c r="P2" s="92" t="s">
        <v>315</v>
      </c>
      <c r="Q2" s="92" t="s">
        <v>424</v>
      </c>
      <c r="R2" s="92" t="s">
        <v>317</v>
      </c>
    </row>
    <row r="3" spans="1:18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163" t="s">
        <v>425</v>
      </c>
      <c r="P3" s="163"/>
      <c r="Q3" s="163" t="s">
        <v>426</v>
      </c>
      <c r="R3" s="163"/>
    </row>
    <row r="4" spans="1:18">
      <c r="A4" s="111" t="s">
        <v>320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</row>
    <row r="5" spans="1:18">
      <c r="A5" s="122" t="s">
        <v>427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</row>
    <row r="6" spans="1:18">
      <c r="A6" s="26" t="s">
        <v>428</v>
      </c>
      <c r="B6" s="26">
        <v>18.2</v>
      </c>
      <c r="C6" s="26">
        <v>12</v>
      </c>
      <c r="D6" s="26">
        <v>10.1</v>
      </c>
      <c r="E6" s="26" t="s">
        <v>252</v>
      </c>
      <c r="F6" s="116" t="e">
        <f>VLOOKUP(E6,'Paste Bid Here'!A:F,6,FALSE)</f>
        <v>#N/A</v>
      </c>
      <c r="G6" s="26" t="s">
        <v>240</v>
      </c>
      <c r="H6" s="116" t="e">
        <f>VLOOKUP(G6,'Paste Bid Here'!A:F,6,FALSE)</f>
        <v>#N/A</v>
      </c>
      <c r="I6" s="26" t="s">
        <v>343</v>
      </c>
      <c r="J6" s="26" t="s">
        <v>344</v>
      </c>
      <c r="K6" s="26" t="s">
        <v>325</v>
      </c>
      <c r="L6" s="26" t="s">
        <v>345</v>
      </c>
      <c r="M6" s="26" t="s">
        <v>346</v>
      </c>
      <c r="N6" s="26" t="s">
        <v>328</v>
      </c>
      <c r="O6" s="27">
        <v>15484</v>
      </c>
      <c r="P6" s="27">
        <v>18688</v>
      </c>
      <c r="Q6" s="27">
        <v>17391</v>
      </c>
      <c r="R6" s="27">
        <v>12157</v>
      </c>
    </row>
    <row r="7" spans="1:18">
      <c r="A7" s="26" t="s">
        <v>429</v>
      </c>
      <c r="B7" s="26">
        <v>18.8</v>
      </c>
      <c r="C7" s="26">
        <v>12</v>
      </c>
      <c r="D7" s="26">
        <v>10</v>
      </c>
      <c r="E7" s="26" t="s">
        <v>253</v>
      </c>
      <c r="F7" s="116" t="e">
        <f>VLOOKUP(E7,'Paste Bid Here'!A:F,6,FALSE)</f>
        <v>#N/A</v>
      </c>
      <c r="G7" s="26" t="s">
        <v>241</v>
      </c>
      <c r="H7" s="116" t="e">
        <f>VLOOKUP(G7,'Paste Bid Here'!A:F,6,FALSE)</f>
        <v>#N/A</v>
      </c>
      <c r="I7" s="26" t="s">
        <v>332</v>
      </c>
      <c r="J7" s="26" t="s">
        <v>333</v>
      </c>
      <c r="K7" s="26" t="s">
        <v>334</v>
      </c>
      <c r="L7" s="26" t="s">
        <v>324</v>
      </c>
      <c r="M7" s="26" t="s">
        <v>335</v>
      </c>
      <c r="N7" s="26" t="s">
        <v>336</v>
      </c>
      <c r="O7" s="27">
        <v>19483</v>
      </c>
      <c r="P7" s="27">
        <v>24689</v>
      </c>
      <c r="Q7" s="27">
        <v>25819</v>
      </c>
      <c r="R7" s="27">
        <v>16531</v>
      </c>
    </row>
    <row r="8" spans="1:18">
      <c r="A8" s="26" t="s">
        <v>430</v>
      </c>
      <c r="B8" s="26">
        <v>16.7</v>
      </c>
      <c r="C8" s="26">
        <v>11.7</v>
      </c>
      <c r="D8" s="26">
        <v>10</v>
      </c>
      <c r="E8" s="26" t="s">
        <v>254</v>
      </c>
      <c r="F8" s="116" t="e">
        <f>VLOOKUP(E8,'Paste Bid Here'!A:F,6,FALSE)</f>
        <v>#N/A</v>
      </c>
      <c r="G8" s="26" t="s">
        <v>245</v>
      </c>
      <c r="H8" s="116" t="e">
        <f>VLOOKUP(G8,'Paste Bid Here'!A:F,6,FALSE)</f>
        <v>#N/A</v>
      </c>
      <c r="I8" s="26" t="s">
        <v>349</v>
      </c>
      <c r="J8" s="26" t="s">
        <v>333</v>
      </c>
      <c r="K8" s="26" t="s">
        <v>334</v>
      </c>
      <c r="L8" s="26" t="s">
        <v>324</v>
      </c>
      <c r="M8" s="26" t="s">
        <v>369</v>
      </c>
      <c r="N8" s="26" t="s">
        <v>370</v>
      </c>
      <c r="O8" s="27">
        <v>29944</v>
      </c>
      <c r="P8" s="27">
        <v>35826</v>
      </c>
      <c r="Q8" s="27">
        <v>34216</v>
      </c>
      <c r="R8" s="27">
        <v>15385</v>
      </c>
    </row>
    <row r="9" spans="1:18">
      <c r="A9" s="26" t="s">
        <v>375</v>
      </c>
      <c r="B9" s="26">
        <v>17.3</v>
      </c>
      <c r="C9" s="26">
        <v>11.7</v>
      </c>
      <c r="D9" s="26">
        <v>9.5</v>
      </c>
      <c r="E9" s="26" t="s">
        <v>255</v>
      </c>
      <c r="F9" s="117" t="e">
        <f>VLOOKUP(E9,'Paste Bid Here'!A:F,6,FALSE)</f>
        <v>#N/A</v>
      </c>
      <c r="G9" s="26" t="s">
        <v>246</v>
      </c>
      <c r="H9" s="117" t="e">
        <f>VLOOKUP(G9,'Paste Bid Here'!A:F,6,FALSE)</f>
        <v>#N/A</v>
      </c>
      <c r="I9" s="26" t="s">
        <v>349</v>
      </c>
      <c r="J9" s="26" t="s">
        <v>367</v>
      </c>
      <c r="K9" s="26" t="s">
        <v>334</v>
      </c>
      <c r="L9" s="26" t="s">
        <v>368</v>
      </c>
      <c r="M9" s="26" t="s">
        <v>372</v>
      </c>
      <c r="N9" s="26" t="s">
        <v>373</v>
      </c>
      <c r="O9" s="27">
        <v>32267</v>
      </c>
      <c r="P9" s="27">
        <v>39385</v>
      </c>
      <c r="Q9" s="27">
        <v>33526</v>
      </c>
      <c r="R9" s="27">
        <v>14764</v>
      </c>
    </row>
    <row r="10" spans="1:18">
      <c r="A10" s="26" t="s">
        <v>376</v>
      </c>
      <c r="B10" s="26">
        <v>17</v>
      </c>
      <c r="C10" s="26">
        <v>10.1</v>
      </c>
      <c r="D10" s="26">
        <v>10.199999999999999</v>
      </c>
      <c r="E10" s="26" t="s">
        <v>256</v>
      </c>
      <c r="F10" s="116" t="e">
        <f>VLOOKUP(E10,'Paste Bid Here'!A:F,6,FALSE)</f>
        <v>#N/A</v>
      </c>
      <c r="G10" s="26" t="s">
        <v>247</v>
      </c>
      <c r="H10" s="117" t="e">
        <f>VLOOKUP(G10,'Paste Bid Here'!A:F,6,FALSE)</f>
        <v>#N/A</v>
      </c>
      <c r="I10" s="26" t="s">
        <v>349</v>
      </c>
      <c r="J10" s="26" t="s">
        <v>367</v>
      </c>
      <c r="K10" s="26" t="s">
        <v>334</v>
      </c>
      <c r="L10" s="26" t="s">
        <v>368</v>
      </c>
      <c r="M10" s="26" t="s">
        <v>339</v>
      </c>
      <c r="N10" s="26" t="s">
        <v>340</v>
      </c>
      <c r="O10" s="27">
        <v>32097</v>
      </c>
      <c r="P10" s="27">
        <v>41899</v>
      </c>
      <c r="Q10" s="27">
        <v>42510</v>
      </c>
      <c r="R10" s="27">
        <v>27958</v>
      </c>
    </row>
    <row r="11" spans="1:18">
      <c r="A11" s="26" t="s">
        <v>431</v>
      </c>
      <c r="B11" s="26">
        <v>15.4</v>
      </c>
      <c r="C11" s="26">
        <v>10</v>
      </c>
      <c r="D11" s="26">
        <v>9.1999999999999993</v>
      </c>
      <c r="E11" s="26" t="s">
        <v>257</v>
      </c>
      <c r="F11" s="116" t="e">
        <f>VLOOKUP(E11,'Paste Bid Here'!A:F,6,FALSE)</f>
        <v>#N/A</v>
      </c>
      <c r="G11" s="26" t="s">
        <v>248</v>
      </c>
      <c r="H11" s="117" t="e">
        <f>VLOOKUP(G11,'Paste Bid Here'!A:F,6,FALSE)</f>
        <v>#N/A</v>
      </c>
      <c r="I11" s="26" t="s">
        <v>349</v>
      </c>
      <c r="J11" s="26" t="s">
        <v>367</v>
      </c>
      <c r="K11" s="26" t="s">
        <v>432</v>
      </c>
      <c r="L11" s="26" t="s">
        <v>368</v>
      </c>
      <c r="M11" s="26" t="s">
        <v>372</v>
      </c>
      <c r="N11" s="26" t="s">
        <v>373</v>
      </c>
      <c r="O11" s="27">
        <v>41493</v>
      </c>
      <c r="P11" s="27">
        <v>54678</v>
      </c>
      <c r="Q11" s="27">
        <v>37722</v>
      </c>
      <c r="R11" s="27">
        <v>10562</v>
      </c>
    </row>
    <row r="12" spans="1:18">
      <c r="A12" s="26" t="s">
        <v>342</v>
      </c>
      <c r="B12" s="26">
        <v>18.5</v>
      </c>
      <c r="C12" s="26">
        <v>12.2</v>
      </c>
      <c r="D12" s="26">
        <v>9.8000000000000007</v>
      </c>
      <c r="E12" s="26" t="s">
        <v>252</v>
      </c>
      <c r="F12" s="116" t="e">
        <f>VLOOKUP(E12,'Paste Bid Here'!A:F,6,FALSE)</f>
        <v>#N/A</v>
      </c>
      <c r="G12" s="26" t="s">
        <v>268</v>
      </c>
      <c r="H12" s="116" t="e">
        <f>VLOOKUP(G12,'Paste Bid Here'!A:F,6,FALSE)</f>
        <v>#N/A</v>
      </c>
      <c r="I12" s="26" t="s">
        <v>343</v>
      </c>
      <c r="J12" s="26" t="s">
        <v>344</v>
      </c>
      <c r="K12" s="26" t="s">
        <v>433</v>
      </c>
      <c r="L12" s="26" t="s">
        <v>345</v>
      </c>
      <c r="M12" s="26" t="s">
        <v>352</v>
      </c>
      <c r="N12" s="26" t="s">
        <v>328</v>
      </c>
      <c r="O12" s="27">
        <v>10929</v>
      </c>
      <c r="P12" s="27">
        <v>13689</v>
      </c>
      <c r="Q12" s="27">
        <v>15398</v>
      </c>
      <c r="R12" s="27">
        <v>9595</v>
      </c>
    </row>
    <row r="13" spans="1:18">
      <c r="A13" s="26" t="s">
        <v>354</v>
      </c>
      <c r="B13" s="26">
        <v>19.8</v>
      </c>
      <c r="C13" s="26">
        <v>11.7</v>
      </c>
      <c r="D13" s="26">
        <v>9</v>
      </c>
      <c r="E13" s="26" t="s">
        <v>253</v>
      </c>
      <c r="F13" s="116" t="e">
        <f>VLOOKUP(E13,'Paste Bid Here'!A:F,6,FALSE)</f>
        <v>#N/A</v>
      </c>
      <c r="G13" s="26" t="s">
        <v>269</v>
      </c>
      <c r="H13" s="116" t="e">
        <f>VLOOKUP(G13,'Paste Bid Here'!A:F,6,FALSE)</f>
        <v>#N/A</v>
      </c>
      <c r="I13" s="26" t="s">
        <v>332</v>
      </c>
      <c r="J13" s="26" t="s">
        <v>333</v>
      </c>
      <c r="K13" s="26" t="s">
        <v>432</v>
      </c>
      <c r="L13" s="26" t="s">
        <v>324</v>
      </c>
      <c r="M13" s="26" t="s">
        <v>355</v>
      </c>
      <c r="N13" s="26" t="s">
        <v>336</v>
      </c>
      <c r="O13" s="27">
        <v>15364</v>
      </c>
      <c r="P13" s="27">
        <v>18920</v>
      </c>
      <c r="Q13" s="27">
        <v>23239</v>
      </c>
      <c r="R13" s="27">
        <v>15108</v>
      </c>
    </row>
    <row r="14" spans="1:18">
      <c r="A14" s="26" t="s">
        <v>356</v>
      </c>
      <c r="B14" s="26">
        <v>17</v>
      </c>
      <c r="C14" s="26">
        <v>11</v>
      </c>
      <c r="D14" s="26">
        <v>8.8000000000000007</v>
      </c>
      <c r="E14" s="26" t="s">
        <v>254</v>
      </c>
      <c r="F14" s="116" t="e">
        <f>VLOOKUP(E14,'Paste Bid Here'!A:F,6,FALSE)</f>
        <v>#N/A</v>
      </c>
      <c r="G14" s="26" t="s">
        <v>270</v>
      </c>
      <c r="H14" s="116" t="e">
        <f>VLOOKUP(G14,'Paste Bid Here'!A:F,6,FALSE)</f>
        <v>#N/A</v>
      </c>
      <c r="I14" s="26" t="s">
        <v>349</v>
      </c>
      <c r="J14" s="26" t="s">
        <v>333</v>
      </c>
      <c r="K14" s="26" t="s">
        <v>432</v>
      </c>
      <c r="L14" s="26" t="s">
        <v>324</v>
      </c>
      <c r="M14" s="26" t="s">
        <v>357</v>
      </c>
      <c r="N14" s="26" t="s">
        <v>358</v>
      </c>
      <c r="O14" s="27">
        <v>12966</v>
      </c>
      <c r="P14" s="27">
        <v>20820</v>
      </c>
      <c r="Q14" s="27">
        <v>27432</v>
      </c>
      <c r="R14" s="27">
        <v>9475</v>
      </c>
    </row>
    <row r="15" spans="1:18">
      <c r="A15" s="26" t="s">
        <v>410</v>
      </c>
      <c r="B15" s="26">
        <v>16</v>
      </c>
      <c r="C15" s="26">
        <v>8.6</v>
      </c>
      <c r="D15" s="26">
        <v>7.7</v>
      </c>
      <c r="E15" s="26" t="s">
        <v>282</v>
      </c>
      <c r="F15" s="116" t="e">
        <f>VLOOKUP(E15,'Paste Bid Here'!A:F,6,FALSE)</f>
        <v>#N/A</v>
      </c>
      <c r="G15" s="26" t="s">
        <v>271</v>
      </c>
      <c r="H15" s="116" t="e">
        <f>VLOOKUP(G15,'Paste Bid Here'!A:F,6,FALSE)</f>
        <v>#N/A</v>
      </c>
      <c r="I15" s="26" t="s">
        <v>349</v>
      </c>
      <c r="J15" s="26" t="s">
        <v>360</v>
      </c>
      <c r="K15" s="26" t="s">
        <v>432</v>
      </c>
      <c r="L15" s="26" t="s">
        <v>361</v>
      </c>
      <c r="M15" s="26" t="s">
        <v>362</v>
      </c>
      <c r="N15" s="26" t="s">
        <v>351</v>
      </c>
      <c r="O15" s="27">
        <v>18896</v>
      </c>
      <c r="P15" s="27">
        <v>23536</v>
      </c>
      <c r="Q15" s="27">
        <v>27757</v>
      </c>
      <c r="R15" s="27">
        <v>10062</v>
      </c>
    </row>
    <row r="16" spans="1:18">
      <c r="A16" s="26" t="s">
        <v>375</v>
      </c>
      <c r="B16" s="26">
        <v>15.9</v>
      </c>
      <c r="C16" s="26">
        <v>9</v>
      </c>
      <c r="D16" s="26">
        <v>9.3000000000000007</v>
      </c>
      <c r="E16" s="26" t="s">
        <v>255</v>
      </c>
      <c r="F16" s="117" t="e">
        <f>VLOOKUP(E16,'Paste Bid Here'!A:F,6,FALSE)</f>
        <v>#N/A</v>
      </c>
      <c r="G16" s="26" t="s">
        <v>802</v>
      </c>
      <c r="H16" s="117" t="e">
        <f>VLOOKUP(G16,'Paste Bid Here'!A:F,6,FALSE)</f>
        <v>#N/A</v>
      </c>
      <c r="I16" s="26" t="s">
        <v>349</v>
      </c>
      <c r="J16" s="26" t="s">
        <v>367</v>
      </c>
      <c r="K16" s="26" t="s">
        <v>432</v>
      </c>
      <c r="L16" s="26" t="s">
        <v>368</v>
      </c>
      <c r="M16" s="26" t="s">
        <v>362</v>
      </c>
      <c r="N16" s="26" t="s">
        <v>351</v>
      </c>
      <c r="O16" s="27">
        <v>21062</v>
      </c>
      <c r="P16" s="27">
        <v>24802</v>
      </c>
      <c r="Q16" s="27">
        <v>28115</v>
      </c>
      <c r="R16" s="27">
        <v>15282</v>
      </c>
    </row>
    <row r="17" spans="1:18">
      <c r="A17" s="26" t="s">
        <v>376</v>
      </c>
      <c r="B17" s="26">
        <v>17.8</v>
      </c>
      <c r="C17" s="26">
        <v>10</v>
      </c>
      <c r="D17" s="26">
        <v>10</v>
      </c>
      <c r="E17" s="26" t="s">
        <v>256</v>
      </c>
      <c r="F17" s="116" t="e">
        <f>VLOOKUP(E17,'Paste Bid Here'!A:F,6,FALSE)</f>
        <v>#N/A</v>
      </c>
      <c r="G17" s="26" t="s">
        <v>803</v>
      </c>
      <c r="H17" s="117" t="e">
        <f>VLOOKUP(G17,'Paste Bid Here'!A:F,6,FALSE)</f>
        <v>#N/A</v>
      </c>
      <c r="I17" s="26" t="s">
        <v>349</v>
      </c>
      <c r="J17" s="26" t="s">
        <v>367</v>
      </c>
      <c r="K17" s="26" t="s">
        <v>432</v>
      </c>
      <c r="L17" s="26" t="s">
        <v>368</v>
      </c>
      <c r="M17" s="26" t="s">
        <v>377</v>
      </c>
      <c r="N17" s="26" t="s">
        <v>370</v>
      </c>
      <c r="O17" s="27">
        <v>32653</v>
      </c>
      <c r="P17" s="27">
        <v>34918</v>
      </c>
      <c r="Q17" s="27">
        <v>43227</v>
      </c>
      <c r="R17" s="27">
        <v>21724</v>
      </c>
    </row>
    <row r="18" spans="1:18">
      <c r="A18" s="26" t="s">
        <v>434</v>
      </c>
      <c r="B18" s="26">
        <v>16</v>
      </c>
      <c r="C18" s="26">
        <v>9.5</v>
      </c>
      <c r="D18" s="26">
        <v>9.1999999999999993</v>
      </c>
      <c r="E18" s="26" t="s">
        <v>257</v>
      </c>
      <c r="F18" s="116" t="e">
        <f>VLOOKUP(E18,'Paste Bid Here'!A:F,6,FALSE)</f>
        <v>#N/A</v>
      </c>
      <c r="G18" s="26" t="s">
        <v>804</v>
      </c>
      <c r="H18" s="117" t="e">
        <f>VLOOKUP(G18,'Paste Bid Here'!A:F,6,FALSE)</f>
        <v>#N/A</v>
      </c>
      <c r="I18" s="26" t="s">
        <v>349</v>
      </c>
      <c r="J18" s="26" t="s">
        <v>367</v>
      </c>
      <c r="K18" s="26" t="s">
        <v>432</v>
      </c>
      <c r="L18" s="26" t="s">
        <v>368</v>
      </c>
      <c r="M18" s="26" t="s">
        <v>402</v>
      </c>
      <c r="N18" s="26" t="s">
        <v>373</v>
      </c>
      <c r="O18" s="27">
        <v>29985</v>
      </c>
      <c r="P18" s="27">
        <v>35954</v>
      </c>
      <c r="Q18" s="27">
        <v>42081</v>
      </c>
      <c r="R18" s="27">
        <v>19276</v>
      </c>
    </row>
    <row r="19" spans="1:18">
      <c r="A19" s="122" t="s">
        <v>435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</row>
    <row r="20" spans="1:18">
      <c r="A20" s="26" t="s">
        <v>342</v>
      </c>
      <c r="B20" s="26">
        <v>19</v>
      </c>
      <c r="C20" s="26">
        <v>12.5</v>
      </c>
      <c r="D20" s="26">
        <v>10.199999999999999</v>
      </c>
      <c r="E20" s="26" t="s">
        <v>225</v>
      </c>
      <c r="F20" s="116" t="e">
        <f>VLOOKUP(E20,'Paste Bid Here'!A:F,6,FALSE)</f>
        <v>#N/A</v>
      </c>
      <c r="G20" s="26" t="s">
        <v>287</v>
      </c>
      <c r="H20" s="116" t="e">
        <f>VLOOKUP(G20,'Paste Bid Here'!A:F,6,FALSE)</f>
        <v>#N/A</v>
      </c>
      <c r="I20" s="26" t="s">
        <v>349</v>
      </c>
      <c r="J20" s="26" t="s">
        <v>344</v>
      </c>
      <c r="K20" s="26" t="s">
        <v>436</v>
      </c>
      <c r="L20" s="26" t="s">
        <v>345</v>
      </c>
      <c r="M20" s="26" t="s">
        <v>327</v>
      </c>
      <c r="N20" s="26" t="s">
        <v>328</v>
      </c>
      <c r="O20" s="27">
        <v>16514</v>
      </c>
      <c r="P20" s="27">
        <v>19261</v>
      </c>
      <c r="Q20" s="27">
        <v>17916</v>
      </c>
      <c r="R20" s="27">
        <v>14214</v>
      </c>
    </row>
    <row r="21" spans="1:18">
      <c r="A21" s="26" t="s">
        <v>415</v>
      </c>
      <c r="B21" s="26">
        <v>18.7</v>
      </c>
      <c r="C21" s="26">
        <v>12</v>
      </c>
      <c r="D21" s="26">
        <v>10</v>
      </c>
      <c r="E21" s="26" t="s">
        <v>225</v>
      </c>
      <c r="F21" s="116" t="e">
        <f>VLOOKUP(E21,'Paste Bid Here'!A:F,6,FALSE)</f>
        <v>#N/A</v>
      </c>
      <c r="G21" s="26" t="s">
        <v>127</v>
      </c>
      <c r="H21" s="116" t="e">
        <f>VLOOKUP(G21,'Paste Bid Here'!A:F,6,FALSE)</f>
        <v>#N/A</v>
      </c>
      <c r="I21" s="26" t="s">
        <v>349</v>
      </c>
      <c r="J21" s="26" t="s">
        <v>333</v>
      </c>
      <c r="K21" s="26" t="s">
        <v>436</v>
      </c>
      <c r="L21" s="26" t="s">
        <v>324</v>
      </c>
      <c r="M21" s="26" t="s">
        <v>346</v>
      </c>
      <c r="N21" s="26" t="s">
        <v>328</v>
      </c>
      <c r="O21" s="27">
        <v>17927</v>
      </c>
      <c r="P21" s="27">
        <v>21458</v>
      </c>
      <c r="Q21" s="27">
        <v>23751</v>
      </c>
      <c r="R21" s="27">
        <v>17725</v>
      </c>
    </row>
    <row r="22" spans="1:18">
      <c r="A22" s="26" t="s">
        <v>437</v>
      </c>
      <c r="B22" s="26">
        <v>17.2</v>
      </c>
      <c r="C22" s="26">
        <v>12.1</v>
      </c>
      <c r="D22" s="26">
        <v>10.8</v>
      </c>
      <c r="E22" s="26" t="s">
        <v>226</v>
      </c>
      <c r="F22" s="116" t="e">
        <f>VLOOKUP(E22,'Paste Bid Here'!A:F,6,FALSE)</f>
        <v>#N/A</v>
      </c>
      <c r="G22" s="26" t="s">
        <v>128</v>
      </c>
      <c r="H22" s="116" t="e">
        <f>VLOOKUP(G22,'Paste Bid Here'!A:F,6,FALSE)</f>
        <v>#N/A</v>
      </c>
      <c r="I22" s="26" t="s">
        <v>349</v>
      </c>
      <c r="J22" s="26" t="s">
        <v>333</v>
      </c>
      <c r="K22" s="26" t="s">
        <v>436</v>
      </c>
      <c r="L22" s="26" t="s">
        <v>324</v>
      </c>
      <c r="M22" s="26" t="s">
        <v>438</v>
      </c>
      <c r="N22" s="26" t="s">
        <v>358</v>
      </c>
      <c r="O22" s="27">
        <v>27252</v>
      </c>
      <c r="P22" s="27">
        <v>33236</v>
      </c>
      <c r="Q22" s="27">
        <v>32779</v>
      </c>
      <c r="R22" s="27">
        <v>20649</v>
      </c>
    </row>
    <row r="23" spans="1:18">
      <c r="A23" s="27" t="s">
        <v>410</v>
      </c>
      <c r="B23" s="26">
        <v>18</v>
      </c>
      <c r="C23" s="26">
        <v>12</v>
      </c>
      <c r="D23" s="26">
        <v>10</v>
      </c>
      <c r="E23" s="26" t="s">
        <v>226</v>
      </c>
      <c r="F23" s="116" t="e">
        <f>VLOOKUP(E23,'Paste Bid Here'!A:F,6,FALSE)</f>
        <v>#N/A</v>
      </c>
      <c r="G23" s="26" t="s">
        <v>129</v>
      </c>
      <c r="H23" s="116" t="e">
        <f>VLOOKUP(G23,'Paste Bid Here'!A:F,6,FALSE)</f>
        <v>#N/A</v>
      </c>
      <c r="I23" s="26" t="s">
        <v>349</v>
      </c>
      <c r="J23" s="26" t="s">
        <v>367</v>
      </c>
      <c r="K23" s="26" t="s">
        <v>436</v>
      </c>
      <c r="L23" s="26" t="s">
        <v>361</v>
      </c>
      <c r="M23" s="26" t="s">
        <v>439</v>
      </c>
      <c r="N23" s="26" t="s">
        <v>358</v>
      </c>
      <c r="O23" s="27">
        <v>37170</v>
      </c>
      <c r="P23" s="27">
        <v>38436</v>
      </c>
      <c r="Q23" s="27">
        <v>38525</v>
      </c>
      <c r="R23" s="27">
        <v>24495</v>
      </c>
    </row>
    <row r="24" spans="1:18">
      <c r="A24" s="26" t="s">
        <v>440</v>
      </c>
      <c r="B24" s="26">
        <v>17.5</v>
      </c>
      <c r="C24" s="26">
        <v>12</v>
      </c>
      <c r="D24" s="26">
        <v>9.5</v>
      </c>
      <c r="E24" s="26" t="s">
        <v>227</v>
      </c>
      <c r="F24" s="116" t="e">
        <f>VLOOKUP(E24,'Paste Bid Here'!A:F,6,FALSE)</f>
        <v>#N/A</v>
      </c>
      <c r="G24" s="26" t="s">
        <v>130</v>
      </c>
      <c r="H24" s="116" t="e">
        <f>VLOOKUP(G24,'Paste Bid Here'!A:F,6,FALSE)</f>
        <v>#N/A</v>
      </c>
      <c r="I24" s="26" t="s">
        <v>349</v>
      </c>
      <c r="J24" s="26" t="s">
        <v>367</v>
      </c>
      <c r="K24" s="26" t="s">
        <v>436</v>
      </c>
      <c r="L24" s="26" t="s">
        <v>361</v>
      </c>
      <c r="M24" s="26" t="s">
        <v>369</v>
      </c>
      <c r="N24" s="26" t="s">
        <v>370</v>
      </c>
      <c r="O24" s="27">
        <v>43387</v>
      </c>
      <c r="P24" s="27">
        <v>48328</v>
      </c>
      <c r="Q24" s="27">
        <v>45560</v>
      </c>
      <c r="R24" s="27">
        <v>32789</v>
      </c>
    </row>
    <row r="25" spans="1:18">
      <c r="A25" s="26" t="s">
        <v>441</v>
      </c>
      <c r="B25" s="26">
        <v>17.5</v>
      </c>
      <c r="C25" s="26">
        <v>12</v>
      </c>
      <c r="D25" s="26">
        <v>9.5</v>
      </c>
      <c r="E25" s="26" t="s">
        <v>227</v>
      </c>
      <c r="F25" s="116" t="e">
        <f>VLOOKUP(E25,'Paste Bid Here'!A:F,6,FALSE)</f>
        <v>#N/A</v>
      </c>
      <c r="G25" s="26" t="s">
        <v>131</v>
      </c>
      <c r="H25" s="116" t="e">
        <f>VLOOKUP(G25,'Paste Bid Here'!A:F,6,FALSE)</f>
        <v>#N/A</v>
      </c>
      <c r="I25" s="26" t="s">
        <v>349</v>
      </c>
      <c r="J25" s="26" t="s">
        <v>367</v>
      </c>
      <c r="K25" s="26" t="s">
        <v>436</v>
      </c>
      <c r="L25" s="26" t="s">
        <v>361</v>
      </c>
      <c r="M25" s="26" t="s">
        <v>442</v>
      </c>
      <c r="N25" s="26" t="s">
        <v>370</v>
      </c>
      <c r="O25" s="27">
        <v>49989</v>
      </c>
      <c r="P25" s="27">
        <v>56830</v>
      </c>
      <c r="Q25" s="27">
        <v>53125</v>
      </c>
      <c r="R25" s="27">
        <v>33738</v>
      </c>
    </row>
    <row r="26" spans="1:18">
      <c r="A26" s="122" t="s">
        <v>443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</row>
    <row r="27" spans="1:18">
      <c r="A27" s="26" t="s">
        <v>444</v>
      </c>
      <c r="B27" s="26">
        <v>19</v>
      </c>
      <c r="C27" s="26">
        <v>12.5</v>
      </c>
      <c r="D27" s="26">
        <v>9.8000000000000007</v>
      </c>
      <c r="E27" s="26" t="s">
        <v>298</v>
      </c>
      <c r="F27" s="116" t="e">
        <f>VLOOKUP(E27,'Paste Bid Here'!A:F,6,FALSE)</f>
        <v>#N/A</v>
      </c>
      <c r="G27" s="26" t="s">
        <v>287</v>
      </c>
      <c r="H27" s="116" t="e">
        <f>VLOOKUP(G27,'Paste Bid Here'!A:F,6,FALSE)</f>
        <v>#N/A</v>
      </c>
      <c r="I27" s="26" t="s">
        <v>349</v>
      </c>
      <c r="J27" s="26" t="s">
        <v>344</v>
      </c>
      <c r="K27" s="26" t="s">
        <v>436</v>
      </c>
      <c r="L27" s="26" t="s">
        <v>345</v>
      </c>
      <c r="M27" s="26" t="s">
        <v>327</v>
      </c>
      <c r="N27" s="26" t="s">
        <v>328</v>
      </c>
      <c r="O27" s="27">
        <v>16780</v>
      </c>
      <c r="P27" s="27">
        <v>19813</v>
      </c>
      <c r="Q27" s="27">
        <v>18855</v>
      </c>
      <c r="R27" s="27">
        <v>15316</v>
      </c>
    </row>
    <row r="28" spans="1:18">
      <c r="A28" s="26" t="s">
        <v>445</v>
      </c>
      <c r="B28" s="26">
        <v>18.399999999999999</v>
      </c>
      <c r="C28" s="26">
        <v>11.7</v>
      </c>
      <c r="D28" s="26">
        <v>10</v>
      </c>
      <c r="E28" s="26" t="s">
        <v>132</v>
      </c>
      <c r="F28" s="116" t="e">
        <f>VLOOKUP(E28,'Paste Bid Here'!A:F,6,FALSE)</f>
        <v>#N/A</v>
      </c>
      <c r="G28" s="26" t="s">
        <v>127</v>
      </c>
      <c r="H28" s="116" t="e">
        <f>VLOOKUP(G28,'Paste Bid Here'!A:F,6,FALSE)</f>
        <v>#N/A</v>
      </c>
      <c r="I28" s="26" t="s">
        <v>349</v>
      </c>
      <c r="J28" s="26" t="s">
        <v>333</v>
      </c>
      <c r="K28" s="26" t="s">
        <v>436</v>
      </c>
      <c r="L28" s="26" t="s">
        <v>324</v>
      </c>
      <c r="M28" s="26" t="s">
        <v>346</v>
      </c>
      <c r="N28" s="26" t="s">
        <v>328</v>
      </c>
      <c r="O28" s="27">
        <v>17309</v>
      </c>
      <c r="P28" s="27">
        <v>22891</v>
      </c>
      <c r="Q28" s="27">
        <v>25051</v>
      </c>
      <c r="R28" s="27">
        <v>16371</v>
      </c>
    </row>
    <row r="29" spans="1:18">
      <c r="A29" s="26" t="s">
        <v>446</v>
      </c>
      <c r="B29" s="26">
        <v>16.899999999999999</v>
      </c>
      <c r="C29" s="26">
        <v>11.7</v>
      </c>
      <c r="D29" s="26">
        <v>10</v>
      </c>
      <c r="E29" s="26" t="s">
        <v>133</v>
      </c>
      <c r="F29" s="116" t="e">
        <f>VLOOKUP(E29,'Paste Bid Here'!A:F,6,FALSE)</f>
        <v>#N/A</v>
      </c>
      <c r="G29" s="26" t="s">
        <v>128</v>
      </c>
      <c r="H29" s="116" t="e">
        <f>VLOOKUP(G29,'Paste Bid Here'!A:F,6,FALSE)</f>
        <v>#N/A</v>
      </c>
      <c r="I29" s="26" t="s">
        <v>349</v>
      </c>
      <c r="J29" s="26" t="s">
        <v>333</v>
      </c>
      <c r="K29" s="26" t="s">
        <v>436</v>
      </c>
      <c r="L29" s="26" t="s">
        <v>324</v>
      </c>
      <c r="M29" s="26" t="s">
        <v>438</v>
      </c>
      <c r="N29" s="26" t="s">
        <v>358</v>
      </c>
      <c r="O29" s="27">
        <v>28190</v>
      </c>
      <c r="P29" s="27">
        <v>33287</v>
      </c>
      <c r="Q29" s="27">
        <v>32404</v>
      </c>
      <c r="R29" s="27">
        <v>21287</v>
      </c>
    </row>
    <row r="30" spans="1:18">
      <c r="A30" s="26" t="s">
        <v>410</v>
      </c>
      <c r="B30" s="26">
        <v>17.399999999999999</v>
      </c>
      <c r="C30" s="26">
        <v>11.7</v>
      </c>
      <c r="D30" s="26">
        <v>10.3</v>
      </c>
      <c r="E30" s="26" t="s">
        <v>134</v>
      </c>
      <c r="F30" s="116" t="e">
        <f>VLOOKUP(E30,'Paste Bid Here'!A:F,6,FALSE)</f>
        <v>#N/A</v>
      </c>
      <c r="G30" s="26" t="s">
        <v>129</v>
      </c>
      <c r="H30" s="116" t="e">
        <f>VLOOKUP(G30,'Paste Bid Here'!A:F,6,FALSE)</f>
        <v>#N/A</v>
      </c>
      <c r="I30" s="26" t="s">
        <v>349</v>
      </c>
      <c r="J30" s="26" t="s">
        <v>367</v>
      </c>
      <c r="K30" s="26" t="s">
        <v>436</v>
      </c>
      <c r="L30" s="26" t="s">
        <v>361</v>
      </c>
      <c r="M30" s="26" t="s">
        <v>439</v>
      </c>
      <c r="N30" s="26" t="s">
        <v>358</v>
      </c>
      <c r="O30" s="27">
        <v>35662</v>
      </c>
      <c r="P30" s="27">
        <v>41538</v>
      </c>
      <c r="Q30" s="27">
        <v>36996</v>
      </c>
      <c r="R30" s="27">
        <v>24959</v>
      </c>
    </row>
    <row r="31" spans="1:18">
      <c r="A31" s="26" t="s">
        <v>376</v>
      </c>
      <c r="B31" s="26">
        <v>16.5</v>
      </c>
      <c r="C31" s="26">
        <v>10.5</v>
      </c>
      <c r="D31" s="26">
        <v>9.5</v>
      </c>
      <c r="E31" s="26" t="s">
        <v>135</v>
      </c>
      <c r="F31" s="116" t="e">
        <f>VLOOKUP(E31,'Paste Bid Here'!A:F,6,FALSE)</f>
        <v>#N/A</v>
      </c>
      <c r="G31" s="26" t="s">
        <v>130</v>
      </c>
      <c r="H31" s="116" t="e">
        <f>VLOOKUP(G31,'Paste Bid Here'!A:F,6,FALSE)</f>
        <v>#N/A</v>
      </c>
      <c r="I31" s="26" t="s">
        <v>349</v>
      </c>
      <c r="J31" s="26" t="s">
        <v>367</v>
      </c>
      <c r="K31" s="26" t="s">
        <v>436</v>
      </c>
      <c r="L31" s="26" t="s">
        <v>361</v>
      </c>
      <c r="M31" s="26" t="s">
        <v>369</v>
      </c>
      <c r="N31" s="26" t="s">
        <v>370</v>
      </c>
      <c r="O31" s="27">
        <v>40674</v>
      </c>
      <c r="P31" s="27">
        <v>46850</v>
      </c>
      <c r="Q31" s="27">
        <v>42234</v>
      </c>
      <c r="R31" s="27">
        <v>30465</v>
      </c>
    </row>
    <row r="32" spans="1:18">
      <c r="A32" s="26" t="s">
        <v>447</v>
      </c>
      <c r="B32" s="26">
        <v>16</v>
      </c>
      <c r="C32" s="26">
        <v>10</v>
      </c>
      <c r="D32" s="26">
        <v>9</v>
      </c>
      <c r="E32" s="26" t="s">
        <v>136</v>
      </c>
      <c r="F32" s="116" t="e">
        <f>VLOOKUP(E32,'Paste Bid Here'!A:F,6,FALSE)</f>
        <v>#N/A</v>
      </c>
      <c r="G32" s="26" t="s">
        <v>131</v>
      </c>
      <c r="H32" s="116" t="e">
        <f>VLOOKUP(G32,'Paste Bid Here'!A:F,6,FALSE)</f>
        <v>#N/A</v>
      </c>
      <c r="I32" s="26" t="s">
        <v>349</v>
      </c>
      <c r="J32" s="26" t="s">
        <v>367</v>
      </c>
      <c r="K32" s="26" t="s">
        <v>436</v>
      </c>
      <c r="L32" s="26" t="s">
        <v>361</v>
      </c>
      <c r="M32" s="26" t="s">
        <v>442</v>
      </c>
      <c r="N32" s="26" t="s">
        <v>370</v>
      </c>
      <c r="O32" s="27">
        <v>46714</v>
      </c>
      <c r="P32" s="27">
        <v>54228</v>
      </c>
      <c r="Q32" s="27">
        <v>50848</v>
      </c>
      <c r="R32" s="27">
        <v>34671</v>
      </c>
    </row>
    <row r="33" spans="1:18">
      <c r="A33" s="112" t="s">
        <v>448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</row>
    <row r="34" spans="1:18">
      <c r="A34" s="122" t="s">
        <v>449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</row>
    <row r="35" spans="1:18">
      <c r="A35" s="26" t="s">
        <v>342</v>
      </c>
      <c r="B35" s="26">
        <v>18.8</v>
      </c>
      <c r="C35" s="26">
        <v>11</v>
      </c>
      <c r="D35" s="26">
        <v>9.1999999999999993</v>
      </c>
      <c r="E35" s="26" t="s">
        <v>298</v>
      </c>
      <c r="F35" s="116" t="e">
        <f>VLOOKUP(E35,'Paste Bid Here'!A:F,6,FALSE)</f>
        <v>#N/A</v>
      </c>
      <c r="G35" s="26" t="s">
        <v>277</v>
      </c>
      <c r="H35" s="116" t="e">
        <f>VLOOKUP(G35,'Paste Bid Here'!A:F,6,FALSE)</f>
        <v>#N/A</v>
      </c>
      <c r="I35" s="26" t="s">
        <v>349</v>
      </c>
      <c r="J35" s="26" t="s">
        <v>344</v>
      </c>
      <c r="K35" s="26" t="s">
        <v>436</v>
      </c>
      <c r="L35" s="26" t="s">
        <v>345</v>
      </c>
      <c r="M35" s="26" t="s">
        <v>327</v>
      </c>
      <c r="N35" s="26" t="s">
        <v>328</v>
      </c>
      <c r="O35" s="27">
        <v>9175</v>
      </c>
      <c r="P35" s="27">
        <v>11379</v>
      </c>
      <c r="Q35" s="27">
        <v>15815</v>
      </c>
      <c r="R35" s="27">
        <v>9543</v>
      </c>
    </row>
    <row r="36" spans="1:18">
      <c r="A36" s="26" t="s">
        <v>395</v>
      </c>
      <c r="B36" s="26">
        <v>18.2</v>
      </c>
      <c r="C36" s="26">
        <v>11</v>
      </c>
      <c r="D36" s="26">
        <v>9.6999999999999993</v>
      </c>
      <c r="E36" s="26" t="s">
        <v>132</v>
      </c>
      <c r="F36" s="116" t="e">
        <f>VLOOKUP(E36,'Paste Bid Here'!A:F,6,FALSE)</f>
        <v>#N/A</v>
      </c>
      <c r="G36" s="26" t="s">
        <v>137</v>
      </c>
      <c r="H36" s="116" t="e">
        <f>VLOOKUP(G36,'Paste Bid Here'!A:F,6,FALSE)</f>
        <v>#N/A</v>
      </c>
      <c r="I36" s="26" t="s">
        <v>349</v>
      </c>
      <c r="J36" s="26" t="s">
        <v>333</v>
      </c>
      <c r="K36" s="26" t="s">
        <v>436</v>
      </c>
      <c r="L36" s="26" t="s">
        <v>324</v>
      </c>
      <c r="M36" s="26" t="s">
        <v>346</v>
      </c>
      <c r="N36" s="26" t="s">
        <v>328</v>
      </c>
      <c r="O36" s="27">
        <v>16963</v>
      </c>
      <c r="P36" s="27">
        <v>22433</v>
      </c>
      <c r="Q36" s="27">
        <v>24550</v>
      </c>
      <c r="R36" s="27">
        <v>16043</v>
      </c>
    </row>
    <row r="37" spans="1:18">
      <c r="A37" s="26" t="s">
        <v>450</v>
      </c>
      <c r="B37" s="26">
        <v>17</v>
      </c>
      <c r="C37" s="26">
        <v>10.8</v>
      </c>
      <c r="D37" s="26">
        <v>8.5</v>
      </c>
      <c r="E37" s="26" t="s">
        <v>133</v>
      </c>
      <c r="F37" s="116" t="e">
        <f>VLOOKUP(E37,'Paste Bid Here'!A:F,6,FALSE)</f>
        <v>#N/A</v>
      </c>
      <c r="G37" s="26" t="s">
        <v>138</v>
      </c>
      <c r="H37" s="116" t="e">
        <f>VLOOKUP(G37,'Paste Bid Here'!A:F,6,FALSE)</f>
        <v>#N/A</v>
      </c>
      <c r="I37" s="26" t="s">
        <v>349</v>
      </c>
      <c r="J37" s="26" t="s">
        <v>333</v>
      </c>
      <c r="K37" s="26" t="s">
        <v>436</v>
      </c>
      <c r="L37" s="26" t="s">
        <v>324</v>
      </c>
      <c r="M37" s="26" t="s">
        <v>451</v>
      </c>
      <c r="N37" s="26" t="s">
        <v>336</v>
      </c>
      <c r="O37" s="27">
        <v>15521</v>
      </c>
      <c r="P37" s="27">
        <v>19356</v>
      </c>
      <c r="Q37" s="27">
        <v>29603</v>
      </c>
      <c r="R37" s="27">
        <v>14498</v>
      </c>
    </row>
    <row r="38" spans="1:18">
      <c r="A38" s="26" t="s">
        <v>359</v>
      </c>
      <c r="B38" s="26">
        <v>16.2</v>
      </c>
      <c r="C38" s="26">
        <v>10</v>
      </c>
      <c r="D38" s="26">
        <v>8.6999999999999993</v>
      </c>
      <c r="E38" s="26" t="s">
        <v>134</v>
      </c>
      <c r="F38" s="116" t="e">
        <f>VLOOKUP(E38,'Paste Bid Here'!A:F,6,FALSE)</f>
        <v>#N/A</v>
      </c>
      <c r="G38" s="26" t="s">
        <v>139</v>
      </c>
      <c r="H38" s="116" t="e">
        <f>VLOOKUP(G38,'Paste Bid Here'!A:F,6,FALSE)</f>
        <v>#N/A</v>
      </c>
      <c r="I38" s="26" t="s">
        <v>349</v>
      </c>
      <c r="J38" s="26" t="s">
        <v>367</v>
      </c>
      <c r="K38" s="26" t="s">
        <v>436</v>
      </c>
      <c r="L38" s="26" t="s">
        <v>344</v>
      </c>
      <c r="M38" s="26" t="s">
        <v>452</v>
      </c>
      <c r="N38" s="26" t="s">
        <v>358</v>
      </c>
      <c r="O38" s="27">
        <v>22765</v>
      </c>
      <c r="P38" s="27">
        <v>26515</v>
      </c>
      <c r="Q38" s="27">
        <v>32032</v>
      </c>
      <c r="R38" s="27">
        <v>18926</v>
      </c>
    </row>
    <row r="39" spans="1:18">
      <c r="A39" s="26" t="s">
        <v>440</v>
      </c>
      <c r="B39" s="26">
        <v>16</v>
      </c>
      <c r="C39" s="26">
        <v>10</v>
      </c>
      <c r="D39" s="26">
        <v>8.5</v>
      </c>
      <c r="E39" s="26" t="s">
        <v>135</v>
      </c>
      <c r="F39" s="116" t="e">
        <f>VLOOKUP(E39,'Paste Bid Here'!A:F,6,FALSE)</f>
        <v>#N/A</v>
      </c>
      <c r="G39" s="26" t="s">
        <v>140</v>
      </c>
      <c r="H39" s="116" t="e">
        <f>VLOOKUP(G39,'Paste Bid Here'!A:F,6,FALSE)</f>
        <v>#N/A</v>
      </c>
      <c r="I39" s="26" t="s">
        <v>349</v>
      </c>
      <c r="J39" s="26" t="s">
        <v>367</v>
      </c>
      <c r="K39" s="26" t="s">
        <v>436</v>
      </c>
      <c r="L39" s="26" t="s">
        <v>344</v>
      </c>
      <c r="M39" s="26" t="s">
        <v>453</v>
      </c>
      <c r="N39" s="26" t="s">
        <v>370</v>
      </c>
      <c r="O39" s="27">
        <v>35908</v>
      </c>
      <c r="P39" s="27">
        <v>43152</v>
      </c>
      <c r="Q39" s="27">
        <v>42022</v>
      </c>
      <c r="R39" s="27">
        <v>30316</v>
      </c>
    </row>
    <row r="40" spans="1:18">
      <c r="A40" s="26" t="s">
        <v>454</v>
      </c>
      <c r="B40" s="26">
        <v>15.2</v>
      </c>
      <c r="C40" s="26">
        <v>8.6999999999999993</v>
      </c>
      <c r="D40" s="26">
        <v>8.4</v>
      </c>
      <c r="E40" s="26" t="s">
        <v>136</v>
      </c>
      <c r="F40" s="116" t="e">
        <f>VLOOKUP(E40,'Paste Bid Here'!A:F,6,FALSE)</f>
        <v>#N/A</v>
      </c>
      <c r="G40" s="26" t="s">
        <v>141</v>
      </c>
      <c r="H40" s="116" t="e">
        <f>VLOOKUP(G40,'Paste Bid Here'!A:F,6,FALSE)</f>
        <v>#N/A</v>
      </c>
      <c r="I40" s="26" t="s">
        <v>349</v>
      </c>
      <c r="J40" s="26" t="s">
        <v>367</v>
      </c>
      <c r="K40" s="26" t="s">
        <v>436</v>
      </c>
      <c r="L40" s="26" t="s">
        <v>344</v>
      </c>
      <c r="M40" s="26" t="s">
        <v>377</v>
      </c>
      <c r="N40" s="26" t="s">
        <v>370</v>
      </c>
      <c r="O40" s="27">
        <v>35597</v>
      </c>
      <c r="P40" s="27">
        <v>41473</v>
      </c>
      <c r="Q40" s="27">
        <v>41858</v>
      </c>
      <c r="R40" s="27">
        <v>32571</v>
      </c>
    </row>
    <row r="41" spans="1:18">
      <c r="A41" s="113" t="s">
        <v>448</v>
      </c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</row>
    <row r="42" spans="1:18" ht="15.75" customHeight="1" thickBot="1">
      <c r="A42" s="189" t="s">
        <v>455</v>
      </c>
      <c r="B42" s="190"/>
      <c r="C42" s="190"/>
      <c r="D42" s="190"/>
      <c r="E42" s="190"/>
      <c r="F42" s="190"/>
      <c r="G42" s="190"/>
      <c r="H42" s="190"/>
      <c r="I42" s="191"/>
      <c r="J42" s="192" t="s">
        <v>456</v>
      </c>
      <c r="K42" s="193"/>
      <c r="L42" s="193"/>
      <c r="M42" s="193"/>
      <c r="N42" s="193"/>
      <c r="O42" s="193"/>
      <c r="P42" s="193"/>
    </row>
    <row r="43" spans="1:18" ht="15" thickBot="1">
      <c r="A43" s="95" t="s">
        <v>457</v>
      </c>
      <c r="B43" s="179" t="s">
        <v>952</v>
      </c>
      <c r="C43" s="180"/>
      <c r="D43" s="181" t="s">
        <v>459</v>
      </c>
      <c r="E43" s="180"/>
      <c r="F43" s="96" t="s">
        <v>457</v>
      </c>
      <c r="G43" s="96" t="s">
        <v>952</v>
      </c>
      <c r="H43" s="181" t="s">
        <v>459</v>
      </c>
      <c r="I43" s="182"/>
      <c r="J43" s="183" t="s">
        <v>457</v>
      </c>
      <c r="K43" s="184"/>
      <c r="L43" s="97" t="s">
        <v>458</v>
      </c>
      <c r="M43" s="98" t="s">
        <v>459</v>
      </c>
      <c r="N43" s="99" t="s">
        <v>457</v>
      </c>
      <c r="O43" s="97" t="s">
        <v>458</v>
      </c>
      <c r="P43" s="100" t="s">
        <v>459</v>
      </c>
    </row>
    <row r="44" spans="1:18" ht="15" thickTop="1">
      <c r="A44" s="101" t="s">
        <v>199</v>
      </c>
      <c r="B44" s="185" t="e">
        <f>VLOOKUP(A44,'Paste Bid Here'!A:F,6,FALSE)</f>
        <v>#N/A</v>
      </c>
      <c r="C44" s="186"/>
      <c r="D44" s="170" t="s">
        <v>461</v>
      </c>
      <c r="E44" s="171"/>
      <c r="F44" s="101" t="s">
        <v>202</v>
      </c>
      <c r="G44" s="118" t="e">
        <f>VLOOKUP(F44,'Paste Bid Here'!A:F,6,FALSE)</f>
        <v>#N/A</v>
      </c>
      <c r="H44" s="170" t="s">
        <v>462</v>
      </c>
      <c r="I44" s="172"/>
      <c r="J44" s="187" t="s">
        <v>463</v>
      </c>
      <c r="K44" s="188"/>
      <c r="L44" s="103" t="s">
        <v>460</v>
      </c>
      <c r="M44" s="103" t="s">
        <v>464</v>
      </c>
      <c r="N44" s="104" t="s">
        <v>465</v>
      </c>
      <c r="O44" s="104" t="s">
        <v>947</v>
      </c>
      <c r="P44" s="104" t="s">
        <v>466</v>
      </c>
    </row>
    <row r="45" spans="1:18">
      <c r="A45" s="101" t="s">
        <v>200</v>
      </c>
      <c r="B45" s="168" t="e">
        <f>VLOOKUP(A45,'Paste Bid Here'!A:F,6,FALSE)</f>
        <v>#N/A</v>
      </c>
      <c r="C45" s="169"/>
      <c r="D45" s="170" t="s">
        <v>468</v>
      </c>
      <c r="E45" s="171"/>
      <c r="F45" s="101" t="s">
        <v>203</v>
      </c>
      <c r="G45" s="119" t="e">
        <f>VLOOKUP(F45,'Paste Bid Here'!A:F,6,FALSE)</f>
        <v>#N/A</v>
      </c>
      <c r="H45" s="170" t="s">
        <v>469</v>
      </c>
      <c r="I45" s="172"/>
      <c r="J45" s="173" t="s">
        <v>470</v>
      </c>
      <c r="K45" s="174"/>
      <c r="L45" s="102" t="s">
        <v>467</v>
      </c>
      <c r="M45" s="102" t="s">
        <v>464</v>
      </c>
      <c r="N45" s="105" t="s">
        <v>471</v>
      </c>
      <c r="O45" s="105" t="s">
        <v>948</v>
      </c>
      <c r="P45" s="105" t="s">
        <v>472</v>
      </c>
    </row>
    <row r="46" spans="1:18">
      <c r="A46" s="101" t="s">
        <v>201</v>
      </c>
      <c r="B46" s="175" t="e">
        <f>VLOOKUP(A46,'Paste Bid Here'!A:F,6,FALSE)</f>
        <v>#N/A</v>
      </c>
      <c r="C46" s="176"/>
      <c r="D46" s="170" t="s">
        <v>474</v>
      </c>
      <c r="E46" s="171"/>
      <c r="F46" s="101" t="s">
        <v>204</v>
      </c>
      <c r="G46" s="120" t="e">
        <f>VLOOKUP(F46,'Paste Bid Here'!A:F,6,FALSE)</f>
        <v>#N/A</v>
      </c>
      <c r="H46" s="170" t="s">
        <v>475</v>
      </c>
      <c r="I46" s="172"/>
      <c r="J46" s="177" t="s">
        <v>476</v>
      </c>
      <c r="K46" s="178"/>
      <c r="L46" s="106" t="s">
        <v>473</v>
      </c>
      <c r="M46" s="106" t="s">
        <v>466</v>
      </c>
      <c r="N46" s="107" t="s">
        <v>477</v>
      </c>
      <c r="O46" s="107" t="s">
        <v>949</v>
      </c>
      <c r="P46" s="107" t="s">
        <v>475</v>
      </c>
    </row>
    <row r="47" spans="1:18" ht="14.4" customHeight="1">
      <c r="A47" s="114" t="s">
        <v>478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</row>
    <row r="48" spans="1:18">
      <c r="A48" s="165" t="s">
        <v>479</v>
      </c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</row>
    <row r="49" spans="1:16">
      <c r="A49" s="167" t="s">
        <v>480</v>
      </c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</row>
    <row r="50" spans="1:16">
      <c r="A50" s="167" t="s">
        <v>481</v>
      </c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</row>
    <row r="51" spans="1:16">
      <c r="A51" s="167" t="s">
        <v>482</v>
      </c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</row>
    <row r="52" spans="1:16">
      <c r="A52" s="167" t="s">
        <v>483</v>
      </c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</row>
    <row r="53" spans="1:16">
      <c r="A53" s="165" t="s">
        <v>484</v>
      </c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</row>
    <row r="54" spans="1:16">
      <c r="A54" s="166" t="s">
        <v>485</v>
      </c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</row>
    <row r="55" spans="1:16">
      <c r="A55" s="167" t="s">
        <v>486</v>
      </c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</row>
  </sheetData>
  <mergeCells count="30">
    <mergeCell ref="Q3:R3"/>
    <mergeCell ref="A42:I42"/>
    <mergeCell ref="J42:P42"/>
    <mergeCell ref="A1:N1"/>
    <mergeCell ref="O1:P1"/>
    <mergeCell ref="O3:P3"/>
    <mergeCell ref="B43:C43"/>
    <mergeCell ref="D43:E43"/>
    <mergeCell ref="H43:I43"/>
    <mergeCell ref="J43:K43"/>
    <mergeCell ref="B44:C44"/>
    <mergeCell ref="D44:E44"/>
    <mergeCell ref="H44:I44"/>
    <mergeCell ref="J44:K44"/>
    <mergeCell ref="B45:C45"/>
    <mergeCell ref="D45:E45"/>
    <mergeCell ref="H45:I45"/>
    <mergeCell ref="J45:K45"/>
    <mergeCell ref="B46:C46"/>
    <mergeCell ref="D46:E46"/>
    <mergeCell ref="H46:I46"/>
    <mergeCell ref="J46:K46"/>
    <mergeCell ref="A53:P53"/>
    <mergeCell ref="A54:P54"/>
    <mergeCell ref="A55:P55"/>
    <mergeCell ref="A48:P48"/>
    <mergeCell ref="A49:P49"/>
    <mergeCell ref="A50:P50"/>
    <mergeCell ref="A51:P51"/>
    <mergeCell ref="A52:P52"/>
  </mergeCells>
  <pageMargins left="0.25" right="0.25" top="0.75" bottom="0.75" header="0.3" footer="0.3"/>
  <pageSetup scale="5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31D5-23E6-48F1-A0E0-3859F6BEB78D}">
  <dimension ref="A1:T52"/>
  <sheetViews>
    <sheetView showGridLines="0" zoomScaleNormal="100" workbookViewId="0">
      <pane ySplit="4" topLeftCell="A14" activePane="bottomLeft" state="frozen"/>
      <selection activeCell="G54" activeCellId="1" sqref="G59 G54"/>
      <selection pane="bottomLeft" activeCell="A6" sqref="A6"/>
    </sheetView>
  </sheetViews>
  <sheetFormatPr defaultRowHeight="14.4"/>
  <cols>
    <col min="1" max="1" width="18.5546875" bestFit="1" customWidth="1"/>
    <col min="2" max="2" width="10.109375" bestFit="1" customWidth="1"/>
    <col min="3" max="3" width="12.33203125" bestFit="1" customWidth="1"/>
    <col min="4" max="4" width="11.6640625" bestFit="1" customWidth="1"/>
    <col min="5" max="5" width="12.88671875" customWidth="1"/>
    <col min="6" max="6" width="14.88671875" bestFit="1" customWidth="1"/>
    <col min="7" max="7" width="15" bestFit="1" customWidth="1"/>
    <col min="8" max="8" width="11.44140625" customWidth="1"/>
    <col min="9" max="9" width="8.33203125" bestFit="1" customWidth="1"/>
    <col min="10" max="10" width="17.5546875" bestFit="1" customWidth="1"/>
    <col min="11" max="11" width="11.88671875" bestFit="1" customWidth="1"/>
    <col min="12" max="12" width="13.5546875" bestFit="1" customWidth="1"/>
    <col min="13" max="13" width="10.5546875" bestFit="1" customWidth="1"/>
    <col min="14" max="14" width="8.33203125" bestFit="1" customWidth="1"/>
    <col min="15" max="15" width="5.109375" bestFit="1" customWidth="1"/>
    <col min="16" max="16" width="6.33203125" bestFit="1" customWidth="1"/>
    <col min="17" max="17" width="14.44140625" customWidth="1"/>
  </cols>
  <sheetData>
    <row r="1" spans="1:18" ht="33.6">
      <c r="A1" s="162" t="s">
        <v>487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</row>
    <row r="2" spans="1:18" ht="43.2">
      <c r="A2" s="108" t="s">
        <v>307</v>
      </c>
      <c r="B2" s="108" t="s">
        <v>952</v>
      </c>
      <c r="C2" s="108" t="s">
        <v>488</v>
      </c>
      <c r="D2" s="201" t="s">
        <v>489</v>
      </c>
      <c r="E2" s="201"/>
      <c r="F2" s="201"/>
      <c r="G2" s="202" t="s">
        <v>490</v>
      </c>
      <c r="H2" s="203"/>
      <c r="I2" s="204" t="s">
        <v>491</v>
      </c>
      <c r="J2" s="204"/>
      <c r="K2" s="108" t="s">
        <v>492</v>
      </c>
      <c r="L2" s="108" t="s">
        <v>493</v>
      </c>
      <c r="M2" s="108" t="s">
        <v>494</v>
      </c>
      <c r="N2" s="108" t="s">
        <v>311</v>
      </c>
      <c r="O2" s="108" t="s">
        <v>61</v>
      </c>
      <c r="P2" s="108" t="s">
        <v>495</v>
      </c>
      <c r="Q2" s="108" t="s">
        <v>313</v>
      </c>
    </row>
    <row r="3" spans="1:18">
      <c r="A3" s="109"/>
      <c r="B3" s="109"/>
      <c r="C3" s="109"/>
      <c r="D3" s="110" t="s">
        <v>496</v>
      </c>
      <c r="E3" s="110" t="s">
        <v>497</v>
      </c>
      <c r="F3" s="110" t="s">
        <v>498</v>
      </c>
      <c r="G3" s="110" t="s">
        <v>499</v>
      </c>
      <c r="H3" s="110" t="s">
        <v>500</v>
      </c>
      <c r="I3" s="109" t="s">
        <v>501</v>
      </c>
      <c r="J3" s="109" t="s">
        <v>502</v>
      </c>
      <c r="K3" s="109"/>
      <c r="L3" s="109"/>
      <c r="M3" s="109"/>
      <c r="N3" s="109"/>
      <c r="O3" s="109"/>
      <c r="P3" s="109"/>
      <c r="Q3" s="109"/>
    </row>
    <row r="4" spans="1:18">
      <c r="A4" s="205" t="s">
        <v>320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</row>
    <row r="5" spans="1:18">
      <c r="A5" s="122" t="s">
        <v>503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3"/>
    </row>
    <row r="6" spans="1:18">
      <c r="A6" s="33" t="s">
        <v>232</v>
      </c>
      <c r="B6" s="116" t="e">
        <f>VLOOKUP(A6,'Paste Bid Here'!A:F,6,FALSE)</f>
        <v>#N/A</v>
      </c>
      <c r="C6" s="26">
        <v>3</v>
      </c>
      <c r="D6" s="34">
        <v>19000</v>
      </c>
      <c r="E6" s="26">
        <v>13600</v>
      </c>
      <c r="F6" s="26">
        <v>11000</v>
      </c>
      <c r="G6" s="34">
        <v>19000</v>
      </c>
      <c r="H6" s="26">
        <v>24000</v>
      </c>
      <c r="I6" s="26" t="s">
        <v>504</v>
      </c>
      <c r="J6" s="26" t="s">
        <v>505</v>
      </c>
      <c r="K6" s="26" t="s">
        <v>368</v>
      </c>
      <c r="L6" s="26" t="s">
        <v>506</v>
      </c>
      <c r="M6" s="26" t="s">
        <v>507</v>
      </c>
      <c r="N6" s="26" t="s">
        <v>326</v>
      </c>
      <c r="O6" s="26">
        <v>17.5</v>
      </c>
      <c r="P6" s="26">
        <v>20</v>
      </c>
      <c r="Q6" s="26">
        <v>20</v>
      </c>
    </row>
    <row r="7" spans="1:18">
      <c r="A7" s="33" t="s">
        <v>233</v>
      </c>
      <c r="B7" s="116" t="e">
        <f>VLOOKUP(A7,'Paste Bid Here'!A:F,6,FALSE)</f>
        <v>#N/A</v>
      </c>
      <c r="C7" s="26">
        <v>4</v>
      </c>
      <c r="D7" s="34">
        <v>25000</v>
      </c>
      <c r="E7" s="26">
        <v>17000</v>
      </c>
      <c r="F7" s="26">
        <v>14000</v>
      </c>
      <c r="G7" s="34">
        <v>24000</v>
      </c>
      <c r="H7" s="26">
        <v>32000</v>
      </c>
      <c r="I7" s="26" t="s">
        <v>509</v>
      </c>
      <c r="J7" s="26" t="s">
        <v>510</v>
      </c>
      <c r="K7" s="26" t="s">
        <v>511</v>
      </c>
      <c r="L7" s="26" t="s">
        <v>512</v>
      </c>
      <c r="M7" s="26" t="s">
        <v>368</v>
      </c>
      <c r="N7" s="26" t="s">
        <v>326</v>
      </c>
      <c r="O7" s="26">
        <v>30</v>
      </c>
      <c r="P7" s="26">
        <v>35</v>
      </c>
      <c r="Q7" s="26">
        <v>35</v>
      </c>
    </row>
    <row r="8" spans="1:18">
      <c r="A8" s="33" t="s">
        <v>234</v>
      </c>
      <c r="B8" s="116" t="e">
        <f>VLOOKUP(A8,'Paste Bid Here'!A:F,6,FALSE)</f>
        <v>#N/A</v>
      </c>
      <c r="C8" s="26">
        <v>5</v>
      </c>
      <c r="D8" s="34">
        <v>36000</v>
      </c>
      <c r="E8" s="26">
        <v>28000</v>
      </c>
      <c r="F8" s="26">
        <v>22400</v>
      </c>
      <c r="G8" s="34">
        <v>30000</v>
      </c>
      <c r="H8" s="26">
        <v>39000</v>
      </c>
      <c r="I8" s="26" t="s">
        <v>513</v>
      </c>
      <c r="J8" s="26" t="s">
        <v>514</v>
      </c>
      <c r="K8" s="26" t="s">
        <v>511</v>
      </c>
      <c r="L8" s="26" t="s">
        <v>512</v>
      </c>
      <c r="M8" s="26" t="s">
        <v>515</v>
      </c>
      <c r="N8" s="26" t="s">
        <v>326</v>
      </c>
      <c r="O8" s="26">
        <v>37</v>
      </c>
      <c r="P8" s="26">
        <v>40</v>
      </c>
      <c r="Q8" s="26">
        <v>40</v>
      </c>
    </row>
    <row r="9" spans="1:18">
      <c r="A9" s="33" t="s">
        <v>235</v>
      </c>
      <c r="B9" s="116" t="e">
        <f>VLOOKUP(A9,'Paste Bid Here'!A:F,6,FALSE)</f>
        <v>#N/A</v>
      </c>
      <c r="C9" s="26">
        <v>5</v>
      </c>
      <c r="D9" s="34">
        <v>36000</v>
      </c>
      <c r="E9" s="26">
        <v>28000</v>
      </c>
      <c r="F9" s="26">
        <v>22400</v>
      </c>
      <c r="G9" s="34">
        <v>36000</v>
      </c>
      <c r="H9" s="26">
        <v>39000</v>
      </c>
      <c r="I9" s="26" t="s">
        <v>513</v>
      </c>
      <c r="J9" s="26" t="s">
        <v>514</v>
      </c>
      <c r="K9" s="26" t="s">
        <v>511</v>
      </c>
      <c r="L9" s="26" t="s">
        <v>512</v>
      </c>
      <c r="M9" s="26" t="s">
        <v>515</v>
      </c>
      <c r="N9" s="26" t="s">
        <v>326</v>
      </c>
      <c r="O9" s="26">
        <v>37</v>
      </c>
      <c r="P9" s="26">
        <v>40</v>
      </c>
      <c r="Q9" s="26">
        <v>40</v>
      </c>
    </row>
    <row r="10" spans="1:18">
      <c r="A10" s="33" t="s">
        <v>236</v>
      </c>
      <c r="B10" s="116" t="e">
        <f>VLOOKUP(A10,'Paste Bid Here'!A:F,6,FALSE)</f>
        <v>#N/A</v>
      </c>
      <c r="C10" s="26">
        <v>6</v>
      </c>
      <c r="D10" s="34">
        <v>47000</v>
      </c>
      <c r="E10" s="26">
        <v>30000</v>
      </c>
      <c r="F10" s="26">
        <v>25000</v>
      </c>
      <c r="G10" s="34">
        <v>47000</v>
      </c>
      <c r="H10" s="26">
        <v>45000</v>
      </c>
      <c r="I10" s="26" t="s">
        <v>517</v>
      </c>
      <c r="J10" s="26" t="s">
        <v>518</v>
      </c>
      <c r="K10" s="26" t="s">
        <v>511</v>
      </c>
      <c r="L10" s="26" t="s">
        <v>512</v>
      </c>
      <c r="M10" s="26" t="s">
        <v>519</v>
      </c>
      <c r="N10" s="26" t="s">
        <v>326</v>
      </c>
      <c r="O10" s="26">
        <v>37</v>
      </c>
      <c r="P10" s="26">
        <v>40</v>
      </c>
      <c r="Q10" s="26">
        <v>40</v>
      </c>
    </row>
    <row r="11" spans="1:18">
      <c r="A11" s="33" t="s">
        <v>237</v>
      </c>
      <c r="B11" s="116" t="e">
        <f>VLOOKUP(A11,'Paste Bid Here'!A:F,6,FALSE)</f>
        <v>#N/A</v>
      </c>
      <c r="C11" s="26">
        <v>6</v>
      </c>
      <c r="D11" s="34">
        <v>47000</v>
      </c>
      <c r="E11" s="26">
        <v>32000</v>
      </c>
      <c r="F11" s="26">
        <v>26400</v>
      </c>
      <c r="G11" s="35">
        <v>51000</v>
      </c>
      <c r="H11" s="26">
        <v>46000</v>
      </c>
      <c r="I11" s="26" t="s">
        <v>517</v>
      </c>
      <c r="J11" s="26" t="s">
        <v>518</v>
      </c>
      <c r="K11" s="26" t="s">
        <v>511</v>
      </c>
      <c r="L11" s="26" t="s">
        <v>512</v>
      </c>
      <c r="M11" s="26" t="s">
        <v>519</v>
      </c>
      <c r="N11" s="26" t="s">
        <v>326</v>
      </c>
      <c r="O11" s="26">
        <v>39.5</v>
      </c>
      <c r="P11" s="26">
        <v>40</v>
      </c>
      <c r="Q11" s="26">
        <v>40</v>
      </c>
    </row>
    <row r="12" spans="1:18">
      <c r="A12" s="122" t="s">
        <v>521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3"/>
    </row>
    <row r="13" spans="1:18">
      <c r="A13" s="33" t="s">
        <v>170</v>
      </c>
      <c r="B13" s="116" t="e">
        <f>VLOOKUP(A13,'Paste Bid Here'!A:F,6,FALSE)</f>
        <v>#N/A</v>
      </c>
      <c r="C13" s="26">
        <v>3</v>
      </c>
      <c r="D13" s="36">
        <v>13500</v>
      </c>
      <c r="E13" s="26">
        <v>8200</v>
      </c>
      <c r="F13" s="32"/>
      <c r="G13" s="36">
        <v>18000</v>
      </c>
      <c r="H13" s="26">
        <v>18800</v>
      </c>
      <c r="I13" s="26" t="s">
        <v>504</v>
      </c>
      <c r="J13" s="26" t="s">
        <v>505</v>
      </c>
      <c r="K13" s="26" t="s">
        <v>368</v>
      </c>
      <c r="L13" s="26" t="s">
        <v>506</v>
      </c>
      <c r="M13" s="26" t="s">
        <v>507</v>
      </c>
      <c r="N13" s="26" t="s">
        <v>326</v>
      </c>
      <c r="O13" s="26">
        <v>16</v>
      </c>
      <c r="P13" s="26">
        <v>20</v>
      </c>
      <c r="Q13" s="26">
        <v>20</v>
      </c>
    </row>
    <row r="14" spans="1:18">
      <c r="A14" s="33" t="s">
        <v>171</v>
      </c>
      <c r="B14" s="116" t="e">
        <f>VLOOKUP(A14,'Paste Bid Here'!A:F,6,FALSE)</f>
        <v>#N/A</v>
      </c>
      <c r="C14" s="26">
        <v>4</v>
      </c>
      <c r="D14" s="36">
        <v>18000</v>
      </c>
      <c r="E14" s="26">
        <v>12000</v>
      </c>
      <c r="F14" s="32"/>
      <c r="G14" s="36">
        <v>24000</v>
      </c>
      <c r="H14" s="26">
        <v>27400</v>
      </c>
      <c r="I14" s="26" t="s">
        <v>509</v>
      </c>
      <c r="J14" s="26" t="s">
        <v>510</v>
      </c>
      <c r="K14" s="26" t="s">
        <v>511</v>
      </c>
      <c r="L14" s="26" t="s">
        <v>512</v>
      </c>
      <c r="M14" s="26" t="s">
        <v>368</v>
      </c>
      <c r="N14" s="26" t="s">
        <v>326</v>
      </c>
      <c r="O14" s="26">
        <v>23</v>
      </c>
      <c r="P14" s="26">
        <v>25</v>
      </c>
      <c r="Q14" s="26">
        <v>25</v>
      </c>
    </row>
    <row r="15" spans="1:18">
      <c r="A15" s="33" t="s">
        <v>172</v>
      </c>
      <c r="B15" s="116" t="e">
        <f>VLOOKUP(A15,'Paste Bid Here'!A:F,6,FALSE)</f>
        <v>#N/A</v>
      </c>
      <c r="C15" s="26">
        <v>5</v>
      </c>
      <c r="D15" s="36">
        <v>26000</v>
      </c>
      <c r="E15" s="26">
        <v>17500</v>
      </c>
      <c r="F15" s="32"/>
      <c r="G15" s="36">
        <v>30000</v>
      </c>
      <c r="H15" s="26">
        <v>30600</v>
      </c>
      <c r="I15" s="26" t="s">
        <v>513</v>
      </c>
      <c r="J15" s="26" t="s">
        <v>514</v>
      </c>
      <c r="K15" s="26" t="s">
        <v>511</v>
      </c>
      <c r="L15" s="26" t="s">
        <v>512</v>
      </c>
      <c r="M15" s="26" t="s">
        <v>515</v>
      </c>
      <c r="N15" s="26" t="s">
        <v>326</v>
      </c>
      <c r="O15" s="26">
        <v>30.5</v>
      </c>
      <c r="P15" s="26">
        <v>35</v>
      </c>
      <c r="Q15" s="26">
        <v>35</v>
      </c>
    </row>
    <row r="16" spans="1:18">
      <c r="A16" s="33" t="s">
        <v>173</v>
      </c>
      <c r="B16" s="116" t="e">
        <f>VLOOKUP(A16,'Paste Bid Here'!A:F,6,FALSE)</f>
        <v>#N/A</v>
      </c>
      <c r="C16" s="26">
        <v>5</v>
      </c>
      <c r="D16" s="36">
        <v>26000</v>
      </c>
      <c r="E16" s="26">
        <v>17500</v>
      </c>
      <c r="F16" s="32"/>
      <c r="G16" s="36">
        <v>36000</v>
      </c>
      <c r="H16" s="26">
        <v>30600</v>
      </c>
      <c r="I16" s="26" t="s">
        <v>513</v>
      </c>
      <c r="J16" s="26" t="s">
        <v>514</v>
      </c>
      <c r="K16" s="26" t="s">
        <v>511</v>
      </c>
      <c r="L16" s="26" t="s">
        <v>512</v>
      </c>
      <c r="M16" s="26" t="s">
        <v>515</v>
      </c>
      <c r="N16" s="26" t="s">
        <v>326</v>
      </c>
      <c r="O16" s="26">
        <v>30.5</v>
      </c>
      <c r="P16" s="26">
        <v>35</v>
      </c>
      <c r="Q16" s="26">
        <v>35</v>
      </c>
    </row>
    <row r="17" spans="1:20">
      <c r="A17" s="33" t="s">
        <v>174</v>
      </c>
      <c r="B17" s="116" t="e">
        <f>VLOOKUP(A17,'Paste Bid Here'!A:F,6,FALSE)</f>
        <v>#N/A</v>
      </c>
      <c r="C17" s="26">
        <v>6</v>
      </c>
      <c r="D17" s="36">
        <v>36000</v>
      </c>
      <c r="E17" s="26">
        <v>27000</v>
      </c>
      <c r="F17" s="32"/>
      <c r="G17" s="36">
        <v>47000</v>
      </c>
      <c r="H17" s="26">
        <v>42000</v>
      </c>
      <c r="I17" s="26" t="s">
        <v>517</v>
      </c>
      <c r="J17" s="26" t="s">
        <v>518</v>
      </c>
      <c r="K17" s="26" t="s">
        <v>511</v>
      </c>
      <c r="L17" s="26" t="s">
        <v>512</v>
      </c>
      <c r="M17" s="26" t="s">
        <v>519</v>
      </c>
      <c r="N17" s="26" t="s">
        <v>326</v>
      </c>
      <c r="O17" s="26">
        <v>34</v>
      </c>
      <c r="P17" s="26">
        <v>40</v>
      </c>
      <c r="Q17" s="26">
        <v>40</v>
      </c>
    </row>
    <row r="18" spans="1:20">
      <c r="A18" s="33" t="s">
        <v>175</v>
      </c>
      <c r="B18" s="116" t="e">
        <f>VLOOKUP(A18,'Paste Bid Here'!A:F,6,FALSE)</f>
        <v>#N/A</v>
      </c>
      <c r="C18" s="26">
        <v>6</v>
      </c>
      <c r="D18" s="36">
        <v>39000</v>
      </c>
      <c r="E18" s="26">
        <v>27800</v>
      </c>
      <c r="F18" s="32"/>
      <c r="G18" s="37">
        <v>60000</v>
      </c>
      <c r="H18" s="26">
        <v>46000</v>
      </c>
      <c r="I18" s="26" t="s">
        <v>517</v>
      </c>
      <c r="J18" s="26" t="s">
        <v>518</v>
      </c>
      <c r="K18" s="26" t="s">
        <v>511</v>
      </c>
      <c r="L18" s="26" t="s">
        <v>512</v>
      </c>
      <c r="M18" s="26" t="s">
        <v>519</v>
      </c>
      <c r="N18" s="26" t="s">
        <v>326</v>
      </c>
      <c r="O18" s="26">
        <v>36</v>
      </c>
      <c r="P18" s="26">
        <v>40</v>
      </c>
      <c r="Q18" s="26">
        <v>40</v>
      </c>
    </row>
    <row r="19" spans="1:20">
      <c r="A19" s="124" t="s">
        <v>525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6"/>
    </row>
    <row r="20" spans="1:20">
      <c r="A20" s="128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38"/>
      <c r="R20" s="38"/>
      <c r="S20" s="38"/>
      <c r="T20" s="38"/>
    </row>
    <row r="21" spans="1:20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</row>
    <row r="22" spans="1:20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</row>
    <row r="23" spans="1:20">
      <c r="A23" s="128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</row>
    <row r="24" spans="1:20">
      <c r="A24" s="128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</row>
    <row r="25" spans="1:20">
      <c r="A25" s="128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</row>
    <row r="26" spans="1:20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</row>
    <row r="27" spans="1:20">
      <c r="A27" s="128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</row>
    <row r="28" spans="1:20">
      <c r="A28" s="128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</row>
    <row r="29" spans="1:20">
      <c r="A29" s="128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</row>
    <row r="30" spans="1:20">
      <c r="A30" s="128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</row>
    <row r="31" spans="1:20">
      <c r="A31" s="128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</row>
    <row r="32" spans="1:20">
      <c r="A32" s="128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</row>
    <row r="33" spans="1:16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</row>
    <row r="34" spans="1:16">
      <c r="A34" s="39"/>
    </row>
    <row r="35" spans="1:16">
      <c r="A35" s="39"/>
    </row>
    <row r="36" spans="1:16">
      <c r="A36" s="39"/>
    </row>
    <row r="37" spans="1:16">
      <c r="A37" s="39"/>
    </row>
    <row r="38" spans="1:16">
      <c r="A38" s="39"/>
    </row>
    <row r="39" spans="1:16">
      <c r="A39" s="39"/>
    </row>
    <row r="40" spans="1:16">
      <c r="A40" s="39"/>
    </row>
    <row r="41" spans="1:16">
      <c r="A41" s="39"/>
    </row>
    <row r="42" spans="1:16">
      <c r="A42" s="39"/>
    </row>
    <row r="43" spans="1:16">
      <c r="A43" s="39"/>
    </row>
    <row r="44" spans="1:16">
      <c r="A44" s="39"/>
    </row>
    <row r="45" spans="1:16">
      <c r="A45" s="199" t="s">
        <v>526</v>
      </c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</row>
    <row r="46" spans="1:16">
      <c r="A46" s="198" t="s">
        <v>527</v>
      </c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7"/>
    </row>
    <row r="47" spans="1:16">
      <c r="A47" s="198" t="s">
        <v>528</v>
      </c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7"/>
    </row>
    <row r="48" spans="1:16">
      <c r="A48" s="198" t="s">
        <v>950</v>
      </c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7"/>
    </row>
    <row r="49" spans="1:16" ht="30" customHeight="1">
      <c r="A49" s="195" t="s">
        <v>951</v>
      </c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7"/>
    </row>
    <row r="50" spans="1:16">
      <c r="A50" s="198" t="s">
        <v>529</v>
      </c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7"/>
    </row>
    <row r="51" spans="1:16">
      <c r="A51" s="198" t="s">
        <v>530</v>
      </c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7"/>
    </row>
    <row r="52" spans="1:16">
      <c r="A52" s="198" t="s">
        <v>531</v>
      </c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7"/>
    </row>
  </sheetData>
  <mergeCells count="13">
    <mergeCell ref="A1:Q1"/>
    <mergeCell ref="D2:F2"/>
    <mergeCell ref="G2:H2"/>
    <mergeCell ref="I2:J2"/>
    <mergeCell ref="A4:Q4"/>
    <mergeCell ref="A49:P49"/>
    <mergeCell ref="A50:P50"/>
    <mergeCell ref="A51:P51"/>
    <mergeCell ref="A52:P52"/>
    <mergeCell ref="A45:P45"/>
    <mergeCell ref="A46:P46"/>
    <mergeCell ref="A47:P47"/>
    <mergeCell ref="A48:P48"/>
  </mergeCells>
  <pageMargins left="0.25" right="0.25" top="0.75" bottom="0.75" header="0.3" footer="0.3"/>
  <pageSetup scale="61" fitToHeight="0" orientation="landscape" r:id="rId1"/>
  <colBreaks count="1" manualBreakCount="1"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8B8C-41FD-4A29-9820-6FEA5029EAD2}">
  <sheetPr>
    <tabColor theme="2"/>
    <pageSetUpPr fitToPage="1"/>
  </sheetPr>
  <dimension ref="A1:U118"/>
  <sheetViews>
    <sheetView showGridLines="0" view="pageBreakPreview" zoomScale="60" zoomScaleNormal="90" workbookViewId="0">
      <selection activeCell="G54" activeCellId="1" sqref="G59 G54"/>
    </sheetView>
  </sheetViews>
  <sheetFormatPr defaultRowHeight="14.4"/>
  <cols>
    <col min="1" max="1" width="9" customWidth="1"/>
    <col min="2" max="3" width="5.88671875" bestFit="1" customWidth="1"/>
    <col min="4" max="5" width="7.6640625" bestFit="1" customWidth="1"/>
    <col min="6" max="6" width="8.6640625" bestFit="1" customWidth="1"/>
    <col min="7" max="7" width="9.6640625" bestFit="1" customWidth="1"/>
    <col min="8" max="9" width="10.5546875" bestFit="1" customWidth="1"/>
    <col min="10" max="12" width="11.5546875" bestFit="1" customWidth="1"/>
    <col min="13" max="13" width="12.5546875" bestFit="1" customWidth="1"/>
    <col min="14" max="14" width="13.5546875" bestFit="1" customWidth="1"/>
    <col min="15" max="16" width="14.5546875" bestFit="1" customWidth="1"/>
    <col min="17" max="17" width="13.44140625" bestFit="1" customWidth="1"/>
    <col min="18" max="18" width="14.44140625" bestFit="1" customWidth="1"/>
    <col min="19" max="19" width="15.5546875" bestFit="1" customWidth="1"/>
    <col min="20" max="20" width="16.5546875" bestFit="1" customWidth="1"/>
    <col min="21" max="21" width="17.5546875" bestFit="1" customWidth="1"/>
  </cols>
  <sheetData>
    <row r="1" spans="1:21" ht="33.6">
      <c r="A1" s="162" t="s">
        <v>487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</row>
    <row r="2" spans="1:21">
      <c r="A2" s="163" t="s">
        <v>532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</row>
    <row r="3" spans="1:21">
      <c r="A3" s="40"/>
      <c r="B3" s="222" t="s">
        <v>533</v>
      </c>
      <c r="C3" s="223"/>
      <c r="D3" s="222" t="s">
        <v>534</v>
      </c>
      <c r="E3" s="193"/>
      <c r="F3" s="223"/>
      <c r="G3" s="222" t="s">
        <v>535</v>
      </c>
      <c r="H3" s="193"/>
      <c r="I3" s="193"/>
      <c r="J3" s="193"/>
      <c r="K3" s="223"/>
      <c r="L3" s="222" t="s">
        <v>536</v>
      </c>
      <c r="M3" s="193"/>
      <c r="N3" s="193"/>
      <c r="O3" s="193"/>
      <c r="P3" s="223"/>
      <c r="Q3" s="222" t="s">
        <v>537</v>
      </c>
      <c r="R3" s="193"/>
      <c r="S3" s="193"/>
      <c r="T3" s="193"/>
      <c r="U3" s="193"/>
    </row>
    <row r="4" spans="1:21" hidden="1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/>
    </row>
    <row r="5" spans="1:21" ht="22.5" customHeight="1">
      <c r="A5" s="213" t="s">
        <v>522</v>
      </c>
      <c r="B5" s="43" t="s">
        <v>538</v>
      </c>
      <c r="C5" s="44" t="s">
        <v>539</v>
      </c>
      <c r="D5" s="45" t="s">
        <v>540</v>
      </c>
      <c r="F5" s="46"/>
      <c r="K5" s="46"/>
      <c r="P5" s="46"/>
      <c r="U5" s="46"/>
    </row>
    <row r="6" spans="1:21" ht="22.5" customHeight="1">
      <c r="A6" s="213"/>
      <c r="B6" s="43" t="s">
        <v>541</v>
      </c>
      <c r="C6" s="44" t="s">
        <v>542</v>
      </c>
      <c r="D6" s="45" t="s">
        <v>543</v>
      </c>
      <c r="F6" s="46"/>
      <c r="K6" s="46"/>
      <c r="P6" s="46"/>
      <c r="U6" s="46"/>
    </row>
    <row r="7" spans="1:21" ht="22.5" customHeight="1">
      <c r="A7" s="213"/>
      <c r="B7" s="43" t="s">
        <v>544</v>
      </c>
      <c r="C7" s="44" t="s">
        <v>545</v>
      </c>
      <c r="D7" s="47" t="s">
        <v>546</v>
      </c>
      <c r="F7" s="46"/>
      <c r="K7" s="46"/>
      <c r="P7" s="46"/>
      <c r="U7" s="46"/>
    </row>
    <row r="8" spans="1:21" ht="22.5" customHeight="1" thickBot="1">
      <c r="A8" s="214"/>
      <c r="B8" s="217" t="s">
        <v>547</v>
      </c>
      <c r="C8" s="218"/>
      <c r="D8" s="48"/>
      <c r="E8" s="49"/>
      <c r="F8" s="50"/>
      <c r="G8" s="49"/>
      <c r="H8" s="49"/>
      <c r="I8" s="49"/>
      <c r="J8" s="49"/>
      <c r="K8" s="50"/>
      <c r="L8" s="49"/>
      <c r="M8" s="49"/>
      <c r="N8" s="49"/>
      <c r="O8" s="49"/>
      <c r="P8" s="50"/>
      <c r="Q8" s="49"/>
      <c r="R8" s="49"/>
      <c r="S8" s="49"/>
      <c r="T8" s="49"/>
      <c r="U8" s="50"/>
    </row>
    <row r="9" spans="1:21" ht="15" customHeight="1">
      <c r="A9" s="212" t="s">
        <v>548</v>
      </c>
      <c r="B9" s="51" t="s">
        <v>538</v>
      </c>
      <c r="C9" s="52" t="s">
        <v>545</v>
      </c>
      <c r="D9" s="51" t="s">
        <v>540</v>
      </c>
      <c r="E9" s="53" t="s">
        <v>549</v>
      </c>
      <c r="F9" s="44" t="s">
        <v>550</v>
      </c>
      <c r="G9" s="43" t="s">
        <v>551</v>
      </c>
      <c r="H9" s="45" t="s">
        <v>552</v>
      </c>
      <c r="K9" s="46"/>
      <c r="P9" s="46"/>
      <c r="U9" s="46"/>
    </row>
    <row r="10" spans="1:21" ht="15" customHeight="1">
      <c r="A10" s="213"/>
      <c r="B10" s="43" t="s">
        <v>541</v>
      </c>
      <c r="C10" s="44" t="s">
        <v>553</v>
      </c>
      <c r="D10" s="43" t="s">
        <v>543</v>
      </c>
      <c r="E10" s="45" t="s">
        <v>554</v>
      </c>
      <c r="F10" s="46"/>
      <c r="G10" s="43" t="s">
        <v>555</v>
      </c>
      <c r="K10" s="46"/>
      <c r="P10" s="46"/>
      <c r="U10" s="46"/>
    </row>
    <row r="11" spans="1:21" ht="15" customHeight="1">
      <c r="A11" s="213"/>
      <c r="B11" s="43" t="s">
        <v>544</v>
      </c>
      <c r="C11" s="44" t="s">
        <v>556</v>
      </c>
      <c r="D11" s="43" t="s">
        <v>557</v>
      </c>
      <c r="E11" s="45" t="s">
        <v>558</v>
      </c>
      <c r="F11" s="46"/>
      <c r="G11" s="43" t="s">
        <v>559</v>
      </c>
      <c r="K11" s="46"/>
      <c r="P11" s="46"/>
      <c r="U11" s="46"/>
    </row>
    <row r="12" spans="1:21" ht="15" customHeight="1">
      <c r="A12" s="213"/>
      <c r="B12" s="43" t="s">
        <v>539</v>
      </c>
      <c r="C12" s="44" t="s">
        <v>547</v>
      </c>
      <c r="D12" s="43" t="s">
        <v>560</v>
      </c>
      <c r="E12" s="45" t="s">
        <v>561</v>
      </c>
      <c r="F12" s="46"/>
      <c r="G12" s="43" t="s">
        <v>562</v>
      </c>
      <c r="K12" s="46"/>
      <c r="P12" s="46"/>
      <c r="U12" s="46"/>
    </row>
    <row r="13" spans="1:21" ht="15" customHeight="1">
      <c r="A13" s="213"/>
      <c r="B13" s="43" t="s">
        <v>563</v>
      </c>
      <c r="C13" s="44" t="s">
        <v>564</v>
      </c>
      <c r="D13" s="43" t="s">
        <v>565</v>
      </c>
      <c r="E13" s="45" t="s">
        <v>566</v>
      </c>
      <c r="F13" s="46"/>
      <c r="G13" s="43" t="s">
        <v>567</v>
      </c>
      <c r="K13" s="46"/>
      <c r="P13" s="46"/>
      <c r="U13" s="46"/>
    </row>
    <row r="14" spans="1:21" ht="15" customHeight="1">
      <c r="A14" s="213"/>
      <c r="B14" s="43" t="s">
        <v>542</v>
      </c>
      <c r="C14" s="44" t="s">
        <v>568</v>
      </c>
      <c r="D14" s="43" t="s">
        <v>546</v>
      </c>
      <c r="E14" s="45" t="s">
        <v>569</v>
      </c>
      <c r="F14" s="46"/>
      <c r="G14" s="43" t="s">
        <v>570</v>
      </c>
      <c r="K14" s="46"/>
      <c r="P14" s="46"/>
      <c r="U14" s="46"/>
    </row>
    <row r="15" spans="1:21" ht="15" customHeight="1" thickBot="1">
      <c r="A15" s="214"/>
      <c r="B15" s="219" t="s">
        <v>571</v>
      </c>
      <c r="C15" s="218"/>
      <c r="D15" s="54" t="s">
        <v>572</v>
      </c>
      <c r="E15" s="55" t="s">
        <v>573</v>
      </c>
      <c r="F15" s="50"/>
      <c r="G15" s="54" t="s">
        <v>574</v>
      </c>
      <c r="H15" s="49"/>
      <c r="I15" s="49"/>
      <c r="J15" s="49"/>
      <c r="K15" s="50"/>
      <c r="L15" s="49"/>
      <c r="M15" s="49"/>
      <c r="N15" s="49"/>
      <c r="O15" s="49"/>
      <c r="P15" s="50"/>
      <c r="Q15" s="49"/>
      <c r="R15" s="49"/>
      <c r="S15" s="49"/>
      <c r="T15" s="49"/>
      <c r="U15" s="50"/>
    </row>
    <row r="16" spans="1:21" ht="15" hidden="1" customHeight="1">
      <c r="A16" s="212" t="s">
        <v>575</v>
      </c>
      <c r="B16" s="51" t="s">
        <v>538</v>
      </c>
      <c r="C16" s="52" t="s">
        <v>545</v>
      </c>
      <c r="D16" s="51" t="s">
        <v>540</v>
      </c>
      <c r="E16" s="53" t="s">
        <v>549</v>
      </c>
      <c r="F16" s="44" t="s">
        <v>550</v>
      </c>
      <c r="G16" s="43" t="s">
        <v>551</v>
      </c>
      <c r="H16" s="45" t="s">
        <v>552</v>
      </c>
      <c r="K16" s="46"/>
      <c r="P16" s="46"/>
      <c r="U16" s="46"/>
    </row>
    <row r="17" spans="1:21" ht="15" hidden="1" customHeight="1">
      <c r="A17" s="220"/>
      <c r="B17" s="43" t="s">
        <v>541</v>
      </c>
      <c r="C17" s="44" t="s">
        <v>553</v>
      </c>
      <c r="D17" s="43" t="s">
        <v>543</v>
      </c>
      <c r="E17" s="45" t="s">
        <v>554</v>
      </c>
      <c r="F17" s="46"/>
      <c r="G17" s="43" t="s">
        <v>555</v>
      </c>
      <c r="K17" s="46"/>
      <c r="P17" s="46"/>
      <c r="U17" s="46"/>
    </row>
    <row r="18" spans="1:21" ht="15" hidden="1" customHeight="1">
      <c r="A18" s="220"/>
      <c r="B18" s="43" t="s">
        <v>544</v>
      </c>
      <c r="C18" s="44" t="s">
        <v>556</v>
      </c>
      <c r="D18" s="43" t="s">
        <v>557</v>
      </c>
      <c r="E18" s="45" t="s">
        <v>558</v>
      </c>
      <c r="F18" s="46"/>
      <c r="G18" s="43" t="s">
        <v>559</v>
      </c>
      <c r="K18" s="46"/>
      <c r="P18" s="46"/>
      <c r="U18" s="46"/>
    </row>
    <row r="19" spans="1:21" ht="15" hidden="1" customHeight="1">
      <c r="A19" s="220"/>
      <c r="B19" s="43" t="s">
        <v>539</v>
      </c>
      <c r="C19" s="44" t="s">
        <v>547</v>
      </c>
      <c r="D19" s="43" t="s">
        <v>560</v>
      </c>
      <c r="E19" s="45" t="s">
        <v>561</v>
      </c>
      <c r="F19" s="46"/>
      <c r="G19" s="43" t="s">
        <v>562</v>
      </c>
      <c r="K19" s="46"/>
      <c r="P19" s="46"/>
      <c r="U19" s="46"/>
    </row>
    <row r="20" spans="1:21" ht="15" hidden="1" customHeight="1">
      <c r="A20" s="220"/>
      <c r="B20" s="43" t="s">
        <v>563</v>
      </c>
      <c r="C20" s="44" t="s">
        <v>564</v>
      </c>
      <c r="D20" s="43" t="s">
        <v>565</v>
      </c>
      <c r="E20" s="45" t="s">
        <v>566</v>
      </c>
      <c r="F20" s="46"/>
      <c r="G20" s="43" t="s">
        <v>567</v>
      </c>
      <c r="K20" s="46"/>
      <c r="P20" s="46"/>
      <c r="U20" s="46"/>
    </row>
    <row r="21" spans="1:21" ht="15" hidden="1" customHeight="1">
      <c r="A21" s="220"/>
      <c r="B21" s="43" t="s">
        <v>542</v>
      </c>
      <c r="C21" s="44" t="s">
        <v>568</v>
      </c>
      <c r="D21" s="43" t="s">
        <v>546</v>
      </c>
      <c r="E21" s="45" t="s">
        <v>569</v>
      </c>
      <c r="F21" s="46"/>
      <c r="G21" s="43" t="s">
        <v>570</v>
      </c>
      <c r="K21" s="46"/>
      <c r="P21" s="46"/>
      <c r="U21" s="46"/>
    </row>
    <row r="22" spans="1:21" ht="15" hidden="1" customHeight="1" thickBot="1">
      <c r="A22" s="221"/>
      <c r="B22" s="219" t="s">
        <v>571</v>
      </c>
      <c r="C22" s="218"/>
      <c r="D22" s="54" t="s">
        <v>572</v>
      </c>
      <c r="E22" s="55" t="s">
        <v>573</v>
      </c>
      <c r="F22" s="50"/>
      <c r="G22" s="54" t="s">
        <v>574</v>
      </c>
      <c r="H22" s="49"/>
      <c r="I22" s="49"/>
      <c r="J22" s="49"/>
      <c r="K22" s="50"/>
      <c r="L22" s="49"/>
      <c r="M22" s="49"/>
      <c r="N22" s="49"/>
      <c r="O22" s="49"/>
      <c r="P22" s="50"/>
      <c r="Q22" s="49"/>
      <c r="R22" s="49"/>
      <c r="S22" s="49"/>
      <c r="T22" s="49"/>
      <c r="U22" s="50"/>
    </row>
    <row r="23" spans="1:21" ht="15" customHeight="1">
      <c r="A23" s="212" t="s">
        <v>508</v>
      </c>
      <c r="B23" s="43" t="s">
        <v>539</v>
      </c>
      <c r="C23" s="44" t="s">
        <v>556</v>
      </c>
      <c r="D23" s="43" t="s">
        <v>540</v>
      </c>
      <c r="E23" s="45" t="s">
        <v>554</v>
      </c>
      <c r="F23" s="44" t="s">
        <v>573</v>
      </c>
      <c r="G23" s="43" t="s">
        <v>551</v>
      </c>
      <c r="H23" s="45" t="s">
        <v>576</v>
      </c>
      <c r="I23" s="45" t="s">
        <v>577</v>
      </c>
      <c r="J23" s="45" t="s">
        <v>578</v>
      </c>
      <c r="K23" s="46"/>
      <c r="P23" s="46"/>
      <c r="U23" s="46"/>
    </row>
    <row r="24" spans="1:21" ht="15" customHeight="1">
      <c r="A24" s="213"/>
      <c r="B24" s="43" t="s">
        <v>563</v>
      </c>
      <c r="C24" s="44" t="s">
        <v>547</v>
      </c>
      <c r="D24" s="43" t="s">
        <v>543</v>
      </c>
      <c r="E24" s="45" t="s">
        <v>558</v>
      </c>
      <c r="F24" s="44" t="s">
        <v>579</v>
      </c>
      <c r="G24" s="43" t="s">
        <v>555</v>
      </c>
      <c r="H24" s="45" t="s">
        <v>580</v>
      </c>
      <c r="I24" s="45" t="s">
        <v>581</v>
      </c>
      <c r="K24" s="46"/>
      <c r="P24" s="46"/>
      <c r="U24" s="46"/>
    </row>
    <row r="25" spans="1:21" ht="15" customHeight="1">
      <c r="A25" s="213"/>
      <c r="B25" s="43" t="s">
        <v>542</v>
      </c>
      <c r="C25" s="44" t="s">
        <v>564</v>
      </c>
      <c r="D25" s="43" t="s">
        <v>557</v>
      </c>
      <c r="E25" s="45" t="s">
        <v>582</v>
      </c>
      <c r="F25" s="44" t="s">
        <v>583</v>
      </c>
      <c r="G25" s="43" t="s">
        <v>559</v>
      </c>
      <c r="H25" s="45" t="s">
        <v>584</v>
      </c>
      <c r="I25" s="45" t="s">
        <v>585</v>
      </c>
      <c r="K25" s="46"/>
      <c r="P25" s="46"/>
      <c r="U25" s="46"/>
    </row>
    <row r="26" spans="1:21" ht="15" customHeight="1">
      <c r="A26" s="213"/>
      <c r="B26" s="43" t="s">
        <v>545</v>
      </c>
      <c r="C26" s="44" t="s">
        <v>568</v>
      </c>
      <c r="D26" s="43" t="s">
        <v>560</v>
      </c>
      <c r="E26" s="45" t="s">
        <v>586</v>
      </c>
      <c r="F26" s="44" t="s">
        <v>587</v>
      </c>
      <c r="G26" s="43" t="s">
        <v>588</v>
      </c>
      <c r="H26" s="45" t="s">
        <v>589</v>
      </c>
      <c r="I26" s="45" t="s">
        <v>552</v>
      </c>
      <c r="K26" s="46"/>
      <c r="P26" s="46"/>
      <c r="U26" s="46"/>
    </row>
    <row r="27" spans="1:21" ht="15" customHeight="1">
      <c r="A27" s="213"/>
      <c r="B27" s="43" t="s">
        <v>553</v>
      </c>
      <c r="C27" s="44" t="s">
        <v>571</v>
      </c>
      <c r="D27" s="43" t="s">
        <v>565</v>
      </c>
      <c r="E27" s="45" t="s">
        <v>590</v>
      </c>
      <c r="F27" s="44" t="s">
        <v>550</v>
      </c>
      <c r="G27" s="43" t="s">
        <v>591</v>
      </c>
      <c r="H27" s="45" t="s">
        <v>570</v>
      </c>
      <c r="I27" s="45" t="s">
        <v>592</v>
      </c>
      <c r="K27" s="46"/>
      <c r="P27" s="46"/>
      <c r="U27" s="46"/>
    </row>
    <row r="28" spans="1:21" ht="15" customHeight="1">
      <c r="A28" s="213"/>
      <c r="C28" s="46"/>
      <c r="D28" s="43" t="s">
        <v>546</v>
      </c>
      <c r="E28" s="45" t="s">
        <v>561</v>
      </c>
      <c r="F28" s="44" t="s">
        <v>593</v>
      </c>
      <c r="G28" s="43" t="s">
        <v>562</v>
      </c>
      <c r="H28" s="45" t="s">
        <v>574</v>
      </c>
      <c r="I28" s="45" t="s">
        <v>594</v>
      </c>
      <c r="K28" s="46"/>
      <c r="P28" s="46"/>
      <c r="U28" s="46"/>
    </row>
    <row r="29" spans="1:21" ht="15" customHeight="1">
      <c r="A29" s="213"/>
      <c r="C29" s="46"/>
      <c r="D29" s="43" t="s">
        <v>572</v>
      </c>
      <c r="E29" s="45" t="s">
        <v>566</v>
      </c>
      <c r="F29" s="44" t="s">
        <v>595</v>
      </c>
      <c r="G29" s="43" t="s">
        <v>567</v>
      </c>
      <c r="H29" s="45" t="s">
        <v>596</v>
      </c>
      <c r="I29" s="45" t="s">
        <v>597</v>
      </c>
      <c r="K29" s="46"/>
      <c r="P29" s="46"/>
      <c r="U29" s="46"/>
    </row>
    <row r="30" spans="1:21" ht="15" customHeight="1">
      <c r="A30" s="213"/>
      <c r="C30" s="46"/>
      <c r="D30" s="43" t="s">
        <v>549</v>
      </c>
      <c r="E30" s="45" t="s">
        <v>569</v>
      </c>
      <c r="F30" s="44" t="s">
        <v>598</v>
      </c>
      <c r="G30" s="43" t="s">
        <v>599</v>
      </c>
      <c r="H30" s="45" t="s">
        <v>600</v>
      </c>
      <c r="I30" s="45" t="s">
        <v>601</v>
      </c>
      <c r="K30" s="46"/>
      <c r="P30" s="46"/>
      <c r="U30" s="46"/>
    </row>
    <row r="31" spans="1:21" ht="15" customHeight="1" thickBot="1">
      <c r="A31" s="214"/>
      <c r="B31" s="49"/>
      <c r="C31" s="50"/>
      <c r="D31" s="54" t="s">
        <v>602</v>
      </c>
      <c r="E31" s="55" t="s">
        <v>603</v>
      </c>
      <c r="F31" s="50"/>
      <c r="G31" s="54" t="s">
        <v>604</v>
      </c>
      <c r="H31" s="55" t="s">
        <v>605</v>
      </c>
      <c r="I31" s="55" t="s">
        <v>606</v>
      </c>
      <c r="J31" s="49"/>
      <c r="K31" s="50"/>
      <c r="L31" s="49"/>
      <c r="M31" s="49"/>
      <c r="N31" s="49"/>
      <c r="O31" s="49"/>
      <c r="P31" s="50"/>
      <c r="Q31" s="49"/>
      <c r="R31" s="49"/>
      <c r="S31" s="49"/>
      <c r="T31" s="49"/>
      <c r="U31" s="50"/>
    </row>
    <row r="32" spans="1:21" ht="15" customHeight="1">
      <c r="A32" s="215" t="s">
        <v>607</v>
      </c>
      <c r="B32" s="56" t="s">
        <v>539</v>
      </c>
      <c r="C32" s="57" t="s">
        <v>556</v>
      </c>
      <c r="D32" s="56" t="s">
        <v>540</v>
      </c>
      <c r="E32" s="58" t="s">
        <v>554</v>
      </c>
      <c r="F32" s="57" t="s">
        <v>579</v>
      </c>
      <c r="G32" s="56" t="s">
        <v>551</v>
      </c>
      <c r="H32" s="58" t="s">
        <v>576</v>
      </c>
      <c r="I32" s="58" t="s">
        <v>577</v>
      </c>
      <c r="J32" s="58" t="s">
        <v>578</v>
      </c>
      <c r="K32" s="59"/>
      <c r="L32" s="56" t="s">
        <v>608</v>
      </c>
      <c r="M32" s="58" t="s">
        <v>609</v>
      </c>
      <c r="N32" s="60"/>
      <c r="O32" s="60"/>
      <c r="P32" s="59"/>
      <c r="Q32" s="60"/>
      <c r="U32" s="46"/>
    </row>
    <row r="33" spans="1:21" ht="15" customHeight="1">
      <c r="A33" s="208"/>
      <c r="B33" s="43" t="s">
        <v>563</v>
      </c>
      <c r="C33" s="44" t="s">
        <v>547</v>
      </c>
      <c r="D33" s="43" t="s">
        <v>543</v>
      </c>
      <c r="E33" s="45" t="s">
        <v>558</v>
      </c>
      <c r="F33" s="44" t="s">
        <v>583</v>
      </c>
      <c r="G33" s="43" t="s">
        <v>555</v>
      </c>
      <c r="H33" s="45" t="s">
        <v>580</v>
      </c>
      <c r="I33" s="45" t="s">
        <v>581</v>
      </c>
      <c r="K33" s="46"/>
      <c r="L33" s="43" t="s">
        <v>610</v>
      </c>
      <c r="M33" s="45" t="s">
        <v>611</v>
      </c>
      <c r="P33" s="46"/>
      <c r="U33" s="46"/>
    </row>
    <row r="34" spans="1:21" ht="15" customHeight="1">
      <c r="A34" s="208"/>
      <c r="B34" s="43" t="s">
        <v>542</v>
      </c>
      <c r="C34" s="44" t="s">
        <v>564</v>
      </c>
      <c r="D34" s="43" t="s">
        <v>557</v>
      </c>
      <c r="E34" s="45" t="s">
        <v>582</v>
      </c>
      <c r="F34" s="44" t="s">
        <v>587</v>
      </c>
      <c r="G34" s="43" t="s">
        <v>559</v>
      </c>
      <c r="H34" s="45" t="s">
        <v>584</v>
      </c>
      <c r="I34" s="45" t="s">
        <v>585</v>
      </c>
      <c r="K34" s="46"/>
      <c r="L34" s="43" t="s">
        <v>612</v>
      </c>
      <c r="M34" s="45" t="s">
        <v>613</v>
      </c>
      <c r="P34" s="46"/>
      <c r="U34" s="46"/>
    </row>
    <row r="35" spans="1:21" ht="15" customHeight="1">
      <c r="A35" s="208"/>
      <c r="B35" s="43" t="s">
        <v>545</v>
      </c>
      <c r="C35" s="44" t="s">
        <v>568</v>
      </c>
      <c r="D35" s="43" t="s">
        <v>560</v>
      </c>
      <c r="E35" s="45" t="s">
        <v>586</v>
      </c>
      <c r="F35" s="44" t="s">
        <v>550</v>
      </c>
      <c r="G35" s="43" t="s">
        <v>588</v>
      </c>
      <c r="H35" s="45" t="s">
        <v>589</v>
      </c>
      <c r="I35" s="45" t="s">
        <v>552</v>
      </c>
      <c r="K35" s="46"/>
      <c r="L35" s="43" t="s">
        <v>614</v>
      </c>
      <c r="M35" s="45" t="s">
        <v>615</v>
      </c>
      <c r="P35" s="46"/>
      <c r="U35" s="46"/>
    </row>
    <row r="36" spans="1:21" ht="15" customHeight="1">
      <c r="A36" s="208"/>
      <c r="B36" s="43" t="s">
        <v>553</v>
      </c>
      <c r="C36" s="44" t="s">
        <v>571</v>
      </c>
      <c r="D36" s="43" t="s">
        <v>565</v>
      </c>
      <c r="E36" s="45" t="s">
        <v>561</v>
      </c>
      <c r="F36" s="44" t="s">
        <v>593</v>
      </c>
      <c r="G36" s="43" t="s">
        <v>591</v>
      </c>
      <c r="H36" s="45" t="s">
        <v>570</v>
      </c>
      <c r="I36" s="45" t="s">
        <v>592</v>
      </c>
      <c r="K36" s="46"/>
      <c r="L36" s="43" t="s">
        <v>616</v>
      </c>
      <c r="M36" s="45" t="s">
        <v>617</v>
      </c>
      <c r="P36" s="46"/>
      <c r="U36" s="46"/>
    </row>
    <row r="37" spans="1:21" ht="15" customHeight="1">
      <c r="A37" s="208"/>
      <c r="C37" s="46"/>
      <c r="D37" s="43" t="s">
        <v>546</v>
      </c>
      <c r="E37" s="45" t="s">
        <v>566</v>
      </c>
      <c r="F37" s="44" t="s">
        <v>595</v>
      </c>
      <c r="G37" s="43" t="s">
        <v>562</v>
      </c>
      <c r="H37" s="45" t="s">
        <v>574</v>
      </c>
      <c r="I37" s="45" t="s">
        <v>594</v>
      </c>
      <c r="K37" s="46"/>
      <c r="L37" s="43" t="s">
        <v>618</v>
      </c>
      <c r="M37" s="45" t="s">
        <v>619</v>
      </c>
      <c r="P37" s="46"/>
      <c r="U37" s="46"/>
    </row>
    <row r="38" spans="1:21" ht="15" customHeight="1">
      <c r="A38" s="208"/>
      <c r="C38" s="46"/>
      <c r="D38" s="43" t="s">
        <v>572</v>
      </c>
      <c r="E38" s="45" t="s">
        <v>569</v>
      </c>
      <c r="F38" s="44" t="s">
        <v>598</v>
      </c>
      <c r="G38" s="43" t="s">
        <v>567</v>
      </c>
      <c r="H38" s="45" t="s">
        <v>596</v>
      </c>
      <c r="I38" s="45" t="s">
        <v>597</v>
      </c>
      <c r="K38" s="46"/>
      <c r="L38" s="43" t="s">
        <v>620</v>
      </c>
      <c r="P38" s="46"/>
      <c r="U38" s="46"/>
    </row>
    <row r="39" spans="1:21" ht="15" customHeight="1">
      <c r="A39" s="208"/>
      <c r="C39" s="46"/>
      <c r="D39" s="43" t="s">
        <v>549</v>
      </c>
      <c r="E39" s="45" t="s">
        <v>603</v>
      </c>
      <c r="F39" s="46"/>
      <c r="G39" s="43" t="s">
        <v>599</v>
      </c>
      <c r="H39" s="45" t="s">
        <v>600</v>
      </c>
      <c r="I39" s="45" t="s">
        <v>601</v>
      </c>
      <c r="K39" s="46"/>
      <c r="L39" s="43" t="s">
        <v>621</v>
      </c>
      <c r="P39" s="46"/>
      <c r="U39" s="46"/>
    </row>
    <row r="40" spans="1:21" ht="15" customHeight="1" thickBot="1">
      <c r="A40" s="209"/>
      <c r="B40" s="49"/>
      <c r="C40" s="50"/>
      <c r="D40" s="54" t="s">
        <v>602</v>
      </c>
      <c r="E40" s="55" t="s">
        <v>573</v>
      </c>
      <c r="F40" s="50"/>
      <c r="G40" s="54" t="s">
        <v>604</v>
      </c>
      <c r="H40" s="55" t="s">
        <v>605</v>
      </c>
      <c r="I40" s="55" t="s">
        <v>606</v>
      </c>
      <c r="J40" s="49"/>
      <c r="K40" s="50"/>
      <c r="L40" s="54" t="s">
        <v>622</v>
      </c>
      <c r="M40" s="49"/>
      <c r="N40" s="49"/>
      <c r="O40" s="49"/>
      <c r="P40" s="50"/>
      <c r="Q40" s="49"/>
      <c r="R40" s="49"/>
      <c r="S40" s="49"/>
      <c r="T40" s="49"/>
      <c r="U40" s="50"/>
    </row>
    <row r="41" spans="1:21" ht="15" customHeight="1">
      <c r="A41" s="212" t="s">
        <v>623</v>
      </c>
      <c r="B41" s="58" t="s">
        <v>563</v>
      </c>
      <c r="C41" s="57" t="s">
        <v>564</v>
      </c>
      <c r="D41" s="56" t="s">
        <v>557</v>
      </c>
      <c r="E41" s="58" t="s">
        <v>558</v>
      </c>
      <c r="F41" s="57" t="s">
        <v>579</v>
      </c>
      <c r="G41" s="56" t="s">
        <v>551</v>
      </c>
      <c r="H41" s="58" t="s">
        <v>584</v>
      </c>
      <c r="I41" s="58" t="s">
        <v>624</v>
      </c>
      <c r="J41" s="58" t="s">
        <v>597</v>
      </c>
      <c r="K41" s="57" t="s">
        <v>625</v>
      </c>
      <c r="L41" s="56" t="s">
        <v>608</v>
      </c>
      <c r="M41" s="58" t="s">
        <v>609</v>
      </c>
      <c r="N41" s="60"/>
      <c r="O41" s="60"/>
      <c r="P41" s="59"/>
      <c r="Q41" s="60"/>
      <c r="U41" s="46"/>
    </row>
    <row r="42" spans="1:21" ht="15" customHeight="1">
      <c r="A42" s="213"/>
      <c r="B42" s="45" t="s">
        <v>626</v>
      </c>
      <c r="C42" s="44" t="s">
        <v>568</v>
      </c>
      <c r="D42" s="43" t="s">
        <v>560</v>
      </c>
      <c r="E42" s="45" t="s">
        <v>582</v>
      </c>
      <c r="F42" s="44" t="s">
        <v>583</v>
      </c>
      <c r="G42" s="43" t="s">
        <v>555</v>
      </c>
      <c r="H42" s="45" t="s">
        <v>589</v>
      </c>
      <c r="I42" s="45" t="s">
        <v>581</v>
      </c>
      <c r="J42" s="45" t="s">
        <v>601</v>
      </c>
      <c r="K42" s="44" t="s">
        <v>627</v>
      </c>
      <c r="L42" s="43" t="s">
        <v>610</v>
      </c>
      <c r="M42" s="45" t="s">
        <v>628</v>
      </c>
      <c r="P42" s="46"/>
      <c r="U42" s="46"/>
    </row>
    <row r="43" spans="1:21" ht="15" customHeight="1">
      <c r="A43" s="213"/>
      <c r="B43" s="45" t="s">
        <v>629</v>
      </c>
      <c r="C43" s="44" t="s">
        <v>630</v>
      </c>
      <c r="D43" s="43" t="s">
        <v>565</v>
      </c>
      <c r="E43" s="45" t="s">
        <v>631</v>
      </c>
      <c r="F43" s="44" t="s">
        <v>587</v>
      </c>
      <c r="G43" s="43" t="s">
        <v>559</v>
      </c>
      <c r="H43" s="45" t="s">
        <v>632</v>
      </c>
      <c r="I43" s="45" t="s">
        <v>585</v>
      </c>
      <c r="J43" s="45" t="s">
        <v>633</v>
      </c>
      <c r="K43" s="44" t="s">
        <v>634</v>
      </c>
      <c r="L43" s="43" t="s">
        <v>612</v>
      </c>
      <c r="M43" s="45" t="s">
        <v>635</v>
      </c>
      <c r="P43" s="46"/>
      <c r="U43" s="46"/>
    </row>
    <row r="44" spans="1:21" ht="15" customHeight="1">
      <c r="A44" s="213"/>
      <c r="B44" s="45" t="s">
        <v>553</v>
      </c>
      <c r="C44" s="44" t="s">
        <v>636</v>
      </c>
      <c r="D44" s="43" t="s">
        <v>637</v>
      </c>
      <c r="E44" s="45" t="s">
        <v>586</v>
      </c>
      <c r="F44" s="44" t="s">
        <v>638</v>
      </c>
      <c r="G44" s="43" t="s">
        <v>588</v>
      </c>
      <c r="H44" s="45" t="s">
        <v>570</v>
      </c>
      <c r="I44" s="45" t="s">
        <v>639</v>
      </c>
      <c r="J44" s="45" t="s">
        <v>640</v>
      </c>
      <c r="K44" s="46"/>
      <c r="L44" s="43" t="s">
        <v>614</v>
      </c>
      <c r="M44" s="45" t="s">
        <v>611</v>
      </c>
      <c r="P44" s="46"/>
      <c r="U44" s="46"/>
    </row>
    <row r="45" spans="1:21" ht="15" customHeight="1">
      <c r="A45" s="213"/>
      <c r="B45" s="45" t="s">
        <v>556</v>
      </c>
      <c r="C45" s="44" t="s">
        <v>571</v>
      </c>
      <c r="D45" s="43" t="s">
        <v>641</v>
      </c>
      <c r="E45" s="45" t="s">
        <v>590</v>
      </c>
      <c r="F45" s="44" t="s">
        <v>550</v>
      </c>
      <c r="G45" s="43" t="s">
        <v>591</v>
      </c>
      <c r="H45" s="45" t="s">
        <v>574</v>
      </c>
      <c r="I45" s="45" t="s">
        <v>642</v>
      </c>
      <c r="J45" s="45" t="s">
        <v>643</v>
      </c>
      <c r="K45" s="46"/>
      <c r="L45" s="43" t="s">
        <v>616</v>
      </c>
      <c r="M45" s="45" t="s">
        <v>613</v>
      </c>
      <c r="P45" s="46"/>
      <c r="U45" s="46"/>
    </row>
    <row r="46" spans="1:21" ht="15" customHeight="1">
      <c r="A46" s="213"/>
      <c r="B46" s="45" t="s">
        <v>644</v>
      </c>
      <c r="C46" s="44" t="s">
        <v>645</v>
      </c>
      <c r="D46" s="43" t="s">
        <v>546</v>
      </c>
      <c r="E46" s="45" t="s">
        <v>561</v>
      </c>
      <c r="F46" s="44" t="s">
        <v>593</v>
      </c>
      <c r="G46" s="43" t="s">
        <v>562</v>
      </c>
      <c r="H46" s="45" t="s">
        <v>596</v>
      </c>
      <c r="I46" s="45" t="s">
        <v>646</v>
      </c>
      <c r="J46" s="45" t="s">
        <v>606</v>
      </c>
      <c r="K46" s="46"/>
      <c r="L46" s="43" t="s">
        <v>618</v>
      </c>
      <c r="M46" s="45" t="s">
        <v>647</v>
      </c>
      <c r="P46" s="46"/>
      <c r="U46" s="46"/>
    </row>
    <row r="47" spans="1:21" ht="15" customHeight="1">
      <c r="A47" s="213"/>
      <c r="B47" s="45" t="s">
        <v>648</v>
      </c>
      <c r="C47" s="44" t="s">
        <v>649</v>
      </c>
      <c r="D47" s="43" t="s">
        <v>572</v>
      </c>
      <c r="E47" s="45" t="s">
        <v>566</v>
      </c>
      <c r="F47" s="44" t="s">
        <v>595</v>
      </c>
      <c r="G47" s="43" t="s">
        <v>567</v>
      </c>
      <c r="H47" s="45" t="s">
        <v>600</v>
      </c>
      <c r="I47" s="45" t="s">
        <v>650</v>
      </c>
      <c r="J47" s="45" t="s">
        <v>651</v>
      </c>
      <c r="K47" s="46"/>
      <c r="L47" s="43" t="s">
        <v>620</v>
      </c>
      <c r="M47" s="45" t="s">
        <v>617</v>
      </c>
      <c r="P47" s="46"/>
      <c r="U47" s="46"/>
    </row>
    <row r="48" spans="1:21" ht="15" customHeight="1">
      <c r="A48" s="213"/>
      <c r="B48" s="45" t="s">
        <v>547</v>
      </c>
      <c r="C48" s="44" t="s">
        <v>652</v>
      </c>
      <c r="D48" s="43" t="s">
        <v>549</v>
      </c>
      <c r="E48" s="45" t="s">
        <v>569</v>
      </c>
      <c r="F48" s="44" t="s">
        <v>598</v>
      </c>
      <c r="G48" s="43" t="s">
        <v>599</v>
      </c>
      <c r="H48" s="45" t="s">
        <v>605</v>
      </c>
      <c r="I48" s="45" t="s">
        <v>552</v>
      </c>
      <c r="J48" s="45" t="s">
        <v>653</v>
      </c>
      <c r="K48" s="46"/>
      <c r="L48" s="43" t="s">
        <v>654</v>
      </c>
      <c r="M48" s="45" t="s">
        <v>619</v>
      </c>
      <c r="P48" s="46"/>
      <c r="U48" s="46"/>
    </row>
    <row r="49" spans="1:21" ht="15" customHeight="1">
      <c r="A49" s="213"/>
      <c r="C49" s="46"/>
      <c r="D49" s="43" t="s">
        <v>602</v>
      </c>
      <c r="E49" s="45" t="s">
        <v>603</v>
      </c>
      <c r="F49" s="44" t="s">
        <v>655</v>
      </c>
      <c r="G49" s="43" t="s">
        <v>604</v>
      </c>
      <c r="H49" s="45" t="s">
        <v>577</v>
      </c>
      <c r="I49" s="45" t="s">
        <v>592</v>
      </c>
      <c r="J49" s="45" t="s">
        <v>656</v>
      </c>
      <c r="K49" s="46"/>
      <c r="L49" s="43" t="s">
        <v>657</v>
      </c>
      <c r="P49" s="46"/>
      <c r="U49" s="46"/>
    </row>
    <row r="50" spans="1:21" ht="15" customHeight="1">
      <c r="A50" s="213"/>
      <c r="C50" s="46"/>
      <c r="D50" s="43" t="s">
        <v>658</v>
      </c>
      <c r="E50" s="45" t="s">
        <v>659</v>
      </c>
      <c r="F50" s="44" t="s">
        <v>660</v>
      </c>
      <c r="G50" s="43" t="s">
        <v>576</v>
      </c>
      <c r="H50" s="45" t="s">
        <v>661</v>
      </c>
      <c r="I50" s="45" t="s">
        <v>594</v>
      </c>
      <c r="J50" s="45" t="s">
        <v>662</v>
      </c>
      <c r="K50" s="46"/>
      <c r="L50" s="43" t="s">
        <v>621</v>
      </c>
      <c r="P50" s="46"/>
      <c r="U50" s="46"/>
    </row>
    <row r="51" spans="1:21" ht="15" customHeight="1" thickBot="1">
      <c r="A51" s="214"/>
      <c r="B51" s="49"/>
      <c r="C51" s="50"/>
      <c r="D51" s="54" t="s">
        <v>554</v>
      </c>
      <c r="E51" s="55" t="s">
        <v>573</v>
      </c>
      <c r="F51" s="50"/>
      <c r="G51" s="54" t="s">
        <v>580</v>
      </c>
      <c r="H51" s="55" t="s">
        <v>663</v>
      </c>
      <c r="I51" s="55" t="s">
        <v>664</v>
      </c>
      <c r="J51" s="55" t="s">
        <v>578</v>
      </c>
      <c r="K51" s="50"/>
      <c r="L51" s="54" t="s">
        <v>622</v>
      </c>
      <c r="M51" s="49"/>
      <c r="N51" s="49"/>
      <c r="O51" s="49"/>
      <c r="P51" s="50"/>
      <c r="Q51" s="49"/>
      <c r="R51" s="49"/>
      <c r="S51" s="49"/>
      <c r="T51" s="49"/>
      <c r="U51" s="50"/>
    </row>
    <row r="52" spans="1:21" ht="15" customHeight="1">
      <c r="A52" s="216" t="s">
        <v>523</v>
      </c>
      <c r="B52" s="61" t="s">
        <v>563</v>
      </c>
      <c r="C52" s="57" t="s">
        <v>568</v>
      </c>
      <c r="D52" s="43" t="s">
        <v>560</v>
      </c>
      <c r="E52" s="45" t="s">
        <v>590</v>
      </c>
      <c r="F52" s="44" t="s">
        <v>587</v>
      </c>
      <c r="G52" s="43" t="s">
        <v>551</v>
      </c>
      <c r="H52" s="45" t="s">
        <v>574</v>
      </c>
      <c r="I52" s="45" t="s">
        <v>592</v>
      </c>
      <c r="J52" s="45" t="s">
        <v>578</v>
      </c>
      <c r="K52" s="46"/>
      <c r="L52" s="43" t="s">
        <v>608</v>
      </c>
      <c r="M52" s="45" t="s">
        <v>621</v>
      </c>
      <c r="N52" s="45" t="s">
        <v>613</v>
      </c>
      <c r="O52" s="45" t="s">
        <v>619</v>
      </c>
      <c r="P52" s="46"/>
      <c r="Q52" s="43" t="s">
        <v>665</v>
      </c>
      <c r="R52" s="45" t="s">
        <v>666</v>
      </c>
      <c r="S52" s="53" t="s">
        <v>667</v>
      </c>
      <c r="U52" s="46"/>
    </row>
    <row r="53" spans="1:21" ht="15" customHeight="1">
      <c r="A53" s="213"/>
      <c r="B53" s="47" t="s">
        <v>626</v>
      </c>
      <c r="C53" s="44" t="s">
        <v>630</v>
      </c>
      <c r="D53" s="43" t="s">
        <v>565</v>
      </c>
      <c r="E53" s="45" t="s">
        <v>668</v>
      </c>
      <c r="F53" s="44" t="s">
        <v>638</v>
      </c>
      <c r="G53" s="43" t="s">
        <v>555</v>
      </c>
      <c r="H53" s="45" t="s">
        <v>596</v>
      </c>
      <c r="I53" s="45" t="s">
        <v>594</v>
      </c>
      <c r="J53" s="45" t="s">
        <v>625</v>
      </c>
      <c r="K53" s="46"/>
      <c r="L53" s="43" t="s">
        <v>610</v>
      </c>
      <c r="M53" s="45" t="s">
        <v>622</v>
      </c>
      <c r="N53" s="45" t="s">
        <v>615</v>
      </c>
      <c r="O53" s="45" t="s">
        <v>669</v>
      </c>
      <c r="P53" s="46"/>
      <c r="Q53" s="43" t="s">
        <v>670</v>
      </c>
      <c r="R53" s="45" t="s">
        <v>671</v>
      </c>
      <c r="S53" s="45" t="s">
        <v>672</v>
      </c>
      <c r="U53" s="46"/>
    </row>
    <row r="54" spans="1:21" ht="15" customHeight="1">
      <c r="A54" s="213"/>
      <c r="B54" s="47" t="s">
        <v>629</v>
      </c>
      <c r="C54" s="44" t="s">
        <v>636</v>
      </c>
      <c r="D54" s="43" t="s">
        <v>637</v>
      </c>
      <c r="E54" s="45" t="s">
        <v>673</v>
      </c>
      <c r="F54" s="44" t="s">
        <v>674</v>
      </c>
      <c r="G54" s="43" t="s">
        <v>588</v>
      </c>
      <c r="H54" s="45" t="s">
        <v>600</v>
      </c>
      <c r="I54" s="45" t="s">
        <v>664</v>
      </c>
      <c r="J54" s="45" t="s">
        <v>627</v>
      </c>
      <c r="K54" s="46"/>
      <c r="L54" s="43" t="s">
        <v>612</v>
      </c>
      <c r="M54" s="45" t="s">
        <v>609</v>
      </c>
      <c r="N54" s="45" t="s">
        <v>675</v>
      </c>
      <c r="O54" s="45" t="s">
        <v>676</v>
      </c>
      <c r="P54" s="46"/>
      <c r="Q54" s="43" t="s">
        <v>677</v>
      </c>
      <c r="R54" s="45" t="s">
        <v>678</v>
      </c>
      <c r="S54" s="45" t="s">
        <v>679</v>
      </c>
      <c r="U54" s="46"/>
    </row>
    <row r="55" spans="1:21" ht="15" customHeight="1">
      <c r="A55" s="213"/>
      <c r="B55" s="47" t="s">
        <v>553</v>
      </c>
      <c r="C55" s="44" t="s">
        <v>571</v>
      </c>
      <c r="D55" s="43" t="s">
        <v>641</v>
      </c>
      <c r="E55" s="45" t="s">
        <v>561</v>
      </c>
      <c r="F55" s="44" t="s">
        <v>680</v>
      </c>
      <c r="G55" s="43" t="s">
        <v>591</v>
      </c>
      <c r="H55" s="45" t="s">
        <v>605</v>
      </c>
      <c r="I55" s="45" t="s">
        <v>597</v>
      </c>
      <c r="J55" s="45" t="s">
        <v>634</v>
      </c>
      <c r="K55" s="46"/>
      <c r="L55" s="43" t="s">
        <v>614</v>
      </c>
      <c r="M55" s="45" t="s">
        <v>681</v>
      </c>
      <c r="N55" s="45" t="s">
        <v>647</v>
      </c>
      <c r="O55" s="45" t="s">
        <v>682</v>
      </c>
      <c r="P55" s="46"/>
      <c r="Q55" s="43" t="s">
        <v>683</v>
      </c>
      <c r="R55" s="45" t="s">
        <v>684</v>
      </c>
      <c r="S55" s="45" t="s">
        <v>685</v>
      </c>
      <c r="U55" s="46"/>
    </row>
    <row r="56" spans="1:21" ht="15" customHeight="1">
      <c r="A56" s="213"/>
      <c r="B56" s="47" t="s">
        <v>556</v>
      </c>
      <c r="C56" s="44" t="s">
        <v>645</v>
      </c>
      <c r="D56" s="43" t="s">
        <v>572</v>
      </c>
      <c r="E56" s="45" t="s">
        <v>566</v>
      </c>
      <c r="F56" s="44" t="s">
        <v>550</v>
      </c>
      <c r="G56" s="43" t="s">
        <v>562</v>
      </c>
      <c r="H56" s="45" t="s">
        <v>577</v>
      </c>
      <c r="I56" s="45" t="s">
        <v>601</v>
      </c>
      <c r="K56" s="46"/>
      <c r="L56" s="43" t="s">
        <v>686</v>
      </c>
      <c r="M56" s="45" t="s">
        <v>628</v>
      </c>
      <c r="N56" s="45" t="s">
        <v>687</v>
      </c>
      <c r="O56" s="45" t="s">
        <v>688</v>
      </c>
      <c r="P56" s="46"/>
      <c r="Q56" s="43" t="s">
        <v>689</v>
      </c>
      <c r="R56" s="45" t="s">
        <v>690</v>
      </c>
      <c r="S56" s="45" t="s">
        <v>691</v>
      </c>
      <c r="U56" s="46"/>
    </row>
    <row r="57" spans="1:21" ht="15" customHeight="1">
      <c r="A57" s="213"/>
      <c r="B57" s="47" t="s">
        <v>644</v>
      </c>
      <c r="C57" s="44" t="s">
        <v>649</v>
      </c>
      <c r="D57" s="43" t="s">
        <v>549</v>
      </c>
      <c r="E57" s="45" t="s">
        <v>569</v>
      </c>
      <c r="F57" s="44" t="s">
        <v>593</v>
      </c>
      <c r="G57" s="43" t="s">
        <v>567</v>
      </c>
      <c r="H57" s="45" t="s">
        <v>661</v>
      </c>
      <c r="I57" s="45" t="s">
        <v>633</v>
      </c>
      <c r="K57" s="46"/>
      <c r="L57" s="43" t="s">
        <v>616</v>
      </c>
      <c r="M57" s="45" t="s">
        <v>692</v>
      </c>
      <c r="N57" s="45" t="s">
        <v>693</v>
      </c>
      <c r="O57" s="45" t="s">
        <v>694</v>
      </c>
      <c r="P57" s="46"/>
      <c r="Q57" s="43" t="s">
        <v>695</v>
      </c>
      <c r="R57" s="45" t="s">
        <v>696</v>
      </c>
      <c r="S57" s="45" t="s">
        <v>697</v>
      </c>
      <c r="U57" s="46"/>
    </row>
    <row r="58" spans="1:21" ht="15" customHeight="1">
      <c r="A58" s="213"/>
      <c r="B58" s="47" t="s">
        <v>648</v>
      </c>
      <c r="C58" s="44" t="s">
        <v>698</v>
      </c>
      <c r="D58" s="43" t="s">
        <v>602</v>
      </c>
      <c r="E58" s="45" t="s">
        <v>603</v>
      </c>
      <c r="F58" s="44" t="s">
        <v>595</v>
      </c>
      <c r="G58" s="43" t="s">
        <v>599</v>
      </c>
      <c r="H58" s="45" t="s">
        <v>663</v>
      </c>
      <c r="I58" s="45" t="s">
        <v>640</v>
      </c>
      <c r="K58" s="46"/>
      <c r="L58" s="43" t="s">
        <v>618</v>
      </c>
      <c r="M58" s="45" t="s">
        <v>699</v>
      </c>
      <c r="N58" s="45" t="s">
        <v>700</v>
      </c>
      <c r="O58" s="45" t="s">
        <v>701</v>
      </c>
      <c r="P58" s="46"/>
      <c r="Q58" s="43" t="s">
        <v>702</v>
      </c>
      <c r="R58" s="45" t="s">
        <v>703</v>
      </c>
      <c r="U58" s="46"/>
    </row>
    <row r="59" spans="1:21" ht="15" customHeight="1">
      <c r="A59" s="213"/>
      <c r="B59" s="47" t="s">
        <v>547</v>
      </c>
      <c r="C59" s="44" t="s">
        <v>652</v>
      </c>
      <c r="D59" s="43" t="s">
        <v>658</v>
      </c>
      <c r="E59" s="45" t="s">
        <v>659</v>
      </c>
      <c r="F59" s="44" t="s">
        <v>704</v>
      </c>
      <c r="G59" s="43" t="s">
        <v>604</v>
      </c>
      <c r="H59" s="45" t="s">
        <v>624</v>
      </c>
      <c r="I59" s="45" t="s">
        <v>643</v>
      </c>
      <c r="K59" s="46"/>
      <c r="L59" s="43" t="s">
        <v>620</v>
      </c>
      <c r="M59" s="45" t="s">
        <v>705</v>
      </c>
      <c r="N59" s="45" t="s">
        <v>706</v>
      </c>
      <c r="O59" s="45" t="s">
        <v>707</v>
      </c>
      <c r="P59" s="46"/>
      <c r="Q59" s="43" t="s">
        <v>708</v>
      </c>
      <c r="R59" s="45" t="s">
        <v>709</v>
      </c>
      <c r="U59" s="46"/>
    </row>
    <row r="60" spans="1:21" ht="15" customHeight="1">
      <c r="A60" s="213"/>
      <c r="B60" s="47" t="s">
        <v>564</v>
      </c>
      <c r="C60" s="44" t="s">
        <v>710</v>
      </c>
      <c r="D60" s="43" t="s">
        <v>711</v>
      </c>
      <c r="E60" s="45" t="s">
        <v>712</v>
      </c>
      <c r="F60" s="44" t="s">
        <v>713</v>
      </c>
      <c r="G60" s="43" t="s">
        <v>576</v>
      </c>
      <c r="H60" s="45" t="s">
        <v>581</v>
      </c>
      <c r="I60" s="45" t="s">
        <v>606</v>
      </c>
      <c r="K60" s="46"/>
      <c r="L60" s="43" t="s">
        <v>714</v>
      </c>
      <c r="M60" s="45" t="s">
        <v>715</v>
      </c>
      <c r="N60" s="45" t="s">
        <v>716</v>
      </c>
      <c r="O60" s="45" t="s">
        <v>717</v>
      </c>
      <c r="P60" s="46"/>
      <c r="Q60" s="43" t="s">
        <v>718</v>
      </c>
      <c r="R60" s="45" t="s">
        <v>719</v>
      </c>
      <c r="U60" s="46"/>
    </row>
    <row r="61" spans="1:21" ht="15" customHeight="1">
      <c r="A61" s="213"/>
      <c r="B61" s="210" t="s">
        <v>720</v>
      </c>
      <c r="C61" s="211"/>
      <c r="D61" s="43" t="s">
        <v>558</v>
      </c>
      <c r="E61" s="45" t="s">
        <v>573</v>
      </c>
      <c r="F61" s="44" t="s">
        <v>598</v>
      </c>
      <c r="G61" s="43" t="s">
        <v>580</v>
      </c>
      <c r="H61" s="45" t="s">
        <v>585</v>
      </c>
      <c r="I61" s="45" t="s">
        <v>651</v>
      </c>
      <c r="K61" s="46"/>
      <c r="L61" s="43" t="s">
        <v>654</v>
      </c>
      <c r="M61" s="45" t="s">
        <v>635</v>
      </c>
      <c r="N61" s="45" t="s">
        <v>721</v>
      </c>
      <c r="O61" s="45" t="s">
        <v>722</v>
      </c>
      <c r="P61" s="46"/>
      <c r="Q61" s="43" t="s">
        <v>723</v>
      </c>
      <c r="R61" s="45" t="s">
        <v>724</v>
      </c>
      <c r="U61" s="46"/>
    </row>
    <row r="62" spans="1:21" ht="15" customHeight="1">
      <c r="A62" s="213"/>
      <c r="B62" s="62"/>
      <c r="C62" s="46"/>
      <c r="D62" s="43" t="s">
        <v>582</v>
      </c>
      <c r="E62" s="45" t="s">
        <v>579</v>
      </c>
      <c r="F62" s="44" t="s">
        <v>655</v>
      </c>
      <c r="G62" s="43" t="s">
        <v>584</v>
      </c>
      <c r="H62" s="45" t="s">
        <v>639</v>
      </c>
      <c r="I62" s="45" t="s">
        <v>653</v>
      </c>
      <c r="K62" s="46"/>
      <c r="L62" s="43" t="s">
        <v>657</v>
      </c>
      <c r="M62" s="45" t="s">
        <v>725</v>
      </c>
      <c r="N62" s="45" t="s">
        <v>726</v>
      </c>
      <c r="O62" s="45" t="s">
        <v>727</v>
      </c>
      <c r="P62" s="46"/>
      <c r="Q62" s="43" t="s">
        <v>728</v>
      </c>
      <c r="R62" s="45" t="s">
        <v>729</v>
      </c>
      <c r="U62" s="46"/>
    </row>
    <row r="63" spans="1:21" ht="15" customHeight="1">
      <c r="A63" s="213"/>
      <c r="B63" s="62"/>
      <c r="C63" s="46"/>
      <c r="D63" s="43" t="s">
        <v>631</v>
      </c>
      <c r="E63" s="45" t="s">
        <v>583</v>
      </c>
      <c r="F63" s="44" t="s">
        <v>730</v>
      </c>
      <c r="G63" s="43" t="s">
        <v>589</v>
      </c>
      <c r="H63" s="45" t="s">
        <v>642</v>
      </c>
      <c r="I63" s="45" t="s">
        <v>656</v>
      </c>
      <c r="K63" s="46"/>
      <c r="L63" s="43" t="s">
        <v>731</v>
      </c>
      <c r="M63" s="45" t="s">
        <v>732</v>
      </c>
      <c r="N63" s="45" t="s">
        <v>733</v>
      </c>
      <c r="O63" s="45" t="s">
        <v>734</v>
      </c>
      <c r="P63" s="46"/>
      <c r="Q63" s="43" t="s">
        <v>735</v>
      </c>
      <c r="R63" s="45" t="s">
        <v>736</v>
      </c>
      <c r="U63" s="46"/>
    </row>
    <row r="64" spans="1:21" ht="15" customHeight="1">
      <c r="A64" s="213"/>
      <c r="B64" s="62"/>
      <c r="C64" s="46"/>
      <c r="D64" s="43" t="s">
        <v>737</v>
      </c>
      <c r="E64" s="45" t="s">
        <v>738</v>
      </c>
      <c r="F64" s="44" t="s">
        <v>660</v>
      </c>
      <c r="G64" s="43" t="s">
        <v>632</v>
      </c>
      <c r="H64" s="45" t="s">
        <v>646</v>
      </c>
      <c r="I64" s="45" t="s">
        <v>739</v>
      </c>
      <c r="K64" s="46"/>
      <c r="L64" s="43" t="s">
        <v>740</v>
      </c>
      <c r="M64" s="45" t="s">
        <v>741</v>
      </c>
      <c r="N64" s="45" t="s">
        <v>742</v>
      </c>
      <c r="P64" s="46"/>
      <c r="Q64" s="43" t="s">
        <v>743</v>
      </c>
      <c r="R64" s="45" t="s">
        <v>744</v>
      </c>
      <c r="U64" s="46"/>
    </row>
    <row r="65" spans="1:21" ht="15" customHeight="1" thickBot="1">
      <c r="A65" s="214"/>
      <c r="B65" s="48"/>
      <c r="C65" s="50"/>
      <c r="D65" s="54" t="s">
        <v>586</v>
      </c>
      <c r="E65" s="55" t="s">
        <v>745</v>
      </c>
      <c r="F65" s="50"/>
      <c r="G65" s="54" t="s">
        <v>570</v>
      </c>
      <c r="H65" s="55" t="s">
        <v>552</v>
      </c>
      <c r="I65" s="55" t="s">
        <v>662</v>
      </c>
      <c r="J65" s="49"/>
      <c r="K65" s="50"/>
      <c r="L65" s="54" t="s">
        <v>746</v>
      </c>
      <c r="M65" s="55" t="s">
        <v>611</v>
      </c>
      <c r="N65" s="55" t="s">
        <v>617</v>
      </c>
      <c r="O65" s="49"/>
      <c r="P65" s="50"/>
      <c r="Q65" s="54" t="s">
        <v>747</v>
      </c>
      <c r="R65" s="55" t="s">
        <v>748</v>
      </c>
      <c r="S65" s="49"/>
      <c r="T65" s="49"/>
      <c r="U65" s="50"/>
    </row>
    <row r="66" spans="1:21" ht="15" customHeight="1">
      <c r="A66" s="216" t="s">
        <v>516</v>
      </c>
      <c r="B66" s="61" t="s">
        <v>563</v>
      </c>
      <c r="C66" s="57" t="s">
        <v>568</v>
      </c>
      <c r="D66" s="56" t="s">
        <v>560</v>
      </c>
      <c r="E66" s="58" t="s">
        <v>586</v>
      </c>
      <c r="F66" s="57" t="s">
        <v>587</v>
      </c>
      <c r="G66" s="56" t="s">
        <v>551</v>
      </c>
      <c r="H66" s="58" t="s">
        <v>574</v>
      </c>
      <c r="I66" s="58" t="s">
        <v>552</v>
      </c>
      <c r="J66" s="58" t="s">
        <v>578</v>
      </c>
      <c r="K66" s="59"/>
      <c r="L66" s="56" t="s">
        <v>608</v>
      </c>
      <c r="M66" s="58" t="s">
        <v>622</v>
      </c>
      <c r="N66" s="58" t="s">
        <v>611</v>
      </c>
      <c r="O66" s="58" t="s">
        <v>733</v>
      </c>
      <c r="P66" s="57" t="s">
        <v>717</v>
      </c>
      <c r="Q66" s="56" t="s">
        <v>665</v>
      </c>
      <c r="R66" s="58" t="s">
        <v>749</v>
      </c>
      <c r="S66" s="58" t="s">
        <v>719</v>
      </c>
      <c r="T66" s="58" t="s">
        <v>750</v>
      </c>
      <c r="U66" s="57" t="s">
        <v>751</v>
      </c>
    </row>
    <row r="67" spans="1:21" ht="15" customHeight="1">
      <c r="A67" s="213"/>
      <c r="B67" s="47" t="s">
        <v>626</v>
      </c>
      <c r="C67" s="44" t="s">
        <v>630</v>
      </c>
      <c r="D67" s="43" t="s">
        <v>565</v>
      </c>
      <c r="E67" s="45" t="s">
        <v>590</v>
      </c>
      <c r="F67" s="44" t="s">
        <v>638</v>
      </c>
      <c r="G67" s="43" t="s">
        <v>555</v>
      </c>
      <c r="H67" s="45" t="s">
        <v>596</v>
      </c>
      <c r="I67" s="45" t="s">
        <v>592</v>
      </c>
      <c r="J67" s="45" t="s">
        <v>625</v>
      </c>
      <c r="K67" s="46"/>
      <c r="L67" s="43" t="s">
        <v>610</v>
      </c>
      <c r="M67" s="45" t="s">
        <v>609</v>
      </c>
      <c r="N67" s="45" t="s">
        <v>613</v>
      </c>
      <c r="O67" s="45" t="s">
        <v>742</v>
      </c>
      <c r="P67" s="44" t="s">
        <v>752</v>
      </c>
      <c r="Q67" s="43" t="s">
        <v>670</v>
      </c>
      <c r="R67" s="45" t="s">
        <v>743</v>
      </c>
      <c r="S67" s="45" t="s">
        <v>753</v>
      </c>
      <c r="T67" s="45" t="s">
        <v>754</v>
      </c>
      <c r="U67" s="44" t="s">
        <v>755</v>
      </c>
    </row>
    <row r="68" spans="1:21" ht="15" customHeight="1">
      <c r="A68" s="213"/>
      <c r="B68" s="47" t="s">
        <v>629</v>
      </c>
      <c r="C68" s="44" t="s">
        <v>636</v>
      </c>
      <c r="D68" s="43" t="s">
        <v>637</v>
      </c>
      <c r="E68" s="45" t="s">
        <v>668</v>
      </c>
      <c r="F68" s="44" t="s">
        <v>674</v>
      </c>
      <c r="G68" s="43" t="s">
        <v>559</v>
      </c>
      <c r="H68" s="45" t="s">
        <v>600</v>
      </c>
      <c r="I68" s="45" t="s">
        <v>594</v>
      </c>
      <c r="J68" s="45" t="s">
        <v>627</v>
      </c>
      <c r="K68" s="46"/>
      <c r="L68" s="43" t="s">
        <v>612</v>
      </c>
      <c r="M68" s="45" t="s">
        <v>681</v>
      </c>
      <c r="N68" s="45" t="s">
        <v>615</v>
      </c>
      <c r="O68" s="45" t="s">
        <v>756</v>
      </c>
      <c r="P68" s="44" t="s">
        <v>757</v>
      </c>
      <c r="Q68" s="43" t="s">
        <v>677</v>
      </c>
      <c r="R68" s="45" t="s">
        <v>747</v>
      </c>
      <c r="S68" s="45" t="s">
        <v>758</v>
      </c>
      <c r="T68" s="45" t="s">
        <v>759</v>
      </c>
      <c r="U68" s="46"/>
    </row>
    <row r="69" spans="1:21" ht="15" customHeight="1">
      <c r="A69" s="213"/>
      <c r="B69" s="47" t="s">
        <v>553</v>
      </c>
      <c r="C69" s="44" t="s">
        <v>571</v>
      </c>
      <c r="D69" s="43" t="s">
        <v>641</v>
      </c>
      <c r="E69" s="45" t="s">
        <v>673</v>
      </c>
      <c r="F69" s="44" t="s">
        <v>680</v>
      </c>
      <c r="G69" s="43" t="s">
        <v>588</v>
      </c>
      <c r="H69" s="45" t="s">
        <v>605</v>
      </c>
      <c r="I69" s="45" t="s">
        <v>664</v>
      </c>
      <c r="J69" s="45" t="s">
        <v>634</v>
      </c>
      <c r="K69" s="46"/>
      <c r="L69" s="43" t="s">
        <v>614</v>
      </c>
      <c r="M69" s="45" t="s">
        <v>628</v>
      </c>
      <c r="N69" s="45" t="s">
        <v>675</v>
      </c>
      <c r="O69" s="45" t="s">
        <v>760</v>
      </c>
      <c r="P69" s="44" t="s">
        <v>761</v>
      </c>
      <c r="Q69" s="43" t="s">
        <v>683</v>
      </c>
      <c r="R69" s="45" t="s">
        <v>762</v>
      </c>
      <c r="S69" s="45" t="s">
        <v>763</v>
      </c>
      <c r="T69" s="45" t="s">
        <v>764</v>
      </c>
      <c r="U69" s="46"/>
    </row>
    <row r="70" spans="1:21" ht="15" customHeight="1">
      <c r="A70" s="213"/>
      <c r="B70" s="47" t="s">
        <v>556</v>
      </c>
      <c r="C70" s="44" t="s">
        <v>645</v>
      </c>
      <c r="D70" s="43" t="s">
        <v>546</v>
      </c>
      <c r="E70" s="45" t="s">
        <v>561</v>
      </c>
      <c r="F70" s="44" t="s">
        <v>550</v>
      </c>
      <c r="G70" s="43" t="s">
        <v>591</v>
      </c>
      <c r="H70" s="45" t="s">
        <v>577</v>
      </c>
      <c r="I70" s="45" t="s">
        <v>597</v>
      </c>
      <c r="J70" s="45" t="s">
        <v>765</v>
      </c>
      <c r="K70" s="46"/>
      <c r="L70" s="43" t="s">
        <v>686</v>
      </c>
      <c r="M70" s="45" t="s">
        <v>692</v>
      </c>
      <c r="N70" s="45" t="s">
        <v>647</v>
      </c>
      <c r="O70" s="45" t="s">
        <v>766</v>
      </c>
      <c r="P70" s="44" t="s">
        <v>767</v>
      </c>
      <c r="Q70" s="43" t="s">
        <v>768</v>
      </c>
      <c r="R70" s="45" t="s">
        <v>666</v>
      </c>
      <c r="S70" s="45" t="s">
        <v>769</v>
      </c>
      <c r="T70" s="45" t="s">
        <v>672</v>
      </c>
      <c r="U70" s="46"/>
    </row>
    <row r="71" spans="1:21" ht="15" customHeight="1">
      <c r="A71" s="213"/>
      <c r="B71" s="47" t="s">
        <v>644</v>
      </c>
      <c r="C71" s="44" t="s">
        <v>649</v>
      </c>
      <c r="D71" s="43" t="s">
        <v>572</v>
      </c>
      <c r="E71" s="45" t="s">
        <v>566</v>
      </c>
      <c r="F71" s="44" t="s">
        <v>593</v>
      </c>
      <c r="G71" s="43" t="s">
        <v>562</v>
      </c>
      <c r="H71" s="45" t="s">
        <v>661</v>
      </c>
      <c r="I71" s="45" t="s">
        <v>601</v>
      </c>
      <c r="J71" s="45" t="s">
        <v>770</v>
      </c>
      <c r="K71" s="46"/>
      <c r="L71" s="43" t="s">
        <v>616</v>
      </c>
      <c r="M71" s="45" t="s">
        <v>699</v>
      </c>
      <c r="N71" s="45" t="s">
        <v>687</v>
      </c>
      <c r="O71" s="45" t="s">
        <v>617</v>
      </c>
      <c r="P71" s="44" t="s">
        <v>722</v>
      </c>
      <c r="Q71" s="43" t="s">
        <v>689</v>
      </c>
      <c r="R71" s="45" t="s">
        <v>671</v>
      </c>
      <c r="S71" s="45" t="s">
        <v>771</v>
      </c>
      <c r="T71" s="45" t="s">
        <v>679</v>
      </c>
      <c r="U71" s="46"/>
    </row>
    <row r="72" spans="1:21" ht="15" customHeight="1">
      <c r="A72" s="213"/>
      <c r="B72" s="47" t="s">
        <v>648</v>
      </c>
      <c r="C72" s="44" t="s">
        <v>698</v>
      </c>
      <c r="D72" s="43" t="s">
        <v>549</v>
      </c>
      <c r="E72" s="45" t="s">
        <v>569</v>
      </c>
      <c r="F72" s="44" t="s">
        <v>595</v>
      </c>
      <c r="G72" s="43" t="s">
        <v>567</v>
      </c>
      <c r="H72" s="45" t="s">
        <v>663</v>
      </c>
      <c r="I72" s="45" t="s">
        <v>633</v>
      </c>
      <c r="K72" s="46"/>
      <c r="L72" s="43" t="s">
        <v>618</v>
      </c>
      <c r="M72" s="45" t="s">
        <v>705</v>
      </c>
      <c r="N72" s="45" t="s">
        <v>693</v>
      </c>
      <c r="O72" s="45" t="s">
        <v>619</v>
      </c>
      <c r="P72" s="44" t="s">
        <v>727</v>
      </c>
      <c r="Q72" s="43" t="s">
        <v>695</v>
      </c>
      <c r="R72" s="45" t="s">
        <v>772</v>
      </c>
      <c r="S72" s="45" t="s">
        <v>729</v>
      </c>
      <c r="T72" s="45" t="s">
        <v>685</v>
      </c>
      <c r="U72" s="46"/>
    </row>
    <row r="73" spans="1:21" ht="15" customHeight="1">
      <c r="A73" s="213"/>
      <c r="B73" s="47" t="s">
        <v>547</v>
      </c>
      <c r="C73" s="44" t="s">
        <v>652</v>
      </c>
      <c r="D73" s="43" t="s">
        <v>602</v>
      </c>
      <c r="E73" s="45" t="s">
        <v>603</v>
      </c>
      <c r="F73" s="44" t="s">
        <v>704</v>
      </c>
      <c r="G73" s="43" t="s">
        <v>599</v>
      </c>
      <c r="H73" s="45" t="s">
        <v>624</v>
      </c>
      <c r="I73" s="45" t="s">
        <v>640</v>
      </c>
      <c r="K73" s="46"/>
      <c r="L73" s="43" t="s">
        <v>620</v>
      </c>
      <c r="M73" s="45" t="s">
        <v>715</v>
      </c>
      <c r="N73" s="45" t="s">
        <v>700</v>
      </c>
      <c r="O73" s="45" t="s">
        <v>669</v>
      </c>
      <c r="P73" s="44" t="s">
        <v>773</v>
      </c>
      <c r="Q73" s="43" t="s">
        <v>702</v>
      </c>
      <c r="R73" s="45" t="s">
        <v>678</v>
      </c>
      <c r="S73" s="45" t="s">
        <v>736</v>
      </c>
      <c r="T73" s="45" t="s">
        <v>774</v>
      </c>
      <c r="U73" s="46"/>
    </row>
    <row r="74" spans="1:21" ht="15" customHeight="1">
      <c r="A74" s="213"/>
      <c r="B74" s="47" t="s">
        <v>564</v>
      </c>
      <c r="C74" s="44" t="s">
        <v>710</v>
      </c>
      <c r="D74" s="43" t="s">
        <v>658</v>
      </c>
      <c r="E74" s="45" t="s">
        <v>659</v>
      </c>
      <c r="F74" s="44" t="s">
        <v>713</v>
      </c>
      <c r="G74" s="43" t="s">
        <v>604</v>
      </c>
      <c r="H74" s="45" t="s">
        <v>581</v>
      </c>
      <c r="I74" s="45" t="s">
        <v>643</v>
      </c>
      <c r="K74" s="46"/>
      <c r="L74" s="43" t="s">
        <v>714</v>
      </c>
      <c r="M74" s="45" t="s">
        <v>635</v>
      </c>
      <c r="N74" s="45" t="s">
        <v>775</v>
      </c>
      <c r="O74" s="45" t="s">
        <v>676</v>
      </c>
      <c r="P74" s="44" t="s">
        <v>776</v>
      </c>
      <c r="Q74" s="43" t="s">
        <v>777</v>
      </c>
      <c r="R74" s="45" t="s">
        <v>684</v>
      </c>
      <c r="S74" s="45" t="s">
        <v>778</v>
      </c>
      <c r="T74" s="45" t="s">
        <v>691</v>
      </c>
      <c r="U74" s="46"/>
    </row>
    <row r="75" spans="1:21" ht="15" customHeight="1">
      <c r="A75" s="213"/>
      <c r="B75" s="210" t="s">
        <v>720</v>
      </c>
      <c r="C75" s="211"/>
      <c r="D75" s="43" t="s">
        <v>711</v>
      </c>
      <c r="E75" s="45" t="s">
        <v>712</v>
      </c>
      <c r="F75" s="44" t="s">
        <v>598</v>
      </c>
      <c r="G75" s="43" t="s">
        <v>576</v>
      </c>
      <c r="H75" s="45" t="s">
        <v>585</v>
      </c>
      <c r="I75" s="45" t="s">
        <v>606</v>
      </c>
      <c r="K75" s="46"/>
      <c r="L75" s="43" t="s">
        <v>654</v>
      </c>
      <c r="M75" s="45" t="s">
        <v>725</v>
      </c>
      <c r="N75" s="45" t="s">
        <v>706</v>
      </c>
      <c r="O75" s="45" t="s">
        <v>682</v>
      </c>
      <c r="P75" s="44" t="s">
        <v>734</v>
      </c>
      <c r="Q75" s="43" t="s">
        <v>708</v>
      </c>
      <c r="R75" s="45" t="s">
        <v>690</v>
      </c>
      <c r="S75" s="45" t="s">
        <v>744</v>
      </c>
      <c r="T75" s="45" t="s">
        <v>779</v>
      </c>
      <c r="U75" s="46"/>
    </row>
    <row r="76" spans="1:21" ht="15" customHeight="1">
      <c r="A76" s="213"/>
      <c r="B76" s="62"/>
      <c r="C76" s="46"/>
      <c r="D76" s="43" t="s">
        <v>554</v>
      </c>
      <c r="E76" s="45" t="s">
        <v>573</v>
      </c>
      <c r="F76" s="44" t="s">
        <v>655</v>
      </c>
      <c r="G76" s="43" t="s">
        <v>580</v>
      </c>
      <c r="H76" s="45" t="s">
        <v>639</v>
      </c>
      <c r="I76" s="45" t="s">
        <v>651</v>
      </c>
      <c r="K76" s="46"/>
      <c r="L76" s="43" t="s">
        <v>657</v>
      </c>
      <c r="M76" s="45" t="s">
        <v>732</v>
      </c>
      <c r="N76" s="45" t="s">
        <v>716</v>
      </c>
      <c r="O76" s="45" t="s">
        <v>688</v>
      </c>
      <c r="P76" s="44" t="s">
        <v>780</v>
      </c>
      <c r="Q76" s="43" t="s">
        <v>718</v>
      </c>
      <c r="R76" s="45" t="s">
        <v>781</v>
      </c>
      <c r="S76" s="45" t="s">
        <v>748</v>
      </c>
      <c r="T76" s="45" t="s">
        <v>782</v>
      </c>
      <c r="U76" s="46"/>
    </row>
    <row r="77" spans="1:21" ht="15" customHeight="1">
      <c r="A77" s="213"/>
      <c r="B77" s="62"/>
      <c r="C77" s="46"/>
      <c r="D77" s="43" t="s">
        <v>558</v>
      </c>
      <c r="E77" s="45" t="s">
        <v>579</v>
      </c>
      <c r="F77" s="44" t="s">
        <v>730</v>
      </c>
      <c r="G77" s="43" t="s">
        <v>584</v>
      </c>
      <c r="H77" s="45" t="s">
        <v>642</v>
      </c>
      <c r="I77" s="45" t="s">
        <v>653</v>
      </c>
      <c r="K77" s="46"/>
      <c r="L77" s="43" t="s">
        <v>731</v>
      </c>
      <c r="M77" s="45" t="s">
        <v>741</v>
      </c>
      <c r="N77" s="45" t="s">
        <v>721</v>
      </c>
      <c r="O77" s="45" t="s">
        <v>694</v>
      </c>
      <c r="P77" s="44" t="s">
        <v>783</v>
      </c>
      <c r="Q77" s="43" t="s">
        <v>784</v>
      </c>
      <c r="R77" s="45" t="s">
        <v>696</v>
      </c>
      <c r="S77" s="45" t="s">
        <v>785</v>
      </c>
      <c r="T77" s="45" t="s">
        <v>697</v>
      </c>
      <c r="U77" s="46"/>
    </row>
    <row r="78" spans="1:21" ht="15" customHeight="1">
      <c r="A78" s="213"/>
      <c r="B78" s="62"/>
      <c r="C78" s="46"/>
      <c r="D78" s="43" t="s">
        <v>582</v>
      </c>
      <c r="E78" s="45" t="s">
        <v>583</v>
      </c>
      <c r="F78" s="44" t="s">
        <v>786</v>
      </c>
      <c r="G78" s="43" t="s">
        <v>589</v>
      </c>
      <c r="H78" s="45" t="s">
        <v>646</v>
      </c>
      <c r="I78" s="45" t="s">
        <v>656</v>
      </c>
      <c r="K78" s="46"/>
      <c r="L78" s="43" t="s">
        <v>740</v>
      </c>
      <c r="M78" s="45" t="s">
        <v>787</v>
      </c>
      <c r="N78" s="45" t="s">
        <v>726</v>
      </c>
      <c r="O78" s="45" t="s">
        <v>701</v>
      </c>
      <c r="P78" s="44" t="s">
        <v>788</v>
      </c>
      <c r="Q78" s="43" t="s">
        <v>723</v>
      </c>
      <c r="R78" s="45" t="s">
        <v>703</v>
      </c>
      <c r="S78" s="45" t="s">
        <v>667</v>
      </c>
      <c r="T78" s="45" t="s">
        <v>789</v>
      </c>
      <c r="U78" s="46"/>
    </row>
    <row r="79" spans="1:21" ht="15" customHeight="1">
      <c r="A79" s="213"/>
      <c r="B79" s="62"/>
      <c r="C79" s="46"/>
      <c r="D79" s="43" t="s">
        <v>631</v>
      </c>
      <c r="E79" s="45" t="s">
        <v>738</v>
      </c>
      <c r="F79" s="44" t="s">
        <v>660</v>
      </c>
      <c r="G79" s="43" t="s">
        <v>632</v>
      </c>
      <c r="H79" s="45" t="s">
        <v>650</v>
      </c>
      <c r="I79" s="45" t="s">
        <v>739</v>
      </c>
      <c r="K79" s="46"/>
      <c r="L79" s="43" t="s">
        <v>746</v>
      </c>
      <c r="M79" s="45" t="s">
        <v>790</v>
      </c>
      <c r="N79" s="45" t="s">
        <v>791</v>
      </c>
      <c r="O79" s="45" t="s">
        <v>792</v>
      </c>
      <c r="P79" s="46"/>
      <c r="Q79" s="43" t="s">
        <v>728</v>
      </c>
      <c r="R79" s="45" t="s">
        <v>793</v>
      </c>
      <c r="S79" s="45" t="s">
        <v>794</v>
      </c>
      <c r="T79" s="45" t="s">
        <v>795</v>
      </c>
      <c r="U79" s="46"/>
    </row>
    <row r="80" spans="1:21" ht="15" customHeight="1" thickBot="1">
      <c r="A80" s="214"/>
      <c r="B80" s="48"/>
      <c r="C80" s="50"/>
      <c r="D80" s="54" t="s">
        <v>737</v>
      </c>
      <c r="E80" s="55" t="s">
        <v>745</v>
      </c>
      <c r="F80" s="50"/>
      <c r="G80" s="54" t="s">
        <v>570</v>
      </c>
      <c r="H80" s="55" t="s">
        <v>796</v>
      </c>
      <c r="I80" s="55" t="s">
        <v>662</v>
      </c>
      <c r="J80" s="49"/>
      <c r="K80" s="50"/>
      <c r="L80" s="54" t="s">
        <v>621</v>
      </c>
      <c r="M80" s="55" t="s">
        <v>797</v>
      </c>
      <c r="N80" s="55" t="s">
        <v>798</v>
      </c>
      <c r="O80" s="55" t="s">
        <v>707</v>
      </c>
      <c r="P80" s="50"/>
      <c r="Q80" s="54" t="s">
        <v>735</v>
      </c>
      <c r="R80" s="55" t="s">
        <v>709</v>
      </c>
      <c r="S80" s="55" t="s">
        <v>799</v>
      </c>
      <c r="T80" s="55" t="s">
        <v>800</v>
      </c>
      <c r="U80" s="50"/>
    </row>
    <row r="81" spans="1:21" ht="15" customHeight="1">
      <c r="A81" s="207" t="s">
        <v>524</v>
      </c>
      <c r="B81" s="61" t="s">
        <v>563</v>
      </c>
      <c r="C81" s="57" t="s">
        <v>568</v>
      </c>
      <c r="D81" s="56" t="s">
        <v>560</v>
      </c>
      <c r="E81" s="58" t="s">
        <v>586</v>
      </c>
      <c r="F81" s="57" t="s">
        <v>587</v>
      </c>
      <c r="G81" s="56" t="s">
        <v>551</v>
      </c>
      <c r="H81" s="58" t="s">
        <v>574</v>
      </c>
      <c r="I81" s="58" t="s">
        <v>552</v>
      </c>
      <c r="J81" s="58" t="s">
        <v>578</v>
      </c>
      <c r="K81" s="59"/>
      <c r="L81" s="56" t="s">
        <v>608</v>
      </c>
      <c r="M81" s="58" t="s">
        <v>622</v>
      </c>
      <c r="N81" s="58" t="s">
        <v>611</v>
      </c>
      <c r="O81" s="58" t="s">
        <v>733</v>
      </c>
      <c r="P81" s="57" t="s">
        <v>717</v>
      </c>
      <c r="Q81" s="56" t="s">
        <v>665</v>
      </c>
      <c r="R81" s="58" t="s">
        <v>749</v>
      </c>
      <c r="S81" s="58" t="s">
        <v>719</v>
      </c>
      <c r="T81" s="58" t="s">
        <v>799</v>
      </c>
      <c r="U81" s="57" t="s">
        <v>800</v>
      </c>
    </row>
    <row r="82" spans="1:21" ht="15" customHeight="1">
      <c r="A82" s="208"/>
      <c r="B82" s="47" t="s">
        <v>626</v>
      </c>
      <c r="C82" s="44" t="s">
        <v>630</v>
      </c>
      <c r="D82" s="43" t="s">
        <v>565</v>
      </c>
      <c r="E82" s="45" t="s">
        <v>590</v>
      </c>
      <c r="F82" s="44" t="s">
        <v>638</v>
      </c>
      <c r="G82" s="43" t="s">
        <v>555</v>
      </c>
      <c r="H82" s="45" t="s">
        <v>596</v>
      </c>
      <c r="I82" s="45" t="s">
        <v>592</v>
      </c>
      <c r="J82" s="45" t="s">
        <v>625</v>
      </c>
      <c r="K82" s="46"/>
      <c r="L82" s="43" t="s">
        <v>610</v>
      </c>
      <c r="M82" s="45" t="s">
        <v>609</v>
      </c>
      <c r="N82" s="45" t="s">
        <v>613</v>
      </c>
      <c r="O82" s="45" t="s">
        <v>742</v>
      </c>
      <c r="P82" s="44" t="s">
        <v>752</v>
      </c>
      <c r="Q82" s="43" t="s">
        <v>670</v>
      </c>
      <c r="R82" s="45" t="s">
        <v>743</v>
      </c>
      <c r="S82" s="45" t="s">
        <v>753</v>
      </c>
      <c r="T82" s="45" t="s">
        <v>750</v>
      </c>
      <c r="U82" s="44" t="s">
        <v>751</v>
      </c>
    </row>
    <row r="83" spans="1:21" ht="15" customHeight="1">
      <c r="A83" s="208"/>
      <c r="B83" s="47" t="s">
        <v>629</v>
      </c>
      <c r="C83" s="44" t="s">
        <v>636</v>
      </c>
      <c r="D83" s="43" t="s">
        <v>637</v>
      </c>
      <c r="E83" s="45" t="s">
        <v>668</v>
      </c>
      <c r="F83" s="44" t="s">
        <v>674</v>
      </c>
      <c r="G83" s="43" t="s">
        <v>559</v>
      </c>
      <c r="H83" s="45" t="s">
        <v>600</v>
      </c>
      <c r="I83" s="45" t="s">
        <v>594</v>
      </c>
      <c r="J83" s="45" t="s">
        <v>627</v>
      </c>
      <c r="K83" s="46"/>
      <c r="L83" s="43" t="s">
        <v>612</v>
      </c>
      <c r="M83" s="45" t="s">
        <v>681</v>
      </c>
      <c r="N83" s="45" t="s">
        <v>615</v>
      </c>
      <c r="O83" s="45" t="s">
        <v>756</v>
      </c>
      <c r="P83" s="44" t="s">
        <v>757</v>
      </c>
      <c r="Q83" s="43" t="s">
        <v>677</v>
      </c>
      <c r="R83" s="45" t="s">
        <v>747</v>
      </c>
      <c r="S83" s="45" t="s">
        <v>758</v>
      </c>
      <c r="T83" s="45" t="s">
        <v>754</v>
      </c>
      <c r="U83" s="44" t="s">
        <v>755</v>
      </c>
    </row>
    <row r="84" spans="1:21" ht="15" customHeight="1">
      <c r="A84" s="208"/>
      <c r="B84" s="47" t="s">
        <v>553</v>
      </c>
      <c r="C84" s="44" t="s">
        <v>571</v>
      </c>
      <c r="D84" s="43" t="s">
        <v>641</v>
      </c>
      <c r="E84" s="45" t="s">
        <v>673</v>
      </c>
      <c r="F84" s="44" t="s">
        <v>680</v>
      </c>
      <c r="G84" s="43" t="s">
        <v>588</v>
      </c>
      <c r="H84" s="45" t="s">
        <v>605</v>
      </c>
      <c r="I84" s="45" t="s">
        <v>664</v>
      </c>
      <c r="J84" s="45" t="s">
        <v>634</v>
      </c>
      <c r="K84" s="46"/>
      <c r="L84" s="43" t="s">
        <v>614</v>
      </c>
      <c r="M84" s="45" t="s">
        <v>628</v>
      </c>
      <c r="N84" s="45" t="s">
        <v>675</v>
      </c>
      <c r="O84" s="45" t="s">
        <v>760</v>
      </c>
      <c r="P84" s="44" t="s">
        <v>761</v>
      </c>
      <c r="Q84" s="43" t="s">
        <v>683</v>
      </c>
      <c r="R84" s="45" t="s">
        <v>762</v>
      </c>
      <c r="S84" s="45" t="s">
        <v>763</v>
      </c>
      <c r="T84" s="45" t="s">
        <v>759</v>
      </c>
      <c r="U84" s="46"/>
    </row>
    <row r="85" spans="1:21" ht="15" customHeight="1">
      <c r="A85" s="208"/>
      <c r="B85" s="47" t="s">
        <v>556</v>
      </c>
      <c r="C85" s="44" t="s">
        <v>645</v>
      </c>
      <c r="D85" s="43" t="s">
        <v>546</v>
      </c>
      <c r="E85" s="45" t="s">
        <v>561</v>
      </c>
      <c r="F85" s="44" t="s">
        <v>550</v>
      </c>
      <c r="G85" s="43" t="s">
        <v>591</v>
      </c>
      <c r="H85" s="45" t="s">
        <v>577</v>
      </c>
      <c r="I85" s="45" t="s">
        <v>597</v>
      </c>
      <c r="J85" s="45" t="s">
        <v>765</v>
      </c>
      <c r="K85" s="46"/>
      <c r="L85" s="43" t="s">
        <v>686</v>
      </c>
      <c r="M85" s="45" t="s">
        <v>692</v>
      </c>
      <c r="N85" s="45" t="s">
        <v>647</v>
      </c>
      <c r="O85" s="45" t="s">
        <v>766</v>
      </c>
      <c r="P85" s="44" t="s">
        <v>767</v>
      </c>
      <c r="Q85" s="43" t="s">
        <v>768</v>
      </c>
      <c r="R85" s="45" t="s">
        <v>666</v>
      </c>
      <c r="S85" s="45" t="s">
        <v>769</v>
      </c>
      <c r="T85" s="45" t="s">
        <v>764</v>
      </c>
      <c r="U85" s="46"/>
    </row>
    <row r="86" spans="1:21" ht="15" customHeight="1">
      <c r="A86" s="208"/>
      <c r="B86" s="47" t="s">
        <v>644</v>
      </c>
      <c r="C86" s="44" t="s">
        <v>649</v>
      </c>
      <c r="D86" s="43" t="s">
        <v>572</v>
      </c>
      <c r="E86" s="45" t="s">
        <v>566</v>
      </c>
      <c r="F86" s="44" t="s">
        <v>593</v>
      </c>
      <c r="G86" s="43" t="s">
        <v>562</v>
      </c>
      <c r="H86" s="45" t="s">
        <v>661</v>
      </c>
      <c r="I86" s="45" t="s">
        <v>601</v>
      </c>
      <c r="J86" s="45" t="s">
        <v>770</v>
      </c>
      <c r="K86" s="46"/>
      <c r="L86" s="43" t="s">
        <v>616</v>
      </c>
      <c r="M86" s="45" t="s">
        <v>699</v>
      </c>
      <c r="N86" s="45" t="s">
        <v>687</v>
      </c>
      <c r="O86" s="45" t="s">
        <v>617</v>
      </c>
      <c r="P86" s="44" t="s">
        <v>722</v>
      </c>
      <c r="Q86" s="43" t="s">
        <v>689</v>
      </c>
      <c r="R86" s="45" t="s">
        <v>671</v>
      </c>
      <c r="S86" s="45" t="s">
        <v>724</v>
      </c>
      <c r="T86" s="45" t="s">
        <v>672</v>
      </c>
      <c r="U86" s="46"/>
    </row>
    <row r="87" spans="1:21" ht="15" customHeight="1">
      <c r="A87" s="208"/>
      <c r="B87" s="47" t="s">
        <v>648</v>
      </c>
      <c r="C87" s="44" t="s">
        <v>698</v>
      </c>
      <c r="D87" s="43" t="s">
        <v>549</v>
      </c>
      <c r="E87" s="45" t="s">
        <v>569</v>
      </c>
      <c r="F87" s="44" t="s">
        <v>595</v>
      </c>
      <c r="G87" s="43" t="s">
        <v>567</v>
      </c>
      <c r="H87" s="45" t="s">
        <v>663</v>
      </c>
      <c r="I87" s="45" t="s">
        <v>633</v>
      </c>
      <c r="K87" s="46"/>
      <c r="L87" s="43" t="s">
        <v>618</v>
      </c>
      <c r="M87" s="45" t="s">
        <v>705</v>
      </c>
      <c r="N87" s="45" t="s">
        <v>693</v>
      </c>
      <c r="O87" s="45" t="s">
        <v>619</v>
      </c>
      <c r="P87" s="44" t="s">
        <v>727</v>
      </c>
      <c r="Q87" s="43" t="s">
        <v>695</v>
      </c>
      <c r="R87" s="45" t="s">
        <v>772</v>
      </c>
      <c r="S87" s="45" t="s">
        <v>729</v>
      </c>
      <c r="T87" s="45" t="s">
        <v>679</v>
      </c>
      <c r="U87" s="46"/>
    </row>
    <row r="88" spans="1:21" ht="15" customHeight="1">
      <c r="A88" s="208"/>
      <c r="B88" s="47" t="s">
        <v>547</v>
      </c>
      <c r="C88" s="44" t="s">
        <v>652</v>
      </c>
      <c r="D88" s="43" t="s">
        <v>602</v>
      </c>
      <c r="E88" s="45" t="s">
        <v>603</v>
      </c>
      <c r="F88" s="44" t="s">
        <v>704</v>
      </c>
      <c r="G88" s="43" t="s">
        <v>599</v>
      </c>
      <c r="H88" s="45" t="s">
        <v>624</v>
      </c>
      <c r="I88" s="45" t="s">
        <v>640</v>
      </c>
      <c r="K88" s="46"/>
      <c r="L88" s="43" t="s">
        <v>620</v>
      </c>
      <c r="M88" s="45" t="s">
        <v>715</v>
      </c>
      <c r="N88" s="45" t="s">
        <v>700</v>
      </c>
      <c r="O88" s="45" t="s">
        <v>669</v>
      </c>
      <c r="P88" s="44" t="s">
        <v>773</v>
      </c>
      <c r="Q88" s="43" t="s">
        <v>702</v>
      </c>
      <c r="R88" s="45" t="s">
        <v>678</v>
      </c>
      <c r="S88" s="45" t="s">
        <v>736</v>
      </c>
      <c r="T88" s="45" t="s">
        <v>685</v>
      </c>
      <c r="U88" s="46"/>
    </row>
    <row r="89" spans="1:21" ht="15" customHeight="1">
      <c r="A89" s="208"/>
      <c r="B89" s="47" t="s">
        <v>564</v>
      </c>
      <c r="C89" s="44" t="s">
        <v>710</v>
      </c>
      <c r="D89" s="43" t="s">
        <v>658</v>
      </c>
      <c r="E89" s="45" t="s">
        <v>659</v>
      </c>
      <c r="F89" s="44" t="s">
        <v>713</v>
      </c>
      <c r="G89" s="43" t="s">
        <v>604</v>
      </c>
      <c r="H89" s="45" t="s">
        <v>581</v>
      </c>
      <c r="I89" s="45" t="s">
        <v>643</v>
      </c>
      <c r="K89" s="46"/>
      <c r="L89" s="43" t="s">
        <v>714</v>
      </c>
      <c r="M89" s="45" t="s">
        <v>635</v>
      </c>
      <c r="N89" s="45" t="s">
        <v>775</v>
      </c>
      <c r="O89" s="45" t="s">
        <v>676</v>
      </c>
      <c r="P89" s="44" t="s">
        <v>776</v>
      </c>
      <c r="Q89" s="43" t="s">
        <v>777</v>
      </c>
      <c r="R89" s="45" t="s">
        <v>684</v>
      </c>
      <c r="S89" s="45" t="s">
        <v>778</v>
      </c>
      <c r="T89" s="45" t="s">
        <v>774</v>
      </c>
      <c r="U89" s="46"/>
    </row>
    <row r="90" spans="1:21" ht="15" customHeight="1">
      <c r="A90" s="208"/>
      <c r="B90" s="210" t="s">
        <v>720</v>
      </c>
      <c r="C90" s="211"/>
      <c r="D90" s="43" t="s">
        <v>711</v>
      </c>
      <c r="E90" s="45" t="s">
        <v>712</v>
      </c>
      <c r="F90" s="44" t="s">
        <v>598</v>
      </c>
      <c r="G90" s="43" t="s">
        <v>576</v>
      </c>
      <c r="H90" s="45" t="s">
        <v>585</v>
      </c>
      <c r="I90" s="45" t="s">
        <v>606</v>
      </c>
      <c r="K90" s="46"/>
      <c r="L90" s="43" t="s">
        <v>654</v>
      </c>
      <c r="M90" s="45" t="s">
        <v>725</v>
      </c>
      <c r="N90" s="45" t="s">
        <v>706</v>
      </c>
      <c r="O90" s="45" t="s">
        <v>682</v>
      </c>
      <c r="P90" s="44" t="s">
        <v>734</v>
      </c>
      <c r="Q90" s="43" t="s">
        <v>708</v>
      </c>
      <c r="R90" s="45" t="s">
        <v>690</v>
      </c>
      <c r="S90" s="45" t="s">
        <v>744</v>
      </c>
      <c r="T90" s="45" t="s">
        <v>691</v>
      </c>
      <c r="U90" s="46"/>
    </row>
    <row r="91" spans="1:21" ht="15" customHeight="1">
      <c r="A91" s="208"/>
      <c r="B91" s="62"/>
      <c r="C91" s="46"/>
      <c r="D91" s="43" t="s">
        <v>554</v>
      </c>
      <c r="E91" s="45" t="s">
        <v>573</v>
      </c>
      <c r="F91" s="44" t="s">
        <v>655</v>
      </c>
      <c r="G91" s="43" t="s">
        <v>580</v>
      </c>
      <c r="H91" s="45" t="s">
        <v>639</v>
      </c>
      <c r="I91" s="45" t="s">
        <v>651</v>
      </c>
      <c r="K91" s="46"/>
      <c r="L91" s="43" t="s">
        <v>657</v>
      </c>
      <c r="M91" s="45" t="s">
        <v>732</v>
      </c>
      <c r="N91" s="45" t="s">
        <v>716</v>
      </c>
      <c r="O91" s="45" t="s">
        <v>688</v>
      </c>
      <c r="P91" s="44" t="s">
        <v>780</v>
      </c>
      <c r="Q91" s="43" t="s">
        <v>718</v>
      </c>
      <c r="R91" s="45" t="s">
        <v>781</v>
      </c>
      <c r="S91" s="45" t="s">
        <v>748</v>
      </c>
      <c r="T91" s="45" t="s">
        <v>779</v>
      </c>
      <c r="U91" s="46"/>
    </row>
    <row r="92" spans="1:21" ht="15" customHeight="1">
      <c r="A92" s="208"/>
      <c r="B92" s="62"/>
      <c r="C92" s="46"/>
      <c r="D92" s="43" t="s">
        <v>558</v>
      </c>
      <c r="E92" s="45" t="s">
        <v>579</v>
      </c>
      <c r="F92" s="44" t="s">
        <v>730</v>
      </c>
      <c r="G92" s="43" t="s">
        <v>584</v>
      </c>
      <c r="H92" s="45" t="s">
        <v>642</v>
      </c>
      <c r="I92" s="45" t="s">
        <v>653</v>
      </c>
      <c r="K92" s="46"/>
      <c r="L92" s="43" t="s">
        <v>731</v>
      </c>
      <c r="M92" s="45" t="s">
        <v>741</v>
      </c>
      <c r="N92" s="45" t="s">
        <v>721</v>
      </c>
      <c r="O92" s="45" t="s">
        <v>694</v>
      </c>
      <c r="P92" s="44" t="s">
        <v>783</v>
      </c>
      <c r="Q92" s="43" t="s">
        <v>784</v>
      </c>
      <c r="R92" s="45" t="s">
        <v>696</v>
      </c>
      <c r="S92" s="45" t="s">
        <v>785</v>
      </c>
      <c r="T92" s="45" t="s">
        <v>782</v>
      </c>
      <c r="U92" s="46"/>
    </row>
    <row r="93" spans="1:21" ht="15" customHeight="1">
      <c r="A93" s="208"/>
      <c r="B93" s="62"/>
      <c r="C93" s="46"/>
      <c r="D93" s="43" t="s">
        <v>582</v>
      </c>
      <c r="E93" s="45" t="s">
        <v>583</v>
      </c>
      <c r="F93" s="44" t="s">
        <v>786</v>
      </c>
      <c r="G93" s="43" t="s">
        <v>589</v>
      </c>
      <c r="H93" s="45" t="s">
        <v>646</v>
      </c>
      <c r="I93" s="45" t="s">
        <v>656</v>
      </c>
      <c r="K93" s="46"/>
      <c r="L93" s="43" t="s">
        <v>740</v>
      </c>
      <c r="M93" s="45" t="s">
        <v>787</v>
      </c>
      <c r="N93" s="45" t="s">
        <v>726</v>
      </c>
      <c r="O93" s="45" t="s">
        <v>701</v>
      </c>
      <c r="P93" s="44" t="s">
        <v>788</v>
      </c>
      <c r="Q93" s="43" t="s">
        <v>723</v>
      </c>
      <c r="R93" s="45" t="s">
        <v>703</v>
      </c>
      <c r="S93" s="45" t="s">
        <v>801</v>
      </c>
      <c r="T93" s="45" t="s">
        <v>697</v>
      </c>
      <c r="U93" s="46"/>
    </row>
    <row r="94" spans="1:21" ht="15" customHeight="1">
      <c r="A94" s="208"/>
      <c r="B94" s="62"/>
      <c r="C94" s="46"/>
      <c r="D94" s="43" t="s">
        <v>631</v>
      </c>
      <c r="E94" s="45" t="s">
        <v>738</v>
      </c>
      <c r="F94" s="44" t="s">
        <v>660</v>
      </c>
      <c r="G94" s="43" t="s">
        <v>632</v>
      </c>
      <c r="H94" s="45" t="s">
        <v>650</v>
      </c>
      <c r="I94" s="45" t="s">
        <v>739</v>
      </c>
      <c r="K94" s="46"/>
      <c r="L94" s="43" t="s">
        <v>746</v>
      </c>
      <c r="M94" s="45" t="s">
        <v>790</v>
      </c>
      <c r="N94" s="45" t="s">
        <v>791</v>
      </c>
      <c r="O94" s="45" t="s">
        <v>792</v>
      </c>
      <c r="P94" s="46"/>
      <c r="Q94" s="43" t="s">
        <v>728</v>
      </c>
      <c r="R94" s="45" t="s">
        <v>793</v>
      </c>
      <c r="S94" s="45" t="s">
        <v>667</v>
      </c>
      <c r="T94" s="45" t="s">
        <v>789</v>
      </c>
      <c r="U94" s="46"/>
    </row>
    <row r="95" spans="1:21" ht="15" customHeight="1" thickBot="1">
      <c r="A95" s="209"/>
      <c r="B95" s="48"/>
      <c r="C95" s="50"/>
      <c r="D95" s="54" t="s">
        <v>737</v>
      </c>
      <c r="E95" s="55" t="s">
        <v>745</v>
      </c>
      <c r="F95" s="50"/>
      <c r="G95" s="54" t="s">
        <v>570</v>
      </c>
      <c r="H95" s="55" t="s">
        <v>796</v>
      </c>
      <c r="I95" s="55" t="s">
        <v>662</v>
      </c>
      <c r="J95" s="49"/>
      <c r="K95" s="50"/>
      <c r="L95" s="54" t="s">
        <v>621</v>
      </c>
      <c r="M95" s="55" t="s">
        <v>797</v>
      </c>
      <c r="N95" s="55" t="s">
        <v>798</v>
      </c>
      <c r="O95" s="55" t="s">
        <v>707</v>
      </c>
      <c r="P95" s="50"/>
      <c r="Q95" s="54" t="s">
        <v>735</v>
      </c>
      <c r="R95" s="55" t="s">
        <v>709</v>
      </c>
      <c r="S95" s="55" t="s">
        <v>794</v>
      </c>
      <c r="T95" s="55" t="s">
        <v>795</v>
      </c>
      <c r="U95" s="50"/>
    </row>
    <row r="96" spans="1:21" ht="15.75" customHeight="1">
      <c r="A96" s="207" t="s">
        <v>520</v>
      </c>
      <c r="B96" s="47" t="s">
        <v>563</v>
      </c>
      <c r="C96" s="44" t="s">
        <v>568</v>
      </c>
      <c r="D96" s="43" t="s">
        <v>560</v>
      </c>
      <c r="E96" s="45" t="s">
        <v>586</v>
      </c>
      <c r="F96" s="44" t="s">
        <v>587</v>
      </c>
      <c r="G96" s="43" t="s">
        <v>551</v>
      </c>
      <c r="H96" s="45" t="s">
        <v>574</v>
      </c>
      <c r="I96" s="45" t="s">
        <v>552</v>
      </c>
      <c r="J96" s="45" t="s">
        <v>578</v>
      </c>
      <c r="K96" s="46"/>
      <c r="L96" s="43" t="s">
        <v>608</v>
      </c>
      <c r="M96" s="45" t="s">
        <v>622</v>
      </c>
      <c r="N96" s="45" t="s">
        <v>611</v>
      </c>
      <c r="O96" s="45" t="s">
        <v>733</v>
      </c>
      <c r="P96" s="44" t="s">
        <v>717</v>
      </c>
      <c r="Q96" s="43" t="s">
        <v>665</v>
      </c>
      <c r="R96" s="45" t="s">
        <v>749</v>
      </c>
      <c r="S96" s="45" t="s">
        <v>719</v>
      </c>
      <c r="T96" s="45" t="s">
        <v>750</v>
      </c>
      <c r="U96" s="44" t="s">
        <v>751</v>
      </c>
    </row>
    <row r="97" spans="1:21" ht="15.75" customHeight="1">
      <c r="A97" s="208"/>
      <c r="B97" s="47" t="s">
        <v>626</v>
      </c>
      <c r="C97" s="44" t="s">
        <v>630</v>
      </c>
      <c r="D97" s="43" t="s">
        <v>565</v>
      </c>
      <c r="E97" s="45" t="s">
        <v>590</v>
      </c>
      <c r="F97" s="44" t="s">
        <v>638</v>
      </c>
      <c r="G97" s="43" t="s">
        <v>555</v>
      </c>
      <c r="H97" s="45" t="s">
        <v>596</v>
      </c>
      <c r="I97" s="45" t="s">
        <v>592</v>
      </c>
      <c r="J97" s="45" t="s">
        <v>625</v>
      </c>
      <c r="K97" s="46"/>
      <c r="L97" s="43" t="s">
        <v>610</v>
      </c>
      <c r="M97" s="45" t="s">
        <v>609</v>
      </c>
      <c r="N97" s="45" t="s">
        <v>613</v>
      </c>
      <c r="O97" s="45" t="s">
        <v>742</v>
      </c>
      <c r="P97" s="44" t="s">
        <v>752</v>
      </c>
      <c r="Q97" s="43" t="s">
        <v>670</v>
      </c>
      <c r="R97" s="45" t="s">
        <v>743</v>
      </c>
      <c r="S97" s="45" t="s">
        <v>753</v>
      </c>
      <c r="T97" s="45" t="s">
        <v>754</v>
      </c>
      <c r="U97" s="44" t="s">
        <v>755</v>
      </c>
    </row>
    <row r="98" spans="1:21" ht="15.75" customHeight="1">
      <c r="A98" s="208"/>
      <c r="B98" s="47" t="s">
        <v>629</v>
      </c>
      <c r="C98" s="44" t="s">
        <v>636</v>
      </c>
      <c r="D98" s="43" t="s">
        <v>637</v>
      </c>
      <c r="E98" s="45" t="s">
        <v>668</v>
      </c>
      <c r="F98" s="44" t="s">
        <v>674</v>
      </c>
      <c r="G98" s="43" t="s">
        <v>559</v>
      </c>
      <c r="H98" s="45" t="s">
        <v>600</v>
      </c>
      <c r="I98" s="45" t="s">
        <v>594</v>
      </c>
      <c r="J98" s="45" t="s">
        <v>627</v>
      </c>
      <c r="K98" s="46"/>
      <c r="L98" s="43" t="s">
        <v>612</v>
      </c>
      <c r="M98" s="45" t="s">
        <v>681</v>
      </c>
      <c r="N98" s="45" t="s">
        <v>615</v>
      </c>
      <c r="O98" s="45" t="s">
        <v>756</v>
      </c>
      <c r="P98" s="44" t="s">
        <v>757</v>
      </c>
      <c r="Q98" s="43" t="s">
        <v>677</v>
      </c>
      <c r="R98" s="45" t="s">
        <v>747</v>
      </c>
      <c r="S98" s="45" t="s">
        <v>758</v>
      </c>
      <c r="T98" s="45" t="s">
        <v>759</v>
      </c>
      <c r="U98" s="46"/>
    </row>
    <row r="99" spans="1:21" ht="15.75" customHeight="1">
      <c r="A99" s="208"/>
      <c r="B99" s="47" t="s">
        <v>553</v>
      </c>
      <c r="C99" s="44" t="s">
        <v>571</v>
      </c>
      <c r="D99" s="43" t="s">
        <v>641</v>
      </c>
      <c r="E99" s="45" t="s">
        <v>673</v>
      </c>
      <c r="F99" s="44" t="s">
        <v>680</v>
      </c>
      <c r="G99" s="43" t="s">
        <v>588</v>
      </c>
      <c r="H99" s="45" t="s">
        <v>605</v>
      </c>
      <c r="I99" s="45" t="s">
        <v>664</v>
      </c>
      <c r="J99" s="45" t="s">
        <v>634</v>
      </c>
      <c r="K99" s="46"/>
      <c r="L99" s="43" t="s">
        <v>614</v>
      </c>
      <c r="M99" s="45" t="s">
        <v>628</v>
      </c>
      <c r="N99" s="45" t="s">
        <v>675</v>
      </c>
      <c r="O99" s="45" t="s">
        <v>760</v>
      </c>
      <c r="P99" s="44" t="s">
        <v>761</v>
      </c>
      <c r="Q99" s="43" t="s">
        <v>683</v>
      </c>
      <c r="R99" s="45" t="s">
        <v>762</v>
      </c>
      <c r="S99" s="45" t="s">
        <v>763</v>
      </c>
      <c r="T99" s="45" t="s">
        <v>764</v>
      </c>
      <c r="U99" s="46"/>
    </row>
    <row r="100" spans="1:21" ht="15.75" customHeight="1">
      <c r="A100" s="208"/>
      <c r="B100" s="47" t="s">
        <v>556</v>
      </c>
      <c r="C100" s="44" t="s">
        <v>645</v>
      </c>
      <c r="D100" s="43" t="s">
        <v>546</v>
      </c>
      <c r="E100" s="45" t="s">
        <v>561</v>
      </c>
      <c r="F100" s="44" t="s">
        <v>550</v>
      </c>
      <c r="G100" s="43" t="s">
        <v>591</v>
      </c>
      <c r="H100" s="45" t="s">
        <v>577</v>
      </c>
      <c r="I100" s="45" t="s">
        <v>597</v>
      </c>
      <c r="J100" s="45" t="s">
        <v>765</v>
      </c>
      <c r="K100" s="46"/>
      <c r="L100" s="43" t="s">
        <v>686</v>
      </c>
      <c r="M100" s="45" t="s">
        <v>692</v>
      </c>
      <c r="N100" s="45" t="s">
        <v>647</v>
      </c>
      <c r="O100" s="45" t="s">
        <v>766</v>
      </c>
      <c r="P100" s="44" t="s">
        <v>767</v>
      </c>
      <c r="Q100" s="43" t="s">
        <v>768</v>
      </c>
      <c r="R100" s="45" t="s">
        <v>666</v>
      </c>
      <c r="S100" s="45" t="s">
        <v>769</v>
      </c>
      <c r="T100" s="45" t="s">
        <v>672</v>
      </c>
      <c r="U100" s="46"/>
    </row>
    <row r="101" spans="1:21" ht="15.75" customHeight="1">
      <c r="A101" s="208"/>
      <c r="B101" s="47" t="s">
        <v>644</v>
      </c>
      <c r="C101" s="44" t="s">
        <v>649</v>
      </c>
      <c r="D101" s="43" t="s">
        <v>572</v>
      </c>
      <c r="E101" s="45" t="s">
        <v>566</v>
      </c>
      <c r="F101" s="44" t="s">
        <v>593</v>
      </c>
      <c r="G101" s="43" t="s">
        <v>562</v>
      </c>
      <c r="H101" s="45" t="s">
        <v>661</v>
      </c>
      <c r="I101" s="45" t="s">
        <v>601</v>
      </c>
      <c r="J101" s="45" t="s">
        <v>770</v>
      </c>
      <c r="K101" s="46"/>
      <c r="L101" s="43" t="s">
        <v>616</v>
      </c>
      <c r="M101" s="45" t="s">
        <v>699</v>
      </c>
      <c r="N101" s="45" t="s">
        <v>687</v>
      </c>
      <c r="O101" s="45" t="s">
        <v>617</v>
      </c>
      <c r="P101" s="44" t="s">
        <v>722</v>
      </c>
      <c r="Q101" s="43" t="s">
        <v>689</v>
      </c>
      <c r="R101" s="45" t="s">
        <v>671</v>
      </c>
      <c r="S101" s="45" t="s">
        <v>771</v>
      </c>
      <c r="T101" s="45" t="s">
        <v>679</v>
      </c>
      <c r="U101" s="46"/>
    </row>
    <row r="102" spans="1:21" ht="15.75" customHeight="1">
      <c r="A102" s="208"/>
      <c r="B102" s="47" t="s">
        <v>648</v>
      </c>
      <c r="C102" s="44" t="s">
        <v>698</v>
      </c>
      <c r="D102" s="43" t="s">
        <v>549</v>
      </c>
      <c r="E102" s="45" t="s">
        <v>569</v>
      </c>
      <c r="F102" s="44" t="s">
        <v>595</v>
      </c>
      <c r="G102" s="43" t="s">
        <v>567</v>
      </c>
      <c r="H102" s="45" t="s">
        <v>663</v>
      </c>
      <c r="I102" s="45" t="s">
        <v>633</v>
      </c>
      <c r="K102" s="46"/>
      <c r="L102" s="43" t="s">
        <v>618</v>
      </c>
      <c r="M102" s="45" t="s">
        <v>705</v>
      </c>
      <c r="N102" s="45" t="s">
        <v>693</v>
      </c>
      <c r="O102" s="45" t="s">
        <v>619</v>
      </c>
      <c r="P102" s="44" t="s">
        <v>727</v>
      </c>
      <c r="Q102" s="43" t="s">
        <v>695</v>
      </c>
      <c r="R102" s="45" t="s">
        <v>772</v>
      </c>
      <c r="S102" s="45" t="s">
        <v>729</v>
      </c>
      <c r="T102" s="45" t="s">
        <v>685</v>
      </c>
      <c r="U102" s="46"/>
    </row>
    <row r="103" spans="1:21" ht="15.75" customHeight="1">
      <c r="A103" s="208"/>
      <c r="B103" s="47" t="s">
        <v>547</v>
      </c>
      <c r="C103" s="44" t="s">
        <v>652</v>
      </c>
      <c r="D103" s="43" t="s">
        <v>602</v>
      </c>
      <c r="E103" s="45" t="s">
        <v>603</v>
      </c>
      <c r="F103" s="44" t="s">
        <v>704</v>
      </c>
      <c r="G103" s="43" t="s">
        <v>599</v>
      </c>
      <c r="H103" s="45" t="s">
        <v>624</v>
      </c>
      <c r="I103" s="45" t="s">
        <v>640</v>
      </c>
      <c r="K103" s="46"/>
      <c r="L103" s="43" t="s">
        <v>620</v>
      </c>
      <c r="M103" s="45" t="s">
        <v>715</v>
      </c>
      <c r="N103" s="45" t="s">
        <v>700</v>
      </c>
      <c r="O103" s="45" t="s">
        <v>669</v>
      </c>
      <c r="P103" s="44" t="s">
        <v>773</v>
      </c>
      <c r="Q103" s="43" t="s">
        <v>702</v>
      </c>
      <c r="R103" s="45" t="s">
        <v>678</v>
      </c>
      <c r="S103" s="45" t="s">
        <v>736</v>
      </c>
      <c r="T103" s="45" t="s">
        <v>774</v>
      </c>
      <c r="U103" s="46"/>
    </row>
    <row r="104" spans="1:21" ht="15.75" customHeight="1">
      <c r="A104" s="208"/>
      <c r="B104" s="63" t="s">
        <v>564</v>
      </c>
      <c r="C104" s="64" t="s">
        <v>710</v>
      </c>
      <c r="D104" s="43" t="s">
        <v>658</v>
      </c>
      <c r="E104" s="45" t="s">
        <v>659</v>
      </c>
      <c r="F104" s="44" t="s">
        <v>713</v>
      </c>
      <c r="G104" s="43" t="s">
        <v>604</v>
      </c>
      <c r="H104" s="45" t="s">
        <v>581</v>
      </c>
      <c r="I104" s="45" t="s">
        <v>643</v>
      </c>
      <c r="K104" s="46"/>
      <c r="L104" s="43" t="s">
        <v>714</v>
      </c>
      <c r="M104" s="45" t="s">
        <v>635</v>
      </c>
      <c r="N104" s="45" t="s">
        <v>775</v>
      </c>
      <c r="O104" s="45" t="s">
        <v>676</v>
      </c>
      <c r="P104" s="44" t="s">
        <v>776</v>
      </c>
      <c r="Q104" s="43" t="s">
        <v>777</v>
      </c>
      <c r="R104" s="45" t="s">
        <v>684</v>
      </c>
      <c r="S104" s="45" t="s">
        <v>778</v>
      </c>
      <c r="T104" s="45" t="s">
        <v>691</v>
      </c>
      <c r="U104" s="46"/>
    </row>
    <row r="105" spans="1:21" ht="15.75" customHeight="1">
      <c r="A105" s="208"/>
      <c r="B105" s="210" t="s">
        <v>720</v>
      </c>
      <c r="C105" s="211"/>
      <c r="D105" s="43" t="s">
        <v>711</v>
      </c>
      <c r="E105" s="45" t="s">
        <v>712</v>
      </c>
      <c r="F105" s="44" t="s">
        <v>598</v>
      </c>
      <c r="G105" s="43" t="s">
        <v>576</v>
      </c>
      <c r="H105" s="45" t="s">
        <v>585</v>
      </c>
      <c r="I105" s="45" t="s">
        <v>606</v>
      </c>
      <c r="K105" s="46"/>
      <c r="L105" s="43" t="s">
        <v>654</v>
      </c>
      <c r="M105" s="45" t="s">
        <v>725</v>
      </c>
      <c r="N105" s="45" t="s">
        <v>706</v>
      </c>
      <c r="O105" s="45" t="s">
        <v>682</v>
      </c>
      <c r="P105" s="44" t="s">
        <v>734</v>
      </c>
      <c r="Q105" s="43" t="s">
        <v>708</v>
      </c>
      <c r="R105" s="45" t="s">
        <v>690</v>
      </c>
      <c r="S105" s="45" t="s">
        <v>744</v>
      </c>
      <c r="T105" s="45" t="s">
        <v>779</v>
      </c>
      <c r="U105" s="46"/>
    </row>
    <row r="106" spans="1:21" ht="15.75" customHeight="1">
      <c r="A106" s="208"/>
      <c r="B106" s="62"/>
      <c r="C106" s="46"/>
      <c r="D106" s="43" t="s">
        <v>554</v>
      </c>
      <c r="E106" s="45" t="s">
        <v>573</v>
      </c>
      <c r="F106" s="44" t="s">
        <v>655</v>
      </c>
      <c r="G106" s="43" t="s">
        <v>580</v>
      </c>
      <c r="H106" s="45" t="s">
        <v>639</v>
      </c>
      <c r="I106" s="45" t="s">
        <v>651</v>
      </c>
      <c r="K106" s="46"/>
      <c r="L106" s="43" t="s">
        <v>657</v>
      </c>
      <c r="M106" s="45" t="s">
        <v>732</v>
      </c>
      <c r="N106" s="45" t="s">
        <v>716</v>
      </c>
      <c r="O106" s="45" t="s">
        <v>688</v>
      </c>
      <c r="P106" s="44" t="s">
        <v>780</v>
      </c>
      <c r="Q106" s="43" t="s">
        <v>718</v>
      </c>
      <c r="R106" s="45" t="s">
        <v>781</v>
      </c>
      <c r="S106" s="45" t="s">
        <v>748</v>
      </c>
      <c r="T106" s="45" t="s">
        <v>782</v>
      </c>
      <c r="U106" s="46"/>
    </row>
    <row r="107" spans="1:21" ht="15.75" customHeight="1">
      <c r="A107" s="208"/>
      <c r="B107" s="62"/>
      <c r="C107" s="46"/>
      <c r="D107" s="43" t="s">
        <v>558</v>
      </c>
      <c r="E107" s="45" t="s">
        <v>579</v>
      </c>
      <c r="F107" s="44" t="s">
        <v>730</v>
      </c>
      <c r="G107" s="43" t="s">
        <v>584</v>
      </c>
      <c r="H107" s="45" t="s">
        <v>642</v>
      </c>
      <c r="I107" s="45" t="s">
        <v>653</v>
      </c>
      <c r="K107" s="46"/>
      <c r="L107" s="43" t="s">
        <v>731</v>
      </c>
      <c r="M107" s="45" t="s">
        <v>741</v>
      </c>
      <c r="N107" s="45" t="s">
        <v>721</v>
      </c>
      <c r="O107" s="45" t="s">
        <v>694</v>
      </c>
      <c r="P107" s="44" t="s">
        <v>783</v>
      </c>
      <c r="Q107" s="43" t="s">
        <v>784</v>
      </c>
      <c r="R107" s="45" t="s">
        <v>696</v>
      </c>
      <c r="S107" s="45" t="s">
        <v>785</v>
      </c>
      <c r="T107" s="45" t="s">
        <v>697</v>
      </c>
      <c r="U107" s="46"/>
    </row>
    <row r="108" spans="1:21" ht="15.75" customHeight="1">
      <c r="A108" s="208"/>
      <c r="B108" s="62"/>
      <c r="C108" s="46"/>
      <c r="D108" s="43" t="s">
        <v>582</v>
      </c>
      <c r="E108" s="45" t="s">
        <v>583</v>
      </c>
      <c r="F108" s="44" t="s">
        <v>786</v>
      </c>
      <c r="G108" s="43" t="s">
        <v>589</v>
      </c>
      <c r="H108" s="45" t="s">
        <v>646</v>
      </c>
      <c r="I108" s="45" t="s">
        <v>656</v>
      </c>
      <c r="K108" s="46"/>
      <c r="L108" s="43" t="s">
        <v>740</v>
      </c>
      <c r="M108" s="45" t="s">
        <v>787</v>
      </c>
      <c r="N108" s="45" t="s">
        <v>726</v>
      </c>
      <c r="O108" s="45" t="s">
        <v>701</v>
      </c>
      <c r="P108" s="44" t="s">
        <v>788</v>
      </c>
      <c r="Q108" s="43" t="s">
        <v>723</v>
      </c>
      <c r="R108" s="45" t="s">
        <v>703</v>
      </c>
      <c r="S108" s="45" t="s">
        <v>667</v>
      </c>
      <c r="T108" s="45" t="s">
        <v>789</v>
      </c>
      <c r="U108" s="46"/>
    </row>
    <row r="109" spans="1:21" ht="15.75" customHeight="1">
      <c r="A109" s="208"/>
      <c r="B109" s="62"/>
      <c r="C109" s="46"/>
      <c r="D109" s="43" t="s">
        <v>631</v>
      </c>
      <c r="E109" s="45" t="s">
        <v>738</v>
      </c>
      <c r="F109" s="44" t="s">
        <v>660</v>
      </c>
      <c r="G109" s="43" t="s">
        <v>632</v>
      </c>
      <c r="H109" s="45" t="s">
        <v>650</v>
      </c>
      <c r="I109" s="45" t="s">
        <v>739</v>
      </c>
      <c r="K109" s="46"/>
      <c r="L109" s="43" t="s">
        <v>746</v>
      </c>
      <c r="M109" s="45" t="s">
        <v>790</v>
      </c>
      <c r="N109" s="45" t="s">
        <v>791</v>
      </c>
      <c r="O109" s="45" t="s">
        <v>792</v>
      </c>
      <c r="P109" s="46"/>
      <c r="Q109" s="43" t="s">
        <v>728</v>
      </c>
      <c r="R109" s="45" t="s">
        <v>793</v>
      </c>
      <c r="S109" s="45" t="s">
        <v>794</v>
      </c>
      <c r="T109" s="45" t="s">
        <v>795</v>
      </c>
      <c r="U109" s="46"/>
    </row>
    <row r="110" spans="1:21" ht="15.75" customHeight="1" thickBot="1">
      <c r="A110" s="209"/>
      <c r="B110" s="48"/>
      <c r="C110" s="50"/>
      <c r="D110" s="54" t="s">
        <v>737</v>
      </c>
      <c r="E110" s="55" t="s">
        <v>745</v>
      </c>
      <c r="F110" s="50"/>
      <c r="G110" s="54" t="s">
        <v>570</v>
      </c>
      <c r="H110" s="55" t="s">
        <v>796</v>
      </c>
      <c r="I110" s="65" t="s">
        <v>662</v>
      </c>
      <c r="J110" s="66"/>
      <c r="K110" s="50"/>
      <c r="L110" s="54" t="s">
        <v>621</v>
      </c>
      <c r="M110" s="55" t="s">
        <v>797</v>
      </c>
      <c r="N110" s="55" t="s">
        <v>798</v>
      </c>
      <c r="O110" s="55" t="s">
        <v>707</v>
      </c>
      <c r="P110" s="67"/>
      <c r="Q110" s="54" t="s">
        <v>735</v>
      </c>
      <c r="R110" s="55" t="s">
        <v>709</v>
      </c>
      <c r="S110" s="55" t="s">
        <v>799</v>
      </c>
      <c r="T110" s="55" t="s">
        <v>800</v>
      </c>
      <c r="U110" s="50"/>
    </row>
    <row r="111" spans="1:21">
      <c r="P111" s="60"/>
    </row>
    <row r="117" spans="15:15" ht="15" thickBot="1"/>
    <row r="118" spans="15:15" ht="15" thickBot="1">
      <c r="O118" s="68"/>
    </row>
  </sheetData>
  <mergeCells count="24">
    <mergeCell ref="A1:U1"/>
    <mergeCell ref="A2:U2"/>
    <mergeCell ref="B3:C3"/>
    <mergeCell ref="D3:F3"/>
    <mergeCell ref="G3:K3"/>
    <mergeCell ref="L3:P3"/>
    <mergeCell ref="Q3:U3"/>
    <mergeCell ref="A5:A8"/>
    <mergeCell ref="B8:C8"/>
    <mergeCell ref="A9:A15"/>
    <mergeCell ref="B15:C15"/>
    <mergeCell ref="A16:A22"/>
    <mergeCell ref="B22:C22"/>
    <mergeCell ref="A81:A95"/>
    <mergeCell ref="B90:C90"/>
    <mergeCell ref="A96:A110"/>
    <mergeCell ref="B105:C105"/>
    <mergeCell ref="A23:A31"/>
    <mergeCell ref="A32:A40"/>
    <mergeCell ref="A41:A51"/>
    <mergeCell ref="A52:A65"/>
    <mergeCell ref="B61:C61"/>
    <mergeCell ref="A66:A80"/>
    <mergeCell ref="B75:C75"/>
  </mergeCells>
  <pageMargins left="0.25" right="0.25" top="0.75" bottom="0.75" header="0.3" footer="0.3"/>
  <pageSetup scale="55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2D5C-71E9-4080-B27D-EDC79DA1F5E0}">
  <dimension ref="A1:F177"/>
  <sheetViews>
    <sheetView topLeftCell="A5" zoomScaleNormal="100" workbookViewId="0">
      <selection activeCell="G54" activeCellId="1" sqref="G59 G54"/>
    </sheetView>
  </sheetViews>
  <sheetFormatPr defaultRowHeight="14.4"/>
  <cols>
    <col min="1" max="1" width="17.5546875" style="11" customWidth="1"/>
    <col min="2" max="2" width="31.6640625" style="10" bestFit="1" customWidth="1"/>
    <col min="3" max="3" width="16.33203125" style="10" bestFit="1" customWidth="1"/>
    <col min="4" max="4" width="19.88671875" style="10" bestFit="1" customWidth="1"/>
    <col min="5" max="5" width="11.5546875" style="10" bestFit="1" customWidth="1"/>
  </cols>
  <sheetData>
    <row r="1" spans="1:6" ht="15.6">
      <c r="A1" s="225" t="s">
        <v>62</v>
      </c>
      <c r="B1" s="225"/>
      <c r="C1" s="225"/>
      <c r="D1" s="225"/>
      <c r="E1" s="225"/>
    </row>
    <row r="2" spans="1:6" ht="27.6">
      <c r="A2" s="81" t="s">
        <v>60</v>
      </c>
      <c r="B2" s="82" t="s">
        <v>867</v>
      </c>
      <c r="C2" s="83" t="s">
        <v>868</v>
      </c>
      <c r="D2" s="83" t="s">
        <v>61</v>
      </c>
      <c r="E2" s="83" t="s">
        <v>869</v>
      </c>
      <c r="F2" s="83" t="s">
        <v>962</v>
      </c>
    </row>
    <row r="3" spans="1:6">
      <c r="A3" s="21" t="s">
        <v>189</v>
      </c>
      <c r="B3" s="84" t="s">
        <v>870</v>
      </c>
      <c r="C3" s="84" t="s">
        <v>871</v>
      </c>
      <c r="D3" s="84">
        <v>19.399999999999999</v>
      </c>
      <c r="E3" s="84">
        <v>25</v>
      </c>
      <c r="F3" s="84" t="s">
        <v>960</v>
      </c>
    </row>
    <row r="4" spans="1:6">
      <c r="A4" s="21" t="s">
        <v>190</v>
      </c>
      <c r="B4" s="84" t="s">
        <v>872</v>
      </c>
      <c r="C4" s="84" t="s">
        <v>873</v>
      </c>
      <c r="D4" s="84">
        <v>22.9</v>
      </c>
      <c r="E4" s="84">
        <v>25</v>
      </c>
      <c r="F4" s="84" t="s">
        <v>960</v>
      </c>
    </row>
    <row r="5" spans="1:6">
      <c r="A5" s="21" t="s">
        <v>191</v>
      </c>
      <c r="B5" s="84" t="s">
        <v>874</v>
      </c>
      <c r="C5" s="84" t="s">
        <v>873</v>
      </c>
      <c r="D5" s="84">
        <v>30.6</v>
      </c>
      <c r="E5" s="84">
        <v>40</v>
      </c>
      <c r="F5" s="84" t="s">
        <v>961</v>
      </c>
    </row>
    <row r="6" spans="1:6">
      <c r="A6" s="21" t="s">
        <v>192</v>
      </c>
      <c r="B6" s="84" t="s">
        <v>875</v>
      </c>
      <c r="C6" s="84" t="s">
        <v>876</v>
      </c>
      <c r="D6" s="84">
        <v>36.9</v>
      </c>
      <c r="E6" s="84">
        <v>50</v>
      </c>
      <c r="F6" s="84" t="s">
        <v>961</v>
      </c>
    </row>
    <row r="7" spans="1:6">
      <c r="A7" s="85"/>
      <c r="B7" s="84"/>
      <c r="C7" s="84"/>
      <c r="D7" s="84"/>
      <c r="E7" s="84"/>
      <c r="F7" s="33"/>
    </row>
    <row r="8" spans="1:6">
      <c r="A8" s="21" t="s">
        <v>210</v>
      </c>
      <c r="B8" s="84" t="s">
        <v>872</v>
      </c>
      <c r="C8" s="84" t="s">
        <v>873</v>
      </c>
      <c r="D8" s="84">
        <v>15.5</v>
      </c>
      <c r="E8" s="84">
        <v>20</v>
      </c>
      <c r="F8" s="84" t="s">
        <v>960</v>
      </c>
    </row>
    <row r="9" spans="1:6">
      <c r="A9" s="21" t="s">
        <v>211</v>
      </c>
      <c r="B9" s="84" t="s">
        <v>877</v>
      </c>
      <c r="C9" s="84" t="s">
        <v>876</v>
      </c>
      <c r="D9" s="84">
        <v>20.9</v>
      </c>
      <c r="E9" s="84">
        <v>35</v>
      </c>
      <c r="F9" s="84" t="s">
        <v>961</v>
      </c>
    </row>
    <row r="10" spans="1:6">
      <c r="A10" s="21" t="s">
        <v>212</v>
      </c>
      <c r="B10" s="84" t="s">
        <v>877</v>
      </c>
      <c r="C10" s="84" t="s">
        <v>876</v>
      </c>
      <c r="D10" s="84">
        <v>25.5</v>
      </c>
      <c r="E10" s="84">
        <v>40</v>
      </c>
      <c r="F10" s="84" t="s">
        <v>961</v>
      </c>
    </row>
    <row r="11" spans="1:6">
      <c r="A11" s="21" t="s">
        <v>213</v>
      </c>
      <c r="B11" s="84" t="s">
        <v>878</v>
      </c>
      <c r="C11" s="84" t="s">
        <v>876</v>
      </c>
      <c r="D11" s="84">
        <v>30.5</v>
      </c>
      <c r="E11" s="84">
        <v>50</v>
      </c>
      <c r="F11" s="84" t="s">
        <v>961</v>
      </c>
    </row>
    <row r="12" spans="1:6">
      <c r="A12" s="85"/>
      <c r="B12" s="84"/>
      <c r="C12" s="84"/>
      <c r="D12" s="84"/>
      <c r="E12" s="84"/>
      <c r="F12" s="33"/>
    </row>
    <row r="13" spans="1:6">
      <c r="A13" s="21" t="s">
        <v>193</v>
      </c>
      <c r="B13" s="84" t="s">
        <v>879</v>
      </c>
      <c r="C13" s="84" t="s">
        <v>873</v>
      </c>
      <c r="D13" s="84">
        <v>13.6</v>
      </c>
      <c r="E13" s="84">
        <v>20</v>
      </c>
      <c r="F13" s="84" t="s">
        <v>960</v>
      </c>
    </row>
    <row r="14" spans="1:6">
      <c r="A14" s="21" t="s">
        <v>194</v>
      </c>
      <c r="B14" s="84" t="s">
        <v>880</v>
      </c>
      <c r="C14" s="84" t="s">
        <v>873</v>
      </c>
      <c r="D14" s="84">
        <v>16.5</v>
      </c>
      <c r="E14" s="84">
        <v>25</v>
      </c>
      <c r="F14" s="84" t="s">
        <v>960</v>
      </c>
    </row>
    <row r="15" spans="1:6">
      <c r="A15" s="21" t="s">
        <v>195</v>
      </c>
      <c r="B15" s="84" t="s">
        <v>881</v>
      </c>
      <c r="C15" s="84" t="s">
        <v>873</v>
      </c>
      <c r="D15" s="84">
        <v>17.600000000000001</v>
      </c>
      <c r="E15" s="84">
        <v>30</v>
      </c>
      <c r="F15" s="84" t="s">
        <v>961</v>
      </c>
    </row>
    <row r="16" spans="1:6">
      <c r="A16" s="21" t="s">
        <v>196</v>
      </c>
      <c r="B16" s="84" t="s">
        <v>880</v>
      </c>
      <c r="C16" s="84" t="s">
        <v>873</v>
      </c>
      <c r="D16" s="84">
        <v>22.7</v>
      </c>
      <c r="E16" s="84">
        <v>40</v>
      </c>
      <c r="F16" s="84" t="s">
        <v>961</v>
      </c>
    </row>
    <row r="17" spans="1:6">
      <c r="A17" s="21" t="s">
        <v>197</v>
      </c>
      <c r="B17" s="84" t="s">
        <v>881</v>
      </c>
      <c r="C17" s="84" t="s">
        <v>873</v>
      </c>
      <c r="D17" s="84">
        <v>29.1</v>
      </c>
      <c r="E17" s="84">
        <v>50</v>
      </c>
      <c r="F17" s="84" t="s">
        <v>961</v>
      </c>
    </row>
    <row r="18" spans="1:6">
      <c r="A18" s="21" t="s">
        <v>198</v>
      </c>
      <c r="B18" s="84" t="s">
        <v>880</v>
      </c>
      <c r="C18" s="84" t="s">
        <v>873</v>
      </c>
      <c r="D18" s="84">
        <v>31.1</v>
      </c>
      <c r="E18" s="84">
        <v>50</v>
      </c>
      <c r="F18" s="84" t="s">
        <v>961</v>
      </c>
    </row>
    <row r="19" spans="1:6">
      <c r="A19" s="21"/>
      <c r="B19" s="84"/>
      <c r="C19" s="84"/>
      <c r="D19" s="84"/>
      <c r="E19" s="84"/>
      <c r="F19" s="33"/>
    </row>
    <row r="20" spans="1:6">
      <c r="A20" s="21" t="s">
        <v>214</v>
      </c>
      <c r="B20" s="84" t="s">
        <v>879</v>
      </c>
      <c r="C20" s="84" t="s">
        <v>873</v>
      </c>
      <c r="D20" s="84">
        <v>15.5</v>
      </c>
      <c r="E20" s="84">
        <v>20</v>
      </c>
      <c r="F20" s="84" t="s">
        <v>960</v>
      </c>
    </row>
    <row r="21" spans="1:6">
      <c r="A21" s="21" t="s">
        <v>215</v>
      </c>
      <c r="B21" s="84" t="s">
        <v>882</v>
      </c>
      <c r="C21" s="84" t="s">
        <v>876</v>
      </c>
      <c r="D21" s="84">
        <v>20.9</v>
      </c>
      <c r="E21" s="84">
        <v>35</v>
      </c>
      <c r="F21" s="84" t="s">
        <v>961</v>
      </c>
    </row>
    <row r="22" spans="1:6">
      <c r="A22" s="21" t="s">
        <v>216</v>
      </c>
      <c r="B22" s="84" t="s">
        <v>882</v>
      </c>
      <c r="C22" s="84" t="s">
        <v>876</v>
      </c>
      <c r="D22" s="84">
        <v>25.5</v>
      </c>
      <c r="E22" s="84">
        <v>40</v>
      </c>
      <c r="F22" s="84" t="s">
        <v>961</v>
      </c>
    </row>
    <row r="23" spans="1:6">
      <c r="A23" s="21" t="s">
        <v>217</v>
      </c>
      <c r="B23" s="84" t="s">
        <v>883</v>
      </c>
      <c r="C23" s="84" t="s">
        <v>876</v>
      </c>
      <c r="D23" s="84">
        <v>30.5</v>
      </c>
      <c r="E23" s="84">
        <v>50</v>
      </c>
      <c r="F23" s="84" t="s">
        <v>961</v>
      </c>
    </row>
    <row r="24" spans="1:6">
      <c r="A24" s="85"/>
      <c r="B24" s="84"/>
      <c r="C24" s="84"/>
      <c r="D24" s="84"/>
      <c r="E24" s="84"/>
      <c r="F24" s="33"/>
    </row>
    <row r="25" spans="1:6">
      <c r="A25" s="21" t="s">
        <v>116</v>
      </c>
      <c r="B25" s="84" t="s">
        <v>884</v>
      </c>
      <c r="C25" s="84" t="s">
        <v>873</v>
      </c>
      <c r="D25" s="84">
        <v>10.9</v>
      </c>
      <c r="E25" s="84">
        <v>15</v>
      </c>
      <c r="F25" s="84" t="s">
        <v>967</v>
      </c>
    </row>
    <row r="26" spans="1:6">
      <c r="A26" s="21" t="s">
        <v>117</v>
      </c>
      <c r="B26" s="84" t="s">
        <v>879</v>
      </c>
      <c r="C26" s="84" t="s">
        <v>873</v>
      </c>
      <c r="D26" s="84">
        <v>13.6</v>
      </c>
      <c r="E26" s="84">
        <v>20</v>
      </c>
      <c r="F26" s="84" t="s">
        <v>960</v>
      </c>
    </row>
    <row r="27" spans="1:6">
      <c r="A27" s="21" t="s">
        <v>118</v>
      </c>
      <c r="B27" s="84" t="s">
        <v>880</v>
      </c>
      <c r="C27" s="84" t="s">
        <v>873</v>
      </c>
      <c r="D27" s="84">
        <v>16.5</v>
      </c>
      <c r="E27" s="84">
        <v>25</v>
      </c>
      <c r="F27" s="84" t="s">
        <v>960</v>
      </c>
    </row>
    <row r="28" spans="1:6">
      <c r="A28" s="21" t="s">
        <v>119</v>
      </c>
      <c r="B28" s="84" t="s">
        <v>884</v>
      </c>
      <c r="C28" s="84" t="s">
        <v>873</v>
      </c>
      <c r="D28" s="84">
        <v>17.600000000000001</v>
      </c>
      <c r="E28" s="84">
        <v>30</v>
      </c>
      <c r="F28" s="84" t="s">
        <v>961</v>
      </c>
    </row>
    <row r="29" spans="1:6">
      <c r="A29" s="21" t="s">
        <v>120</v>
      </c>
      <c r="B29" s="84" t="s">
        <v>880</v>
      </c>
      <c r="C29" s="84" t="s">
        <v>873</v>
      </c>
      <c r="D29" s="84">
        <v>22.7</v>
      </c>
      <c r="E29" s="84">
        <v>40</v>
      </c>
      <c r="F29" s="84" t="s">
        <v>961</v>
      </c>
    </row>
    <row r="30" spans="1:6">
      <c r="A30" s="21" t="s">
        <v>121</v>
      </c>
      <c r="B30" s="84" t="s">
        <v>884</v>
      </c>
      <c r="C30" s="84" t="s">
        <v>873</v>
      </c>
      <c r="D30" s="84">
        <v>29.1</v>
      </c>
      <c r="E30" s="84">
        <v>50</v>
      </c>
      <c r="F30" s="84" t="s">
        <v>961</v>
      </c>
    </row>
    <row r="31" spans="1:6">
      <c r="A31" s="21" t="s">
        <v>122</v>
      </c>
      <c r="B31" s="84" t="s">
        <v>880</v>
      </c>
      <c r="C31" s="84" t="s">
        <v>873</v>
      </c>
      <c r="D31" s="84">
        <v>31.1</v>
      </c>
      <c r="E31" s="84">
        <v>50</v>
      </c>
      <c r="F31" s="84" t="s">
        <v>961</v>
      </c>
    </row>
    <row r="32" spans="1:6">
      <c r="A32" s="85"/>
      <c r="B32" s="84"/>
      <c r="C32" s="84"/>
      <c r="D32" s="84"/>
      <c r="E32" s="84"/>
      <c r="F32" s="33"/>
    </row>
    <row r="33" spans="1:6">
      <c r="A33" s="21" t="s">
        <v>218</v>
      </c>
      <c r="B33" s="84" t="s">
        <v>885</v>
      </c>
      <c r="C33" s="84" t="s">
        <v>871</v>
      </c>
      <c r="D33" s="84">
        <v>10.8</v>
      </c>
      <c r="E33" s="84">
        <v>15</v>
      </c>
      <c r="F33" s="84" t="s">
        <v>960</v>
      </c>
    </row>
    <row r="34" spans="1:6">
      <c r="A34" s="21" t="s">
        <v>219</v>
      </c>
      <c r="B34" s="84" t="s">
        <v>886</v>
      </c>
      <c r="C34" s="84" t="s">
        <v>887</v>
      </c>
      <c r="D34" s="84">
        <v>12.1</v>
      </c>
      <c r="E34" s="84">
        <v>20</v>
      </c>
      <c r="F34" s="84" t="s">
        <v>960</v>
      </c>
    </row>
    <row r="35" spans="1:6">
      <c r="A35" s="21" t="s">
        <v>220</v>
      </c>
      <c r="B35" s="84" t="s">
        <v>884</v>
      </c>
      <c r="C35" s="84" t="s">
        <v>873</v>
      </c>
      <c r="D35" s="84">
        <v>16.2</v>
      </c>
      <c r="E35" s="84">
        <v>25</v>
      </c>
      <c r="F35" s="84" t="s">
        <v>960</v>
      </c>
    </row>
    <row r="36" spans="1:6">
      <c r="A36" s="21" t="s">
        <v>221</v>
      </c>
      <c r="B36" s="84" t="s">
        <v>880</v>
      </c>
      <c r="C36" s="84" t="s">
        <v>873</v>
      </c>
      <c r="D36" s="84">
        <v>17.5</v>
      </c>
      <c r="E36" s="84">
        <v>30</v>
      </c>
      <c r="F36" s="84" t="s">
        <v>961</v>
      </c>
    </row>
    <row r="37" spans="1:6">
      <c r="A37" s="21" t="s">
        <v>222</v>
      </c>
      <c r="B37" s="84" t="s">
        <v>880</v>
      </c>
      <c r="C37" s="84" t="s">
        <v>873</v>
      </c>
      <c r="D37" s="84">
        <v>19.8</v>
      </c>
      <c r="E37" s="84">
        <v>30</v>
      </c>
      <c r="F37" s="84" t="s">
        <v>961</v>
      </c>
    </row>
    <row r="38" spans="1:6">
      <c r="A38" s="21" t="s">
        <v>223</v>
      </c>
      <c r="B38" s="84" t="s">
        <v>888</v>
      </c>
      <c r="C38" s="84" t="s">
        <v>873</v>
      </c>
      <c r="D38" s="84">
        <v>22.7</v>
      </c>
      <c r="E38" s="84">
        <v>40</v>
      </c>
      <c r="F38" s="84" t="s">
        <v>961</v>
      </c>
    </row>
    <row r="39" spans="1:6">
      <c r="A39" s="21" t="s">
        <v>224</v>
      </c>
      <c r="B39" s="84" t="s">
        <v>884</v>
      </c>
      <c r="C39" s="84" t="s">
        <v>873</v>
      </c>
      <c r="D39" s="84">
        <v>31.1</v>
      </c>
      <c r="E39" s="84">
        <v>50</v>
      </c>
      <c r="F39" s="84" t="s">
        <v>961</v>
      </c>
    </row>
    <row r="40" spans="1:6" ht="15.6">
      <c r="A40" s="225" t="s">
        <v>889</v>
      </c>
      <c r="B40" s="225"/>
      <c r="D40" s="225" t="s">
        <v>890</v>
      </c>
      <c r="E40" s="225"/>
      <c r="F40" s="225"/>
    </row>
    <row r="41" spans="1:6" ht="27.6">
      <c r="A41" s="81" t="s">
        <v>60</v>
      </c>
      <c r="B41" s="82" t="s">
        <v>867</v>
      </c>
      <c r="D41" s="81" t="s">
        <v>60</v>
      </c>
      <c r="E41" s="226" t="s">
        <v>867</v>
      </c>
      <c r="F41" s="226"/>
    </row>
    <row r="42" spans="1:6">
      <c r="A42" s="21" t="s">
        <v>0</v>
      </c>
      <c r="B42" s="84" t="s">
        <v>891</v>
      </c>
      <c r="D42" s="21" t="s">
        <v>1</v>
      </c>
      <c r="E42" s="224" t="s">
        <v>892</v>
      </c>
      <c r="F42" s="224"/>
    </row>
    <row r="43" spans="1:6">
      <c r="A43" s="21" t="s">
        <v>2</v>
      </c>
      <c r="B43" s="84" t="s">
        <v>893</v>
      </c>
      <c r="D43" s="21" t="s">
        <v>3</v>
      </c>
      <c r="E43" s="224" t="s">
        <v>894</v>
      </c>
      <c r="F43" s="224"/>
    </row>
    <row r="44" spans="1:6">
      <c r="A44" s="21" t="s">
        <v>4</v>
      </c>
      <c r="B44" s="84" t="s">
        <v>891</v>
      </c>
      <c r="D44" s="21" t="s">
        <v>5</v>
      </c>
      <c r="E44" s="224" t="s">
        <v>892</v>
      </c>
      <c r="F44" s="224"/>
    </row>
    <row r="45" spans="1:6">
      <c r="A45" s="21" t="s">
        <v>6</v>
      </c>
      <c r="B45" s="84" t="s">
        <v>893</v>
      </c>
      <c r="D45" s="21" t="s">
        <v>7</v>
      </c>
      <c r="E45" s="224" t="s">
        <v>895</v>
      </c>
      <c r="F45" s="224"/>
    </row>
    <row r="46" spans="1:6">
      <c r="A46" s="21" t="s">
        <v>8</v>
      </c>
      <c r="B46" s="84" t="s">
        <v>893</v>
      </c>
      <c r="D46" s="21" t="s">
        <v>9</v>
      </c>
      <c r="E46" s="224" t="s">
        <v>892</v>
      </c>
      <c r="F46" s="224"/>
    </row>
    <row r="47" spans="1:6">
      <c r="A47" s="21" t="s">
        <v>10</v>
      </c>
      <c r="B47" s="84" t="s">
        <v>896</v>
      </c>
      <c r="D47" s="21" t="s">
        <v>11</v>
      </c>
      <c r="E47" s="224" t="s">
        <v>895</v>
      </c>
      <c r="F47" s="224"/>
    </row>
    <row r="48" spans="1:6">
      <c r="A48" s="21"/>
      <c r="B48" s="84"/>
      <c r="D48" s="21" t="s">
        <v>12</v>
      </c>
      <c r="E48" s="224" t="s">
        <v>895</v>
      </c>
      <c r="F48" s="224"/>
    </row>
    <row r="49" spans="1:6">
      <c r="A49" s="21" t="s">
        <v>13</v>
      </c>
      <c r="B49" s="84" t="s">
        <v>891</v>
      </c>
      <c r="D49" s="21" t="s">
        <v>14</v>
      </c>
      <c r="E49" s="224" t="s">
        <v>895</v>
      </c>
      <c r="F49" s="224"/>
    </row>
    <row r="50" spans="1:6">
      <c r="A50" s="21" t="s">
        <v>15</v>
      </c>
      <c r="B50" s="84" t="s">
        <v>891</v>
      </c>
      <c r="D50" s="21"/>
      <c r="E50" s="224"/>
      <c r="F50" s="224"/>
    </row>
    <row r="51" spans="1:6">
      <c r="A51" s="21" t="s">
        <v>16</v>
      </c>
      <c r="B51" s="84" t="s">
        <v>893</v>
      </c>
      <c r="D51" s="21" t="s">
        <v>17</v>
      </c>
      <c r="E51" s="224" t="s">
        <v>894</v>
      </c>
      <c r="F51" s="224"/>
    </row>
    <row r="52" spans="1:6">
      <c r="A52" s="21" t="s">
        <v>18</v>
      </c>
      <c r="B52" s="84" t="s">
        <v>893</v>
      </c>
      <c r="D52" s="21" t="s">
        <v>19</v>
      </c>
      <c r="E52" s="224" t="s">
        <v>894</v>
      </c>
      <c r="F52" s="224"/>
    </row>
    <row r="53" spans="1:6">
      <c r="A53" s="21" t="s">
        <v>20</v>
      </c>
      <c r="B53" s="84" t="s">
        <v>896</v>
      </c>
      <c r="D53" s="21" t="s">
        <v>21</v>
      </c>
      <c r="E53" s="224" t="s">
        <v>892</v>
      </c>
      <c r="F53" s="224"/>
    </row>
    <row r="54" spans="1:6">
      <c r="A54" s="21"/>
      <c r="B54" s="84"/>
      <c r="D54" s="21" t="s">
        <v>22</v>
      </c>
      <c r="E54" s="224" t="s">
        <v>892</v>
      </c>
      <c r="F54" s="224"/>
    </row>
    <row r="55" spans="1:6">
      <c r="A55" s="21" t="s">
        <v>23</v>
      </c>
      <c r="B55" s="84" t="s">
        <v>897</v>
      </c>
      <c r="D55" s="21" t="s">
        <v>24</v>
      </c>
      <c r="E55" s="224" t="s">
        <v>895</v>
      </c>
      <c r="F55" s="224"/>
    </row>
    <row r="56" spans="1:6">
      <c r="A56" s="21" t="s">
        <v>25</v>
      </c>
      <c r="B56" s="84" t="s">
        <v>891</v>
      </c>
      <c r="D56" s="21" t="s">
        <v>26</v>
      </c>
      <c r="E56" s="224" t="s">
        <v>892</v>
      </c>
      <c r="F56" s="224"/>
    </row>
    <row r="57" spans="1:6">
      <c r="A57" s="21" t="s">
        <v>27</v>
      </c>
      <c r="B57" s="84" t="s">
        <v>897</v>
      </c>
      <c r="D57" s="21" t="s">
        <v>28</v>
      </c>
      <c r="E57" s="224" t="s">
        <v>895</v>
      </c>
      <c r="F57" s="224"/>
    </row>
    <row r="58" spans="1:6">
      <c r="A58" s="21" t="s">
        <v>29</v>
      </c>
      <c r="B58" s="84" t="s">
        <v>891</v>
      </c>
      <c r="D58" s="21" t="s">
        <v>30</v>
      </c>
      <c r="E58" s="224" t="s">
        <v>895</v>
      </c>
      <c r="F58" s="224"/>
    </row>
    <row r="59" spans="1:6">
      <c r="A59" s="21" t="s">
        <v>31</v>
      </c>
      <c r="B59" s="84" t="s">
        <v>891</v>
      </c>
      <c r="D59" s="21" t="s">
        <v>32</v>
      </c>
      <c r="E59" s="224" t="s">
        <v>898</v>
      </c>
      <c r="F59" s="224"/>
    </row>
    <row r="60" spans="1:6">
      <c r="A60" s="21" t="s">
        <v>33</v>
      </c>
      <c r="B60" s="84" t="s">
        <v>893</v>
      </c>
      <c r="D60" s="21" t="s">
        <v>34</v>
      </c>
      <c r="E60" s="224" t="s">
        <v>895</v>
      </c>
      <c r="F60" s="224"/>
    </row>
    <row r="61" spans="1:6">
      <c r="A61" s="21" t="s">
        <v>35</v>
      </c>
      <c r="B61" s="84" t="s">
        <v>893</v>
      </c>
      <c r="D61" s="21" t="s">
        <v>36</v>
      </c>
      <c r="E61" s="224" t="s">
        <v>898</v>
      </c>
      <c r="F61" s="224"/>
    </row>
    <row r="62" spans="1:6">
      <c r="A62" s="21" t="s">
        <v>57</v>
      </c>
      <c r="B62" s="84" t="s">
        <v>893</v>
      </c>
      <c r="D62" s="21" t="s">
        <v>38</v>
      </c>
      <c r="E62" s="224" t="s">
        <v>895</v>
      </c>
      <c r="F62" s="224"/>
    </row>
    <row r="63" spans="1:6">
      <c r="A63" s="21" t="s">
        <v>37</v>
      </c>
      <c r="B63" s="84" t="s">
        <v>896</v>
      </c>
      <c r="D63" s="21" t="s">
        <v>39</v>
      </c>
      <c r="E63" s="224" t="s">
        <v>898</v>
      </c>
      <c r="F63" s="224"/>
    </row>
    <row r="64" spans="1:6">
      <c r="A64" s="21"/>
      <c r="B64" s="84"/>
    </row>
    <row r="65" spans="1:6">
      <c r="A65" s="21" t="s">
        <v>40</v>
      </c>
      <c r="B65" s="84" t="s">
        <v>897</v>
      </c>
    </row>
    <row r="66" spans="1:6">
      <c r="A66" s="21" t="s">
        <v>41</v>
      </c>
      <c r="B66" s="84" t="s">
        <v>891</v>
      </c>
    </row>
    <row r="67" spans="1:6">
      <c r="A67" s="21" t="s">
        <v>43</v>
      </c>
      <c r="B67" s="84" t="s">
        <v>897</v>
      </c>
    </row>
    <row r="68" spans="1:6">
      <c r="A68" s="21" t="s">
        <v>45</v>
      </c>
      <c r="B68" s="84" t="s">
        <v>891</v>
      </c>
    </row>
    <row r="69" spans="1:6">
      <c r="A69" s="21" t="s">
        <v>46</v>
      </c>
      <c r="B69" s="84" t="s">
        <v>891</v>
      </c>
    </row>
    <row r="70" spans="1:6">
      <c r="A70" s="21" t="s">
        <v>47</v>
      </c>
      <c r="B70" s="84" t="s">
        <v>893</v>
      </c>
    </row>
    <row r="71" spans="1:6">
      <c r="A71" s="21" t="s">
        <v>48</v>
      </c>
      <c r="B71" s="84" t="s">
        <v>893</v>
      </c>
    </row>
    <row r="72" spans="1:6">
      <c r="A72" s="21" t="s">
        <v>49</v>
      </c>
      <c r="B72" s="84" t="s">
        <v>896</v>
      </c>
    </row>
    <row r="73" spans="1:6">
      <c r="A73" s="21" t="s">
        <v>50</v>
      </c>
      <c r="B73" s="84" t="s">
        <v>896</v>
      </c>
    </row>
    <row r="74" spans="1:6">
      <c r="A74" s="86"/>
    </row>
    <row r="75" spans="1:6" ht="15.6">
      <c r="A75" s="225" t="s">
        <v>899</v>
      </c>
      <c r="B75" s="225"/>
      <c r="D75" s="225" t="s">
        <v>900</v>
      </c>
      <c r="E75" s="225"/>
      <c r="F75" s="225"/>
    </row>
    <row r="76" spans="1:6" ht="27.6">
      <c r="A76" s="81" t="s">
        <v>60</v>
      </c>
      <c r="B76" s="82" t="s">
        <v>867</v>
      </c>
      <c r="D76" s="81" t="s">
        <v>60</v>
      </c>
      <c r="E76" s="226" t="s">
        <v>867</v>
      </c>
      <c r="F76" s="226"/>
    </row>
    <row r="77" spans="1:6">
      <c r="A77" s="21" t="s">
        <v>90</v>
      </c>
      <c r="B77" s="84" t="s">
        <v>901</v>
      </c>
      <c r="D77" s="87" t="s">
        <v>145</v>
      </c>
      <c r="E77" s="224" t="s">
        <v>902</v>
      </c>
      <c r="F77" s="224"/>
    </row>
    <row r="78" spans="1:6">
      <c r="A78" s="21" t="s">
        <v>91</v>
      </c>
      <c r="B78" s="84" t="s">
        <v>903</v>
      </c>
      <c r="D78" s="87" t="s">
        <v>146</v>
      </c>
      <c r="E78" s="224" t="s">
        <v>904</v>
      </c>
      <c r="F78" s="224"/>
    </row>
    <row r="79" spans="1:6">
      <c r="A79" s="87" t="s">
        <v>92</v>
      </c>
      <c r="B79" s="84" t="s">
        <v>905</v>
      </c>
      <c r="D79" s="87" t="s">
        <v>147</v>
      </c>
      <c r="E79" s="224" t="s">
        <v>904</v>
      </c>
      <c r="F79" s="224"/>
    </row>
    <row r="80" spans="1:6">
      <c r="A80" s="21" t="s">
        <v>93</v>
      </c>
      <c r="B80" s="84" t="s">
        <v>903</v>
      </c>
      <c r="D80" s="87" t="s">
        <v>148</v>
      </c>
      <c r="E80" s="224" t="s">
        <v>906</v>
      </c>
      <c r="F80" s="224"/>
    </row>
    <row r="81" spans="1:6">
      <c r="A81" s="21" t="s">
        <v>94</v>
      </c>
      <c r="B81" s="84" t="s">
        <v>903</v>
      </c>
      <c r="D81" s="88"/>
    </row>
    <row r="82" spans="1:6">
      <c r="A82" s="21" t="s">
        <v>95</v>
      </c>
      <c r="B82" s="84" t="s">
        <v>907</v>
      </c>
      <c r="D82" s="89" t="s">
        <v>149</v>
      </c>
      <c r="E82" s="224" t="s">
        <v>902</v>
      </c>
      <c r="F82" s="224"/>
    </row>
    <row r="83" spans="1:6">
      <c r="A83" s="21" t="s">
        <v>96</v>
      </c>
      <c r="B83" s="84" t="s">
        <v>908</v>
      </c>
      <c r="D83" s="89" t="s">
        <v>150</v>
      </c>
      <c r="E83" s="224" t="s">
        <v>904</v>
      </c>
      <c r="F83" s="224"/>
    </row>
    <row r="84" spans="1:6">
      <c r="A84" s="21" t="s">
        <v>97</v>
      </c>
      <c r="B84" s="84" t="s">
        <v>909</v>
      </c>
      <c r="D84" s="89" t="s">
        <v>151</v>
      </c>
      <c r="E84" s="224" t="s">
        <v>904</v>
      </c>
      <c r="F84" s="224"/>
    </row>
    <row r="85" spans="1:6">
      <c r="A85" s="21" t="s">
        <v>178</v>
      </c>
      <c r="B85" s="84" t="s">
        <v>910</v>
      </c>
      <c r="D85" s="89" t="s">
        <v>152</v>
      </c>
      <c r="E85" s="224" t="s">
        <v>906</v>
      </c>
      <c r="F85" s="224"/>
    </row>
    <row r="86" spans="1:6">
      <c r="A86" s="21" t="s">
        <v>179</v>
      </c>
      <c r="B86" s="84" t="s">
        <v>911</v>
      </c>
      <c r="D86" s="88"/>
    </row>
    <row r="87" spans="1:6">
      <c r="A87" s="21" t="s">
        <v>98</v>
      </c>
      <c r="B87" s="84" t="s">
        <v>912</v>
      </c>
      <c r="D87" s="21" t="s">
        <v>76</v>
      </c>
      <c r="E87" s="224" t="s">
        <v>913</v>
      </c>
      <c r="F87" s="224"/>
    </row>
    <row r="88" spans="1:6">
      <c r="A88" s="87" t="s">
        <v>99</v>
      </c>
      <c r="B88" s="84" t="s">
        <v>908</v>
      </c>
      <c r="D88" s="21" t="s">
        <v>77</v>
      </c>
      <c r="E88" s="224" t="s">
        <v>913</v>
      </c>
      <c r="F88" s="224"/>
    </row>
    <row r="89" spans="1:6">
      <c r="A89" s="21" t="s">
        <v>100</v>
      </c>
      <c r="B89" s="84" t="s">
        <v>914</v>
      </c>
      <c r="D89" s="21" t="s">
        <v>78</v>
      </c>
      <c r="E89" s="224" t="s">
        <v>913</v>
      </c>
      <c r="F89" s="224"/>
    </row>
    <row r="90" spans="1:6">
      <c r="A90" s="87" t="s">
        <v>101</v>
      </c>
      <c r="B90" s="84" t="s">
        <v>912</v>
      </c>
      <c r="D90" s="21" t="s">
        <v>915</v>
      </c>
      <c r="E90" s="224" t="s">
        <v>904</v>
      </c>
      <c r="F90" s="224"/>
    </row>
    <row r="91" spans="1:6">
      <c r="A91" s="21" t="s">
        <v>103</v>
      </c>
      <c r="B91" s="84" t="s">
        <v>916</v>
      </c>
      <c r="D91" s="21" t="s">
        <v>917</v>
      </c>
      <c r="E91" s="224" t="s">
        <v>904</v>
      </c>
      <c r="F91" s="224"/>
    </row>
    <row r="92" spans="1:6">
      <c r="A92" s="21" t="s">
        <v>102</v>
      </c>
      <c r="B92" s="84" t="s">
        <v>912</v>
      </c>
      <c r="D92" s="21" t="s">
        <v>79</v>
      </c>
      <c r="E92" s="224" t="s">
        <v>906</v>
      </c>
      <c r="F92" s="224"/>
    </row>
    <row r="93" spans="1:6">
      <c r="A93" s="21" t="s">
        <v>104</v>
      </c>
      <c r="B93" s="84" t="s">
        <v>918</v>
      </c>
    </row>
    <row r="94" spans="1:6">
      <c r="A94" s="85"/>
      <c r="B94" s="84"/>
    </row>
    <row r="95" spans="1:6">
      <c r="A95" s="90" t="s">
        <v>105</v>
      </c>
      <c r="B95" s="84" t="s">
        <v>901</v>
      </c>
    </row>
    <row r="96" spans="1:6">
      <c r="A96" s="90" t="s">
        <v>106</v>
      </c>
      <c r="B96" s="84" t="s">
        <v>919</v>
      </c>
    </row>
    <row r="97" spans="1:2">
      <c r="A97" s="90" t="s">
        <v>107</v>
      </c>
      <c r="B97" s="84" t="s">
        <v>903</v>
      </c>
    </row>
    <row r="98" spans="1:2">
      <c r="A98" s="90" t="s">
        <v>108</v>
      </c>
      <c r="B98" s="84" t="s">
        <v>920</v>
      </c>
    </row>
    <row r="99" spans="1:2">
      <c r="A99" s="90" t="s">
        <v>109</v>
      </c>
      <c r="B99" s="84" t="s">
        <v>903</v>
      </c>
    </row>
    <row r="100" spans="1:2">
      <c r="A100" s="90" t="s">
        <v>110</v>
      </c>
      <c r="B100" s="84" t="s">
        <v>921</v>
      </c>
    </row>
    <row r="101" spans="1:2">
      <c r="A101" s="90" t="s">
        <v>111</v>
      </c>
      <c r="B101" s="84" t="s">
        <v>908</v>
      </c>
    </row>
    <row r="102" spans="1:2">
      <c r="A102" s="90" t="s">
        <v>112</v>
      </c>
      <c r="B102" s="84" t="s">
        <v>908</v>
      </c>
    </row>
    <row r="103" spans="1:2">
      <c r="A103" s="21" t="s">
        <v>113</v>
      </c>
      <c r="B103" s="84" t="s">
        <v>922</v>
      </c>
    </row>
    <row r="104" spans="1:2">
      <c r="A104" s="21" t="s">
        <v>180</v>
      </c>
      <c r="B104" s="84" t="s">
        <v>922</v>
      </c>
    </row>
    <row r="105" spans="1:2">
      <c r="A105" s="21" t="s">
        <v>114</v>
      </c>
      <c r="B105" s="84" t="s">
        <v>923</v>
      </c>
    </row>
    <row r="106" spans="1:2">
      <c r="A106" s="21" t="s">
        <v>115</v>
      </c>
      <c r="B106" s="84" t="s">
        <v>918</v>
      </c>
    </row>
    <row r="107" spans="1:2">
      <c r="A107" s="85"/>
      <c r="B107" s="84"/>
    </row>
    <row r="108" spans="1:2">
      <c r="A108" s="90" t="s">
        <v>80</v>
      </c>
      <c r="B108" s="84" t="s">
        <v>924</v>
      </c>
    </row>
    <row r="109" spans="1:2">
      <c r="A109" s="90" t="s">
        <v>81</v>
      </c>
      <c r="B109" s="84" t="s">
        <v>920</v>
      </c>
    </row>
    <row r="110" spans="1:2">
      <c r="A110" s="90" t="s">
        <v>82</v>
      </c>
      <c r="B110" s="84" t="s">
        <v>924</v>
      </c>
    </row>
    <row r="111" spans="1:2">
      <c r="A111" s="90" t="s">
        <v>83</v>
      </c>
      <c r="B111" s="84" t="s">
        <v>920</v>
      </c>
    </row>
    <row r="112" spans="1:2">
      <c r="A112" s="90" t="s">
        <v>84</v>
      </c>
      <c r="B112" s="84" t="s">
        <v>909</v>
      </c>
    </row>
    <row r="113" spans="1:6">
      <c r="A113" s="90" t="s">
        <v>85</v>
      </c>
      <c r="B113" s="84" t="s">
        <v>920</v>
      </c>
    </row>
    <row r="114" spans="1:6">
      <c r="A114" s="90" t="s">
        <v>86</v>
      </c>
      <c r="B114" s="84" t="s">
        <v>922</v>
      </c>
    </row>
    <row r="115" spans="1:6">
      <c r="A115" s="21" t="s">
        <v>87</v>
      </c>
      <c r="B115" s="84" t="s">
        <v>922</v>
      </c>
    </row>
    <row r="116" spans="1:6">
      <c r="A116" s="21" t="s">
        <v>88</v>
      </c>
      <c r="B116" s="84" t="s">
        <v>918</v>
      </c>
    </row>
    <row r="117" spans="1:6">
      <c r="A117" s="21" t="s">
        <v>89</v>
      </c>
      <c r="B117" s="84" t="s">
        <v>916</v>
      </c>
    </row>
    <row r="118" spans="1:6" ht="15.6">
      <c r="A118" s="225" t="s">
        <v>925</v>
      </c>
      <c r="B118" s="225"/>
      <c r="C118" s="225"/>
      <c r="D118" s="225"/>
      <c r="E118" s="225"/>
    </row>
    <row r="119" spans="1:6" ht="27.6">
      <c r="A119" s="81" t="s">
        <v>60</v>
      </c>
      <c r="B119" s="82" t="s">
        <v>867</v>
      </c>
      <c r="C119" s="83" t="s">
        <v>868</v>
      </c>
      <c r="D119" s="83" t="s">
        <v>61</v>
      </c>
      <c r="E119" s="83" t="s">
        <v>869</v>
      </c>
      <c r="F119" s="83" t="s">
        <v>962</v>
      </c>
    </row>
    <row r="120" spans="1:6">
      <c r="A120" s="21" t="s">
        <v>142</v>
      </c>
      <c r="B120" s="84" t="s">
        <v>926</v>
      </c>
      <c r="C120" s="84" t="s">
        <v>876</v>
      </c>
      <c r="D120" s="84">
        <v>23.8</v>
      </c>
      <c r="E120" s="84">
        <v>25</v>
      </c>
      <c r="F120" s="84" t="s">
        <v>961</v>
      </c>
    </row>
    <row r="121" spans="1:6">
      <c r="A121" s="21" t="s">
        <v>143</v>
      </c>
      <c r="B121" s="84" t="s">
        <v>926</v>
      </c>
      <c r="C121" s="84" t="s">
        <v>876</v>
      </c>
      <c r="D121" s="84">
        <v>31</v>
      </c>
      <c r="E121" s="84">
        <v>40</v>
      </c>
      <c r="F121" s="84" t="s">
        <v>961</v>
      </c>
    </row>
    <row r="122" spans="1:6">
      <c r="A122" s="21" t="s">
        <v>144</v>
      </c>
      <c r="B122" s="84" t="s">
        <v>926</v>
      </c>
      <c r="C122" s="84" t="s">
        <v>876</v>
      </c>
      <c r="D122" s="84">
        <v>37.5</v>
      </c>
      <c r="E122" s="84">
        <v>40</v>
      </c>
      <c r="F122" s="84" t="s">
        <v>961</v>
      </c>
    </row>
    <row r="123" spans="1:6">
      <c r="A123" s="85"/>
      <c r="B123" s="84"/>
      <c r="C123" s="84"/>
      <c r="D123" s="84"/>
      <c r="E123" s="84"/>
      <c r="F123" s="33"/>
    </row>
    <row r="124" spans="1:6">
      <c r="A124" s="21" t="s">
        <v>181</v>
      </c>
      <c r="B124" s="84" t="s">
        <v>927</v>
      </c>
      <c r="C124" s="84" t="s">
        <v>871</v>
      </c>
      <c r="D124" s="84">
        <v>19.399999999999999</v>
      </c>
      <c r="E124" s="84">
        <v>25</v>
      </c>
      <c r="F124" s="84" t="s">
        <v>960</v>
      </c>
    </row>
    <row r="125" spans="1:6">
      <c r="A125" s="21" t="s">
        <v>182</v>
      </c>
      <c r="B125" s="84" t="s">
        <v>928</v>
      </c>
      <c r="C125" s="84" t="s">
        <v>873</v>
      </c>
      <c r="D125" s="84">
        <v>22.9</v>
      </c>
      <c r="E125" s="84">
        <v>30</v>
      </c>
      <c r="F125" s="84" t="s">
        <v>960</v>
      </c>
    </row>
    <row r="126" spans="1:6">
      <c r="A126" s="21" t="s">
        <v>183</v>
      </c>
      <c r="B126" s="84" t="s">
        <v>929</v>
      </c>
      <c r="C126" s="84" t="s">
        <v>876</v>
      </c>
      <c r="D126" s="84">
        <v>30.6</v>
      </c>
      <c r="E126" s="84">
        <v>40</v>
      </c>
      <c r="F126" s="84" t="s">
        <v>961</v>
      </c>
    </row>
    <row r="127" spans="1:6">
      <c r="A127" s="21" t="s">
        <v>184</v>
      </c>
      <c r="B127" s="84" t="s">
        <v>929</v>
      </c>
      <c r="C127" s="84" t="s">
        <v>876</v>
      </c>
      <c r="D127" s="84">
        <v>36.9</v>
      </c>
      <c r="E127" s="84">
        <v>50</v>
      </c>
      <c r="F127" s="84" t="s">
        <v>961</v>
      </c>
    </row>
    <row r="128" spans="1:6">
      <c r="A128" s="85"/>
      <c r="B128" s="84"/>
      <c r="C128" s="84"/>
      <c r="D128" s="84"/>
      <c r="E128" s="84"/>
      <c r="F128" s="33"/>
    </row>
    <row r="129" spans="1:6">
      <c r="A129" s="21" t="s">
        <v>185</v>
      </c>
      <c r="B129" s="84" t="s">
        <v>877</v>
      </c>
      <c r="C129" s="84" t="s">
        <v>876</v>
      </c>
      <c r="D129" s="84">
        <v>22.1</v>
      </c>
      <c r="E129" s="84">
        <v>25</v>
      </c>
      <c r="F129" s="84" t="s">
        <v>960</v>
      </c>
    </row>
    <row r="130" spans="1:6">
      <c r="A130" s="21" t="s">
        <v>186</v>
      </c>
      <c r="B130" s="84" t="s">
        <v>878</v>
      </c>
      <c r="C130" s="84" t="s">
        <v>876</v>
      </c>
      <c r="D130" s="84">
        <v>25.7</v>
      </c>
      <c r="E130" s="84">
        <v>40</v>
      </c>
      <c r="F130" s="84" t="s">
        <v>961</v>
      </c>
    </row>
    <row r="131" spans="1:6">
      <c r="A131" s="21" t="s">
        <v>187</v>
      </c>
      <c r="B131" s="84" t="s">
        <v>926</v>
      </c>
      <c r="C131" s="84" t="s">
        <v>876</v>
      </c>
      <c r="D131" s="84">
        <v>31.4</v>
      </c>
      <c r="E131" s="84">
        <v>50</v>
      </c>
      <c r="F131" s="84" t="s">
        <v>961</v>
      </c>
    </row>
    <row r="132" spans="1:6">
      <c r="A132" s="21" t="s">
        <v>188</v>
      </c>
      <c r="B132" s="84" t="s">
        <v>926</v>
      </c>
      <c r="C132" s="84" t="s">
        <v>876</v>
      </c>
      <c r="D132" s="84">
        <v>34.9</v>
      </c>
      <c r="E132" s="84">
        <v>60</v>
      </c>
      <c r="F132" s="84" t="s">
        <v>961</v>
      </c>
    </row>
    <row r="133" spans="1:6">
      <c r="A133" s="85"/>
      <c r="B133" s="84"/>
      <c r="C133" s="84"/>
      <c r="D133" s="84"/>
      <c r="E133" s="84"/>
      <c r="F133" s="33"/>
    </row>
    <row r="134" spans="1:6">
      <c r="A134" s="21" t="s">
        <v>63</v>
      </c>
      <c r="B134" s="84" t="s">
        <v>872</v>
      </c>
      <c r="C134" s="84" t="s">
        <v>873</v>
      </c>
      <c r="D134" s="84">
        <v>13.5</v>
      </c>
      <c r="E134" s="84">
        <v>20</v>
      </c>
      <c r="F134" s="84" t="s">
        <v>967</v>
      </c>
    </row>
    <row r="135" spans="1:6">
      <c r="A135" s="21" t="s">
        <v>64</v>
      </c>
      <c r="B135" s="84" t="s">
        <v>880</v>
      </c>
      <c r="C135" s="84" t="s">
        <v>873</v>
      </c>
      <c r="D135" s="84">
        <v>16.3</v>
      </c>
      <c r="E135" s="84">
        <v>25</v>
      </c>
      <c r="F135" s="84" t="s">
        <v>960</v>
      </c>
    </row>
    <row r="136" spans="1:6">
      <c r="A136" s="21" t="s">
        <v>65</v>
      </c>
      <c r="B136" s="84" t="s">
        <v>884</v>
      </c>
      <c r="C136" s="84" t="s">
        <v>873</v>
      </c>
      <c r="D136" s="84">
        <v>19.2</v>
      </c>
      <c r="E136" s="84">
        <v>30</v>
      </c>
      <c r="F136" s="84" t="s">
        <v>961</v>
      </c>
    </row>
    <row r="137" spans="1:6">
      <c r="A137" s="21" t="s">
        <v>66</v>
      </c>
      <c r="B137" s="84" t="s">
        <v>884</v>
      </c>
      <c r="C137" s="84" t="s">
        <v>873</v>
      </c>
      <c r="D137" s="84">
        <v>24.9</v>
      </c>
      <c r="E137" s="84">
        <v>40</v>
      </c>
      <c r="F137" s="84" t="s">
        <v>961</v>
      </c>
    </row>
    <row r="138" spans="1:6">
      <c r="A138" s="21" t="s">
        <v>67</v>
      </c>
      <c r="B138" s="84" t="s">
        <v>880</v>
      </c>
      <c r="C138" s="84" t="s">
        <v>873</v>
      </c>
      <c r="D138" s="84">
        <v>29.4</v>
      </c>
      <c r="E138" s="84">
        <v>50</v>
      </c>
      <c r="F138" s="84" t="s">
        <v>961</v>
      </c>
    </row>
    <row r="139" spans="1:6">
      <c r="A139" s="21" t="s">
        <v>68</v>
      </c>
      <c r="B139" s="84" t="s">
        <v>877</v>
      </c>
      <c r="C139" s="84" t="s">
        <v>876</v>
      </c>
      <c r="D139" s="84">
        <v>31.1</v>
      </c>
      <c r="E139" s="84">
        <v>50</v>
      </c>
      <c r="F139" s="84" t="s">
        <v>961</v>
      </c>
    </row>
    <row r="140" spans="1:6">
      <c r="A140" s="85"/>
      <c r="B140" s="84"/>
      <c r="C140" s="84"/>
      <c r="D140" s="84"/>
      <c r="E140" s="84"/>
      <c r="F140" s="33"/>
    </row>
    <row r="141" spans="1:6">
      <c r="A141" s="21" t="s">
        <v>123</v>
      </c>
      <c r="B141" s="84" t="s">
        <v>882</v>
      </c>
      <c r="C141" s="84" t="s">
        <v>876</v>
      </c>
      <c r="D141" s="84">
        <v>22.1</v>
      </c>
      <c r="E141" s="84">
        <v>25</v>
      </c>
      <c r="F141" s="84" t="s">
        <v>960</v>
      </c>
    </row>
    <row r="142" spans="1:6">
      <c r="A142" s="21" t="s">
        <v>124</v>
      </c>
      <c r="B142" s="84" t="s">
        <v>883</v>
      </c>
      <c r="C142" s="84" t="s">
        <v>876</v>
      </c>
      <c r="D142" s="84">
        <v>25.7</v>
      </c>
      <c r="E142" s="84">
        <v>40</v>
      </c>
      <c r="F142" s="84" t="s">
        <v>961</v>
      </c>
    </row>
    <row r="143" spans="1:6">
      <c r="A143" s="21" t="s">
        <v>125</v>
      </c>
      <c r="B143" s="84" t="s">
        <v>930</v>
      </c>
      <c r="C143" s="84" t="s">
        <v>876</v>
      </c>
      <c r="D143" s="84">
        <v>31.4</v>
      </c>
      <c r="E143" s="84">
        <v>50</v>
      </c>
      <c r="F143" s="84" t="s">
        <v>961</v>
      </c>
    </row>
    <row r="144" spans="1:6">
      <c r="A144" s="21" t="s">
        <v>126</v>
      </c>
      <c r="B144" s="84" t="s">
        <v>930</v>
      </c>
      <c r="C144" s="84" t="s">
        <v>876</v>
      </c>
      <c r="D144" s="84">
        <v>34.9</v>
      </c>
      <c r="E144" s="84">
        <v>60</v>
      </c>
      <c r="F144" s="84" t="s">
        <v>961</v>
      </c>
    </row>
    <row r="145" spans="1:6">
      <c r="A145" s="85"/>
      <c r="B145" s="84"/>
      <c r="C145" s="84"/>
      <c r="D145" s="84"/>
      <c r="E145" s="84"/>
      <c r="F145" s="33"/>
    </row>
    <row r="146" spans="1:6">
      <c r="A146" s="21" t="s">
        <v>75</v>
      </c>
      <c r="B146" s="84" t="s">
        <v>873</v>
      </c>
      <c r="C146" s="84" t="s">
        <v>884</v>
      </c>
      <c r="D146" s="84">
        <v>10.9</v>
      </c>
      <c r="E146" s="84">
        <v>15</v>
      </c>
      <c r="F146" s="84" t="s">
        <v>967</v>
      </c>
    </row>
    <row r="147" spans="1:6">
      <c r="A147" s="21" t="s">
        <v>74</v>
      </c>
      <c r="B147" s="84" t="s">
        <v>873</v>
      </c>
      <c r="C147" s="84" t="s">
        <v>879</v>
      </c>
      <c r="D147" s="84">
        <v>13.5</v>
      </c>
      <c r="E147" s="84">
        <v>20</v>
      </c>
      <c r="F147" s="84" t="s">
        <v>967</v>
      </c>
    </row>
    <row r="148" spans="1:6">
      <c r="A148" s="21" t="s">
        <v>69</v>
      </c>
      <c r="B148" s="84" t="s">
        <v>873</v>
      </c>
      <c r="C148" s="84" t="s">
        <v>880</v>
      </c>
      <c r="D148" s="84">
        <v>16.3</v>
      </c>
      <c r="E148" s="84">
        <v>25</v>
      </c>
      <c r="F148" s="84" t="s">
        <v>960</v>
      </c>
    </row>
    <row r="149" spans="1:6">
      <c r="A149" s="21" t="s">
        <v>70</v>
      </c>
      <c r="B149" s="84" t="s">
        <v>873</v>
      </c>
      <c r="C149" s="84" t="s">
        <v>884</v>
      </c>
      <c r="D149" s="84">
        <v>19.2</v>
      </c>
      <c r="E149" s="84">
        <v>30</v>
      </c>
      <c r="F149" s="84" t="s">
        <v>960</v>
      </c>
    </row>
    <row r="150" spans="1:6">
      <c r="A150" s="21" t="s">
        <v>71</v>
      </c>
      <c r="B150" s="84" t="s">
        <v>873</v>
      </c>
      <c r="C150" s="84" t="s">
        <v>884</v>
      </c>
      <c r="D150" s="84">
        <v>24.9</v>
      </c>
      <c r="E150" s="84">
        <v>40</v>
      </c>
      <c r="F150" s="84" t="s">
        <v>961</v>
      </c>
    </row>
    <row r="151" spans="1:6">
      <c r="A151" s="21" t="s">
        <v>72</v>
      </c>
      <c r="B151" s="84" t="s">
        <v>873</v>
      </c>
      <c r="C151" s="84" t="s">
        <v>880</v>
      </c>
      <c r="D151" s="84">
        <v>29.4</v>
      </c>
      <c r="E151" s="84">
        <v>50</v>
      </c>
      <c r="F151" s="84" t="s">
        <v>961</v>
      </c>
    </row>
    <row r="152" spans="1:6">
      <c r="A152" s="21" t="s">
        <v>73</v>
      </c>
      <c r="B152" s="84" t="s">
        <v>876</v>
      </c>
      <c r="C152" s="84" t="s">
        <v>882</v>
      </c>
      <c r="D152" s="84">
        <v>31.1</v>
      </c>
      <c r="E152" s="84">
        <v>50</v>
      </c>
      <c r="F152" s="84" t="s">
        <v>961</v>
      </c>
    </row>
    <row r="153" spans="1:6" ht="15.6">
      <c r="A153" s="91" t="s">
        <v>931</v>
      </c>
    </row>
    <row r="154" spans="1:6" ht="27.6">
      <c r="A154" s="81" t="s">
        <v>60</v>
      </c>
      <c r="B154" s="82" t="s">
        <v>867</v>
      </c>
      <c r="C154" s="83" t="s">
        <v>868</v>
      </c>
      <c r="D154" s="83" t="s">
        <v>61</v>
      </c>
      <c r="E154" s="83" t="s">
        <v>869</v>
      </c>
      <c r="F154" s="83" t="s">
        <v>962</v>
      </c>
    </row>
    <row r="155" spans="1:6">
      <c r="A155" s="21" t="s">
        <v>127</v>
      </c>
      <c r="B155" s="84" t="s">
        <v>932</v>
      </c>
      <c r="C155" s="84" t="s">
        <v>933</v>
      </c>
      <c r="D155" s="84">
        <v>19</v>
      </c>
      <c r="E155" s="84">
        <v>20</v>
      </c>
      <c r="F155" s="84" t="s">
        <v>960</v>
      </c>
    </row>
    <row r="156" spans="1:6">
      <c r="A156" s="21" t="s">
        <v>128</v>
      </c>
      <c r="B156" s="84" t="s">
        <v>934</v>
      </c>
      <c r="C156" s="84" t="s">
        <v>933</v>
      </c>
      <c r="D156" s="84">
        <v>29.5</v>
      </c>
      <c r="E156" s="84">
        <v>30</v>
      </c>
      <c r="F156" s="84" t="s">
        <v>960</v>
      </c>
    </row>
    <row r="157" spans="1:6">
      <c r="A157" s="21" t="s">
        <v>129</v>
      </c>
      <c r="B157" s="84" t="s">
        <v>935</v>
      </c>
      <c r="C157" s="84" t="s">
        <v>933</v>
      </c>
      <c r="D157" s="84">
        <v>29</v>
      </c>
      <c r="E157" s="84">
        <v>30</v>
      </c>
      <c r="F157" s="84" t="s">
        <v>960</v>
      </c>
    </row>
    <row r="158" spans="1:6">
      <c r="A158" s="21" t="s">
        <v>130</v>
      </c>
      <c r="B158" s="84" t="s">
        <v>935</v>
      </c>
      <c r="C158" s="84" t="s">
        <v>933</v>
      </c>
      <c r="D158" s="84">
        <v>38</v>
      </c>
      <c r="E158" s="84">
        <v>40</v>
      </c>
      <c r="F158" s="84" t="s">
        <v>960</v>
      </c>
    </row>
    <row r="159" spans="1:6">
      <c r="A159" s="21" t="s">
        <v>131</v>
      </c>
      <c r="B159" s="84" t="s">
        <v>936</v>
      </c>
      <c r="C159" s="84" t="s">
        <v>933</v>
      </c>
      <c r="D159" s="84">
        <v>40</v>
      </c>
      <c r="E159" s="84">
        <v>40</v>
      </c>
      <c r="F159" s="84" t="s">
        <v>960</v>
      </c>
    </row>
    <row r="160" spans="1:6">
      <c r="A160" s="85"/>
      <c r="B160" s="84"/>
      <c r="C160" s="84"/>
      <c r="D160" s="84"/>
      <c r="E160" s="84"/>
      <c r="F160" s="33"/>
    </row>
    <row r="161" spans="1:6">
      <c r="A161" s="21" t="s">
        <v>137</v>
      </c>
      <c r="B161" s="84" t="s">
        <v>937</v>
      </c>
      <c r="C161" s="84" t="s">
        <v>933</v>
      </c>
      <c r="D161" s="84">
        <v>19</v>
      </c>
      <c r="E161" s="84">
        <v>20</v>
      </c>
      <c r="F161" s="84" t="s">
        <v>960</v>
      </c>
    </row>
    <row r="162" spans="1:6">
      <c r="A162" s="21" t="s">
        <v>138</v>
      </c>
      <c r="B162" s="84" t="s">
        <v>938</v>
      </c>
      <c r="C162" s="84" t="s">
        <v>933</v>
      </c>
      <c r="D162" s="84">
        <v>22.5</v>
      </c>
      <c r="E162" s="84">
        <v>25</v>
      </c>
      <c r="F162" s="84" t="s">
        <v>960</v>
      </c>
    </row>
    <row r="163" spans="1:6">
      <c r="A163" s="21" t="s">
        <v>139</v>
      </c>
      <c r="B163" s="84" t="s">
        <v>938</v>
      </c>
      <c r="C163" s="84" t="s">
        <v>933</v>
      </c>
      <c r="D163" s="84">
        <v>24</v>
      </c>
      <c r="E163" s="84">
        <v>30</v>
      </c>
      <c r="F163" s="84" t="s">
        <v>960</v>
      </c>
    </row>
    <row r="164" spans="1:6">
      <c r="A164" s="21" t="s">
        <v>140</v>
      </c>
      <c r="B164" s="84" t="s">
        <v>939</v>
      </c>
      <c r="C164" s="84" t="s">
        <v>933</v>
      </c>
      <c r="D164" s="84">
        <v>36</v>
      </c>
      <c r="E164" s="84">
        <v>40</v>
      </c>
      <c r="F164" s="84" t="s">
        <v>960</v>
      </c>
    </row>
    <row r="165" spans="1:6">
      <c r="A165" s="21" t="s">
        <v>141</v>
      </c>
      <c r="B165" s="84" t="s">
        <v>939</v>
      </c>
      <c r="C165" s="84" t="s">
        <v>933</v>
      </c>
      <c r="D165" s="84">
        <v>39</v>
      </c>
      <c r="E165" s="84">
        <v>40</v>
      </c>
      <c r="F165" s="84" t="s">
        <v>960</v>
      </c>
    </row>
    <row r="166" spans="1:6">
      <c r="A166" s="86"/>
    </row>
    <row r="167" spans="1:6" ht="15.6">
      <c r="A167" s="91" t="s">
        <v>940</v>
      </c>
    </row>
    <row r="168" spans="1:6" ht="27.6">
      <c r="A168" s="81" t="s">
        <v>60</v>
      </c>
      <c r="B168" s="82" t="s">
        <v>867</v>
      </c>
    </row>
    <row r="169" spans="1:6">
      <c r="A169" s="21" t="s">
        <v>225</v>
      </c>
      <c r="B169" s="84" t="s">
        <v>941</v>
      </c>
    </row>
    <row r="170" spans="1:6">
      <c r="A170" s="21" t="s">
        <v>226</v>
      </c>
      <c r="B170" s="84" t="s">
        <v>942</v>
      </c>
    </row>
    <row r="171" spans="1:6">
      <c r="A171" s="21" t="s">
        <v>227</v>
      </c>
      <c r="B171" s="84" t="s">
        <v>943</v>
      </c>
    </row>
    <row r="172" spans="1:6">
      <c r="A172" s="21"/>
      <c r="B172" s="84"/>
    </row>
    <row r="173" spans="1:6">
      <c r="A173" s="21" t="s">
        <v>132</v>
      </c>
      <c r="B173" s="84" t="s">
        <v>944</v>
      </c>
    </row>
    <row r="174" spans="1:6">
      <c r="A174" s="21" t="s">
        <v>133</v>
      </c>
      <c r="B174" s="84" t="s">
        <v>945</v>
      </c>
    </row>
    <row r="175" spans="1:6">
      <c r="A175" s="21" t="s">
        <v>134</v>
      </c>
      <c r="B175" s="84" t="s">
        <v>945</v>
      </c>
    </row>
    <row r="176" spans="1:6">
      <c r="A176" s="21" t="s">
        <v>135</v>
      </c>
      <c r="B176" s="84" t="s">
        <v>946</v>
      </c>
    </row>
    <row r="177" spans="1:2">
      <c r="A177" s="21" t="s">
        <v>136</v>
      </c>
      <c r="B177" s="84" t="s">
        <v>946</v>
      </c>
    </row>
  </sheetData>
  <mergeCells count="44">
    <mergeCell ref="E49:F49"/>
    <mergeCell ref="A1:E1"/>
    <mergeCell ref="A40:B40"/>
    <mergeCell ref="D40:F40"/>
    <mergeCell ref="E41:F41"/>
    <mergeCell ref="E42:F42"/>
    <mergeCell ref="E43:F43"/>
    <mergeCell ref="E44:F44"/>
    <mergeCell ref="E45:F45"/>
    <mergeCell ref="E46:F46"/>
    <mergeCell ref="E47:F47"/>
    <mergeCell ref="E48:F48"/>
    <mergeCell ref="E61:F6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84:F84"/>
    <mergeCell ref="E62:F62"/>
    <mergeCell ref="E63:F63"/>
    <mergeCell ref="A75:B75"/>
    <mergeCell ref="D75:F75"/>
    <mergeCell ref="E76:F76"/>
    <mergeCell ref="E77:F77"/>
    <mergeCell ref="E78:F78"/>
    <mergeCell ref="E79:F79"/>
    <mergeCell ref="E80:F80"/>
    <mergeCell ref="E82:F82"/>
    <mergeCell ref="E83:F83"/>
    <mergeCell ref="E92:F92"/>
    <mergeCell ref="A118:E118"/>
    <mergeCell ref="E85:F85"/>
    <mergeCell ref="E87:F87"/>
    <mergeCell ref="E88:F88"/>
    <mergeCell ref="E89:F89"/>
    <mergeCell ref="E90:F90"/>
    <mergeCell ref="E91:F91"/>
  </mergeCells>
  <pageMargins left="0.7" right="0.7" top="0.75" bottom="0.75" header="0.3" footer="0.3"/>
  <pageSetup scale="85" orientation="portrait" r:id="rId1"/>
  <rowBreaks count="4" manualBreakCount="4">
    <brk id="39" max="16383" man="1"/>
    <brk id="74" max="16383" man="1"/>
    <brk id="117" max="16383" man="1"/>
    <brk id="15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BFBF-B812-4002-AD66-D4E4C01B38CD}">
  <dimension ref="A1:F400"/>
  <sheetViews>
    <sheetView tabSelected="1" workbookViewId="0">
      <selection activeCell="B13" sqref="B13"/>
    </sheetView>
  </sheetViews>
  <sheetFormatPr defaultRowHeight="14.4"/>
  <cols>
    <col min="1" max="1" width="14.88671875" style="1" bestFit="1" customWidth="1"/>
    <col min="2" max="2" width="34.5546875" bestFit="1" customWidth="1"/>
    <col min="3" max="3" width="8.88671875" style="1"/>
  </cols>
  <sheetData>
    <row r="1" spans="1:5">
      <c r="A1" s="1" t="s">
        <v>176</v>
      </c>
      <c r="B1" t="s">
        <v>177</v>
      </c>
    </row>
    <row r="2" spans="1:5">
      <c r="A2" s="19"/>
      <c r="C2"/>
    </row>
    <row r="3" spans="1:5">
      <c r="A3" s="19"/>
      <c r="C3"/>
    </row>
    <row r="4" spans="1:5">
      <c r="A4" s="19"/>
      <c r="C4"/>
    </row>
    <row r="5" spans="1:5">
      <c r="A5" s="19"/>
      <c r="C5"/>
    </row>
    <row r="6" spans="1:5">
      <c r="A6" s="129"/>
      <c r="C6"/>
    </row>
    <row r="7" spans="1:5">
      <c r="A7" s="19"/>
      <c r="C7"/>
    </row>
    <row r="8" spans="1:5">
      <c r="A8" s="19"/>
      <c r="C8"/>
    </row>
    <row r="9" spans="1:5">
      <c r="A9" s="19"/>
      <c r="C9"/>
    </row>
    <row r="10" spans="1:5">
      <c r="A10" s="129"/>
      <c r="C10"/>
    </row>
    <row r="11" spans="1:5">
      <c r="A11" s="19"/>
      <c r="C11"/>
    </row>
    <row r="12" spans="1:5">
      <c r="A12" s="19"/>
      <c r="C12"/>
    </row>
    <row r="13" spans="1:5">
      <c r="A13" s="19"/>
      <c r="B13" s="135"/>
      <c r="C13" s="227"/>
      <c r="D13" s="134"/>
      <c r="E13" s="134"/>
    </row>
    <row r="14" spans="1:5">
      <c r="A14" s="19"/>
      <c r="B14" s="136"/>
      <c r="C14" s="227"/>
      <c r="D14" s="135"/>
      <c r="E14" s="135"/>
    </row>
    <row r="15" spans="1:5">
      <c r="A15" s="19"/>
      <c r="B15" s="135"/>
      <c r="C15" s="227"/>
      <c r="D15" s="135"/>
      <c r="E15" s="135"/>
    </row>
    <row r="16" spans="1:5">
      <c r="A16" s="19"/>
      <c r="B16" s="135"/>
      <c r="C16" s="227"/>
      <c r="D16" s="135"/>
      <c r="E16" s="135"/>
    </row>
    <row r="17" spans="1:6">
      <c r="A17" s="19"/>
      <c r="B17" s="135"/>
      <c r="C17" s="227"/>
      <c r="D17" s="134"/>
      <c r="E17" s="135"/>
    </row>
    <row r="18" spans="1:6">
      <c r="A18" s="19"/>
      <c r="B18" s="135"/>
      <c r="C18" s="227"/>
      <c r="D18" s="134"/>
      <c r="E18" s="135"/>
    </row>
    <row r="19" spans="1:6">
      <c r="A19" s="19"/>
      <c r="B19" s="137"/>
      <c r="C19" s="227"/>
      <c r="D19" s="134"/>
      <c r="E19" s="137"/>
    </row>
    <row r="20" spans="1:6">
      <c r="A20" s="19"/>
      <c r="B20" s="137"/>
      <c r="C20" s="227"/>
      <c r="D20" s="134"/>
      <c r="E20" s="137"/>
    </row>
    <row r="21" spans="1:6">
      <c r="A21" s="19"/>
      <c r="B21" s="137"/>
      <c r="C21" s="227"/>
      <c r="D21" s="135"/>
      <c r="E21" s="137"/>
    </row>
    <row r="22" spans="1:6">
      <c r="A22" s="19"/>
      <c r="C22"/>
    </row>
    <row r="23" spans="1:6">
      <c r="A23" s="19"/>
      <c r="B23" s="9"/>
      <c r="C23" s="9"/>
      <c r="D23" s="9"/>
      <c r="E23" s="9"/>
      <c r="F23" s="9"/>
    </row>
    <row r="24" spans="1:6">
      <c r="A24" s="19"/>
      <c r="B24" s="2"/>
      <c r="C24" s="3"/>
      <c r="D24" s="3"/>
      <c r="E24" s="2"/>
      <c r="F24" s="3"/>
    </row>
    <row r="25" spans="1:6">
      <c r="A25" s="19"/>
      <c r="B25" s="2"/>
      <c r="C25" s="3"/>
      <c r="D25" s="3"/>
      <c r="E25" s="2"/>
      <c r="F25" s="3"/>
    </row>
    <row r="26" spans="1:6">
      <c r="A26" s="19"/>
      <c r="B26" s="2"/>
      <c r="C26" s="3"/>
      <c r="D26" s="3"/>
      <c r="E26" s="2"/>
      <c r="F26" s="3"/>
    </row>
    <row r="27" spans="1:6">
      <c r="A27" s="19"/>
      <c r="B27" s="2"/>
      <c r="C27" s="3"/>
      <c r="D27" s="3"/>
      <c r="E27" s="2"/>
      <c r="F27" s="3"/>
    </row>
    <row r="28" spans="1:6">
      <c r="A28" s="19"/>
      <c r="B28" s="2"/>
      <c r="C28" s="3"/>
      <c r="D28" s="3"/>
      <c r="E28" s="2"/>
      <c r="F28" s="3"/>
    </row>
    <row r="29" spans="1:6">
      <c r="A29" s="19"/>
      <c r="B29" s="2"/>
      <c r="C29" s="3"/>
      <c r="D29" s="3"/>
      <c r="E29" s="2"/>
      <c r="F29" s="3"/>
    </row>
    <row r="30" spans="1:6">
      <c r="A30" s="19"/>
      <c r="B30" s="2"/>
      <c r="C30" s="3"/>
      <c r="D30" s="3"/>
      <c r="E30" s="2"/>
      <c r="F30" s="3"/>
    </row>
    <row r="31" spans="1:6">
      <c r="A31" s="19"/>
      <c r="B31" s="2"/>
      <c r="C31" s="3"/>
      <c r="D31" s="3"/>
      <c r="E31" s="2"/>
      <c r="F31" s="3"/>
    </row>
    <row r="32" spans="1:6">
      <c r="A32" s="19"/>
      <c r="B32" s="2"/>
      <c r="C32" s="3"/>
      <c r="D32" s="3"/>
      <c r="E32" s="2"/>
      <c r="F32" s="3"/>
    </row>
    <row r="33" spans="1:6">
      <c r="A33" s="19"/>
      <c r="B33" s="2"/>
      <c r="C33" s="3"/>
      <c r="D33" s="3"/>
      <c r="E33" s="2"/>
      <c r="F33" s="3"/>
    </row>
    <row r="34" spans="1:6">
      <c r="A34" s="19"/>
      <c r="B34" s="2"/>
      <c r="C34" s="3"/>
      <c r="D34" s="3"/>
      <c r="E34" s="2"/>
      <c r="F34" s="3"/>
    </row>
    <row r="35" spans="1:6">
      <c r="A35" s="19"/>
      <c r="B35" s="2"/>
      <c r="C35" s="3"/>
      <c r="D35" s="3"/>
      <c r="E35" s="2"/>
      <c r="F35" s="3"/>
    </row>
    <row r="36" spans="1:6">
      <c r="A36" s="19"/>
      <c r="B36" s="2"/>
      <c r="C36" s="3"/>
      <c r="D36" s="3"/>
      <c r="E36" s="2"/>
      <c r="F36" s="3"/>
    </row>
    <row r="37" spans="1:6">
      <c r="A37" s="19"/>
      <c r="B37" s="2"/>
      <c r="C37" s="3"/>
      <c r="D37" s="3"/>
      <c r="E37" s="2"/>
      <c r="F37" s="3"/>
    </row>
    <row r="38" spans="1:6">
      <c r="A38" s="19"/>
      <c r="B38" s="2"/>
      <c r="C38" s="3"/>
      <c r="D38" s="3"/>
      <c r="E38" s="2"/>
      <c r="F38" s="3"/>
    </row>
    <row r="39" spans="1:6">
      <c r="A39" s="19"/>
      <c r="B39" s="2"/>
      <c r="C39" s="3"/>
      <c r="D39" s="3"/>
      <c r="E39" s="2"/>
      <c r="F39" s="3"/>
    </row>
    <row r="40" spans="1:6">
      <c r="A40" s="19"/>
      <c r="B40" s="2"/>
      <c r="C40" s="3"/>
      <c r="D40" s="3"/>
      <c r="E40" s="2"/>
      <c r="F40" s="3"/>
    </row>
    <row r="41" spans="1:6">
      <c r="A41" s="19"/>
      <c r="B41" s="2"/>
      <c r="C41" s="3"/>
      <c r="D41" s="3"/>
      <c r="E41" s="2"/>
      <c r="F41" s="3"/>
    </row>
    <row r="42" spans="1:6">
      <c r="A42" s="129"/>
      <c r="B42" s="2"/>
      <c r="C42" s="3"/>
      <c r="D42" s="3"/>
      <c r="E42" s="2"/>
      <c r="F42" s="3"/>
    </row>
    <row r="43" spans="1:6">
      <c r="A43" s="129"/>
      <c r="B43" s="2"/>
      <c r="C43" s="3"/>
      <c r="D43" s="3"/>
      <c r="E43" s="2"/>
      <c r="F43" s="3"/>
    </row>
    <row r="44" spans="1:6">
      <c r="A44" s="129"/>
      <c r="B44" s="2"/>
      <c r="C44" s="3"/>
      <c r="D44" s="3"/>
      <c r="E44" s="2"/>
      <c r="F44" s="3"/>
    </row>
    <row r="45" spans="1:6">
      <c r="A45" s="129"/>
      <c r="B45" s="2"/>
      <c r="C45" s="3"/>
      <c r="D45" s="3"/>
      <c r="E45" s="2"/>
      <c r="F45" s="3"/>
    </row>
    <row r="46" spans="1:6">
      <c r="A46" s="129"/>
      <c r="B46" s="2"/>
      <c r="C46" s="3"/>
      <c r="D46" s="3"/>
      <c r="E46" s="2"/>
      <c r="F46" s="3"/>
    </row>
    <row r="47" spans="1:6">
      <c r="A47" s="129"/>
      <c r="B47" s="2"/>
      <c r="C47" s="3"/>
      <c r="D47" s="3"/>
      <c r="E47" s="2"/>
      <c r="F47" s="3"/>
    </row>
    <row r="48" spans="1:6">
      <c r="A48" s="129"/>
      <c r="B48" s="2"/>
      <c r="C48" s="3"/>
      <c r="D48" s="3"/>
      <c r="E48" s="2"/>
      <c r="F48" s="3"/>
    </row>
    <row r="49" spans="1:6">
      <c r="A49" s="129"/>
      <c r="B49" s="2"/>
      <c r="C49" s="3"/>
      <c r="D49" s="3"/>
      <c r="E49" s="2"/>
      <c r="F49" s="3"/>
    </row>
    <row r="50" spans="1:6">
      <c r="A50" s="129"/>
      <c r="B50" s="2"/>
      <c r="C50" s="3"/>
      <c r="D50" s="3"/>
      <c r="E50" s="2"/>
      <c r="F50" s="3"/>
    </row>
    <row r="51" spans="1:6">
      <c r="A51" s="129"/>
      <c r="B51" s="2"/>
      <c r="C51" s="3"/>
      <c r="D51" s="3"/>
      <c r="E51" s="2"/>
      <c r="F51" s="3"/>
    </row>
    <row r="52" spans="1:6">
      <c r="A52" s="129"/>
      <c r="B52" s="2"/>
      <c r="C52" s="3"/>
      <c r="D52" s="3"/>
      <c r="E52" s="2"/>
      <c r="F52" s="3"/>
    </row>
    <row r="53" spans="1:6">
      <c r="A53" s="129"/>
      <c r="B53" s="2"/>
      <c r="C53" s="3"/>
      <c r="D53" s="3"/>
      <c r="E53" s="2"/>
      <c r="F53" s="3"/>
    </row>
    <row r="54" spans="1:6">
      <c r="A54" s="129"/>
      <c r="B54" s="2"/>
      <c r="C54" s="3"/>
      <c r="D54" s="3"/>
      <c r="E54" s="2"/>
      <c r="F54" s="3"/>
    </row>
    <row r="55" spans="1:6">
      <c r="A55" s="129"/>
      <c r="B55" s="2"/>
      <c r="C55" s="3"/>
      <c r="D55" s="3"/>
      <c r="E55" s="2"/>
      <c r="F55" s="3"/>
    </row>
    <row r="56" spans="1:6">
      <c r="A56" s="129"/>
      <c r="B56" s="2"/>
      <c r="C56" s="3"/>
      <c r="D56" s="3"/>
      <c r="E56" s="2"/>
      <c r="F56" s="3"/>
    </row>
    <row r="57" spans="1:6">
      <c r="A57" s="129"/>
      <c r="B57" s="2"/>
      <c r="C57" s="3"/>
      <c r="D57" s="3"/>
      <c r="E57" s="2"/>
      <c r="F57" s="3"/>
    </row>
    <row r="58" spans="1:6">
      <c r="A58" s="129"/>
      <c r="B58" s="2"/>
      <c r="C58" s="3"/>
      <c r="D58" s="3"/>
      <c r="E58" s="2"/>
      <c r="F58" s="3"/>
    </row>
    <row r="59" spans="1:6">
      <c r="A59" s="129"/>
      <c r="B59" s="2"/>
      <c r="C59" s="3"/>
      <c r="D59" s="3"/>
      <c r="E59" s="2"/>
      <c r="F59" s="3"/>
    </row>
    <row r="60" spans="1:6">
      <c r="A60" s="129"/>
      <c r="B60" s="2"/>
      <c r="C60" s="3"/>
      <c r="D60" s="3"/>
      <c r="E60" s="2"/>
      <c r="F60" s="3"/>
    </row>
    <row r="61" spans="1:6">
      <c r="A61" s="129"/>
      <c r="B61" s="2"/>
      <c r="C61" s="3"/>
      <c r="D61" s="3"/>
      <c r="E61" s="2"/>
      <c r="F61" s="3"/>
    </row>
    <row r="62" spans="1:6">
      <c r="A62" s="129"/>
      <c r="B62" s="2"/>
      <c r="C62" s="3"/>
      <c r="D62" s="3"/>
      <c r="E62" s="2"/>
      <c r="F62" s="3"/>
    </row>
    <row r="63" spans="1:6">
      <c r="A63" s="19"/>
      <c r="B63" s="2"/>
      <c r="C63" s="3"/>
      <c r="D63" s="3"/>
      <c r="E63" s="2"/>
      <c r="F63" s="3"/>
    </row>
    <row r="64" spans="1:6">
      <c r="A64" s="19"/>
      <c r="B64" s="2"/>
      <c r="C64" s="3"/>
      <c r="D64" s="3"/>
      <c r="E64" s="2"/>
      <c r="F64" s="3"/>
    </row>
    <row r="65" spans="1:6">
      <c r="A65" s="19"/>
      <c r="B65" s="2"/>
      <c r="C65" s="3"/>
      <c r="D65" s="3"/>
      <c r="E65" s="2"/>
      <c r="F65" s="3"/>
    </row>
    <row r="66" spans="1:6">
      <c r="A66" s="129"/>
      <c r="B66" s="2"/>
      <c r="C66" s="3"/>
      <c r="D66" s="3"/>
      <c r="E66" s="2"/>
      <c r="F66" s="3"/>
    </row>
    <row r="67" spans="1:6">
      <c r="A67" s="19"/>
      <c r="B67" s="2"/>
      <c r="C67" s="3"/>
      <c r="D67" s="3"/>
      <c r="E67" s="2"/>
      <c r="F67" s="3"/>
    </row>
    <row r="68" spans="1:6">
      <c r="A68" s="19"/>
      <c r="B68" s="2"/>
      <c r="C68" s="3"/>
      <c r="D68" s="3"/>
      <c r="E68" s="2"/>
      <c r="F68" s="3"/>
    </row>
    <row r="69" spans="1:6">
      <c r="A69" s="19"/>
      <c r="B69" s="2"/>
      <c r="C69" s="3"/>
      <c r="D69" s="3"/>
      <c r="E69" s="2"/>
      <c r="F69" s="3"/>
    </row>
    <row r="70" spans="1:6">
      <c r="A70" s="19"/>
      <c r="B70" s="2"/>
      <c r="C70" s="3"/>
      <c r="D70" s="3"/>
      <c r="E70" s="2"/>
      <c r="F70" s="3"/>
    </row>
    <row r="71" spans="1:6">
      <c r="A71" s="19"/>
      <c r="B71" s="2"/>
      <c r="C71" s="3"/>
      <c r="D71" s="3"/>
      <c r="E71" s="2"/>
      <c r="F71" s="3"/>
    </row>
    <row r="72" spans="1:6">
      <c r="A72" s="19"/>
      <c r="B72" s="2"/>
      <c r="C72" s="3"/>
      <c r="D72" s="3"/>
      <c r="E72" s="2"/>
      <c r="F72" s="3"/>
    </row>
    <row r="73" spans="1:6">
      <c r="A73" s="19"/>
      <c r="B73" s="2"/>
      <c r="C73" s="3"/>
      <c r="D73" s="3"/>
      <c r="E73" s="2"/>
      <c r="F73" s="3"/>
    </row>
    <row r="74" spans="1:6">
      <c r="A74" s="19"/>
      <c r="B74" s="2"/>
      <c r="C74" s="3"/>
      <c r="D74" s="3"/>
      <c r="E74" s="2"/>
      <c r="F74" s="3"/>
    </row>
    <row r="75" spans="1:6">
      <c r="A75" s="19"/>
      <c r="B75" s="2"/>
      <c r="C75" s="3"/>
      <c r="D75" s="3"/>
      <c r="E75" s="2"/>
      <c r="F75" s="3"/>
    </row>
    <row r="76" spans="1:6">
      <c r="A76" s="129"/>
      <c r="B76" s="2"/>
      <c r="C76" s="3"/>
      <c r="D76" s="3"/>
      <c r="E76" s="2"/>
      <c r="F76" s="3"/>
    </row>
    <row r="77" spans="1:6">
      <c r="A77" s="129"/>
      <c r="B77" s="2"/>
      <c r="C77" s="3"/>
      <c r="D77" s="3"/>
      <c r="E77" s="2"/>
      <c r="F77" s="3"/>
    </row>
    <row r="78" spans="1:6">
      <c r="A78" s="19"/>
      <c r="B78" s="2"/>
      <c r="C78" s="3"/>
      <c r="D78" s="3"/>
      <c r="E78" s="2"/>
      <c r="F78" s="3"/>
    </row>
    <row r="79" spans="1:6">
      <c r="A79" s="129"/>
      <c r="B79" s="2"/>
      <c r="C79" s="3"/>
      <c r="D79" s="3"/>
      <c r="E79" s="2"/>
      <c r="F79" s="3"/>
    </row>
    <row r="80" spans="1:6">
      <c r="A80" s="19"/>
      <c r="B80" s="2"/>
      <c r="C80" s="3"/>
      <c r="D80" s="3"/>
      <c r="E80" s="2"/>
      <c r="F80" s="3"/>
    </row>
    <row r="81" spans="1:6">
      <c r="A81" s="129"/>
      <c r="B81" s="2"/>
      <c r="C81" s="3"/>
      <c r="D81" s="3"/>
      <c r="E81" s="2"/>
      <c r="F81" s="3"/>
    </row>
    <row r="82" spans="1:6">
      <c r="A82" s="129"/>
      <c r="B82" s="2"/>
      <c r="C82" s="3"/>
      <c r="D82" s="3"/>
      <c r="E82" s="2"/>
      <c r="F82" s="3"/>
    </row>
    <row r="83" spans="1:6">
      <c r="A83" s="19"/>
      <c r="B83" s="2"/>
      <c r="C83" s="3"/>
      <c r="D83" s="3"/>
      <c r="E83" s="2"/>
      <c r="F83" s="3"/>
    </row>
    <row r="84" spans="1:6">
      <c r="A84" s="19"/>
      <c r="B84" s="2"/>
      <c r="C84" s="3"/>
      <c r="D84" s="3"/>
      <c r="E84" s="2"/>
      <c r="F84" s="3"/>
    </row>
    <row r="85" spans="1:6">
      <c r="A85" s="129"/>
      <c r="B85" s="2"/>
      <c r="C85" s="3"/>
      <c r="D85" s="3"/>
      <c r="E85" s="2"/>
      <c r="F85" s="3"/>
    </row>
    <row r="86" spans="1:6">
      <c r="A86" s="19"/>
      <c r="B86" s="2"/>
      <c r="C86" s="3"/>
      <c r="D86" s="3"/>
      <c r="E86" s="2"/>
      <c r="F86" s="3"/>
    </row>
    <row r="87" spans="1:6">
      <c r="A87" s="19"/>
      <c r="B87" s="2"/>
      <c r="C87" s="3"/>
      <c r="D87" s="3"/>
      <c r="E87" s="2"/>
      <c r="F87" s="3"/>
    </row>
    <row r="88" spans="1:6">
      <c r="A88" s="19"/>
      <c r="B88" s="2"/>
      <c r="C88" s="3"/>
      <c r="D88" s="3"/>
      <c r="E88" s="2"/>
      <c r="F88" s="3"/>
    </row>
    <row r="89" spans="1:6">
      <c r="A89" s="19"/>
      <c r="B89" s="2"/>
      <c r="C89" s="3"/>
      <c r="D89" s="3"/>
      <c r="E89" s="2"/>
      <c r="F89" s="3"/>
    </row>
    <row r="90" spans="1:6">
      <c r="A90" s="19"/>
      <c r="B90" s="2"/>
      <c r="C90" s="3"/>
      <c r="D90" s="3"/>
      <c r="E90" s="2"/>
      <c r="F90" s="3"/>
    </row>
    <row r="91" spans="1:6">
      <c r="A91" s="147"/>
      <c r="B91" s="2"/>
      <c r="C91" s="3"/>
      <c r="D91" s="3"/>
      <c r="E91" s="2"/>
      <c r="F91" s="3"/>
    </row>
    <row r="92" spans="1:6">
      <c r="A92" s="129"/>
      <c r="B92" s="2"/>
      <c r="C92" s="3"/>
      <c r="D92" s="3"/>
      <c r="E92" s="2"/>
      <c r="F92" s="3"/>
    </row>
    <row r="93" spans="1:6">
      <c r="A93" s="129"/>
      <c r="B93" s="2"/>
      <c r="C93" s="3"/>
      <c r="D93" s="3"/>
      <c r="E93" s="2"/>
      <c r="F93" s="3"/>
    </row>
    <row r="94" spans="1:6">
      <c r="A94" s="148"/>
      <c r="B94" s="2"/>
      <c r="C94" s="3"/>
      <c r="D94" s="3"/>
      <c r="E94" s="2"/>
      <c r="F94" s="3"/>
    </row>
    <row r="95" spans="1:6">
      <c r="A95" s="19"/>
      <c r="B95" s="2"/>
      <c r="C95" s="3"/>
      <c r="D95" s="3"/>
      <c r="E95" s="2"/>
      <c r="F95" s="3"/>
    </row>
    <row r="96" spans="1:6">
      <c r="A96" s="148"/>
      <c r="B96" s="2"/>
      <c r="C96" s="3"/>
      <c r="D96" s="3"/>
      <c r="E96" s="2"/>
      <c r="F96" s="3"/>
    </row>
    <row r="97" spans="1:6">
      <c r="A97" s="19"/>
      <c r="B97" s="2"/>
      <c r="C97" s="3"/>
      <c r="D97" s="3"/>
      <c r="E97" s="2"/>
      <c r="F97" s="3"/>
    </row>
    <row r="98" spans="1:6">
      <c r="A98" s="129"/>
      <c r="B98" s="2"/>
      <c r="C98" s="3"/>
      <c r="D98" s="3"/>
      <c r="E98" s="2"/>
      <c r="F98" s="3"/>
    </row>
    <row r="99" spans="1:6">
      <c r="A99" s="147"/>
      <c r="B99" s="2"/>
      <c r="C99" s="3"/>
      <c r="D99" s="3"/>
      <c r="E99" s="2"/>
      <c r="F99" s="3"/>
    </row>
    <row r="100" spans="1:6">
      <c r="A100" s="19"/>
      <c r="B100" s="2"/>
      <c r="C100" s="3"/>
      <c r="D100" s="3"/>
      <c r="E100" s="2"/>
      <c r="F100" s="3"/>
    </row>
    <row r="101" spans="1:6">
      <c r="A101" s="148"/>
      <c r="B101" s="2"/>
      <c r="C101" s="3"/>
      <c r="D101" s="3"/>
      <c r="E101" s="2"/>
      <c r="F101" s="3"/>
    </row>
    <row r="102" spans="1:6">
      <c r="A102" s="147"/>
      <c r="B102" s="2"/>
      <c r="C102" s="3"/>
      <c r="D102" s="3"/>
      <c r="E102" s="2"/>
      <c r="F102" s="3"/>
    </row>
    <row r="103" spans="1:6">
      <c r="A103" s="19"/>
      <c r="B103" s="2"/>
      <c r="C103" s="3"/>
      <c r="D103" s="3"/>
      <c r="E103" s="2"/>
      <c r="F103" s="3"/>
    </row>
    <row r="104" spans="1:6">
      <c r="A104" s="19"/>
      <c r="B104" s="2"/>
      <c r="C104" s="3"/>
      <c r="D104" s="3"/>
      <c r="E104" s="2"/>
      <c r="F104" s="3"/>
    </row>
    <row r="105" spans="1:6">
      <c r="A105" s="19"/>
      <c r="B105" s="2"/>
      <c r="C105" s="3"/>
      <c r="D105" s="3"/>
      <c r="E105" s="2"/>
      <c r="F105" s="3"/>
    </row>
    <row r="106" spans="1:6">
      <c r="A106" s="19"/>
      <c r="B106" s="2"/>
      <c r="C106" s="3"/>
      <c r="D106" s="3"/>
      <c r="E106" s="2"/>
      <c r="F106" s="3"/>
    </row>
    <row r="107" spans="1:6">
      <c r="A107" s="19"/>
      <c r="B107" s="2"/>
      <c r="C107" s="3"/>
      <c r="D107" s="3"/>
      <c r="E107" s="2"/>
      <c r="F107" s="3"/>
    </row>
    <row r="108" spans="1:6">
      <c r="A108" s="19"/>
      <c r="B108" s="2"/>
      <c r="C108" s="3"/>
      <c r="D108" s="3"/>
      <c r="E108" s="2"/>
      <c r="F108" s="3"/>
    </row>
    <row r="109" spans="1:6">
      <c r="A109" s="19"/>
      <c r="B109" s="2"/>
      <c r="C109" s="3"/>
      <c r="D109" s="3"/>
      <c r="E109" s="2"/>
      <c r="F109" s="3"/>
    </row>
    <row r="110" spans="1:6">
      <c r="A110" s="19"/>
      <c r="B110" s="2"/>
      <c r="C110" s="3"/>
      <c r="D110" s="3"/>
      <c r="E110" s="2"/>
      <c r="F110" s="3"/>
    </row>
    <row r="111" spans="1:6">
      <c r="A111" s="19"/>
      <c r="B111" s="2"/>
      <c r="C111" s="3"/>
      <c r="D111" s="3"/>
      <c r="E111" s="2"/>
      <c r="F111" s="3"/>
    </row>
    <row r="112" spans="1:6">
      <c r="A112" s="19"/>
      <c r="B112" s="2"/>
      <c r="C112" s="3"/>
      <c r="D112" s="3"/>
      <c r="E112" s="2"/>
      <c r="F112" s="3"/>
    </row>
    <row r="113" spans="1:6">
      <c r="A113" s="19"/>
      <c r="B113" s="2"/>
      <c r="C113" s="3"/>
      <c r="D113" s="3"/>
      <c r="E113" s="2"/>
      <c r="F113" s="3"/>
    </row>
    <row r="114" spans="1:6">
      <c r="A114" s="19"/>
      <c r="B114" s="2"/>
      <c r="C114" s="3"/>
      <c r="D114" s="3"/>
      <c r="E114" s="2"/>
      <c r="F114" s="3"/>
    </row>
    <row r="115" spans="1:6">
      <c r="A115" s="19"/>
      <c r="B115" s="2"/>
      <c r="C115" s="3"/>
      <c r="D115" s="3"/>
      <c r="E115" s="2"/>
      <c r="F115" s="3"/>
    </row>
    <row r="116" spans="1:6">
      <c r="A116" s="19"/>
      <c r="B116" s="2"/>
      <c r="C116" s="3"/>
      <c r="D116" s="3"/>
      <c r="E116" s="2"/>
      <c r="F116" s="3"/>
    </row>
    <row r="117" spans="1:6">
      <c r="A117" s="19"/>
      <c r="B117" s="2"/>
      <c r="C117" s="3"/>
      <c r="D117" s="3"/>
      <c r="E117" s="2"/>
      <c r="F117" s="3"/>
    </row>
    <row r="118" spans="1:6">
      <c r="A118" s="19"/>
      <c r="B118" s="2"/>
      <c r="C118" s="3"/>
      <c r="D118" s="3"/>
      <c r="E118" s="2"/>
      <c r="F118" s="3"/>
    </row>
    <row r="119" spans="1:6">
      <c r="A119" s="19"/>
      <c r="B119" s="2"/>
      <c r="C119" s="3"/>
      <c r="D119" s="3"/>
      <c r="E119" s="2"/>
      <c r="F119" s="3"/>
    </row>
    <row r="120" spans="1:6">
      <c r="A120" s="19"/>
      <c r="B120" s="2"/>
      <c r="C120" s="3"/>
      <c r="D120" s="3"/>
      <c r="E120" s="2"/>
      <c r="F120" s="3"/>
    </row>
    <row r="121" spans="1:6">
      <c r="A121" s="19"/>
      <c r="B121" s="2"/>
      <c r="C121" s="3"/>
      <c r="D121" s="3"/>
      <c r="E121" s="2"/>
      <c r="F121" s="3"/>
    </row>
    <row r="122" spans="1:6">
      <c r="A122" s="19"/>
      <c r="B122" s="2"/>
      <c r="C122" s="3"/>
      <c r="D122" s="3"/>
      <c r="E122" s="2"/>
      <c r="F122" s="3"/>
    </row>
    <row r="123" spans="1:6">
      <c r="A123" s="19"/>
      <c r="B123" s="2"/>
      <c r="C123" s="3"/>
      <c r="D123" s="3"/>
      <c r="E123" s="2"/>
      <c r="F123" s="3"/>
    </row>
    <row r="124" spans="1:6">
      <c r="A124" s="19"/>
      <c r="B124" s="2"/>
      <c r="C124" s="3"/>
      <c r="D124" s="3"/>
      <c r="E124" s="2"/>
      <c r="F124" s="3"/>
    </row>
    <row r="125" spans="1:6">
      <c r="A125" s="2"/>
      <c r="B125" s="2"/>
      <c r="C125" s="3"/>
      <c r="D125" s="3"/>
      <c r="E125" s="2"/>
      <c r="F125" s="3"/>
    </row>
    <row r="126" spans="1:6">
      <c r="A126" s="2"/>
      <c r="B126" s="2"/>
      <c r="C126" s="3"/>
      <c r="D126" s="3"/>
      <c r="E126" s="2"/>
      <c r="F126" s="3"/>
    </row>
    <row r="127" spans="1:6">
      <c r="A127" s="2"/>
      <c r="B127" s="2"/>
      <c r="C127" s="3"/>
      <c r="D127" s="3"/>
      <c r="E127" s="2"/>
      <c r="F127" s="3"/>
    </row>
    <row r="128" spans="1:6">
      <c r="A128" s="2"/>
      <c r="B128" s="2"/>
      <c r="C128" s="3"/>
      <c r="D128" s="3"/>
      <c r="E128" s="2"/>
      <c r="F128" s="3"/>
    </row>
    <row r="129" spans="1:6">
      <c r="A129" s="2"/>
      <c r="B129" s="2"/>
      <c r="C129" s="3"/>
      <c r="D129" s="3"/>
      <c r="E129" s="2"/>
      <c r="F129" s="3"/>
    </row>
    <row r="130" spans="1:6">
      <c r="A130" s="2"/>
      <c r="B130" s="2"/>
      <c r="C130" s="3"/>
      <c r="D130" s="3"/>
      <c r="E130" s="2"/>
      <c r="F130" s="3"/>
    </row>
    <row r="131" spans="1:6">
      <c r="A131" s="2"/>
      <c r="B131" s="2"/>
      <c r="C131" s="3"/>
      <c r="D131" s="3"/>
      <c r="E131" s="2"/>
      <c r="F131" s="3"/>
    </row>
    <row r="132" spans="1:6">
      <c r="A132" s="2"/>
      <c r="B132" s="2"/>
      <c r="C132" s="3"/>
      <c r="D132" s="3"/>
      <c r="E132" s="2"/>
      <c r="F132" s="3"/>
    </row>
    <row r="133" spans="1:6">
      <c r="A133" s="2"/>
      <c r="B133" s="2"/>
      <c r="C133" s="3"/>
      <c r="D133" s="3"/>
      <c r="E133" s="2"/>
      <c r="F133" s="3"/>
    </row>
    <row r="134" spans="1:6">
      <c r="A134" s="2"/>
      <c r="B134" s="2"/>
      <c r="C134" s="3"/>
      <c r="D134" s="3"/>
      <c r="E134" s="2"/>
      <c r="F134" s="3"/>
    </row>
    <row r="135" spans="1:6">
      <c r="A135" s="2"/>
      <c r="B135" s="2"/>
      <c r="C135" s="3"/>
      <c r="D135" s="3"/>
      <c r="E135" s="2"/>
      <c r="F135" s="3"/>
    </row>
    <row r="136" spans="1:6">
      <c r="A136" s="2"/>
      <c r="B136" s="2"/>
      <c r="C136" s="3"/>
      <c r="D136" s="3"/>
      <c r="E136" s="2"/>
      <c r="F136" s="3"/>
    </row>
    <row r="137" spans="1:6">
      <c r="A137" s="2"/>
      <c r="B137" s="2"/>
      <c r="C137" s="3"/>
      <c r="D137" s="3"/>
      <c r="E137" s="2"/>
      <c r="F137" s="3"/>
    </row>
    <row r="138" spans="1:6">
      <c r="A138" s="2"/>
      <c r="B138" s="2"/>
      <c r="C138" s="3"/>
      <c r="D138" s="3"/>
      <c r="E138" s="2"/>
      <c r="F138" s="3"/>
    </row>
    <row r="139" spans="1:6">
      <c r="A139" s="2"/>
      <c r="B139" s="2"/>
      <c r="C139" s="3"/>
      <c r="D139" s="3"/>
      <c r="E139" s="2"/>
      <c r="F139" s="3"/>
    </row>
    <row r="140" spans="1:6">
      <c r="A140" s="2"/>
      <c r="B140" s="2"/>
      <c r="C140" s="3"/>
      <c r="D140" s="3"/>
      <c r="E140" s="2"/>
      <c r="F140" s="3"/>
    </row>
    <row r="141" spans="1:6">
      <c r="A141" s="2"/>
      <c r="B141" s="2"/>
      <c r="C141" s="3"/>
      <c r="D141" s="3"/>
      <c r="E141" s="2"/>
      <c r="F141" s="3"/>
    </row>
    <row r="142" spans="1:6">
      <c r="A142" s="2"/>
      <c r="B142" s="2"/>
      <c r="C142" s="3"/>
      <c r="D142" s="3"/>
      <c r="E142" s="2"/>
      <c r="F142" s="3"/>
    </row>
    <row r="143" spans="1:6">
      <c r="A143" s="2"/>
      <c r="B143" s="2"/>
      <c r="C143" s="3"/>
      <c r="D143" s="3"/>
      <c r="E143" s="2"/>
      <c r="F143" s="3"/>
    </row>
    <row r="144" spans="1:6">
      <c r="A144" s="2"/>
      <c r="B144" s="2"/>
      <c r="C144" s="3"/>
      <c r="D144" s="3"/>
      <c r="E144" s="2"/>
      <c r="F144" s="3"/>
    </row>
    <row r="145" spans="1:6">
      <c r="A145" s="2"/>
      <c r="B145" s="2"/>
      <c r="C145" s="3"/>
      <c r="D145" s="3"/>
      <c r="E145" s="2"/>
      <c r="F145" s="3"/>
    </row>
    <row r="146" spans="1:6">
      <c r="A146" s="2"/>
      <c r="B146" s="2"/>
      <c r="C146" s="3"/>
      <c r="D146" s="3"/>
      <c r="E146" s="2"/>
      <c r="F146" s="3"/>
    </row>
    <row r="147" spans="1:6">
      <c r="A147" s="2"/>
      <c r="B147" s="2"/>
      <c r="C147" s="3"/>
      <c r="D147" s="3"/>
      <c r="E147" s="2"/>
      <c r="F147" s="3"/>
    </row>
    <row r="148" spans="1:6">
      <c r="A148" s="2"/>
      <c r="B148" s="2"/>
      <c r="C148" s="3"/>
      <c r="D148" s="3"/>
      <c r="E148" s="2"/>
      <c r="F148" s="3"/>
    </row>
    <row r="149" spans="1:6">
      <c r="A149" s="2"/>
      <c r="B149" s="2"/>
      <c r="C149" s="3"/>
      <c r="D149" s="3"/>
      <c r="E149" s="2"/>
      <c r="F149" s="3"/>
    </row>
    <row r="150" spans="1:6">
      <c r="A150" s="2"/>
      <c r="B150" s="2"/>
      <c r="C150" s="3"/>
      <c r="D150" s="3"/>
      <c r="E150" s="2"/>
      <c r="F150" s="3"/>
    </row>
    <row r="151" spans="1:6">
      <c r="A151" s="2"/>
      <c r="B151" s="2"/>
      <c r="C151" s="3"/>
      <c r="D151" s="3"/>
      <c r="E151" s="2"/>
      <c r="F151" s="3"/>
    </row>
    <row r="152" spans="1:6">
      <c r="A152" s="2"/>
      <c r="B152" s="2"/>
      <c r="C152" s="3"/>
      <c r="D152" s="3"/>
      <c r="E152" s="2"/>
      <c r="F152" s="3"/>
    </row>
    <row r="153" spans="1:6">
      <c r="A153" s="2"/>
      <c r="B153" s="2"/>
      <c r="C153" s="3"/>
      <c r="D153" s="3"/>
      <c r="E153" s="2"/>
      <c r="F153" s="3"/>
    </row>
    <row r="154" spans="1:6">
      <c r="A154" s="2"/>
      <c r="B154" s="2"/>
      <c r="C154" s="3"/>
      <c r="D154" s="3"/>
      <c r="E154" s="2"/>
      <c r="F154" s="3"/>
    </row>
    <row r="155" spans="1:6">
      <c r="A155" s="2"/>
      <c r="B155" s="2"/>
      <c r="C155" s="3"/>
      <c r="D155" s="3"/>
      <c r="E155" s="2"/>
      <c r="F155" s="3"/>
    </row>
    <row r="156" spans="1:6">
      <c r="A156" s="2"/>
      <c r="B156" s="2"/>
      <c r="C156" s="3"/>
      <c r="D156" s="3"/>
      <c r="E156" s="2"/>
      <c r="F156" s="3"/>
    </row>
    <row r="157" spans="1:6">
      <c r="A157" s="2"/>
      <c r="B157" s="2"/>
      <c r="C157" s="3"/>
      <c r="D157" s="3"/>
      <c r="E157" s="2"/>
      <c r="F157" s="3"/>
    </row>
    <row r="158" spans="1:6">
      <c r="A158" s="2"/>
      <c r="B158" s="2"/>
      <c r="C158" s="3"/>
      <c r="D158" s="3"/>
      <c r="E158" s="2"/>
      <c r="F158" s="3"/>
    </row>
    <row r="159" spans="1:6">
      <c r="A159" s="2"/>
      <c r="B159" s="2"/>
      <c r="C159" s="3"/>
      <c r="D159" s="3"/>
      <c r="E159" s="2"/>
      <c r="F159" s="3"/>
    </row>
    <row r="160" spans="1:6">
      <c r="A160" s="2"/>
      <c r="B160" s="2"/>
      <c r="C160" s="3"/>
      <c r="D160" s="3"/>
      <c r="E160" s="2"/>
      <c r="F160" s="3"/>
    </row>
    <row r="161" spans="1:6">
      <c r="A161" s="2"/>
      <c r="B161" s="2"/>
      <c r="C161" s="3"/>
      <c r="D161" s="3"/>
      <c r="E161" s="2"/>
      <c r="F161" s="3"/>
    </row>
    <row r="162" spans="1:6">
      <c r="A162" s="2"/>
      <c r="B162" s="2"/>
      <c r="C162" s="3"/>
      <c r="D162" s="3"/>
      <c r="E162" s="2"/>
      <c r="F162" s="3"/>
    </row>
    <row r="163" spans="1:6">
      <c r="A163" s="2"/>
      <c r="B163" s="2"/>
      <c r="C163" s="3"/>
      <c r="D163" s="3"/>
      <c r="E163" s="2"/>
      <c r="F163" s="3"/>
    </row>
    <row r="164" spans="1:6">
      <c r="A164" s="2"/>
      <c r="B164" s="2"/>
      <c r="C164" s="3"/>
      <c r="D164" s="3"/>
      <c r="E164" s="2"/>
      <c r="F164" s="3"/>
    </row>
    <row r="165" spans="1:6">
      <c r="A165" s="2"/>
      <c r="B165" s="2"/>
      <c r="C165" s="3"/>
      <c r="D165" s="3"/>
      <c r="E165" s="2"/>
      <c r="F165" s="3"/>
    </row>
    <row r="166" spans="1:6">
      <c r="A166" s="2"/>
      <c r="B166" s="2"/>
      <c r="C166" s="3"/>
      <c r="D166" s="3"/>
      <c r="E166" s="2"/>
      <c r="F166" s="3"/>
    </row>
    <row r="167" spans="1:6">
      <c r="A167" s="2"/>
      <c r="B167" s="2"/>
      <c r="C167" s="3"/>
      <c r="D167" s="3"/>
      <c r="E167" s="2"/>
      <c r="F167" s="3"/>
    </row>
    <row r="168" spans="1:6">
      <c r="A168" s="2"/>
      <c r="B168" s="2"/>
      <c r="C168" s="3"/>
      <c r="D168" s="3"/>
      <c r="E168" s="2"/>
      <c r="F168" s="3"/>
    </row>
    <row r="169" spans="1:6">
      <c r="A169" s="2"/>
      <c r="B169" s="2"/>
      <c r="C169" s="3"/>
      <c r="D169" s="3"/>
      <c r="E169" s="2"/>
      <c r="F169" s="3"/>
    </row>
    <row r="170" spans="1:6">
      <c r="A170" s="2"/>
      <c r="B170" s="2"/>
      <c r="C170" s="3"/>
      <c r="D170" s="3"/>
      <c r="E170" s="2"/>
      <c r="F170" s="3"/>
    </row>
    <row r="171" spans="1:6">
      <c r="A171" s="2"/>
      <c r="B171" s="2"/>
      <c r="C171" s="3"/>
      <c r="D171" s="3"/>
      <c r="E171" s="2"/>
      <c r="F171" s="3"/>
    </row>
    <row r="172" spans="1:6">
      <c r="A172" s="2"/>
      <c r="B172" s="2"/>
      <c r="C172" s="3"/>
      <c r="D172" s="3"/>
      <c r="E172" s="2"/>
      <c r="F172" s="3"/>
    </row>
    <row r="173" spans="1:6">
      <c r="A173" s="2"/>
      <c r="B173" s="2"/>
      <c r="C173" s="3"/>
      <c r="D173" s="3"/>
      <c r="E173" s="2"/>
      <c r="F173" s="3"/>
    </row>
    <row r="174" spans="1:6">
      <c r="A174" s="2"/>
      <c r="B174" s="2"/>
      <c r="C174" s="3"/>
      <c r="D174" s="3"/>
      <c r="E174" s="2"/>
      <c r="F174" s="3"/>
    </row>
    <row r="175" spans="1:6">
      <c r="A175" s="2"/>
      <c r="B175" s="2"/>
      <c r="C175" s="3"/>
      <c r="D175" s="3"/>
      <c r="E175" s="2"/>
      <c r="F175" s="3"/>
    </row>
    <row r="176" spans="1:6">
      <c r="A176" s="2"/>
      <c r="B176" s="2"/>
      <c r="C176" s="3"/>
      <c r="D176" s="3"/>
      <c r="E176" s="2"/>
      <c r="F176" s="3"/>
    </row>
    <row r="177" spans="1:6">
      <c r="A177" s="2"/>
      <c r="B177" s="2"/>
      <c r="C177" s="3"/>
      <c r="D177" s="3"/>
      <c r="E177" s="2"/>
      <c r="F177" s="3"/>
    </row>
    <row r="178" spans="1:6">
      <c r="A178" s="2"/>
      <c r="B178" s="2"/>
      <c r="C178" s="3"/>
      <c r="D178" s="3"/>
      <c r="E178" s="2"/>
      <c r="F178" s="3"/>
    </row>
    <row r="179" spans="1:6">
      <c r="A179" s="2"/>
      <c r="B179" s="2"/>
      <c r="C179" s="3"/>
      <c r="D179" s="3"/>
      <c r="E179" s="2"/>
      <c r="F179" s="3"/>
    </row>
    <row r="180" spans="1:6">
      <c r="A180" s="2"/>
      <c r="B180" s="2"/>
      <c r="C180" s="3"/>
      <c r="D180" s="3"/>
      <c r="E180" s="2"/>
      <c r="F180" s="3"/>
    </row>
    <row r="181" spans="1:6">
      <c r="A181" s="2"/>
      <c r="B181" s="2"/>
      <c r="C181" s="3"/>
      <c r="D181" s="3"/>
      <c r="E181" s="2"/>
      <c r="F181" s="3"/>
    </row>
    <row r="182" spans="1:6">
      <c r="A182" s="2"/>
      <c r="B182" s="2"/>
      <c r="C182" s="3"/>
      <c r="D182" s="3"/>
      <c r="E182" s="2"/>
      <c r="F182" s="3"/>
    </row>
    <row r="183" spans="1:6">
      <c r="A183" s="2"/>
      <c r="B183" s="2"/>
      <c r="C183" s="3"/>
      <c r="D183" s="3"/>
      <c r="E183" s="2"/>
      <c r="F183" s="3"/>
    </row>
    <row r="184" spans="1:6">
      <c r="A184" s="2"/>
      <c r="B184" s="2"/>
      <c r="C184" s="3"/>
      <c r="D184" s="3"/>
      <c r="E184" s="2"/>
      <c r="F184" s="3"/>
    </row>
    <row r="185" spans="1:6">
      <c r="A185" s="2"/>
      <c r="B185" s="2"/>
      <c r="C185" s="3"/>
      <c r="D185" s="3"/>
      <c r="E185" s="2"/>
      <c r="F185" s="3"/>
    </row>
    <row r="186" spans="1:6">
      <c r="A186" s="2"/>
      <c r="B186" s="2"/>
      <c r="C186" s="3"/>
      <c r="D186" s="3"/>
      <c r="E186" s="2"/>
      <c r="F186" s="3"/>
    </row>
    <row r="187" spans="1:6">
      <c r="A187" s="2"/>
      <c r="B187" s="2"/>
      <c r="C187" s="3"/>
      <c r="D187" s="3"/>
      <c r="E187" s="2"/>
      <c r="F187" s="3"/>
    </row>
    <row r="188" spans="1:6">
      <c r="A188" s="2"/>
      <c r="B188" s="2"/>
      <c r="C188" s="3"/>
      <c r="D188" s="3"/>
      <c r="E188" s="2"/>
      <c r="F188" s="3"/>
    </row>
    <row r="189" spans="1:6">
      <c r="A189" s="2"/>
      <c r="B189" s="2"/>
      <c r="C189" s="3"/>
      <c r="D189" s="3"/>
      <c r="E189" s="2"/>
      <c r="F189" s="3"/>
    </row>
    <row r="190" spans="1:6">
      <c r="A190" s="2"/>
      <c r="B190" s="2"/>
      <c r="C190" s="3"/>
      <c r="D190" s="3"/>
      <c r="E190" s="2"/>
      <c r="F190" s="3"/>
    </row>
    <row r="191" spans="1:6">
      <c r="A191" s="2"/>
      <c r="B191" s="2"/>
      <c r="C191" s="3"/>
      <c r="D191" s="3"/>
      <c r="E191" s="2"/>
      <c r="F191" s="3"/>
    </row>
    <row r="192" spans="1:6">
      <c r="A192" s="2"/>
      <c r="B192" s="2"/>
      <c r="C192" s="3"/>
      <c r="D192" s="3"/>
      <c r="E192" s="2"/>
      <c r="F192" s="3"/>
    </row>
    <row r="193" spans="1:6">
      <c r="A193" s="2"/>
      <c r="B193" s="2"/>
      <c r="C193" s="3"/>
      <c r="D193" s="3"/>
      <c r="E193" s="2"/>
      <c r="F193" s="3"/>
    </row>
    <row r="194" spans="1:6">
      <c r="A194" s="2"/>
      <c r="B194" s="2"/>
      <c r="C194" s="3"/>
      <c r="D194" s="3"/>
      <c r="E194" s="2"/>
      <c r="F194" s="3"/>
    </row>
    <row r="195" spans="1:6">
      <c r="A195" s="2"/>
      <c r="B195" s="2"/>
      <c r="C195" s="3"/>
      <c r="D195" s="3"/>
      <c r="E195" s="2"/>
      <c r="F195" s="3"/>
    </row>
    <row r="196" spans="1:6">
      <c r="A196" s="2"/>
      <c r="B196" s="2"/>
      <c r="C196" s="3"/>
      <c r="D196" s="3"/>
      <c r="E196" s="2"/>
      <c r="F196" s="3"/>
    </row>
    <row r="197" spans="1:6">
      <c r="A197" s="2"/>
      <c r="B197" s="2"/>
      <c r="C197" s="3"/>
      <c r="D197" s="3"/>
      <c r="E197" s="2"/>
      <c r="F197" s="3"/>
    </row>
    <row r="198" spans="1:6">
      <c r="A198" s="2"/>
      <c r="B198" s="2"/>
      <c r="C198" s="3"/>
      <c r="D198" s="3"/>
      <c r="E198" s="2"/>
      <c r="F198" s="3"/>
    </row>
    <row r="199" spans="1:6">
      <c r="A199" s="2"/>
      <c r="B199" s="2"/>
      <c r="C199" s="3"/>
      <c r="D199" s="3"/>
      <c r="E199" s="2"/>
      <c r="F199" s="3"/>
    </row>
    <row r="200" spans="1:6">
      <c r="A200" s="2"/>
      <c r="B200" s="2"/>
      <c r="C200" s="3"/>
      <c r="D200" s="3"/>
      <c r="E200" s="2"/>
      <c r="F200" s="3"/>
    </row>
    <row r="201" spans="1:6">
      <c r="A201" s="2"/>
      <c r="B201" s="2"/>
      <c r="C201" s="3"/>
      <c r="D201" s="3"/>
      <c r="E201" s="2"/>
      <c r="F201" s="3"/>
    </row>
    <row r="202" spans="1:6">
      <c r="A202" s="2"/>
      <c r="B202" s="2"/>
      <c r="C202" s="3"/>
      <c r="D202" s="3"/>
      <c r="E202" s="2"/>
      <c r="F202" s="3"/>
    </row>
    <row r="203" spans="1:6">
      <c r="A203" s="2"/>
      <c r="B203" s="2"/>
      <c r="C203" s="3"/>
      <c r="D203" s="3"/>
      <c r="E203" s="2"/>
      <c r="F203" s="3"/>
    </row>
    <row r="204" spans="1:6">
      <c r="A204" s="2"/>
      <c r="B204" s="2"/>
      <c r="C204" s="3"/>
      <c r="D204" s="3"/>
      <c r="E204" s="2"/>
      <c r="F204" s="3"/>
    </row>
    <row r="205" spans="1:6">
      <c r="A205" s="2"/>
      <c r="B205" s="2"/>
      <c r="C205" s="3"/>
      <c r="D205" s="3"/>
      <c r="E205" s="2"/>
      <c r="F205" s="3"/>
    </row>
    <row r="206" spans="1:6">
      <c r="A206" s="2"/>
      <c r="B206" s="2"/>
      <c r="C206" s="3"/>
      <c r="D206" s="3"/>
      <c r="E206" s="2"/>
      <c r="F206" s="3"/>
    </row>
    <row r="207" spans="1:6">
      <c r="A207" s="2"/>
      <c r="B207" s="2"/>
      <c r="C207" s="3"/>
      <c r="D207" s="3"/>
      <c r="E207" s="2"/>
      <c r="F207" s="3"/>
    </row>
    <row r="208" spans="1:6">
      <c r="A208" s="2"/>
      <c r="B208" s="2"/>
      <c r="C208" s="3"/>
      <c r="D208" s="3"/>
      <c r="E208" s="2"/>
      <c r="F208" s="3"/>
    </row>
    <row r="209" spans="1:6">
      <c r="A209" s="2"/>
      <c r="B209" s="2"/>
      <c r="C209" s="3"/>
      <c r="D209" s="3"/>
      <c r="E209" s="2"/>
      <c r="F209" s="3"/>
    </row>
    <row r="210" spans="1:6">
      <c r="A210" s="2"/>
      <c r="B210" s="2"/>
      <c r="C210" s="3"/>
      <c r="D210" s="3"/>
      <c r="E210" s="2"/>
      <c r="F210" s="3"/>
    </row>
    <row r="211" spans="1:6">
      <c r="A211" s="2"/>
      <c r="B211" s="2"/>
      <c r="C211" s="3"/>
      <c r="D211" s="3"/>
      <c r="E211" s="2"/>
      <c r="F211" s="3"/>
    </row>
    <row r="212" spans="1:6">
      <c r="A212" s="2"/>
      <c r="B212" s="2"/>
      <c r="C212" s="3"/>
      <c r="D212" s="3"/>
      <c r="E212" s="2"/>
      <c r="F212" s="3"/>
    </row>
    <row r="213" spans="1:6">
      <c r="A213" s="2"/>
      <c r="B213" s="2"/>
      <c r="C213" s="3"/>
      <c r="D213" s="3"/>
      <c r="E213" s="2"/>
      <c r="F213" s="3"/>
    </row>
    <row r="214" spans="1:6">
      <c r="A214" s="2"/>
      <c r="B214" s="2"/>
      <c r="C214" s="3"/>
      <c r="D214" s="3"/>
      <c r="E214" s="2"/>
      <c r="F214" s="3"/>
    </row>
    <row r="215" spans="1:6">
      <c r="A215" s="2"/>
      <c r="B215" s="2"/>
      <c r="C215" s="3"/>
      <c r="D215" s="3"/>
      <c r="E215" s="2"/>
      <c r="F215" s="3"/>
    </row>
    <row r="216" spans="1:6">
      <c r="A216" s="2"/>
      <c r="B216" s="2"/>
      <c r="C216" s="3"/>
      <c r="D216" s="3"/>
      <c r="E216" s="2"/>
      <c r="F216" s="3"/>
    </row>
    <row r="217" spans="1:6">
      <c r="A217" s="2"/>
      <c r="B217" s="2"/>
      <c r="C217" s="3"/>
      <c r="D217" s="3"/>
      <c r="E217" s="2"/>
      <c r="F217" s="3"/>
    </row>
    <row r="218" spans="1:6">
      <c r="A218" s="2"/>
      <c r="B218" s="2"/>
      <c r="C218" s="3"/>
      <c r="D218" s="3"/>
      <c r="E218" s="2"/>
      <c r="F218" s="3"/>
    </row>
    <row r="219" spans="1:6">
      <c r="A219" s="2"/>
      <c r="B219" s="2"/>
      <c r="C219" s="3"/>
      <c r="D219" s="3"/>
      <c r="E219" s="2"/>
      <c r="F219" s="3"/>
    </row>
    <row r="220" spans="1:6">
      <c r="A220" s="2"/>
      <c r="B220" s="2"/>
      <c r="C220" s="3"/>
      <c r="D220" s="3"/>
      <c r="E220" s="2"/>
      <c r="F220" s="3"/>
    </row>
    <row r="221" spans="1:6">
      <c r="A221" s="2"/>
      <c r="B221" s="2"/>
      <c r="C221" s="3"/>
      <c r="D221" s="3"/>
      <c r="E221" s="2"/>
      <c r="F221" s="3"/>
    </row>
    <row r="222" spans="1:6">
      <c r="A222" s="2"/>
      <c r="B222" s="2"/>
      <c r="C222" s="3"/>
      <c r="D222" s="3"/>
      <c r="E222" s="2"/>
      <c r="F222" s="3"/>
    </row>
    <row r="223" spans="1:6">
      <c r="A223" s="2"/>
      <c r="B223" s="2"/>
      <c r="C223" s="3"/>
      <c r="D223" s="3"/>
      <c r="E223" s="2"/>
      <c r="F223" s="3"/>
    </row>
    <row r="224" spans="1:6">
      <c r="A224" s="2"/>
      <c r="B224" s="2"/>
      <c r="C224" s="3"/>
      <c r="D224" s="3"/>
      <c r="E224" s="2"/>
      <c r="F224" s="3"/>
    </row>
    <row r="225" spans="1:6">
      <c r="A225" s="2"/>
      <c r="B225" s="2"/>
      <c r="C225" s="3"/>
      <c r="D225" s="3"/>
      <c r="E225" s="2"/>
      <c r="F225" s="3"/>
    </row>
    <row r="226" spans="1:6">
      <c r="A226" s="2"/>
      <c r="B226" s="2"/>
      <c r="C226" s="3"/>
      <c r="D226" s="3"/>
      <c r="E226" s="2"/>
      <c r="F226" s="3"/>
    </row>
    <row r="227" spans="1:6">
      <c r="A227" s="2"/>
      <c r="B227" s="2"/>
      <c r="C227" s="3"/>
      <c r="D227" s="3"/>
      <c r="E227" s="2"/>
      <c r="F227" s="3"/>
    </row>
    <row r="228" spans="1:6">
      <c r="A228" s="2"/>
      <c r="B228" s="2"/>
      <c r="C228" s="3"/>
      <c r="D228" s="3"/>
      <c r="E228" s="2"/>
      <c r="F228" s="3"/>
    </row>
    <row r="229" spans="1:6">
      <c r="A229" s="2"/>
      <c r="B229" s="2"/>
      <c r="C229" s="3"/>
      <c r="D229" s="3"/>
      <c r="E229" s="2"/>
      <c r="F229" s="3"/>
    </row>
    <row r="230" spans="1:6">
      <c r="A230" s="2"/>
      <c r="B230" s="2"/>
      <c r="C230" s="3"/>
      <c r="D230" s="3"/>
      <c r="E230" s="2"/>
      <c r="F230" s="3"/>
    </row>
    <row r="231" spans="1:6">
      <c r="A231" s="2"/>
      <c r="B231" s="2"/>
      <c r="C231" s="3"/>
      <c r="D231" s="3"/>
      <c r="E231" s="2"/>
      <c r="F231" s="3"/>
    </row>
    <row r="232" spans="1:6">
      <c r="A232" s="2"/>
      <c r="B232" s="2"/>
      <c r="C232" s="3"/>
      <c r="D232" s="3"/>
      <c r="E232" s="2"/>
      <c r="F232" s="3"/>
    </row>
    <row r="233" spans="1:6">
      <c r="A233" s="2"/>
      <c r="B233" s="2"/>
      <c r="C233" s="3"/>
      <c r="D233" s="3"/>
      <c r="E233" s="2"/>
      <c r="F233" s="3"/>
    </row>
    <row r="234" spans="1:6">
      <c r="A234" s="2"/>
      <c r="B234" s="2"/>
      <c r="C234" s="3"/>
      <c r="D234" s="3"/>
      <c r="E234" s="2"/>
      <c r="F234" s="3"/>
    </row>
    <row r="235" spans="1:6">
      <c r="A235" s="2"/>
      <c r="B235" s="2"/>
      <c r="C235" s="3"/>
      <c r="D235" s="3"/>
      <c r="E235" s="2"/>
      <c r="F235" s="3"/>
    </row>
    <row r="236" spans="1:6">
      <c r="A236" s="2"/>
      <c r="B236" s="2"/>
      <c r="C236" s="3"/>
      <c r="D236" s="3"/>
      <c r="E236" s="2"/>
      <c r="F236" s="3"/>
    </row>
    <row r="237" spans="1:6">
      <c r="A237" s="2"/>
      <c r="B237" s="2"/>
      <c r="C237" s="3"/>
      <c r="D237" s="3"/>
      <c r="E237" s="2"/>
      <c r="F237" s="3"/>
    </row>
    <row r="238" spans="1:6">
      <c r="A238" s="2"/>
      <c r="B238" s="2"/>
      <c r="C238" s="3"/>
      <c r="D238" s="3"/>
      <c r="E238" s="2"/>
      <c r="F238" s="3"/>
    </row>
    <row r="239" spans="1:6">
      <c r="A239" s="2"/>
      <c r="B239" s="2"/>
      <c r="C239" s="3"/>
      <c r="D239" s="3"/>
      <c r="E239" s="2"/>
      <c r="F239" s="3"/>
    </row>
    <row r="240" spans="1:6">
      <c r="A240" s="2"/>
      <c r="B240" s="2"/>
      <c r="C240" s="3"/>
      <c r="D240" s="3"/>
      <c r="E240" s="2"/>
      <c r="F240" s="3"/>
    </row>
    <row r="241" spans="1:6">
      <c r="A241" s="2"/>
      <c r="B241" s="2"/>
      <c r="C241" s="3"/>
      <c r="D241" s="3"/>
      <c r="E241" s="2"/>
      <c r="F241" s="3"/>
    </row>
    <row r="242" spans="1:6">
      <c r="A242" s="2"/>
      <c r="B242" s="2"/>
      <c r="C242" s="3"/>
      <c r="D242" s="3"/>
      <c r="E242" s="2"/>
      <c r="F242" s="3"/>
    </row>
    <row r="243" spans="1:6">
      <c r="A243" s="2"/>
      <c r="B243" s="2"/>
      <c r="C243" s="3"/>
      <c r="D243" s="3"/>
      <c r="E243" s="2"/>
      <c r="F243" s="3"/>
    </row>
    <row r="244" spans="1:6">
      <c r="A244" s="2"/>
      <c r="B244" s="2"/>
      <c r="C244" s="3"/>
      <c r="D244" s="3"/>
      <c r="E244" s="2"/>
      <c r="F244" s="3"/>
    </row>
    <row r="245" spans="1:6">
      <c r="A245" s="2"/>
      <c r="B245" s="2"/>
      <c r="C245" s="3"/>
      <c r="D245" s="3"/>
      <c r="E245" s="2"/>
      <c r="F245" s="3"/>
    </row>
    <row r="246" spans="1:6">
      <c r="A246" s="2"/>
      <c r="B246" s="2"/>
      <c r="C246" s="3"/>
      <c r="D246" s="3"/>
      <c r="E246" s="2"/>
      <c r="F246" s="3"/>
    </row>
    <row r="247" spans="1:6">
      <c r="A247" s="2"/>
      <c r="B247" s="2"/>
      <c r="C247" s="3"/>
      <c r="D247" s="3"/>
      <c r="E247" s="2"/>
      <c r="F247" s="3"/>
    </row>
    <row r="248" spans="1:6">
      <c r="A248" s="2"/>
      <c r="B248" s="2"/>
      <c r="C248" s="3"/>
      <c r="D248" s="3"/>
      <c r="E248" s="2"/>
      <c r="F248" s="3"/>
    </row>
    <row r="249" spans="1:6">
      <c r="A249" s="2"/>
      <c r="B249" s="2"/>
      <c r="C249" s="3"/>
      <c r="D249" s="3"/>
      <c r="E249" s="2"/>
      <c r="F249" s="3"/>
    </row>
    <row r="250" spans="1:6">
      <c r="A250" s="2"/>
      <c r="B250" s="2"/>
      <c r="C250" s="3"/>
      <c r="D250" s="3"/>
      <c r="E250" s="2"/>
      <c r="F250" s="3"/>
    </row>
    <row r="251" spans="1:6">
      <c r="A251" s="2"/>
      <c r="B251" s="2"/>
      <c r="C251" s="3"/>
      <c r="D251" s="3"/>
      <c r="E251" s="2"/>
      <c r="F251" s="3"/>
    </row>
    <row r="252" spans="1:6">
      <c r="A252" s="2"/>
      <c r="B252" s="2"/>
      <c r="C252" s="3"/>
      <c r="D252" s="3"/>
      <c r="E252" s="2"/>
      <c r="F252" s="3"/>
    </row>
    <row r="253" spans="1:6">
      <c r="A253" s="2"/>
      <c r="B253" s="2"/>
      <c r="C253" s="3"/>
      <c r="D253" s="3"/>
      <c r="E253" s="2"/>
      <c r="F253" s="3"/>
    </row>
    <row r="254" spans="1:6">
      <c r="A254" s="2"/>
      <c r="B254" s="2"/>
      <c r="C254" s="3"/>
      <c r="D254" s="3"/>
      <c r="E254" s="2"/>
      <c r="F254" s="3"/>
    </row>
    <row r="255" spans="1:6">
      <c r="A255" s="2"/>
      <c r="B255" s="2"/>
      <c r="C255" s="3"/>
      <c r="D255" s="3"/>
      <c r="E255" s="2"/>
      <c r="F255" s="3"/>
    </row>
    <row r="256" spans="1:6">
      <c r="A256" s="2"/>
      <c r="B256" s="2"/>
      <c r="C256" s="3"/>
      <c r="D256" s="3"/>
      <c r="E256" s="2"/>
      <c r="F256" s="3"/>
    </row>
    <row r="257" spans="1:6">
      <c r="A257" s="2"/>
      <c r="B257" s="2"/>
      <c r="C257" s="3"/>
      <c r="D257" s="3"/>
      <c r="E257" s="2"/>
      <c r="F257" s="3"/>
    </row>
    <row r="258" spans="1:6">
      <c r="A258" s="2"/>
      <c r="B258" s="2"/>
      <c r="C258" s="3"/>
      <c r="D258" s="3"/>
      <c r="E258" s="2"/>
      <c r="F258" s="3"/>
    </row>
    <row r="259" spans="1:6">
      <c r="A259" s="2"/>
      <c r="B259" s="2"/>
      <c r="C259" s="3"/>
      <c r="D259" s="3"/>
      <c r="E259" s="2"/>
      <c r="F259" s="3"/>
    </row>
    <row r="260" spans="1:6">
      <c r="A260" s="2"/>
      <c r="B260" s="2"/>
      <c r="C260" s="3"/>
      <c r="D260" s="3"/>
      <c r="E260" s="2"/>
      <c r="F260" s="3"/>
    </row>
    <row r="261" spans="1:6">
      <c r="A261" s="2"/>
      <c r="B261" s="2"/>
      <c r="C261" s="3"/>
      <c r="D261" s="3"/>
      <c r="E261" s="2"/>
      <c r="F261" s="3"/>
    </row>
    <row r="262" spans="1:6">
      <c r="A262" s="2"/>
      <c r="B262" s="2"/>
      <c r="C262" s="3"/>
      <c r="D262" s="3"/>
      <c r="E262" s="2"/>
      <c r="F262" s="3"/>
    </row>
    <row r="263" spans="1:6">
      <c r="A263" s="2"/>
      <c r="B263" s="2"/>
      <c r="C263" s="3"/>
      <c r="D263" s="3"/>
      <c r="E263" s="2"/>
      <c r="F263" s="3"/>
    </row>
    <row r="264" spans="1:6">
      <c r="A264" s="2"/>
      <c r="B264" s="2"/>
      <c r="C264" s="3"/>
      <c r="D264" s="3"/>
      <c r="E264" s="2"/>
      <c r="F264" s="3"/>
    </row>
    <row r="265" spans="1:6">
      <c r="A265" s="2"/>
      <c r="B265" s="2"/>
      <c r="C265" s="3"/>
      <c r="D265" s="3"/>
      <c r="E265" s="2"/>
      <c r="F265" s="3"/>
    </row>
    <row r="266" spans="1:6">
      <c r="A266" s="2"/>
      <c r="B266" s="2"/>
      <c r="C266" s="3"/>
      <c r="D266" s="3"/>
      <c r="E266" s="2"/>
      <c r="F266" s="3"/>
    </row>
    <row r="267" spans="1:6">
      <c r="A267" s="2"/>
      <c r="B267" s="2"/>
      <c r="C267" s="3"/>
      <c r="D267" s="3"/>
      <c r="E267" s="2"/>
      <c r="F267" s="3"/>
    </row>
    <row r="268" spans="1:6">
      <c r="A268" s="2"/>
      <c r="B268" s="2"/>
      <c r="C268" s="3"/>
      <c r="D268" s="3"/>
      <c r="E268" s="2"/>
      <c r="F268" s="3"/>
    </row>
    <row r="269" spans="1:6">
      <c r="A269" s="2"/>
      <c r="B269" s="2"/>
      <c r="C269" s="3"/>
      <c r="D269" s="3"/>
      <c r="E269" s="2"/>
      <c r="F269" s="3"/>
    </row>
    <row r="270" spans="1:6">
      <c r="A270" s="2"/>
      <c r="B270" s="2"/>
      <c r="C270" s="3"/>
      <c r="D270" s="3"/>
      <c r="E270" s="2"/>
      <c r="F270" s="3"/>
    </row>
    <row r="271" spans="1:6">
      <c r="A271" s="2"/>
      <c r="B271" s="2"/>
      <c r="C271" s="3"/>
      <c r="D271" s="3"/>
      <c r="E271" s="2"/>
      <c r="F271" s="3"/>
    </row>
    <row r="272" spans="1:6">
      <c r="A272" s="2"/>
      <c r="B272" s="2"/>
      <c r="C272" s="3"/>
      <c r="D272" s="3"/>
      <c r="E272" s="2"/>
      <c r="F272" s="3"/>
    </row>
    <row r="273" spans="1:6">
      <c r="A273" s="2"/>
      <c r="B273" s="2"/>
      <c r="C273" s="3"/>
      <c r="D273" s="3"/>
      <c r="E273" s="2"/>
      <c r="F273" s="3"/>
    </row>
    <row r="274" spans="1:6">
      <c r="A274" s="2"/>
      <c r="B274" s="2"/>
      <c r="C274" s="3"/>
      <c r="D274" s="3"/>
      <c r="E274" s="2"/>
      <c r="F274" s="3"/>
    </row>
    <row r="275" spans="1:6">
      <c r="A275" s="2"/>
      <c r="B275" s="2"/>
      <c r="C275" s="3"/>
      <c r="D275" s="3"/>
      <c r="E275" s="2"/>
      <c r="F275" s="3"/>
    </row>
    <row r="276" spans="1:6">
      <c r="A276" s="2"/>
      <c r="B276" s="2"/>
      <c r="C276" s="3"/>
      <c r="D276" s="3"/>
      <c r="E276" s="2"/>
      <c r="F276" s="3"/>
    </row>
    <row r="277" spans="1:6">
      <c r="A277" s="2"/>
      <c r="B277" s="2"/>
      <c r="C277" s="3"/>
      <c r="D277" s="3"/>
      <c r="E277" s="2"/>
      <c r="F277" s="3"/>
    </row>
    <row r="278" spans="1:6">
      <c r="A278" s="2"/>
      <c r="B278" s="2"/>
      <c r="C278" s="3"/>
      <c r="D278" s="3"/>
      <c r="E278" s="2"/>
      <c r="F278" s="3"/>
    </row>
    <row r="279" spans="1:6">
      <c r="A279" s="2"/>
      <c r="B279" s="2"/>
      <c r="C279" s="3"/>
      <c r="D279" s="3"/>
      <c r="E279" s="2"/>
      <c r="F279" s="3"/>
    </row>
    <row r="280" spans="1:6">
      <c r="A280" s="2"/>
      <c r="B280" s="2"/>
      <c r="C280" s="3"/>
      <c r="D280" s="3"/>
      <c r="E280" s="2"/>
      <c r="F280" s="3"/>
    </row>
    <row r="281" spans="1:6">
      <c r="A281" s="2"/>
      <c r="B281" s="2"/>
      <c r="C281" s="3"/>
      <c r="D281" s="3"/>
      <c r="E281" s="2"/>
      <c r="F281" s="3"/>
    </row>
    <row r="282" spans="1:6">
      <c r="A282" s="2"/>
      <c r="B282" s="2"/>
      <c r="C282" s="3"/>
      <c r="D282" s="3"/>
      <c r="E282" s="2"/>
      <c r="F282" s="3"/>
    </row>
    <row r="283" spans="1:6">
      <c r="A283" s="2"/>
      <c r="B283" s="2"/>
      <c r="C283" s="3"/>
      <c r="D283" s="3"/>
      <c r="E283" s="2"/>
      <c r="F283" s="3"/>
    </row>
    <row r="284" spans="1:6">
      <c r="A284" s="2"/>
      <c r="B284" s="2"/>
      <c r="C284" s="3"/>
      <c r="D284" s="3"/>
      <c r="E284" s="2"/>
      <c r="F284" s="3"/>
    </row>
    <row r="285" spans="1:6">
      <c r="A285" s="2"/>
      <c r="B285" s="2"/>
      <c r="C285" s="3"/>
      <c r="D285" s="3"/>
      <c r="E285" s="2"/>
      <c r="F285" s="3"/>
    </row>
    <row r="286" spans="1:6">
      <c r="A286" s="2"/>
      <c r="B286" s="2"/>
      <c r="C286" s="3"/>
      <c r="D286" s="3"/>
      <c r="E286" s="2"/>
      <c r="F286" s="3"/>
    </row>
    <row r="287" spans="1:6">
      <c r="A287" s="2"/>
      <c r="B287" s="2"/>
      <c r="C287" s="3"/>
      <c r="D287" s="3"/>
      <c r="E287" s="2"/>
      <c r="F287" s="3"/>
    </row>
    <row r="288" spans="1:6">
      <c r="A288" s="2"/>
      <c r="B288" s="2"/>
      <c r="C288" s="3"/>
      <c r="D288" s="3"/>
      <c r="E288" s="2"/>
      <c r="F288" s="3"/>
    </row>
    <row r="289" spans="1:6">
      <c r="A289" s="2"/>
      <c r="B289" s="2"/>
      <c r="C289" s="3"/>
      <c r="D289" s="3"/>
      <c r="E289" s="2"/>
      <c r="F289" s="3"/>
    </row>
    <row r="290" spans="1:6">
      <c r="A290" s="2"/>
      <c r="B290" s="2"/>
      <c r="C290" s="3"/>
      <c r="D290" s="3"/>
      <c r="E290" s="2"/>
      <c r="F290" s="3"/>
    </row>
    <row r="291" spans="1:6">
      <c r="A291" s="2"/>
      <c r="B291" s="2"/>
      <c r="C291" s="3"/>
      <c r="D291" s="3"/>
      <c r="E291" s="2"/>
      <c r="F291" s="3"/>
    </row>
    <row r="292" spans="1:6">
      <c r="A292" s="2"/>
      <c r="B292" s="2"/>
      <c r="C292" s="3"/>
      <c r="D292" s="3"/>
      <c r="E292" s="2"/>
      <c r="F292" s="3"/>
    </row>
    <row r="293" spans="1:6">
      <c r="A293" s="2"/>
      <c r="B293" s="2"/>
      <c r="C293" s="3"/>
      <c r="D293" s="3"/>
      <c r="E293" s="2"/>
      <c r="F293" s="3"/>
    </row>
    <row r="294" spans="1:6">
      <c r="A294" s="2"/>
      <c r="B294" s="2"/>
      <c r="C294" s="3"/>
      <c r="D294" s="3"/>
      <c r="E294" s="2"/>
      <c r="F294" s="3"/>
    </row>
    <row r="295" spans="1:6">
      <c r="A295" s="2"/>
      <c r="B295" s="2"/>
      <c r="C295" s="3"/>
      <c r="D295" s="3"/>
      <c r="E295" s="2"/>
      <c r="F295" s="3"/>
    </row>
    <row r="296" spans="1:6">
      <c r="A296" s="2"/>
      <c r="B296" s="2"/>
      <c r="C296" s="3"/>
      <c r="D296" s="3"/>
      <c r="E296" s="2"/>
      <c r="F296" s="3"/>
    </row>
    <row r="297" spans="1:6">
      <c r="A297" s="2"/>
      <c r="B297" s="2"/>
      <c r="C297" s="3"/>
      <c r="D297" s="3"/>
      <c r="E297" s="2"/>
      <c r="F297" s="3"/>
    </row>
    <row r="298" spans="1:6">
      <c r="A298" s="2"/>
      <c r="B298" s="2"/>
      <c r="C298" s="3"/>
      <c r="D298" s="3"/>
      <c r="E298" s="2"/>
      <c r="F298" s="3"/>
    </row>
    <row r="299" spans="1:6">
      <c r="A299" s="2"/>
      <c r="B299" s="2"/>
      <c r="C299" s="3"/>
      <c r="D299" s="3"/>
      <c r="E299" s="2"/>
      <c r="F299" s="3"/>
    </row>
    <row r="300" spans="1:6">
      <c r="A300" s="2"/>
      <c r="B300" s="2"/>
      <c r="C300" s="3"/>
      <c r="D300" s="3"/>
      <c r="E300" s="2"/>
      <c r="F300" s="3"/>
    </row>
    <row r="301" spans="1:6">
      <c r="A301" s="2"/>
      <c r="B301" s="2"/>
      <c r="C301" s="3"/>
      <c r="D301" s="3"/>
      <c r="E301" s="2"/>
      <c r="F301" s="3"/>
    </row>
    <row r="302" spans="1:6">
      <c r="A302" s="2"/>
      <c r="B302" s="2"/>
      <c r="C302" s="3"/>
      <c r="D302" s="3"/>
      <c r="E302" s="2"/>
      <c r="F302" s="3"/>
    </row>
    <row r="303" spans="1:6">
      <c r="A303" s="2"/>
      <c r="B303" s="2"/>
      <c r="C303" s="3"/>
      <c r="D303" s="3"/>
      <c r="E303" s="2"/>
      <c r="F303" s="3"/>
    </row>
    <row r="304" spans="1:6">
      <c r="A304" s="2"/>
      <c r="B304" s="2"/>
      <c r="C304" s="3"/>
      <c r="D304" s="3"/>
      <c r="E304" s="2"/>
      <c r="F304" s="3"/>
    </row>
    <row r="305" spans="1:6">
      <c r="A305" s="2"/>
      <c r="B305" s="2"/>
      <c r="C305" s="3"/>
      <c r="D305" s="3"/>
      <c r="E305" s="2"/>
      <c r="F305" s="3"/>
    </row>
    <row r="306" spans="1:6">
      <c r="A306" s="2"/>
      <c r="B306" s="2"/>
      <c r="C306" s="3"/>
      <c r="D306" s="3"/>
      <c r="E306" s="2"/>
      <c r="F306" s="3"/>
    </row>
    <row r="307" spans="1:6">
      <c r="A307" s="2"/>
      <c r="B307" s="2"/>
      <c r="C307" s="3"/>
      <c r="D307" s="3"/>
      <c r="E307" s="2"/>
      <c r="F307" s="3"/>
    </row>
    <row r="308" spans="1:6">
      <c r="A308" s="2"/>
      <c r="B308" s="2"/>
      <c r="C308" s="3"/>
      <c r="D308" s="3"/>
      <c r="E308" s="2"/>
      <c r="F308" s="3"/>
    </row>
    <row r="309" spans="1:6">
      <c r="A309" s="2"/>
      <c r="B309" s="2"/>
      <c r="C309" s="3"/>
      <c r="D309" s="3"/>
      <c r="E309" s="2"/>
      <c r="F309" s="3"/>
    </row>
    <row r="310" spans="1:6">
      <c r="A310" s="2"/>
      <c r="B310" s="2"/>
      <c r="C310" s="3"/>
      <c r="D310" s="3"/>
      <c r="E310" s="2"/>
      <c r="F310" s="3"/>
    </row>
    <row r="311" spans="1:6">
      <c r="A311" s="2"/>
      <c r="B311" s="2"/>
      <c r="C311" s="3"/>
      <c r="D311" s="3"/>
      <c r="E311" s="2"/>
      <c r="F311" s="3"/>
    </row>
    <row r="312" spans="1:6">
      <c r="A312" s="2"/>
      <c r="B312" s="2"/>
      <c r="C312" s="3"/>
      <c r="D312" s="3"/>
      <c r="E312" s="2"/>
      <c r="F312" s="3"/>
    </row>
    <row r="313" spans="1:6">
      <c r="A313" s="2"/>
      <c r="B313" s="2"/>
      <c r="C313" s="3"/>
      <c r="D313" s="3"/>
      <c r="E313" s="2"/>
      <c r="F313" s="3"/>
    </row>
    <row r="314" spans="1:6">
      <c r="A314" s="2"/>
      <c r="B314" s="2"/>
      <c r="C314" s="3"/>
      <c r="D314" s="3"/>
      <c r="E314" s="2"/>
      <c r="F314" s="3"/>
    </row>
    <row r="315" spans="1:6">
      <c r="A315" s="2"/>
      <c r="B315" s="2"/>
      <c r="C315" s="3"/>
      <c r="D315" s="3"/>
      <c r="E315" s="2"/>
      <c r="F315" s="3"/>
    </row>
    <row r="316" spans="1:6">
      <c r="A316" s="2"/>
      <c r="B316" s="2"/>
      <c r="C316" s="3"/>
      <c r="D316" s="3"/>
      <c r="E316" s="2"/>
      <c r="F316" s="3"/>
    </row>
    <row r="317" spans="1:6">
      <c r="A317" s="2"/>
      <c r="B317" s="2"/>
      <c r="C317" s="3"/>
      <c r="D317" s="3"/>
      <c r="E317" s="2"/>
      <c r="F317" s="3"/>
    </row>
    <row r="318" spans="1:6">
      <c r="A318" s="2"/>
      <c r="B318" s="2"/>
      <c r="C318" s="3"/>
      <c r="D318" s="3"/>
      <c r="E318" s="2"/>
      <c r="F318" s="3"/>
    </row>
    <row r="319" spans="1:6">
      <c r="A319" s="2"/>
      <c r="B319" s="2"/>
      <c r="C319" s="3"/>
      <c r="D319" s="3"/>
      <c r="E319" s="2"/>
      <c r="F319" s="3"/>
    </row>
    <row r="320" spans="1:6">
      <c r="A320" s="2"/>
      <c r="B320" s="2"/>
      <c r="C320" s="3"/>
      <c r="D320" s="3"/>
      <c r="E320" s="2"/>
      <c r="F320" s="3"/>
    </row>
    <row r="321" spans="1:6">
      <c r="A321" s="2"/>
      <c r="B321" s="2"/>
      <c r="C321" s="3"/>
      <c r="D321" s="3"/>
      <c r="E321" s="2"/>
      <c r="F321" s="3"/>
    </row>
    <row r="322" spans="1:6">
      <c r="A322" s="2"/>
      <c r="B322" s="2"/>
      <c r="C322" s="3"/>
      <c r="D322" s="3"/>
      <c r="E322" s="2"/>
      <c r="F322" s="3"/>
    </row>
    <row r="323" spans="1:6">
      <c r="A323" s="2"/>
      <c r="B323" s="2"/>
      <c r="C323" s="3"/>
      <c r="D323" s="3"/>
      <c r="E323" s="2"/>
      <c r="F323" s="3"/>
    </row>
    <row r="324" spans="1:6">
      <c r="A324" s="2"/>
      <c r="B324" s="2"/>
      <c r="C324" s="3"/>
      <c r="D324" s="3"/>
      <c r="E324" s="2"/>
      <c r="F324" s="3"/>
    </row>
    <row r="325" spans="1:6">
      <c r="A325" s="2"/>
      <c r="B325" s="2"/>
      <c r="C325" s="3"/>
      <c r="D325" s="3"/>
      <c r="E325" s="2"/>
      <c r="F325" s="3"/>
    </row>
    <row r="326" spans="1:6">
      <c r="A326" s="2"/>
      <c r="B326" s="2"/>
      <c r="C326" s="3"/>
      <c r="D326" s="3"/>
      <c r="E326" s="2"/>
      <c r="F326" s="3"/>
    </row>
    <row r="327" spans="1:6">
      <c r="A327" s="2"/>
      <c r="B327" s="2"/>
      <c r="C327" s="3"/>
      <c r="D327" s="3"/>
      <c r="E327" s="2"/>
      <c r="F327" s="3"/>
    </row>
    <row r="328" spans="1:6">
      <c r="A328" s="2"/>
      <c r="B328" s="2"/>
      <c r="C328" s="3"/>
      <c r="D328" s="3"/>
      <c r="E328" s="2"/>
      <c r="F328" s="3"/>
    </row>
    <row r="329" spans="1:6">
      <c r="A329" s="2"/>
      <c r="B329" s="2"/>
      <c r="C329" s="3"/>
      <c r="D329" s="3"/>
      <c r="E329" s="2"/>
      <c r="F329" s="3"/>
    </row>
    <row r="330" spans="1:6">
      <c r="A330" s="2"/>
      <c r="B330" s="2"/>
      <c r="C330" s="3"/>
      <c r="D330" s="3"/>
      <c r="E330" s="2"/>
      <c r="F330" s="3"/>
    </row>
    <row r="331" spans="1:6">
      <c r="A331" s="2"/>
      <c r="B331" s="2"/>
      <c r="C331" s="3"/>
      <c r="D331" s="3"/>
      <c r="E331" s="2"/>
      <c r="F331" s="3"/>
    </row>
    <row r="332" spans="1:6">
      <c r="A332" s="2"/>
      <c r="B332" s="2"/>
      <c r="C332" s="3"/>
      <c r="D332" s="3"/>
      <c r="E332" s="2"/>
      <c r="F332" s="3"/>
    </row>
    <row r="333" spans="1:6">
      <c r="A333" s="2"/>
      <c r="B333" s="2"/>
      <c r="C333" s="3"/>
      <c r="D333" s="3"/>
      <c r="E333" s="2"/>
      <c r="F333" s="3"/>
    </row>
    <row r="334" spans="1:6">
      <c r="A334" s="2"/>
      <c r="B334" s="2"/>
      <c r="C334" s="3"/>
      <c r="D334" s="3"/>
      <c r="E334" s="2"/>
      <c r="F334" s="3"/>
    </row>
    <row r="335" spans="1:6">
      <c r="A335" s="2"/>
      <c r="B335" s="2"/>
      <c r="C335" s="3"/>
      <c r="D335" s="3"/>
      <c r="E335" s="2"/>
      <c r="F335" s="3"/>
    </row>
    <row r="336" spans="1:6">
      <c r="A336" s="2"/>
      <c r="B336" s="2"/>
      <c r="C336" s="3"/>
      <c r="D336" s="3"/>
      <c r="E336" s="2"/>
      <c r="F336" s="3"/>
    </row>
    <row r="337" spans="1:6">
      <c r="A337" s="2"/>
      <c r="B337" s="2"/>
      <c r="C337" s="3"/>
      <c r="D337" s="3"/>
      <c r="E337" s="2"/>
      <c r="F337" s="3"/>
    </row>
    <row r="338" spans="1:6">
      <c r="A338" s="2"/>
      <c r="B338" s="2"/>
      <c r="C338" s="3"/>
      <c r="D338" s="3"/>
      <c r="E338" s="2"/>
      <c r="F338" s="3"/>
    </row>
    <row r="339" spans="1:6">
      <c r="A339" s="2"/>
      <c r="B339" s="2"/>
      <c r="C339" s="3"/>
      <c r="D339" s="3"/>
      <c r="E339" s="2"/>
      <c r="F339" s="3"/>
    </row>
    <row r="340" spans="1:6">
      <c r="A340" s="2"/>
      <c r="B340" s="2"/>
      <c r="C340" s="3"/>
      <c r="D340" s="3"/>
      <c r="E340" s="2"/>
      <c r="F340" s="3"/>
    </row>
    <row r="341" spans="1:6">
      <c r="A341" s="2"/>
      <c r="B341" s="2"/>
      <c r="C341" s="3"/>
      <c r="D341" s="3"/>
      <c r="E341" s="2"/>
      <c r="F341" s="3"/>
    </row>
    <row r="342" spans="1:6">
      <c r="A342" s="2"/>
      <c r="B342" s="2"/>
      <c r="C342" s="3"/>
      <c r="D342" s="3"/>
      <c r="E342" s="2"/>
      <c r="F342" s="3"/>
    </row>
    <row r="343" spans="1:6">
      <c r="A343" s="2"/>
      <c r="B343" s="2"/>
      <c r="C343" s="3"/>
      <c r="D343" s="3"/>
      <c r="E343" s="2"/>
      <c r="F343" s="3"/>
    </row>
    <row r="344" spans="1:6">
      <c r="A344" s="2"/>
      <c r="B344" s="2"/>
      <c r="C344" s="3"/>
      <c r="D344" s="3"/>
      <c r="E344" s="2"/>
      <c r="F344" s="3"/>
    </row>
    <row r="345" spans="1:6">
      <c r="A345" s="2"/>
      <c r="B345" s="2"/>
      <c r="C345" s="3"/>
      <c r="D345" s="3"/>
      <c r="E345" s="2"/>
      <c r="F345" s="3"/>
    </row>
    <row r="346" spans="1:6">
      <c r="A346" s="2"/>
      <c r="B346" s="2"/>
      <c r="C346" s="3"/>
      <c r="D346" s="3"/>
      <c r="E346" s="2"/>
      <c r="F346" s="3"/>
    </row>
    <row r="347" spans="1:6">
      <c r="A347" s="2"/>
      <c r="B347" s="2"/>
      <c r="C347" s="3"/>
      <c r="D347" s="3"/>
      <c r="E347" s="2"/>
      <c r="F347" s="3"/>
    </row>
    <row r="348" spans="1:6">
      <c r="A348" s="2"/>
      <c r="B348" s="2"/>
      <c r="C348" s="3"/>
      <c r="D348" s="3"/>
      <c r="E348" s="2"/>
      <c r="F348" s="3"/>
    </row>
    <row r="349" spans="1:6">
      <c r="A349" s="2"/>
      <c r="B349" s="2"/>
      <c r="C349" s="3"/>
      <c r="D349" s="3"/>
      <c r="E349" s="2"/>
      <c r="F349" s="3"/>
    </row>
    <row r="350" spans="1:6">
      <c r="A350" s="2"/>
      <c r="B350" s="2"/>
      <c r="C350" s="3"/>
      <c r="D350" s="3"/>
      <c r="E350" s="2"/>
      <c r="F350" s="3"/>
    </row>
    <row r="351" spans="1:6">
      <c r="A351" s="2"/>
      <c r="B351" s="2"/>
      <c r="C351" s="3"/>
      <c r="D351" s="3"/>
      <c r="E351" s="2"/>
      <c r="F351" s="3"/>
    </row>
    <row r="352" spans="1:6">
      <c r="A352" s="2"/>
      <c r="B352" s="2"/>
      <c r="C352" s="3"/>
      <c r="D352" s="3"/>
      <c r="E352" s="2"/>
      <c r="F352" s="3"/>
    </row>
    <row r="353" spans="1:6">
      <c r="A353" s="2"/>
      <c r="B353" s="2"/>
      <c r="C353" s="3"/>
      <c r="D353" s="3"/>
      <c r="E353" s="2"/>
      <c r="F353" s="3"/>
    </row>
    <row r="354" spans="1:6">
      <c r="A354" s="2"/>
      <c r="B354" s="2"/>
      <c r="C354" s="3"/>
      <c r="D354" s="3"/>
      <c r="E354" s="2"/>
      <c r="F354" s="3"/>
    </row>
    <row r="355" spans="1:6">
      <c r="A355" s="2"/>
      <c r="B355" s="2"/>
      <c r="C355" s="3"/>
      <c r="D355" s="3"/>
      <c r="E355" s="2"/>
      <c r="F355" s="3"/>
    </row>
    <row r="356" spans="1:6">
      <c r="A356" s="2"/>
      <c r="B356" s="2"/>
      <c r="C356" s="3"/>
      <c r="D356" s="3"/>
      <c r="E356" s="2"/>
      <c r="F356" s="3"/>
    </row>
    <row r="357" spans="1:6">
      <c r="A357" s="2"/>
      <c r="B357" s="2"/>
      <c r="C357" s="3"/>
      <c r="D357" s="3"/>
      <c r="E357" s="2"/>
      <c r="F357" s="3"/>
    </row>
    <row r="358" spans="1:6">
      <c r="A358" s="2"/>
      <c r="B358" s="2"/>
      <c r="C358" s="3"/>
      <c r="D358" s="3"/>
      <c r="E358" s="2"/>
      <c r="F358" s="3"/>
    </row>
    <row r="359" spans="1:6">
      <c r="A359" s="2"/>
      <c r="B359" s="2"/>
      <c r="C359" s="3"/>
      <c r="D359" s="3"/>
      <c r="E359" s="2"/>
      <c r="F359" s="3"/>
    </row>
    <row r="360" spans="1:6">
      <c r="A360" s="2"/>
      <c r="B360" s="2"/>
      <c r="C360" s="3"/>
      <c r="D360" s="3"/>
      <c r="E360" s="2"/>
      <c r="F360" s="3"/>
    </row>
    <row r="361" spans="1:6">
      <c r="A361" s="2"/>
      <c r="B361" s="2"/>
      <c r="C361" s="3"/>
      <c r="D361" s="3"/>
      <c r="E361" s="2"/>
      <c r="F361" s="3"/>
    </row>
    <row r="362" spans="1:6">
      <c r="A362" s="2"/>
      <c r="B362" s="2"/>
      <c r="C362" s="3"/>
      <c r="D362" s="3"/>
      <c r="E362" s="2"/>
      <c r="F362" s="3"/>
    </row>
    <row r="363" spans="1:6">
      <c r="A363" s="2"/>
      <c r="B363" s="2"/>
      <c r="C363" s="3"/>
      <c r="D363" s="3"/>
      <c r="E363" s="2"/>
      <c r="F363" s="3"/>
    </row>
    <row r="364" spans="1:6">
      <c r="A364" s="2"/>
      <c r="B364" s="2"/>
      <c r="C364" s="3"/>
      <c r="D364" s="3"/>
      <c r="E364" s="2"/>
      <c r="F364" s="3"/>
    </row>
    <row r="365" spans="1:6">
      <c r="A365" s="2"/>
      <c r="B365" s="2"/>
      <c r="C365" s="3"/>
      <c r="D365" s="3"/>
      <c r="E365" s="2"/>
      <c r="F365" s="3"/>
    </row>
    <row r="366" spans="1:6">
      <c r="A366" s="2"/>
      <c r="B366" s="2"/>
      <c r="C366" s="3"/>
      <c r="D366" s="3"/>
      <c r="E366" s="2"/>
      <c r="F366" s="3"/>
    </row>
    <row r="367" spans="1:6">
      <c r="A367" s="2"/>
      <c r="B367" s="2"/>
      <c r="C367" s="3"/>
      <c r="D367" s="3"/>
      <c r="E367" s="2"/>
      <c r="F367" s="3"/>
    </row>
    <row r="368" spans="1:6">
      <c r="A368" s="2"/>
      <c r="B368" s="2"/>
      <c r="C368" s="3"/>
      <c r="D368" s="3"/>
      <c r="E368" s="2"/>
      <c r="F368" s="3"/>
    </row>
    <row r="369" spans="1:6">
      <c r="A369" s="2"/>
      <c r="B369" s="2"/>
      <c r="C369" s="3"/>
      <c r="D369" s="3"/>
      <c r="E369" s="2"/>
      <c r="F369" s="3"/>
    </row>
    <row r="370" spans="1:6">
      <c r="A370" s="2"/>
      <c r="B370" s="2"/>
      <c r="C370" s="3"/>
      <c r="D370" s="3"/>
      <c r="E370" s="2"/>
      <c r="F370" s="3"/>
    </row>
    <row r="371" spans="1:6">
      <c r="A371" s="2"/>
      <c r="B371" s="2"/>
      <c r="C371" s="3"/>
      <c r="D371" s="3"/>
      <c r="E371" s="2"/>
      <c r="F371" s="3"/>
    </row>
    <row r="372" spans="1:6">
      <c r="A372" s="2"/>
      <c r="B372" s="2"/>
      <c r="C372" s="3"/>
      <c r="D372" s="3"/>
      <c r="E372" s="2"/>
      <c r="F372" s="3"/>
    </row>
    <row r="373" spans="1:6">
      <c r="A373" s="2"/>
      <c r="B373" s="2"/>
      <c r="C373" s="3"/>
      <c r="D373" s="3"/>
      <c r="E373" s="2"/>
      <c r="F373" s="3"/>
    </row>
    <row r="374" spans="1:6">
      <c r="A374" s="2"/>
      <c r="B374" s="2"/>
      <c r="C374" s="3"/>
      <c r="D374" s="3"/>
      <c r="E374" s="2"/>
      <c r="F374" s="3"/>
    </row>
    <row r="375" spans="1:6" ht="15.6">
      <c r="A375" s="133"/>
      <c r="C375"/>
    </row>
    <row r="376" spans="1:6" ht="15.6">
      <c r="A376" s="138"/>
      <c r="B376" s="139"/>
      <c r="C376" s="140"/>
      <c r="D376" s="141"/>
    </row>
    <row r="377" spans="1:6" ht="15.6">
      <c r="A377" s="138"/>
      <c r="B377" s="139"/>
      <c r="C377" s="140"/>
      <c r="D377" s="141"/>
    </row>
    <row r="378" spans="1:6" ht="15.6">
      <c r="A378" s="138"/>
      <c r="B378" s="139"/>
      <c r="C378" s="140"/>
      <c r="D378" s="141"/>
    </row>
    <row r="379" spans="1:6">
      <c r="A379" s="138"/>
      <c r="B379" s="139"/>
      <c r="C379" s="140"/>
      <c r="D379" s="138"/>
    </row>
    <row r="380" spans="1:6">
      <c r="A380" s="134"/>
      <c r="C380"/>
    </row>
    <row r="381" spans="1:6">
      <c r="A381" s="134"/>
      <c r="C381"/>
    </row>
    <row r="382" spans="1:6">
      <c r="A382" s="134"/>
      <c r="C382"/>
    </row>
    <row r="383" spans="1:6">
      <c r="A383" s="134"/>
      <c r="C383"/>
    </row>
    <row r="384" spans="1:6">
      <c r="A384" s="134"/>
      <c r="C384"/>
    </row>
    <row r="385" spans="1:3">
      <c r="A385" s="134"/>
      <c r="C385"/>
    </row>
    <row r="386" spans="1:3">
      <c r="A386" s="135"/>
      <c r="C386"/>
    </row>
    <row r="387" spans="1:3">
      <c r="A387" s="134"/>
      <c r="C387"/>
    </row>
    <row r="388" spans="1:3">
      <c r="A388" s="135"/>
      <c r="C388"/>
    </row>
    <row r="389" spans="1:3">
      <c r="A389" s="134"/>
      <c r="C389"/>
    </row>
    <row r="390" spans="1:3">
      <c r="A390" s="135"/>
      <c r="C390"/>
    </row>
    <row r="391" spans="1:3">
      <c r="A391" s="134"/>
      <c r="C391"/>
    </row>
    <row r="392" spans="1:3">
      <c r="A392" s="142"/>
      <c r="C392"/>
    </row>
    <row r="393" spans="1:3">
      <c r="A393" s="134"/>
      <c r="C393"/>
    </row>
    <row r="394" spans="1:3">
      <c r="A394" s="135"/>
      <c r="C394"/>
    </row>
    <row r="395" spans="1:3">
      <c r="A395" s="135"/>
      <c r="C395"/>
    </row>
    <row r="396" spans="1:3">
      <c r="A396" s="143"/>
      <c r="C396"/>
    </row>
    <row r="397" spans="1:3" ht="15.6">
      <c r="A397" s="144"/>
      <c r="C397"/>
    </row>
    <row r="398" spans="1:3" ht="15.6">
      <c r="A398" s="145"/>
      <c r="C398"/>
    </row>
    <row r="399" spans="1:3">
      <c r="A399" s="146"/>
      <c r="C399"/>
    </row>
    <row r="400" spans="1:3" ht="15.6">
      <c r="A400" s="133"/>
      <c r="C400"/>
    </row>
  </sheetData>
  <mergeCells count="1">
    <mergeCell ref="C13:C2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c2f8435-994c-4552-8fe8-2aec2d0822e4}" enabled="0" method="" siteId="{3c2f8435-994c-4552-8fe8-2aec2d0822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Unitary &amp; Crossover</vt:lpstr>
      <vt:lpstr>Single Zone DLS</vt:lpstr>
      <vt:lpstr>Ducted Solutions</vt:lpstr>
      <vt:lpstr>Multi-Zone DLS</vt:lpstr>
      <vt:lpstr>Multi-Zone Combination Chart</vt:lpstr>
      <vt:lpstr>DIM ELEC</vt:lpstr>
      <vt:lpstr>Paste Bid Here</vt:lpstr>
      <vt:lpstr>'Multi-Zone Combination Chart'!Print_Area</vt:lpstr>
      <vt:lpstr>'Multi-Zone DLS'!Print_Area</vt:lpstr>
      <vt:lpstr>'Paste Bid Here'!Print_Area</vt:lpstr>
      <vt:lpstr>'Unitary &amp; Crossover'!Print_Area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Krista Vigliotti</dc:creator>
  <cp:keywords/>
  <dc:description/>
  <cp:lastModifiedBy>Brian Deuchar</cp:lastModifiedBy>
  <cp:revision/>
  <cp:lastPrinted>2025-08-29T15:09:43Z</cp:lastPrinted>
  <dcterms:created xsi:type="dcterms:W3CDTF">2023-01-12T23:27:34Z</dcterms:created>
  <dcterms:modified xsi:type="dcterms:W3CDTF">2026-01-16T18:34:48Z</dcterms:modified>
  <cp:category/>
  <cp:contentStatus/>
</cp:coreProperties>
</file>