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pc\Desktop\dilara\"/>
    </mc:Choice>
  </mc:AlternateContent>
  <xr:revisionPtr revIDLastSave="0" documentId="13_ncr:1_{57D771C3-231F-4270-967C-C64EF35A34C9}" xr6:coauthVersionLast="47" xr6:coauthVersionMax="47" xr10:uidLastSave="{00000000-0000-0000-0000-000000000000}"/>
  <bookViews>
    <workbookView xWindow="43080" yWindow="-120" windowWidth="24240" windowHeight="130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95" i="1"/>
  <c r="E97" i="1"/>
</calcChain>
</file>

<file path=xl/sharedStrings.xml><?xml version="1.0" encoding="utf-8"?>
<sst xmlns="http://schemas.openxmlformats.org/spreadsheetml/2006/main" count="209" uniqueCount="209">
  <si>
    <t>supercell</t>
  </si>
  <si>
    <t>[1, 1],[1, 0]</t>
  </si>
  <si>
    <t xml:space="preserve"> [3, 2], [3, 1]</t>
  </si>
  <si>
    <t xml:space="preserve"> [4, 3], [4, 1]</t>
  </si>
  <si>
    <t xml:space="preserve"> [5, 3], [5, 2]</t>
  </si>
  <si>
    <t xml:space="preserve"> [5, 4], [5, 1]</t>
  </si>
  <si>
    <t xml:space="preserve"> [6, 5], [6, 1]</t>
  </si>
  <si>
    <t xml:space="preserve"> [7, 4], [7, 3]</t>
  </si>
  <si>
    <t xml:space="preserve"> [7, 5], [7, 2]</t>
  </si>
  <si>
    <t xml:space="preserve"> [7, 6], [7, 1]</t>
  </si>
  <si>
    <t xml:space="preserve"> [8, 5], [8, 3]</t>
  </si>
  <si>
    <t xml:space="preserve"> [8, 7], [8, 1]</t>
  </si>
  <si>
    <t xml:space="preserve"> [9, 5], [9, 4]</t>
  </si>
  <si>
    <t xml:space="preserve"> [9, 7], [9, 2]</t>
  </si>
  <si>
    <t xml:space="preserve"> [9, 8], [9, 1]</t>
  </si>
  <si>
    <t xml:space="preserve"> [10,  7], [10,  3]</t>
  </si>
  <si>
    <t xml:space="preserve"> [10,  9], [10,  1]</t>
  </si>
  <si>
    <t xml:space="preserve"> [11,  6], [11,  5]</t>
  </si>
  <si>
    <t xml:space="preserve"> [11,  7], [11,  4]</t>
  </si>
  <si>
    <t xml:space="preserve"> [11,  8], [11,  3]</t>
  </si>
  <si>
    <t xml:space="preserve"> [11,  9], [11,  2]</t>
  </si>
  <si>
    <t xml:space="preserve"> [12,  7], [12,  5]</t>
  </si>
  <si>
    <t xml:space="preserve"> [11, 10], [11,  1]</t>
  </si>
  <si>
    <t xml:space="preserve"> [13,  7], [13,  6]</t>
  </si>
  <si>
    <t xml:space="preserve"> [13,  8], [13,  5]</t>
  </si>
  <si>
    <t xml:space="preserve"> [12, 11], [12,  1]</t>
  </si>
  <si>
    <t xml:space="preserve"> [13,  9], [13,  4]</t>
  </si>
  <si>
    <t xml:space="preserve"> [13, 10], [13,  3]</t>
  </si>
  <si>
    <t xml:space="preserve"> [13, 11], [13,  2]</t>
  </si>
  <si>
    <t xml:space="preserve"> [14,  9], [14,  5]</t>
  </si>
  <si>
    <t xml:space="preserve"> [13, 12], [13,  1]</t>
  </si>
  <si>
    <t xml:space="preserve"> [14, 11], [14,  3]</t>
  </si>
  <si>
    <t xml:space="preserve"> [15,  8], [15,  7]</t>
  </si>
  <si>
    <t xml:space="preserve"> [15, 11], [15,  4]</t>
  </si>
  <si>
    <t xml:space="preserve"> [14, 13], [14,  1]</t>
  </si>
  <si>
    <t xml:space="preserve"> [16,  9], [16,  7]</t>
  </si>
  <si>
    <t xml:space="preserve"> [15, 13], [15,  2]</t>
  </si>
  <si>
    <t xml:space="preserve"> [16, 11], [16,  5]</t>
  </si>
  <si>
    <t xml:space="preserve"> [15, 14], [15,  1]</t>
  </si>
  <si>
    <t xml:space="preserve"> [16, 13], [16,  3]</t>
  </si>
  <si>
    <t xml:space="preserve"> [17,  9], [17,  8]</t>
  </si>
  <si>
    <t>[17, 10], [17,  7]</t>
  </si>
  <si>
    <t xml:space="preserve"> [17, 11], [17,  6]</t>
  </si>
  <si>
    <t xml:space="preserve"> [17, 12], [17,  5]</t>
  </si>
  <si>
    <t xml:space="preserve"> [17, 13], [17,  4]</t>
  </si>
  <si>
    <t xml:space="preserve"> [16, 15], [16,  1]</t>
  </si>
  <si>
    <t xml:space="preserve"> [17, 14], [17,  3]</t>
  </si>
  <si>
    <t xml:space="preserve"> [18, 11], [18,  7]</t>
  </si>
  <si>
    <t xml:space="preserve"> [17, 15], [17,  2]</t>
  </si>
  <si>
    <t xml:space="preserve"> [18, 13], [18,  5]</t>
  </si>
  <si>
    <t>[19, 10], [19,  9]</t>
  </si>
  <si>
    <t xml:space="preserve"> [17, 16], [17,  1]</t>
  </si>
  <si>
    <t xml:space="preserve"> [19, 11], [19,  8]</t>
  </si>
  <si>
    <t xml:space="preserve"> [19, 12], [19,  7]</t>
  </si>
  <si>
    <t xml:space="preserve"> [19, 13], [19,  6]</t>
  </si>
  <si>
    <t xml:space="preserve"> [19, 14], [19,  5]</t>
  </si>
  <si>
    <t xml:space="preserve"> [19, 15], [19,  4]</t>
  </si>
  <si>
    <t xml:space="preserve"> [20, 11], [20,  9]</t>
  </si>
  <si>
    <t xml:space="preserve"> [18, 17], [18,  1]</t>
  </si>
  <si>
    <t xml:space="preserve"> [20, 13], [20,  7]</t>
  </si>
  <si>
    <t xml:space="preserve"> [19, 16], [19,  3]</t>
  </si>
  <si>
    <t xml:space="preserve"> [19, 17], [19,  2]</t>
  </si>
  <si>
    <t xml:space="preserve"> [21, 11], [21, 10]</t>
  </si>
  <si>
    <t xml:space="preserve"> [21, 13], [21,  8]</t>
  </si>
  <si>
    <t xml:space="preserve"> [19, 18], [19,  1]</t>
  </si>
  <si>
    <t xml:space="preserve"> [20, 17], [20,  3]</t>
  </si>
  <si>
    <t xml:space="preserve"> [21, 16], [21,  5]</t>
  </si>
  <si>
    <t xml:space="preserve"> [22, 13], [22,  9]</t>
  </si>
  <si>
    <t xml:space="preserve"> [21, 17], [21,  4]</t>
  </si>
  <si>
    <t xml:space="preserve"> [22, 15], [22,  7]</t>
  </si>
  <si>
    <t>[20, 19], [20,  1]</t>
  </si>
  <si>
    <t xml:space="preserve"> [23, 12], [23, 11]</t>
  </si>
  <si>
    <t xml:space="preserve"> [22, 17], [22,  5]</t>
  </si>
  <si>
    <t xml:space="preserve"> [23, 13], [23, 10]</t>
  </si>
  <si>
    <t xml:space="preserve"> [21, 19], [21,  2]</t>
  </si>
  <si>
    <t xml:space="preserve"> [23, 14], [23,  9]</t>
  </si>
  <si>
    <t xml:space="preserve"> [23, 15], [23,  8]</t>
  </si>
  <si>
    <t xml:space="preserve"> [23, 16], [23,  7]</t>
  </si>
  <si>
    <t xml:space="preserve"> [21, 20], [21,  1]</t>
  </si>
  <si>
    <t xml:space="preserve"> [22, 19], [22,  3]</t>
  </si>
  <si>
    <t xml:space="preserve"> [23, 17], [23,  6]</t>
  </si>
  <si>
    <t xml:space="preserve"> [24, 13], [24, 11]</t>
  </si>
  <si>
    <t xml:space="preserve"> [23, 18], [23,  5]</t>
  </si>
  <si>
    <t xml:space="preserve"> [23, 19], [23,  4]</t>
  </si>
  <si>
    <t xml:space="preserve"> [24, 17], [24,  7]</t>
  </si>
  <si>
    <t xml:space="preserve"> [22, 21], [22,  1]</t>
  </si>
  <si>
    <t xml:space="preserve"> [23, 20], [23,  3]</t>
  </si>
  <si>
    <t xml:space="preserve"> [25, 13], [25, 12]</t>
  </si>
  <si>
    <t xml:space="preserve"> [25, 14], [25, 11]</t>
  </si>
  <si>
    <t xml:space="preserve"> [24, 19], [24,  5]</t>
  </si>
  <si>
    <t xml:space="preserve"> [25, 16], [25,  9]</t>
  </si>
  <si>
    <t xml:space="preserve"> [23, 21], [23,  2]</t>
  </si>
  <si>
    <t xml:space="preserve"> [25, 17], [25,  8]</t>
  </si>
  <si>
    <t xml:space="preserve"> [25, 18], [25,  7]</t>
  </si>
  <si>
    <t xml:space="preserve"> [23, 22], [23,  1]</t>
  </si>
  <si>
    <t xml:space="preserve"> [25, 19], [25,  6]</t>
  </si>
  <si>
    <t xml:space="preserve"> [26, 15], [26, 11]</t>
  </si>
  <si>
    <t xml:space="preserve"> [26, 17], [26,  9]</t>
  </si>
  <si>
    <t xml:space="preserve"> [25, 21], [25,  4]</t>
  </si>
  <si>
    <t xml:space="preserve"> [26, 19], [26,  7]</t>
  </si>
  <si>
    <t xml:space="preserve"> [27, 14], [27, 13]</t>
  </si>
  <si>
    <t xml:space="preserve"> [24, 23], [24,  1]</t>
  </si>
  <si>
    <t xml:space="preserve"> [27, 16], [27, 11]</t>
  </si>
  <si>
    <t xml:space="preserve"> [25, 22], [25,  3]</t>
  </si>
  <si>
    <t xml:space="preserve"> [27, 17], [27, 10]</t>
  </si>
  <si>
    <t xml:space="preserve"> [26, 21], [26,  5]</t>
  </si>
  <si>
    <t xml:space="preserve"> [27, 19], [27,  8]</t>
  </si>
  <si>
    <t xml:space="preserve"> [25, 23], [25,  2]</t>
  </si>
  <si>
    <t xml:space="preserve"> [27, 20], [27,  7]</t>
  </si>
  <si>
    <t xml:space="preserve"> [28, 15], [28, 13]</t>
  </si>
  <si>
    <t xml:space="preserve"> [28, 17], [28, 11]</t>
  </si>
  <si>
    <t xml:space="preserve"> [25, 24], [25,  1]</t>
  </si>
  <si>
    <t xml:space="preserve"> [26, 23], [26,  3]</t>
  </si>
  <si>
    <t xml:space="preserve"> [28, 19], [28,  9]</t>
  </si>
  <si>
    <t xml:space="preserve"> [27, 22], [27,  5]</t>
  </si>
  <si>
    <t>[29, 15],[29, 14]</t>
  </si>
  <si>
    <t xml:space="preserve"> [29, 16], [29, 13]</t>
  </si>
  <si>
    <t xml:space="preserve"> [27, 23], [27,  4]</t>
  </si>
  <si>
    <t xml:space="preserve"> [29, 17], [29, 12]</t>
  </si>
  <si>
    <t xml:space="preserve"> [29, 18], [29, 11]</t>
  </si>
  <si>
    <t xml:space="preserve"> [26, 25], [26,  1]</t>
  </si>
  <si>
    <t xml:space="preserve"> [29, 19], [29, 10]</t>
  </si>
  <si>
    <t xml:space="preserve"> [29, 20], [29,  9]</t>
  </si>
  <si>
    <t xml:space="preserve"> [28, 23], [28,  5]</t>
  </si>
  <si>
    <t xml:space="preserve"> [29, 21], [29,  8]</t>
  </si>
  <si>
    <t xml:space="preserve"> [27, 25], [27,  2]</t>
  </si>
  <si>
    <t xml:space="preserve"> [30, 17], [30, 13]</t>
  </si>
  <si>
    <t xml:space="preserve"> [29, 22], [29,  7]</t>
  </si>
  <si>
    <t xml:space="preserve"> [30, 19], [30, 11]</t>
  </si>
  <si>
    <t xml:space="preserve"> [27, 26], [27,  1]</t>
  </si>
  <si>
    <t xml:space="preserve"> [29, 23], [29,  6]</t>
  </si>
  <si>
    <t xml:space="preserve"> [28, 25], [28,  3]</t>
  </si>
  <si>
    <t xml:space="preserve"> [29, 24], [29,  5]</t>
  </si>
  <si>
    <t>[31, 16],[31, 15]</t>
  </si>
  <si>
    <t xml:space="preserve"> [31, 17], [31, 14]</t>
  </si>
  <si>
    <t xml:space="preserve"> [31, 18], [31, 13]</t>
  </si>
  <si>
    <t xml:space="preserve"> [31, 19], [31, 12]</t>
  </si>
  <si>
    <t xml:space="preserve"> [30, 23], [30,  7]</t>
  </si>
  <si>
    <t xml:space="preserve"> [29, 25], [29,  4]</t>
  </si>
  <si>
    <t xml:space="preserve"> [31, 20], [31, 11]</t>
  </si>
  <si>
    <t xml:space="preserve"> [31, 21], [31, 10]</t>
  </si>
  <si>
    <t xml:space="preserve"> [28, 27], [28,  1]</t>
  </si>
  <si>
    <t xml:space="preserve"> [29, 26], [29,  3]</t>
  </si>
  <si>
    <t xml:space="preserve"> [31, 22], [31,  9]</t>
  </si>
  <si>
    <t xml:space="preserve"> [32, 17], [32, 15]</t>
  </si>
  <si>
    <t xml:space="preserve"> [31, 23], [31,  8]</t>
  </si>
  <si>
    <t xml:space="preserve"> [32, 19], [32, 13]</t>
  </si>
  <si>
    <t xml:space="preserve"> [29, 27], [29,  2]</t>
  </si>
  <si>
    <t xml:space="preserve"> [31, 24], [31,  7]</t>
  </si>
  <si>
    <t xml:space="preserve"> [32, 21], [32, 11]</t>
  </si>
  <si>
    <t xml:space="preserve"> [31, 25], [31,  6]</t>
  </si>
  <si>
    <t xml:space="preserve"> [29, 28], [29,  1]</t>
  </si>
  <si>
    <t xml:space="preserve"> [32, 23], [32,  9]</t>
  </si>
  <si>
    <t>[33, 17],[33, 16]</t>
  </si>
  <si>
    <t xml:space="preserve"> [33, 19], [33, 14]</t>
  </si>
  <si>
    <t xml:space="preserve"> [33, 20], [33, 13]</t>
  </si>
  <si>
    <t xml:space="preserve"> [32, 25], [32,  7]</t>
  </si>
  <si>
    <t xml:space="preserve"> [31, 27], [31,  4]</t>
  </si>
  <si>
    <t xml:space="preserve"> [33, 23], [33, 10]</t>
  </si>
  <si>
    <t xml:space="preserve"> [30, 29], [30,  1]</t>
  </si>
  <si>
    <t xml:space="preserve"> [34, 19], [34, 15]</t>
  </si>
  <si>
    <t xml:space="preserve"> [31, 28], [31,  3]</t>
  </si>
  <si>
    <t xml:space="preserve"> [34, 21], [34, 13]</t>
  </si>
  <si>
    <t xml:space="preserve"> [32, 27], [32,  5]</t>
  </si>
  <si>
    <t xml:space="preserve"> [33, 25], [33,  8]</t>
  </si>
  <si>
    <t xml:space="preserve"> [31, 29], [31,  2]</t>
  </si>
  <si>
    <t xml:space="preserve"> [34, 23], [34, 11]</t>
  </si>
  <si>
    <t xml:space="preserve"> [33, 26], [33,  7]</t>
  </si>
  <si>
    <t>[35, 18],[35, 17]</t>
  </si>
  <si>
    <t>[35, 19], [35, 16]</t>
  </si>
  <si>
    <t xml:space="preserve"> [34, 25], [34,  9]</t>
  </si>
  <si>
    <t xml:space="preserve"> [31, 30], [31,  1]</t>
  </si>
  <si>
    <t xml:space="preserve"> [32, 29], [32,  3]</t>
  </si>
  <si>
    <t xml:space="preserve"> [35, 22], [35, 13]</t>
  </si>
  <si>
    <t xml:space="preserve"> [33, 28], [33,  5]</t>
  </si>
  <si>
    <t xml:space="preserve"> [35, 23], [35, 12]</t>
  </si>
  <si>
    <t xml:space="preserve"> [35, 24], [35, 11]</t>
  </si>
  <si>
    <t xml:space="preserve"> [34, 27], [34,  7]</t>
  </si>
  <si>
    <t xml:space="preserve"> [33, 29], [33,  4]</t>
  </si>
  <si>
    <t xml:space="preserve"> [36, 19], [36, 17]</t>
  </si>
  <si>
    <t xml:space="preserve"> [35, 26], [35,  9]</t>
  </si>
  <si>
    <t xml:space="preserve"> [32, 31], [32,  1]</t>
  </si>
  <si>
    <t xml:space="preserve"> [36, 23], [36, 13]</t>
  </si>
  <si>
    <t xml:space="preserve"> [35, 27], [35,  8]</t>
  </si>
  <si>
    <t xml:space="preserve"> [34, 29], [34,  5]</t>
  </si>
  <si>
    <t xml:space="preserve"> [36, 25], [36, 11]</t>
  </si>
  <si>
    <t xml:space="preserve"> [33, 31], [33,  2]</t>
  </si>
  <si>
    <t>[37, 19],[37, 18]</t>
  </si>
  <si>
    <t xml:space="preserve"> [37, 20], [37, 17]</t>
  </si>
  <si>
    <t xml:space="preserve"> [37, 21], [37, 16]</t>
  </si>
  <si>
    <t xml:space="preserve"> [37, 22], [37, 15]</t>
  </si>
  <si>
    <t xml:space="preserve"> [37, 23], [37, 14]</t>
  </si>
  <si>
    <t xml:space="preserve"> [35, 29], [35,  6]</t>
  </si>
  <si>
    <t xml:space="preserve"> [33, 32], [33,  1]</t>
  </si>
  <si>
    <t xml:space="preserve"> [37, 24], [37, 13]</t>
  </si>
  <si>
    <t xml:space="preserve"> [34, 31], [34,  3]</t>
  </si>
  <si>
    <t xml:space="preserve"> [37, 25], [37, 12]</t>
  </si>
  <si>
    <t xml:space="preserve"> [37, 26], [37, 11]</t>
  </si>
  <si>
    <t xml:space="preserve"> [38, 21], [38, 17]</t>
  </si>
  <si>
    <t xml:space="preserve"> [36, 29], [36,  7]</t>
  </si>
  <si>
    <t xml:space="preserve"> [37, 27], [37, 10]</t>
  </si>
  <si>
    <t>[43, 22],[43, 21]</t>
  </si>
  <si>
    <t xml:space="preserve">[45, 23], [45, 22] </t>
  </si>
  <si>
    <t xml:space="preserve">[47, 24],[47, 23] </t>
  </si>
  <si>
    <t>moire</t>
  </si>
  <si>
    <t>lattice</t>
  </si>
  <si>
    <t>angle</t>
  </si>
  <si>
    <t>unitcell_atom</t>
  </si>
  <si>
    <t>[61,31],[61,30]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</si>
</sst>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6"/>
  <sheetViews>
    <sheetView tabSelected="1" workbookViewId="0">
      <selection activeCell="F200" sqref="F200"/>
    </sheetView>
  </sheetViews>
  <sheetFormatPr defaultRowHeight="14.25" x14ac:dyDescent="0.45"/>
  <cols>
    <col min="1" max="1" width="17.1328125" customWidth="1"/>
  </cols>
  <sheetData>
    <row r="1" spans="1:5" x14ac:dyDescent="0.45">
      <c r="A1" t="s">
        <v>204</v>
      </c>
      <c r="B1" t="s">
        <v>205</v>
      </c>
      <c r="C1" t="s">
        <v>206</v>
      </c>
      <c r="D1" t="s">
        <v>207</v>
      </c>
      <c r="E1" t="s">
        <v>0</v>
      </c>
    </row>
    <row r="2" spans="1:5" x14ac:dyDescent="0.45">
      <c r="A2" s="2" t="s">
        <v>1</v>
      </c>
      <c r="B2" s="3">
        <v>39.6799999999999</v>
      </c>
      <c r="C2" s="4">
        <v>59.999999999999901</v>
      </c>
      <c r="D2" s="2">
        <v>4</v>
      </c>
      <c r="E2" s="2">
        <f>D2*16*16</f>
        <v>1024</v>
      </c>
    </row>
    <row r="3" spans="1:5" x14ac:dyDescent="0.45">
      <c r="A3" s="2" t="s">
        <v>2</v>
      </c>
      <c r="B3" s="3">
        <v>39.368779508641097</v>
      </c>
      <c r="C3" s="4">
        <v>21.786789298261802</v>
      </c>
      <c r="D3" s="2">
        <v>28</v>
      </c>
      <c r="E3" s="2">
        <f>D3*6*6</f>
        <v>1008</v>
      </c>
    </row>
    <row r="4" spans="1:5" x14ac:dyDescent="0.45">
      <c r="A4" s="2" t="s">
        <v>3</v>
      </c>
      <c r="B4" s="3">
        <v>44.708835815753403</v>
      </c>
      <c r="C4" s="4">
        <v>32.204227503972</v>
      </c>
      <c r="D4" s="2">
        <v>52</v>
      </c>
      <c r="E4" s="2">
        <f>D4*5*4</f>
        <v>1040</v>
      </c>
    </row>
    <row r="5" spans="1:5" x14ac:dyDescent="0.45">
      <c r="A5" s="2" t="s">
        <v>4</v>
      </c>
      <c r="B5" s="3">
        <v>43.240277519923403</v>
      </c>
      <c r="C5" s="4">
        <v>13.1735511072589</v>
      </c>
      <c r="D5" s="2">
        <v>76</v>
      </c>
      <c r="E5" s="2">
        <f>D5*4*4</f>
        <v>1216</v>
      </c>
    </row>
    <row r="6" spans="1:5" x14ac:dyDescent="0.45">
      <c r="A6" s="2" t="s">
        <v>5</v>
      </c>
      <c r="B6" s="3">
        <v>45.459150893961898</v>
      </c>
      <c r="C6" s="4">
        <v>38.213210701738198</v>
      </c>
      <c r="D6" s="2">
        <v>84</v>
      </c>
      <c r="E6" s="2">
        <f>D6*4*3</f>
        <v>1008</v>
      </c>
    </row>
    <row r="7" spans="1:5" x14ac:dyDescent="0.45">
      <c r="A7" s="2" t="s">
        <v>6</v>
      </c>
      <c r="B7" s="3">
        <v>41.424166859455298</v>
      </c>
      <c r="C7" s="4">
        <v>42.103448870745801</v>
      </c>
      <c r="D7" s="2">
        <v>124</v>
      </c>
      <c r="E7" s="2">
        <f>D7*3*3</f>
        <v>1116</v>
      </c>
    </row>
    <row r="8" spans="1:5" x14ac:dyDescent="0.45">
      <c r="A8" s="2" t="s">
        <v>7</v>
      </c>
      <c r="B8" s="3">
        <v>60.341004300558303</v>
      </c>
      <c r="C8" s="4">
        <v>9.4300079078964192</v>
      </c>
      <c r="D8" s="2">
        <v>148</v>
      </c>
      <c r="E8" s="2">
        <f>D8*4*2</f>
        <v>1184</v>
      </c>
    </row>
    <row r="9" spans="1:5" x14ac:dyDescent="0.45">
      <c r="A9" s="2" t="s">
        <v>8</v>
      </c>
      <c r="B9" s="3">
        <v>61.950380144112103</v>
      </c>
      <c r="C9" s="4">
        <v>27.795772496027901</v>
      </c>
      <c r="D9" s="2">
        <v>156</v>
      </c>
      <c r="E9" s="2">
        <f>D9*4*2</f>
        <v>1248</v>
      </c>
    </row>
    <row r="10" spans="1:5" x14ac:dyDescent="0.45">
      <c r="A10" s="2" t="s">
        <v>9</v>
      </c>
      <c r="B10" s="3">
        <v>48.787342620806797</v>
      </c>
      <c r="C10" s="4">
        <v>44.821821062050098</v>
      </c>
      <c r="D10" s="2">
        <v>172</v>
      </c>
      <c r="E10" s="2">
        <f>D10*3*2</f>
        <v>1032</v>
      </c>
    </row>
    <row r="11" spans="1:5" x14ac:dyDescent="0.45">
      <c r="A11" s="2" t="s">
        <v>10</v>
      </c>
      <c r="B11" s="3">
        <v>52.079999999999899</v>
      </c>
      <c r="C11" s="4">
        <v>16.426421403476301</v>
      </c>
      <c r="D11" s="2">
        <v>196</v>
      </c>
      <c r="E11" s="2">
        <f>D11*3*2</f>
        <v>1176</v>
      </c>
    </row>
    <row r="12" spans="1:5" x14ac:dyDescent="0.45">
      <c r="A12" s="2" t="s">
        <v>11</v>
      </c>
      <c r="B12" s="3">
        <v>56.170768198414301</v>
      </c>
      <c r="C12" s="4">
        <v>46.826448892740999</v>
      </c>
      <c r="D12" s="2">
        <v>228</v>
      </c>
      <c r="E12" s="2">
        <f>D12*3*2</f>
        <v>1368</v>
      </c>
    </row>
    <row r="13" spans="1:5" x14ac:dyDescent="0.45">
      <c r="A13" s="2" t="s">
        <v>12</v>
      </c>
      <c r="B13" s="3">
        <v>58.108257588745502</v>
      </c>
      <c r="C13" s="4">
        <v>7.3409930166302004</v>
      </c>
      <c r="D13" s="2">
        <v>244</v>
      </c>
      <c r="E13" s="2">
        <f>D13*3*2</f>
        <v>1464</v>
      </c>
    </row>
    <row r="14" spans="1:5" x14ac:dyDescent="0.45">
      <c r="A14" s="2" t="s">
        <v>13</v>
      </c>
      <c r="B14" s="3">
        <v>40.599349748487299</v>
      </c>
      <c r="C14" s="4">
        <v>35.567302320545402</v>
      </c>
      <c r="D14" s="2">
        <v>268</v>
      </c>
      <c r="E14" s="2">
        <f>D14*2*2</f>
        <v>1072</v>
      </c>
    </row>
    <row r="15" spans="1:5" x14ac:dyDescent="0.45">
      <c r="A15" s="2" t="s">
        <v>14</v>
      </c>
      <c r="B15" s="3">
        <v>42.378258576774897</v>
      </c>
      <c r="C15" s="4">
        <v>48.364948711112902</v>
      </c>
      <c r="D15" s="2">
        <v>292</v>
      </c>
      <c r="E15" s="2">
        <f>D15*2*2</f>
        <v>1168</v>
      </c>
    </row>
    <row r="16" spans="1:5" x14ac:dyDescent="0.45">
      <c r="A16" s="2" t="s">
        <v>15</v>
      </c>
      <c r="B16" s="3">
        <v>44.085444309885297</v>
      </c>
      <c r="C16" s="4">
        <v>26.0078238856456</v>
      </c>
      <c r="D16" s="2">
        <v>316</v>
      </c>
      <c r="E16" s="2">
        <f>D16*2*2</f>
        <v>1264</v>
      </c>
    </row>
    <row r="17" spans="1:5" x14ac:dyDescent="0.45">
      <c r="A17" s="2" t="s">
        <v>16</v>
      </c>
      <c r="B17" s="3">
        <v>70.973076585420699</v>
      </c>
      <c r="C17" s="4">
        <v>49.582561794289802</v>
      </c>
      <c r="D17" s="2">
        <v>364</v>
      </c>
      <c r="E17" s="2">
        <f t="shared" ref="E17:E23" si="0">D17*3*1</f>
        <v>1092</v>
      </c>
    </row>
    <row r="18" spans="1:5" x14ac:dyDescent="0.45">
      <c r="A18" s="2" t="s">
        <v>17</v>
      </c>
      <c r="B18" s="3">
        <v>70.973076585420699</v>
      </c>
      <c r="C18" s="4">
        <v>6.0089831977661703</v>
      </c>
      <c r="D18" s="2">
        <v>364</v>
      </c>
      <c r="E18" s="2">
        <f t="shared" si="0"/>
        <v>1092</v>
      </c>
    </row>
    <row r="19" spans="1:5" x14ac:dyDescent="0.45">
      <c r="A19" s="2" t="s">
        <v>18</v>
      </c>
      <c r="B19" s="3">
        <v>71.748761661787498</v>
      </c>
      <c r="C19" s="4">
        <v>17.8965511292541</v>
      </c>
      <c r="D19" s="2">
        <v>372</v>
      </c>
      <c r="E19" s="2">
        <f t="shared" si="0"/>
        <v>1116</v>
      </c>
    </row>
    <row r="20" spans="1:5" x14ac:dyDescent="0.45">
      <c r="A20" s="2" t="s">
        <v>19</v>
      </c>
      <c r="B20" s="3">
        <v>73.275502045362998</v>
      </c>
      <c r="C20" s="4">
        <v>29.4093113971905</v>
      </c>
      <c r="D20" s="2">
        <v>388</v>
      </c>
      <c r="E20" s="2">
        <f t="shared" si="0"/>
        <v>1164</v>
      </c>
    </row>
    <row r="21" spans="1:5" x14ac:dyDescent="0.45">
      <c r="A21" s="2" t="s">
        <v>20</v>
      </c>
      <c r="B21" s="3">
        <v>75.507753244286107</v>
      </c>
      <c r="C21" s="4">
        <v>40.347140368335403</v>
      </c>
      <c r="D21" s="2">
        <v>412</v>
      </c>
      <c r="E21" s="2">
        <f t="shared" si="0"/>
        <v>1236</v>
      </c>
    </row>
    <row r="22" spans="1:5" x14ac:dyDescent="0.45">
      <c r="A22" s="2" t="s">
        <v>21</v>
      </c>
      <c r="B22" s="3">
        <v>77.675880426294398</v>
      </c>
      <c r="C22" s="4">
        <v>10.992733089309199</v>
      </c>
      <c r="D22" s="2">
        <v>436</v>
      </c>
      <c r="E22" s="2">
        <f t="shared" si="0"/>
        <v>1308</v>
      </c>
    </row>
    <row r="23" spans="1:5" x14ac:dyDescent="0.45">
      <c r="A23" s="2" t="s">
        <v>22</v>
      </c>
      <c r="B23" s="3">
        <v>78.385263921224293</v>
      </c>
      <c r="C23" s="4">
        <v>50.569992092103497</v>
      </c>
      <c r="D23" s="2">
        <v>444</v>
      </c>
      <c r="E23" s="2">
        <f t="shared" si="0"/>
        <v>1332</v>
      </c>
    </row>
    <row r="24" spans="1:5" x14ac:dyDescent="0.45">
      <c r="A24" s="2" t="s">
        <v>23</v>
      </c>
      <c r="B24" s="3">
        <v>55.8963612411398</v>
      </c>
      <c r="C24" s="4">
        <v>5.0858478081234804</v>
      </c>
      <c r="D24" s="2">
        <v>508</v>
      </c>
      <c r="E24" s="2">
        <f t="shared" ref="E24:E37" si="1">D24*2*1</f>
        <v>1016</v>
      </c>
    </row>
    <row r="25" spans="1:5" x14ac:dyDescent="0.45">
      <c r="A25" s="2" t="s">
        <v>24</v>
      </c>
      <c r="B25" s="3">
        <v>56.334770790338702</v>
      </c>
      <c r="C25" s="4">
        <v>15.1781789379498</v>
      </c>
      <c r="D25" s="2">
        <v>516</v>
      </c>
      <c r="E25" s="2">
        <f t="shared" si="1"/>
        <v>1032</v>
      </c>
    </row>
    <row r="26" spans="1:5" x14ac:dyDescent="0.45">
      <c r="A26" s="2" t="s">
        <v>25</v>
      </c>
      <c r="B26" s="3">
        <v>57.201510469567097</v>
      </c>
      <c r="C26" s="4">
        <v>51.386761808997001</v>
      </c>
      <c r="D26" s="2">
        <v>532</v>
      </c>
      <c r="E26" s="2">
        <f t="shared" si="1"/>
        <v>1064</v>
      </c>
    </row>
    <row r="27" spans="1:5" x14ac:dyDescent="0.45">
      <c r="A27" s="2" t="s">
        <v>26</v>
      </c>
      <c r="B27" s="3">
        <v>57.201510469567097</v>
      </c>
      <c r="C27" s="4">
        <v>25.0396595944792</v>
      </c>
      <c r="D27" s="2">
        <v>532</v>
      </c>
      <c r="E27" s="2">
        <f t="shared" si="1"/>
        <v>1064</v>
      </c>
    </row>
    <row r="28" spans="1:5" x14ac:dyDescent="0.45">
      <c r="A28" s="2" t="s">
        <v>27</v>
      </c>
      <c r="B28" s="3">
        <v>58.477537567855897</v>
      </c>
      <c r="C28" s="4">
        <v>34.538944423203397</v>
      </c>
      <c r="D28" s="2">
        <v>556</v>
      </c>
      <c r="E28" s="2">
        <f t="shared" si="1"/>
        <v>1112</v>
      </c>
    </row>
    <row r="29" spans="1:5" x14ac:dyDescent="0.45">
      <c r="A29" s="2" t="s">
        <v>28</v>
      </c>
      <c r="B29" s="3">
        <v>60.136804038791396</v>
      </c>
      <c r="C29" s="4">
        <v>43.573578596523603</v>
      </c>
      <c r="D29" s="2">
        <v>588</v>
      </c>
      <c r="E29" s="2">
        <f t="shared" si="1"/>
        <v>1176</v>
      </c>
    </row>
    <row r="30" spans="1:5" x14ac:dyDescent="0.45">
      <c r="A30" s="2" t="s">
        <v>29</v>
      </c>
      <c r="B30" s="3">
        <v>60.949500408124699</v>
      </c>
      <c r="C30" s="4">
        <v>18.733997833354401</v>
      </c>
      <c r="D30" s="2">
        <v>604</v>
      </c>
      <c r="E30" s="2">
        <f t="shared" si="1"/>
        <v>1208</v>
      </c>
    </row>
    <row r="31" spans="1:5" x14ac:dyDescent="0.45">
      <c r="A31" s="2" t="s">
        <v>30</v>
      </c>
      <c r="B31" s="3">
        <v>62.148621867262598</v>
      </c>
      <c r="C31" s="4">
        <v>52.0735300651004</v>
      </c>
      <c r="D31" s="2">
        <v>628</v>
      </c>
      <c r="E31" s="2">
        <f t="shared" si="1"/>
        <v>1256</v>
      </c>
    </row>
    <row r="32" spans="1:5" x14ac:dyDescent="0.45">
      <c r="A32" s="2" t="s">
        <v>31</v>
      </c>
      <c r="B32" s="3">
        <v>63.325040860626302</v>
      </c>
      <c r="C32" s="4">
        <v>36.516938008218297</v>
      </c>
      <c r="D32" s="2">
        <v>652</v>
      </c>
      <c r="E32" s="2">
        <f t="shared" si="1"/>
        <v>1304</v>
      </c>
    </row>
    <row r="33" spans="1:5" x14ac:dyDescent="0.45">
      <c r="A33" s="2" t="s">
        <v>32</v>
      </c>
      <c r="B33" s="3">
        <v>64.48</v>
      </c>
      <c r="C33" s="4">
        <v>4.4084550079440596</v>
      </c>
      <c r="D33" s="2">
        <v>676</v>
      </c>
      <c r="E33" s="2">
        <f t="shared" si="1"/>
        <v>1352</v>
      </c>
    </row>
    <row r="34" spans="1:5" x14ac:dyDescent="0.45">
      <c r="A34" s="2" t="s">
        <v>33</v>
      </c>
      <c r="B34" s="3">
        <v>66.729975273485493</v>
      </c>
      <c r="C34" s="4">
        <v>30.1582758353156</v>
      </c>
      <c r="D34" s="2">
        <v>724</v>
      </c>
      <c r="E34" s="2">
        <f t="shared" si="1"/>
        <v>1448</v>
      </c>
    </row>
    <row r="35" spans="1:5" x14ac:dyDescent="0.45">
      <c r="A35" s="2" t="s">
        <v>34</v>
      </c>
      <c r="B35" s="3">
        <v>67.097636322004604</v>
      </c>
      <c r="C35" s="4">
        <v>52.6590069833697</v>
      </c>
      <c r="D35" s="2">
        <v>732</v>
      </c>
      <c r="E35" s="2">
        <f t="shared" si="1"/>
        <v>1464</v>
      </c>
    </row>
    <row r="36" spans="1:5" x14ac:dyDescent="0.45">
      <c r="A36" s="2" t="s">
        <v>35</v>
      </c>
      <c r="B36" s="3">
        <v>68.906522187671001</v>
      </c>
      <c r="C36" s="4">
        <v>8.2556206090253799</v>
      </c>
      <c r="D36" s="2">
        <v>772</v>
      </c>
      <c r="E36" s="2">
        <f t="shared" si="1"/>
        <v>1544</v>
      </c>
    </row>
    <row r="37" spans="1:5" x14ac:dyDescent="0.45">
      <c r="A37" s="2" t="s">
        <v>36</v>
      </c>
      <c r="B37" s="3">
        <v>69.969410459142694</v>
      </c>
      <c r="C37" s="4">
        <v>45.894645945476903</v>
      </c>
      <c r="D37" s="2">
        <v>796</v>
      </c>
      <c r="E37" s="2">
        <f t="shared" si="1"/>
        <v>1592</v>
      </c>
    </row>
    <row r="38" spans="1:5" x14ac:dyDescent="0.45">
      <c r="A38" s="2" t="s">
        <v>37</v>
      </c>
      <c r="B38" s="3">
        <v>35.160068259319402</v>
      </c>
      <c r="C38" s="4">
        <v>24.432697679454499</v>
      </c>
      <c r="D38" s="2">
        <v>804</v>
      </c>
      <c r="E38" s="2">
        <v>804</v>
      </c>
    </row>
    <row r="39" spans="1:5" x14ac:dyDescent="0.45">
      <c r="A39" s="2" t="s">
        <v>38</v>
      </c>
      <c r="B39" s="3">
        <v>36.024080834908098</v>
      </c>
      <c r="C39" s="4">
        <v>53.164037816175799</v>
      </c>
      <c r="D39" s="2">
        <v>844</v>
      </c>
      <c r="E39" s="2">
        <v>844</v>
      </c>
    </row>
    <row r="40" spans="1:5" x14ac:dyDescent="0.45">
      <c r="A40" s="2" t="s">
        <v>39</v>
      </c>
      <c r="B40" s="3">
        <v>36.532681259387402</v>
      </c>
      <c r="C40" s="4">
        <v>39.683340427516001</v>
      </c>
      <c r="D40" s="2">
        <v>868</v>
      </c>
      <c r="E40" s="2">
        <v>868</v>
      </c>
    </row>
    <row r="41" spans="1:5" x14ac:dyDescent="0.45">
      <c r="A41" s="2" t="s">
        <v>40</v>
      </c>
      <c r="B41" s="3">
        <v>36.532681259387402</v>
      </c>
      <c r="C41" s="4">
        <v>3.89023816900764</v>
      </c>
      <c r="D41" s="2">
        <v>868</v>
      </c>
      <c r="E41" s="2">
        <v>868</v>
      </c>
    </row>
    <row r="42" spans="1:5" x14ac:dyDescent="0.45">
      <c r="A42" s="2" t="s">
        <v>41</v>
      </c>
      <c r="B42" s="3">
        <v>36.700648495632798</v>
      </c>
      <c r="C42" s="4">
        <v>11.6350512888871</v>
      </c>
      <c r="D42" s="2">
        <v>876</v>
      </c>
      <c r="E42" s="2">
        <v>876</v>
      </c>
    </row>
    <row r="43" spans="1:5" x14ac:dyDescent="0.45">
      <c r="A43" s="2" t="s">
        <v>42</v>
      </c>
      <c r="B43" s="3">
        <v>37.0342976172088</v>
      </c>
      <c r="C43" s="4">
        <v>19.274806903562599</v>
      </c>
      <c r="D43" s="2">
        <v>892</v>
      </c>
      <c r="E43" s="2">
        <v>892</v>
      </c>
    </row>
    <row r="44" spans="1:5" x14ac:dyDescent="0.45">
      <c r="A44" s="2" t="s">
        <v>43</v>
      </c>
      <c r="B44" s="3">
        <v>37.529209957045403</v>
      </c>
      <c r="C44" s="4">
        <v>26.745651616233499</v>
      </c>
      <c r="D44" s="2">
        <v>916</v>
      </c>
      <c r="E44" s="2">
        <v>916</v>
      </c>
    </row>
    <row r="45" spans="1:5" x14ac:dyDescent="0.45">
      <c r="A45" s="2" t="s">
        <v>44</v>
      </c>
      <c r="B45" s="3">
        <v>38.1791147094848</v>
      </c>
      <c r="C45" s="4">
        <v>33.992176114354301</v>
      </c>
      <c r="D45" s="2">
        <v>948</v>
      </c>
      <c r="E45" s="2">
        <v>948</v>
      </c>
    </row>
    <row r="46" spans="1:5" x14ac:dyDescent="0.45">
      <c r="A46" s="2" t="s">
        <v>45</v>
      </c>
      <c r="B46" s="3">
        <v>38.4999532467248</v>
      </c>
      <c r="C46" s="4">
        <v>53.604120801900599</v>
      </c>
      <c r="D46" s="2">
        <v>964</v>
      </c>
      <c r="E46" s="2">
        <v>964</v>
      </c>
    </row>
    <row r="47" spans="1:5" x14ac:dyDescent="0.45">
      <c r="A47" s="2" t="s">
        <v>46</v>
      </c>
      <c r="B47" s="3">
        <v>38.976259440844203</v>
      </c>
      <c r="C47" s="4">
        <v>40.969323603286803</v>
      </c>
      <c r="D47" s="2">
        <v>988</v>
      </c>
      <c r="E47" s="2">
        <v>988</v>
      </c>
    </row>
    <row r="48" spans="1:5" x14ac:dyDescent="0.45">
      <c r="A48" s="2" t="s">
        <v>47</v>
      </c>
      <c r="B48" s="3">
        <v>38.976259440844203</v>
      </c>
      <c r="C48" s="4">
        <v>14.622221388769001</v>
      </c>
      <c r="D48" s="2">
        <v>988</v>
      </c>
      <c r="E48" s="2">
        <v>988</v>
      </c>
    </row>
    <row r="49" spans="1:5" x14ac:dyDescent="0.45">
      <c r="A49" s="2" t="s">
        <v>48</v>
      </c>
      <c r="B49" s="3">
        <v>39.911822809789001</v>
      </c>
      <c r="C49" s="4">
        <v>47.643218609634602</v>
      </c>
      <c r="D49" s="2">
        <v>1036</v>
      </c>
      <c r="E49" s="2">
        <f t="shared" ref="E49:E79" si="2">D49*1*1</f>
        <v>1036</v>
      </c>
    </row>
    <row r="50" spans="1:5" x14ac:dyDescent="0.45">
      <c r="A50" s="2" t="s">
        <v>49</v>
      </c>
      <c r="B50" s="3">
        <v>39.911822809789001</v>
      </c>
      <c r="C50" s="4">
        <v>28.783202793841699</v>
      </c>
      <c r="D50" s="2">
        <v>1036</v>
      </c>
      <c r="E50" s="2">
        <f t="shared" si="2"/>
        <v>1036</v>
      </c>
    </row>
    <row r="51" spans="1:5" x14ac:dyDescent="0.45">
      <c r="A51" s="2" t="s">
        <v>50</v>
      </c>
      <c r="B51" s="3">
        <v>40.8259525302227</v>
      </c>
      <c r="C51" s="4">
        <v>3.4810060894669599</v>
      </c>
      <c r="D51" s="2">
        <v>1084</v>
      </c>
      <c r="E51" s="2">
        <f t="shared" si="2"/>
        <v>1084</v>
      </c>
    </row>
    <row r="52" spans="1:5" x14ac:dyDescent="0.45">
      <c r="A52" s="2" t="s">
        <v>51</v>
      </c>
      <c r="B52" s="3">
        <v>40.976324871808501</v>
      </c>
      <c r="C52" s="4">
        <v>53.991016802233901</v>
      </c>
      <c r="D52" s="2">
        <v>1092</v>
      </c>
      <c r="E52" s="2">
        <f t="shared" si="2"/>
        <v>1092</v>
      </c>
    </row>
    <row r="53" spans="1:5" x14ac:dyDescent="0.45">
      <c r="A53" s="2" t="s">
        <v>52</v>
      </c>
      <c r="B53" s="3">
        <v>40.976324871808501</v>
      </c>
      <c r="C53" s="4">
        <v>10.4174382057102</v>
      </c>
      <c r="D53" s="2">
        <v>1092</v>
      </c>
      <c r="E53" s="2">
        <f t="shared" si="2"/>
        <v>1092</v>
      </c>
    </row>
    <row r="54" spans="1:5" x14ac:dyDescent="0.45">
      <c r="A54" s="2" t="s">
        <v>53</v>
      </c>
      <c r="B54" s="3">
        <v>41.275426103191201</v>
      </c>
      <c r="C54" s="4">
        <v>17.278244349885099</v>
      </c>
      <c r="D54" s="2">
        <v>1108</v>
      </c>
      <c r="E54" s="2">
        <f t="shared" si="2"/>
        <v>1108</v>
      </c>
    </row>
    <row r="55" spans="1:5" x14ac:dyDescent="0.45">
      <c r="A55" s="2" t="s">
        <v>54</v>
      </c>
      <c r="B55" s="3">
        <v>41.720057526326499</v>
      </c>
      <c r="C55" s="4">
        <v>24.016602228642299</v>
      </c>
      <c r="D55" s="2">
        <v>1132</v>
      </c>
      <c r="E55" s="2">
        <f t="shared" si="2"/>
        <v>1132</v>
      </c>
    </row>
    <row r="56" spans="1:5" x14ac:dyDescent="0.45">
      <c r="A56" s="2" t="s">
        <v>55</v>
      </c>
      <c r="B56" s="3">
        <v>42.305630830895304</v>
      </c>
      <c r="C56" s="4">
        <v>30.590688602809401</v>
      </c>
      <c r="D56" s="2">
        <v>1164</v>
      </c>
      <c r="E56" s="2">
        <f t="shared" si="2"/>
        <v>1164</v>
      </c>
    </row>
    <row r="57" spans="1:5" x14ac:dyDescent="0.45">
      <c r="A57" s="2" t="s">
        <v>56</v>
      </c>
      <c r="B57" s="3">
        <v>43.026391900785697</v>
      </c>
      <c r="C57" s="4">
        <v>36.964968236211597</v>
      </c>
      <c r="D57" s="2">
        <v>1204</v>
      </c>
      <c r="E57" s="2">
        <f t="shared" si="2"/>
        <v>1204</v>
      </c>
    </row>
    <row r="58" spans="1:5" x14ac:dyDescent="0.45">
      <c r="A58" s="2" t="s">
        <v>57</v>
      </c>
      <c r="B58" s="3">
        <v>43.026391900785697</v>
      </c>
      <c r="C58" s="4">
        <v>6.6086103603119097</v>
      </c>
      <c r="D58" s="2">
        <v>1204</v>
      </c>
      <c r="E58" s="2">
        <f t="shared" si="2"/>
        <v>1204</v>
      </c>
    </row>
    <row r="59" spans="1:5" x14ac:dyDescent="0.45">
      <c r="A59" s="2" t="s">
        <v>58</v>
      </c>
      <c r="B59" s="3">
        <v>43.4531103604793</v>
      </c>
      <c r="C59" s="4">
        <v>54.333810947843702</v>
      </c>
      <c r="D59" s="2">
        <v>1228</v>
      </c>
      <c r="E59" s="2">
        <f t="shared" si="2"/>
        <v>1228</v>
      </c>
    </row>
    <row r="60" spans="1:5" x14ac:dyDescent="0.45">
      <c r="A60" s="2" t="s">
        <v>59</v>
      </c>
      <c r="B60" s="3">
        <v>43.594421661492397</v>
      </c>
      <c r="C60" s="4">
        <v>19.652859631664501</v>
      </c>
      <c r="D60" s="2">
        <v>1236</v>
      </c>
      <c r="E60" s="2">
        <f t="shared" si="2"/>
        <v>1236</v>
      </c>
    </row>
    <row r="61" spans="1:5" x14ac:dyDescent="0.45">
      <c r="A61" s="2" t="s">
        <v>60</v>
      </c>
      <c r="B61" s="3">
        <v>43.875678912126197</v>
      </c>
      <c r="C61" s="4">
        <v>43.110927491824903</v>
      </c>
      <c r="D61" s="2">
        <v>1252</v>
      </c>
      <c r="E61" s="2">
        <f t="shared" si="2"/>
        <v>1252</v>
      </c>
    </row>
    <row r="62" spans="1:5" x14ac:dyDescent="0.45">
      <c r="A62" s="2" t="s">
        <v>61</v>
      </c>
      <c r="B62" s="3">
        <v>44.846190473662297</v>
      </c>
      <c r="C62" s="4">
        <v>49.007266910690802</v>
      </c>
      <c r="D62" s="2">
        <v>1308</v>
      </c>
      <c r="E62" s="2">
        <f t="shared" si="2"/>
        <v>1308</v>
      </c>
    </row>
    <row r="63" spans="1:5" x14ac:dyDescent="0.45">
      <c r="A63" s="2" t="s">
        <v>62</v>
      </c>
      <c r="B63" s="3">
        <v>45.119645388677398</v>
      </c>
      <c r="C63" s="4">
        <v>3.14965742638956</v>
      </c>
      <c r="D63" s="2">
        <v>1324</v>
      </c>
      <c r="E63" s="2">
        <f t="shared" si="2"/>
        <v>1324</v>
      </c>
    </row>
    <row r="64" spans="1:5" x14ac:dyDescent="0.45">
      <c r="A64" s="2" t="s">
        <v>63</v>
      </c>
      <c r="B64" s="3">
        <v>45.526748181700803</v>
      </c>
      <c r="C64" s="4">
        <v>15.654143592518301</v>
      </c>
      <c r="D64" s="2">
        <v>1348</v>
      </c>
      <c r="E64" s="2">
        <f t="shared" si="2"/>
        <v>1348</v>
      </c>
    </row>
    <row r="65" spans="1:5" x14ac:dyDescent="0.45">
      <c r="A65" s="2" t="s">
        <v>64</v>
      </c>
      <c r="B65" s="3">
        <v>45.9302427600812</v>
      </c>
      <c r="C65" s="4">
        <v>54.639632105214503</v>
      </c>
      <c r="D65" s="2">
        <v>1372</v>
      </c>
      <c r="E65" s="2">
        <f t="shared" si="2"/>
        <v>1372</v>
      </c>
    </row>
    <row r="66" spans="1:5" x14ac:dyDescent="0.45">
      <c r="A66" s="2" t="s">
        <v>65</v>
      </c>
      <c r="B66" s="3">
        <v>46.330223396828103</v>
      </c>
      <c r="C66" s="4">
        <v>44.0117186299873</v>
      </c>
      <c r="D66" s="2">
        <v>1396</v>
      </c>
      <c r="E66" s="2">
        <f t="shared" si="2"/>
        <v>1396</v>
      </c>
    </row>
    <row r="67" spans="1:5" x14ac:dyDescent="0.45">
      <c r="A67" s="2" t="s">
        <v>66</v>
      </c>
      <c r="B67" s="3">
        <v>47.119999999999898</v>
      </c>
      <c r="C67" s="4">
        <v>33.652897785482097</v>
      </c>
      <c r="D67" s="2">
        <v>1444</v>
      </c>
      <c r="E67" s="2">
        <f t="shared" si="2"/>
        <v>1444</v>
      </c>
    </row>
    <row r="68" spans="1:5" x14ac:dyDescent="0.45">
      <c r="A68" s="2" t="s">
        <v>67</v>
      </c>
      <c r="B68" s="3">
        <v>47.509965270456597</v>
      </c>
      <c r="C68" s="4">
        <v>11.9851002923845</v>
      </c>
      <c r="D68" s="2">
        <v>1468</v>
      </c>
      <c r="E68" s="2">
        <f t="shared" si="2"/>
        <v>1468</v>
      </c>
    </row>
    <row r="69" spans="1:5" x14ac:dyDescent="0.45">
      <c r="A69" s="2" t="s">
        <v>68</v>
      </c>
      <c r="B69" s="3">
        <v>47.896755631253299</v>
      </c>
      <c r="C69" s="4">
        <v>39.3345218171198</v>
      </c>
      <c r="D69" s="2">
        <v>1492</v>
      </c>
      <c r="E69" s="2">
        <f t="shared" si="2"/>
        <v>1492</v>
      </c>
    </row>
    <row r="70" spans="1:5" x14ac:dyDescent="0.45">
      <c r="A70" s="2" t="s">
        <v>69</v>
      </c>
      <c r="B70" s="3">
        <v>48.280447388150797</v>
      </c>
      <c r="C70" s="4">
        <v>23.713582473333702</v>
      </c>
      <c r="D70" s="2">
        <v>1516</v>
      </c>
      <c r="E70" s="2">
        <f t="shared" si="2"/>
        <v>1516</v>
      </c>
    </row>
    <row r="71" spans="1:5" x14ac:dyDescent="0.45">
      <c r="A71" s="2" t="s">
        <v>70</v>
      </c>
      <c r="B71" s="3">
        <v>48.407668813938898</v>
      </c>
      <c r="C71" s="4">
        <v>54.914152191876397</v>
      </c>
      <c r="D71" s="2">
        <v>1524</v>
      </c>
      <c r="E71" s="2">
        <f t="shared" si="2"/>
        <v>1524</v>
      </c>
    </row>
    <row r="72" spans="1:5" x14ac:dyDescent="0.45">
      <c r="A72" s="2" t="s">
        <v>71</v>
      </c>
      <c r="B72" s="3">
        <v>49.413649936024697</v>
      </c>
      <c r="C72" s="4">
        <v>2.8758946336329299</v>
      </c>
      <c r="D72" s="2">
        <v>1588</v>
      </c>
      <c r="E72" s="2">
        <f t="shared" si="2"/>
        <v>1588</v>
      </c>
    </row>
    <row r="73" spans="1:5" x14ac:dyDescent="0.45">
      <c r="A73" s="2" t="s">
        <v>72</v>
      </c>
      <c r="B73" s="3">
        <v>49.537961201486603</v>
      </c>
      <c r="C73" s="4">
        <v>34.960340405520697</v>
      </c>
      <c r="D73" s="2">
        <v>1596</v>
      </c>
      <c r="E73" s="2">
        <f t="shared" si="2"/>
        <v>1596</v>
      </c>
    </row>
    <row r="74" spans="1:5" x14ac:dyDescent="0.45">
      <c r="A74" s="2" t="s">
        <v>73</v>
      </c>
      <c r="B74" s="3">
        <v>49.537961201486603</v>
      </c>
      <c r="C74" s="4">
        <v>8.6132381910028801</v>
      </c>
      <c r="D74" s="2">
        <v>1596</v>
      </c>
      <c r="E74" s="2">
        <f t="shared" si="2"/>
        <v>1596</v>
      </c>
    </row>
    <row r="75" spans="1:5" x14ac:dyDescent="0.45">
      <c r="A75" s="2" t="s">
        <v>74</v>
      </c>
      <c r="B75" s="3">
        <v>49.785652551714101</v>
      </c>
      <c r="C75" s="4">
        <v>50.100778633226099</v>
      </c>
      <c r="D75" s="2">
        <v>1612</v>
      </c>
      <c r="E75" s="2">
        <f t="shared" si="2"/>
        <v>1612</v>
      </c>
    </row>
    <row r="76" spans="1:5" x14ac:dyDescent="0.45">
      <c r="A76" s="2" t="s">
        <v>75</v>
      </c>
      <c r="B76" s="3">
        <v>49.785652551714101</v>
      </c>
      <c r="C76" s="4">
        <v>14.307676374717801</v>
      </c>
      <c r="D76" s="2">
        <v>1612</v>
      </c>
      <c r="E76" s="2">
        <f t="shared" si="2"/>
        <v>1612</v>
      </c>
    </row>
    <row r="77" spans="1:5" x14ac:dyDescent="0.45">
      <c r="A77" s="2" t="s">
        <v>76</v>
      </c>
      <c r="B77" s="3">
        <v>50.154896072068503</v>
      </c>
      <c r="C77" s="4">
        <v>19.932012950555901</v>
      </c>
      <c r="D77" s="2">
        <v>1636</v>
      </c>
      <c r="E77" s="2">
        <f t="shared" si="2"/>
        <v>1636</v>
      </c>
    </row>
    <row r="78" spans="1:5" x14ac:dyDescent="0.45">
      <c r="A78" s="2" t="s">
        <v>77</v>
      </c>
      <c r="B78" s="3">
        <v>50.643033084522003</v>
      </c>
      <c r="C78" s="4">
        <v>25.4610555767965</v>
      </c>
      <c r="D78" s="2">
        <v>1668</v>
      </c>
      <c r="E78" s="2">
        <f t="shared" si="2"/>
        <v>1668</v>
      </c>
    </row>
    <row r="79" spans="1:5" x14ac:dyDescent="0.45">
      <c r="A79" s="2" t="s">
        <v>78</v>
      </c>
      <c r="B79" s="3">
        <v>50.8853456311343</v>
      </c>
      <c r="C79" s="4">
        <v>55.161940073279602</v>
      </c>
      <c r="D79" s="2">
        <v>1684</v>
      </c>
      <c r="E79" s="2">
        <f t="shared" si="2"/>
        <v>1684</v>
      </c>
    </row>
    <row r="80" spans="1:5" x14ac:dyDescent="0.45">
      <c r="A80" s="2" t="s">
        <v>79</v>
      </c>
      <c r="B80" s="3">
        <v>51.246666233034098</v>
      </c>
      <c r="C80" s="4">
        <v>45.554203718368399</v>
      </c>
      <c r="D80" s="2">
        <v>1708</v>
      </c>
      <c r="E80" s="2">
        <v>1708</v>
      </c>
    </row>
    <row r="81" spans="1:5" x14ac:dyDescent="0.45">
      <c r="A81" s="2" t="s">
        <v>80</v>
      </c>
      <c r="B81" s="3">
        <v>51.246666233034098</v>
      </c>
      <c r="C81" s="4">
        <v>30.872217685107898</v>
      </c>
      <c r="D81" s="2">
        <v>1708</v>
      </c>
      <c r="E81" s="2">
        <v>1708</v>
      </c>
    </row>
    <row r="82" spans="1:5" x14ac:dyDescent="0.45">
      <c r="A82" s="2" t="s">
        <v>81</v>
      </c>
      <c r="B82" s="3">
        <v>51.605457075778297</v>
      </c>
      <c r="C82" s="4">
        <v>5.5090407719288299</v>
      </c>
      <c r="D82" s="2">
        <v>1732</v>
      </c>
      <c r="E82" s="2">
        <v>1732</v>
      </c>
    </row>
    <row r="83" spans="1:5" x14ac:dyDescent="0.45">
      <c r="A83" s="2" t="s">
        <v>82</v>
      </c>
      <c r="B83" s="3">
        <v>51.961770562597202</v>
      </c>
      <c r="C83" s="4">
        <v>36.145951636402799</v>
      </c>
      <c r="D83" s="2">
        <v>1756</v>
      </c>
      <c r="E83" s="2">
        <v>1756</v>
      </c>
    </row>
    <row r="84" spans="1:5" x14ac:dyDescent="0.45">
      <c r="A84" s="2" t="s">
        <v>83</v>
      </c>
      <c r="B84" s="3">
        <v>52.783815701405999</v>
      </c>
      <c r="C84" s="4">
        <v>41.266002166645499</v>
      </c>
      <c r="D84" s="2">
        <v>1812</v>
      </c>
      <c r="E84" s="2">
        <v>1812</v>
      </c>
    </row>
    <row r="85" spans="1:5" x14ac:dyDescent="0.45">
      <c r="A85" s="2" t="s">
        <v>84</v>
      </c>
      <c r="B85" s="3">
        <v>53.016344649551201</v>
      </c>
      <c r="C85" s="4">
        <v>27.052418120431302</v>
      </c>
      <c r="D85" s="2">
        <v>1828</v>
      </c>
      <c r="E85" s="2">
        <v>1828</v>
      </c>
    </row>
    <row r="86" spans="1:5" x14ac:dyDescent="0.45">
      <c r="A86" s="2" t="s">
        <v>85</v>
      </c>
      <c r="B86" s="3">
        <v>53.363238282547997</v>
      </c>
      <c r="C86" s="4">
        <v>55.3867171375963</v>
      </c>
      <c r="D86" s="2">
        <v>1852</v>
      </c>
      <c r="E86" s="2">
        <v>1852</v>
      </c>
    </row>
    <row r="87" spans="1:5" x14ac:dyDescent="0.45">
      <c r="A87" s="2" t="s">
        <v>86</v>
      </c>
      <c r="B87" s="3">
        <v>53.707891412715099</v>
      </c>
      <c r="C87" s="4">
        <v>46.219486977716301</v>
      </c>
      <c r="D87" s="2">
        <v>1876</v>
      </c>
      <c r="E87" s="2">
        <v>1876</v>
      </c>
    </row>
    <row r="88" spans="1:5" x14ac:dyDescent="0.45">
      <c r="A88" s="2" t="s">
        <v>87</v>
      </c>
      <c r="B88" s="3">
        <v>53.707891412715099</v>
      </c>
      <c r="C88" s="4">
        <v>2.64590838119272</v>
      </c>
      <c r="D88" s="2">
        <v>1876</v>
      </c>
      <c r="E88" s="2">
        <v>1876</v>
      </c>
    </row>
    <row r="89" spans="1:5" x14ac:dyDescent="0.45">
      <c r="A89" s="2" t="s">
        <v>88</v>
      </c>
      <c r="B89" s="3">
        <v>53.822285347242499</v>
      </c>
      <c r="C89" s="4">
        <v>7.9264699348995702</v>
      </c>
      <c r="D89" s="2">
        <v>1884</v>
      </c>
      <c r="E89" s="2">
        <v>1884</v>
      </c>
    </row>
    <row r="90" spans="1:5" x14ac:dyDescent="0.45">
      <c r="A90" s="2" t="s">
        <v>89</v>
      </c>
      <c r="B90" s="3">
        <v>54.390646254663999</v>
      </c>
      <c r="C90" s="4">
        <v>37.225780403924396</v>
      </c>
      <c r="D90" s="2">
        <v>1924</v>
      </c>
      <c r="E90" s="2">
        <v>1924</v>
      </c>
    </row>
    <row r="91" spans="1:5" x14ac:dyDescent="0.45">
      <c r="A91" s="2" t="s">
        <v>90</v>
      </c>
      <c r="B91" s="3">
        <v>54.390646254663999</v>
      </c>
      <c r="C91" s="4">
        <v>18.365764588131501</v>
      </c>
      <c r="D91" s="2">
        <v>1924</v>
      </c>
      <c r="E91" s="2">
        <v>1924</v>
      </c>
    </row>
    <row r="92" spans="1:5" x14ac:dyDescent="0.45">
      <c r="A92" s="2" t="s">
        <v>91</v>
      </c>
      <c r="B92" s="3">
        <v>54.728829696970401</v>
      </c>
      <c r="C92" s="4">
        <v>50.996825391961998</v>
      </c>
      <c r="D92" s="2">
        <v>1948</v>
      </c>
      <c r="E92" s="2">
        <v>1948</v>
      </c>
    </row>
    <row r="93" spans="1:5" x14ac:dyDescent="0.45">
      <c r="A93" s="2" t="s">
        <v>92</v>
      </c>
      <c r="B93" s="3">
        <v>54.841094080989997</v>
      </c>
      <c r="C93" s="4">
        <v>23.4830619917816</v>
      </c>
      <c r="D93" s="2">
        <v>1956</v>
      </c>
      <c r="E93" s="2">
        <v>1956</v>
      </c>
    </row>
    <row r="94" spans="1:5" x14ac:dyDescent="0.45">
      <c r="A94" s="2" t="s">
        <v>93</v>
      </c>
      <c r="B94" s="3">
        <v>55.399003601147903</v>
      </c>
      <c r="C94" s="4">
        <v>28.507155480322702</v>
      </c>
      <c r="D94" s="2">
        <v>1996</v>
      </c>
      <c r="E94" s="2">
        <v>1996</v>
      </c>
    </row>
    <row r="95" spans="1:5" x14ac:dyDescent="0.45">
      <c r="A95" s="2" t="s">
        <v>94</v>
      </c>
      <c r="B95" s="3">
        <v>55.841318036020503</v>
      </c>
      <c r="C95" s="4">
        <v>55.591544992056001</v>
      </c>
      <c r="D95" s="2">
        <v>2028</v>
      </c>
      <c r="E95" s="2">
        <f>D95*1*1</f>
        <v>2028</v>
      </c>
    </row>
    <row r="96" spans="1:5" x14ac:dyDescent="0.45">
      <c r="A96" s="2" t="s">
        <v>95</v>
      </c>
      <c r="B96" s="3">
        <v>56.061166595068201</v>
      </c>
      <c r="C96" s="4">
        <v>33.421840587148999</v>
      </c>
      <c r="D96" s="2">
        <v>2044</v>
      </c>
      <c r="E96" s="2">
        <v>2044</v>
      </c>
    </row>
    <row r="97" spans="1:5" x14ac:dyDescent="0.45">
      <c r="A97" s="2" t="s">
        <v>96</v>
      </c>
      <c r="B97" s="3">
        <v>56.061166595068201</v>
      </c>
      <c r="C97" s="4">
        <v>10.151738009374601</v>
      </c>
      <c r="D97" s="2">
        <v>2044</v>
      </c>
      <c r="E97" s="2">
        <f>D97*1*1</f>
        <v>2044</v>
      </c>
    </row>
    <row r="98" spans="1:5" x14ac:dyDescent="0.45">
      <c r="A98" s="2" t="s">
        <v>97</v>
      </c>
      <c r="B98" s="3">
        <v>56.715599265105098</v>
      </c>
      <c r="C98" s="4">
        <v>20.146583945564998</v>
      </c>
      <c r="D98" s="2">
        <v>2092</v>
      </c>
      <c r="E98" s="2">
        <v>2092</v>
      </c>
    </row>
    <row r="99" spans="1:5" x14ac:dyDescent="0.45">
      <c r="A99" s="2" t="s">
        <v>98</v>
      </c>
      <c r="B99" s="3">
        <v>57.683328614080501</v>
      </c>
      <c r="C99" s="4">
        <v>42.869763324969902</v>
      </c>
      <c r="D99" s="2">
        <v>2164</v>
      </c>
      <c r="E99" s="2">
        <v>2164</v>
      </c>
    </row>
    <row r="100" spans="1:5" x14ac:dyDescent="0.45">
      <c r="A100" s="2" t="s">
        <v>99</v>
      </c>
      <c r="B100" s="3">
        <v>57.789853780745901</v>
      </c>
      <c r="C100" s="4">
        <v>29.841724164684301</v>
      </c>
      <c r="D100" s="2">
        <v>2172</v>
      </c>
      <c r="E100" s="2">
        <v>2172</v>
      </c>
    </row>
    <row r="101" spans="1:5" x14ac:dyDescent="0.45">
      <c r="A101" s="2" t="s">
        <v>100</v>
      </c>
      <c r="B101" s="3">
        <v>58.0023171950914</v>
      </c>
      <c r="C101" s="4">
        <v>2.4499772766169001</v>
      </c>
      <c r="D101" s="2">
        <v>2188</v>
      </c>
      <c r="E101" s="2">
        <v>2188</v>
      </c>
    </row>
    <row r="102" spans="1:5" x14ac:dyDescent="0.45">
      <c r="A102" s="2" t="s">
        <v>101</v>
      </c>
      <c r="B102" s="3">
        <v>58.319561040872003</v>
      </c>
      <c r="C102" s="4">
        <v>55.778965412616202</v>
      </c>
      <c r="D102" s="2">
        <v>2212</v>
      </c>
      <c r="E102" s="2">
        <v>2212</v>
      </c>
    </row>
    <row r="103" spans="1:5" x14ac:dyDescent="0.45">
      <c r="A103" s="2" t="s">
        <v>102</v>
      </c>
      <c r="B103" s="3">
        <v>58.319561040872003</v>
      </c>
      <c r="C103" s="4">
        <v>12.205386816092499</v>
      </c>
      <c r="D103" s="2">
        <v>2212</v>
      </c>
      <c r="E103" s="2">
        <v>2212</v>
      </c>
    </row>
    <row r="104" spans="1:5" x14ac:dyDescent="0.45">
      <c r="A104" s="2" t="s">
        <v>103</v>
      </c>
      <c r="B104" s="3">
        <v>58.6350884709829</v>
      </c>
      <c r="C104" s="4">
        <v>47.382406441921901</v>
      </c>
      <c r="D104" s="2">
        <v>2236</v>
      </c>
      <c r="E104" s="2">
        <v>2236</v>
      </c>
    </row>
    <row r="105" spans="1:5" x14ac:dyDescent="0.45">
      <c r="A105" s="2" t="s">
        <v>104</v>
      </c>
      <c r="B105" s="3">
        <v>58.6350884709829</v>
      </c>
      <c r="C105" s="4">
        <v>17.026048566022101</v>
      </c>
      <c r="D105" s="2">
        <v>2236</v>
      </c>
      <c r="E105" s="2">
        <v>2236</v>
      </c>
    </row>
    <row r="106" spans="1:5" x14ac:dyDescent="0.45">
      <c r="A106" s="2" t="s">
        <v>105</v>
      </c>
      <c r="B106" s="3">
        <v>59.2611036009286</v>
      </c>
      <c r="C106" s="4">
        <v>39.119485880633299</v>
      </c>
      <c r="D106" s="2">
        <v>2284</v>
      </c>
      <c r="E106" s="2">
        <v>2284</v>
      </c>
    </row>
    <row r="107" spans="1:5" x14ac:dyDescent="0.45">
      <c r="A107" s="2" t="s">
        <v>106</v>
      </c>
      <c r="B107" s="3">
        <v>59.571644261342897</v>
      </c>
      <c r="C107" s="4">
        <v>26.472641950726899</v>
      </c>
      <c r="D107" s="2">
        <v>2308</v>
      </c>
      <c r="E107" s="2">
        <v>2308</v>
      </c>
    </row>
    <row r="108" spans="1:5" x14ac:dyDescent="0.45">
      <c r="A108" s="2" t="s">
        <v>107</v>
      </c>
      <c r="B108" s="3">
        <v>59.674798700959101</v>
      </c>
      <c r="C108" s="4">
        <v>51.744379390974501</v>
      </c>
      <c r="D108" s="2">
        <v>2316</v>
      </c>
      <c r="E108" s="2">
        <v>2316</v>
      </c>
    </row>
    <row r="109" spans="1:5" x14ac:dyDescent="0.45">
      <c r="A109" s="2" t="s">
        <v>108</v>
      </c>
      <c r="B109" s="3">
        <v>60.187919053577502</v>
      </c>
      <c r="C109" s="4">
        <v>31.070102236513002</v>
      </c>
      <c r="D109" s="2">
        <v>2356</v>
      </c>
      <c r="E109" s="2">
        <v>2356</v>
      </c>
    </row>
    <row r="110" spans="1:5" x14ac:dyDescent="0.45">
      <c r="A110" s="2" t="s">
        <v>109</v>
      </c>
      <c r="B110" s="3">
        <v>60.187919053577502</v>
      </c>
      <c r="C110" s="4">
        <v>4.7230000219952402</v>
      </c>
      <c r="D110" s="2">
        <v>2356</v>
      </c>
      <c r="E110" s="2">
        <v>2356</v>
      </c>
    </row>
    <row r="111" spans="1:5" x14ac:dyDescent="0.45">
      <c r="A111" s="2" t="s">
        <v>110</v>
      </c>
      <c r="B111" s="3">
        <v>60.595286945438197</v>
      </c>
      <c r="C111" s="4">
        <v>14.105354054523</v>
      </c>
      <c r="D111" s="2">
        <v>2388</v>
      </c>
      <c r="E111" s="2">
        <v>2388</v>
      </c>
    </row>
    <row r="112" spans="1:5" x14ac:dyDescent="0.45">
      <c r="A112" s="2" t="s">
        <v>111</v>
      </c>
      <c r="B112" s="3">
        <v>60.797947333770999</v>
      </c>
      <c r="C112" s="4">
        <v>55.951106135125997</v>
      </c>
      <c r="D112" s="2">
        <v>2404</v>
      </c>
      <c r="E112" s="2">
        <v>2404</v>
      </c>
    </row>
    <row r="113" spans="1:5" x14ac:dyDescent="0.45">
      <c r="A113" s="2" t="s">
        <v>112</v>
      </c>
      <c r="B113" s="3">
        <v>61.100677573984299</v>
      </c>
      <c r="C113" s="4">
        <v>47.893506234768203</v>
      </c>
      <c r="D113" s="2">
        <v>2428</v>
      </c>
      <c r="E113" s="2">
        <v>2428</v>
      </c>
    </row>
    <row r="114" spans="1:5" x14ac:dyDescent="0.45">
      <c r="A114" s="2" t="s">
        <v>113</v>
      </c>
      <c r="B114" s="3">
        <v>61.401915279574098</v>
      </c>
      <c r="C114" s="4">
        <v>23.30180332802</v>
      </c>
      <c r="D114" s="2">
        <v>2452</v>
      </c>
      <c r="E114" s="2">
        <v>2452</v>
      </c>
    </row>
    <row r="115" spans="1:5" x14ac:dyDescent="0.45">
      <c r="A115" s="2" t="s">
        <v>114</v>
      </c>
      <c r="B115" s="3">
        <v>61.701682310938601</v>
      </c>
      <c r="C115" s="4">
        <v>39.954115370143398</v>
      </c>
      <c r="D115" s="2">
        <v>2476</v>
      </c>
      <c r="E115" s="2">
        <v>2476</v>
      </c>
    </row>
    <row r="116" spans="1:5" x14ac:dyDescent="0.45">
      <c r="A116" s="2" t="s">
        <v>115</v>
      </c>
      <c r="B116" s="3">
        <v>62.296889167919097</v>
      </c>
      <c r="C116" s="4">
        <v>2.2810596097299198</v>
      </c>
      <c r="D116" s="2">
        <v>2524</v>
      </c>
      <c r="E116" s="2">
        <v>2500</v>
      </c>
    </row>
    <row r="117" spans="1:5" x14ac:dyDescent="0.45">
      <c r="A117" s="2" t="s">
        <v>116</v>
      </c>
      <c r="B117" s="3">
        <v>62.395538302029202</v>
      </c>
      <c r="C117" s="4">
        <v>6.8359621838241802</v>
      </c>
      <c r="D117" s="2">
        <v>2532</v>
      </c>
      <c r="E117" s="2">
        <v>2532</v>
      </c>
    </row>
    <row r="118" spans="1:5" x14ac:dyDescent="0.45">
      <c r="A118" s="2" t="s">
        <v>117</v>
      </c>
      <c r="B118" s="3">
        <v>62.592370142054797</v>
      </c>
      <c r="C118" s="4">
        <v>44.222193899504298</v>
      </c>
      <c r="D118" s="2">
        <v>2548</v>
      </c>
      <c r="E118" s="2">
        <v>2548</v>
      </c>
    </row>
    <row r="119" spans="1:5" x14ac:dyDescent="0.45">
      <c r="A119" s="2" t="s">
        <v>118</v>
      </c>
      <c r="B119" s="3">
        <v>62.592370142054797</v>
      </c>
      <c r="C119" s="4">
        <v>11.369351092551501</v>
      </c>
      <c r="D119" s="2">
        <v>2548</v>
      </c>
      <c r="E119" s="2">
        <v>2548</v>
      </c>
    </row>
    <row r="120" spans="1:5" x14ac:dyDescent="0.45">
      <c r="A120" s="2" t="s">
        <v>119</v>
      </c>
      <c r="B120" s="3">
        <v>62.886462772205498</v>
      </c>
      <c r="C120" s="4">
        <v>15.8673317486555</v>
      </c>
      <c r="D120" s="2">
        <v>2572</v>
      </c>
      <c r="E120" s="2">
        <v>2572</v>
      </c>
    </row>
    <row r="121" spans="1:5" x14ac:dyDescent="0.45">
      <c r="A121" s="2" t="s">
        <v>120</v>
      </c>
      <c r="B121" s="3">
        <v>63.276460077978399</v>
      </c>
      <c r="C121" s="4">
        <v>56.109761830992298</v>
      </c>
      <c r="D121" s="2">
        <v>2604</v>
      </c>
      <c r="E121" s="2">
        <v>2604</v>
      </c>
    </row>
    <row r="122" spans="1:5" x14ac:dyDescent="0.45">
      <c r="A122" s="2" t="s">
        <v>121</v>
      </c>
      <c r="B122" s="3">
        <v>63.276460077978399</v>
      </c>
      <c r="C122" s="4">
        <v>20.316659572483999</v>
      </c>
      <c r="D122" s="2">
        <v>2604</v>
      </c>
      <c r="E122" s="2">
        <v>2604</v>
      </c>
    </row>
    <row r="123" spans="1:5" x14ac:dyDescent="0.45">
      <c r="A123" s="2" t="s">
        <v>122</v>
      </c>
      <c r="B123" s="3">
        <v>63.760602255624903</v>
      </c>
      <c r="C123" s="4">
        <v>24.704958350073099</v>
      </c>
      <c r="D123" s="2">
        <v>2644</v>
      </c>
      <c r="E123" s="2">
        <v>2644</v>
      </c>
    </row>
    <row r="124" spans="1:5" x14ac:dyDescent="0.45">
      <c r="A124" s="2" t="s">
        <v>123</v>
      </c>
      <c r="B124" s="3">
        <v>64.145285095632701</v>
      </c>
      <c r="C124" s="4">
        <v>40.725193096437302</v>
      </c>
      <c r="D124" s="2">
        <v>2676</v>
      </c>
      <c r="E124" s="2">
        <v>2676</v>
      </c>
    </row>
    <row r="125" spans="1:5" x14ac:dyDescent="0.45">
      <c r="A125" s="2" t="s">
        <v>124</v>
      </c>
      <c r="B125" s="3">
        <v>64.336763984521298</v>
      </c>
      <c r="C125" s="4">
        <v>29.020901138372899</v>
      </c>
      <c r="D125" s="2">
        <v>2692</v>
      </c>
      <c r="E125" s="2">
        <v>2692</v>
      </c>
    </row>
    <row r="126" spans="1:5" x14ac:dyDescent="0.45">
      <c r="A126" s="2" t="s">
        <v>125</v>
      </c>
      <c r="B126" s="3">
        <v>64.622918535145004</v>
      </c>
      <c r="C126" s="4">
        <v>52.377477901071202</v>
      </c>
      <c r="D126" s="2">
        <v>2716</v>
      </c>
      <c r="E126" s="2">
        <v>2716</v>
      </c>
    </row>
    <row r="127" spans="1:5" x14ac:dyDescent="0.45">
      <c r="A127" s="2" t="s">
        <v>126</v>
      </c>
      <c r="B127" s="3">
        <v>64.622918535145104</v>
      </c>
      <c r="C127" s="4">
        <v>8.8038993045476293</v>
      </c>
      <c r="D127" s="2">
        <v>2716</v>
      </c>
      <c r="E127" s="2">
        <v>2716</v>
      </c>
    </row>
    <row r="128" spans="1:5" x14ac:dyDescent="0.45">
      <c r="A128" s="2" t="s">
        <v>127</v>
      </c>
      <c r="B128" s="3">
        <v>65.002498413522503</v>
      </c>
      <c r="C128" s="4">
        <v>33.254348383766398</v>
      </c>
      <c r="D128" s="2">
        <v>2748</v>
      </c>
      <c r="E128" s="2">
        <v>2748</v>
      </c>
    </row>
    <row r="129" spans="1:5" x14ac:dyDescent="0.45">
      <c r="A129" s="2" t="s">
        <v>128</v>
      </c>
      <c r="B129" s="3">
        <v>65.191459563350705</v>
      </c>
      <c r="C129" s="4">
        <v>17.505076513445498</v>
      </c>
      <c r="D129" s="2">
        <v>2764</v>
      </c>
      <c r="E129" s="2">
        <v>2764</v>
      </c>
    </row>
    <row r="130" spans="1:5" x14ac:dyDescent="0.45">
      <c r="A130" s="2" t="s">
        <v>129</v>
      </c>
      <c r="B130" s="3">
        <v>65.7550849744717</v>
      </c>
      <c r="C130" s="4">
        <v>56.256456800637402</v>
      </c>
      <c r="D130" s="2">
        <v>2812</v>
      </c>
      <c r="E130" s="2">
        <v>2812</v>
      </c>
    </row>
    <row r="131" spans="1:5" x14ac:dyDescent="0.45">
      <c r="A131" s="2" t="s">
        <v>130</v>
      </c>
      <c r="B131" s="3">
        <v>65.7550849744717</v>
      </c>
      <c r="C131" s="4">
        <v>37.396440984844602</v>
      </c>
      <c r="D131" s="2">
        <v>2812</v>
      </c>
      <c r="E131" s="2">
        <v>2812</v>
      </c>
    </row>
    <row r="132" spans="1:5" x14ac:dyDescent="0.45">
      <c r="A132" s="2" t="s">
        <v>131</v>
      </c>
      <c r="B132" s="3">
        <v>66.035093700243905</v>
      </c>
      <c r="C132" s="4">
        <v>48.801162872965797</v>
      </c>
      <c r="D132" s="2">
        <v>2836</v>
      </c>
      <c r="E132" s="2">
        <v>2836</v>
      </c>
    </row>
    <row r="133" spans="1:5" x14ac:dyDescent="0.45">
      <c r="A133" s="2" t="s">
        <v>132</v>
      </c>
      <c r="B133" s="3">
        <v>66.591579047203794</v>
      </c>
      <c r="C133" s="4">
        <v>41.4396489299263</v>
      </c>
      <c r="D133" s="2">
        <v>2884</v>
      </c>
      <c r="E133" s="2">
        <v>2884</v>
      </c>
    </row>
    <row r="134" spans="1:5" x14ac:dyDescent="0.45">
      <c r="A134" s="2" t="s">
        <v>133</v>
      </c>
      <c r="B134" s="3">
        <v>66.591579047203794</v>
      </c>
      <c r="C134" s="4">
        <v>2.13392966659725</v>
      </c>
      <c r="D134" s="2">
        <v>2884</v>
      </c>
      <c r="E134" s="2">
        <v>2884</v>
      </c>
    </row>
    <row r="135" spans="1:5" x14ac:dyDescent="0.45">
      <c r="A135" s="2" t="s">
        <v>134</v>
      </c>
      <c r="B135" s="3">
        <v>66.683875112353803</v>
      </c>
      <c r="C135" s="4">
        <v>6.3958791980993102</v>
      </c>
      <c r="D135" s="2">
        <v>2892</v>
      </c>
      <c r="E135" s="2">
        <v>2892</v>
      </c>
    </row>
    <row r="136" spans="1:5" x14ac:dyDescent="0.45">
      <c r="A136" s="2" t="s">
        <v>135</v>
      </c>
      <c r="B136" s="3">
        <v>66.868085063055304</v>
      </c>
      <c r="C136" s="4">
        <v>10.640197074781</v>
      </c>
      <c r="D136" s="2">
        <v>2908</v>
      </c>
      <c r="E136" s="2">
        <v>2908</v>
      </c>
    </row>
    <row r="137" spans="1:5" x14ac:dyDescent="0.45">
      <c r="A137" s="2" t="s">
        <v>136</v>
      </c>
      <c r="B137" s="3">
        <v>67.143452398577097</v>
      </c>
      <c r="C137" s="4">
        <v>14.855450681703401</v>
      </c>
      <c r="D137" s="2">
        <v>2932</v>
      </c>
      <c r="E137" s="2">
        <v>2932</v>
      </c>
    </row>
    <row r="138" spans="1:5" x14ac:dyDescent="0.45">
      <c r="A138" s="2" t="s">
        <v>137</v>
      </c>
      <c r="B138" s="3">
        <v>67.417695006578199</v>
      </c>
      <c r="C138" s="4">
        <v>34.229306483580501</v>
      </c>
      <c r="D138" s="2">
        <v>2956</v>
      </c>
      <c r="E138" s="2">
        <v>2956</v>
      </c>
    </row>
    <row r="139" spans="1:5" x14ac:dyDescent="0.45">
      <c r="A139" s="2" t="s">
        <v>138</v>
      </c>
      <c r="B139" s="3">
        <v>67.508861640528295</v>
      </c>
      <c r="C139" s="4">
        <v>45.377778611230902</v>
      </c>
      <c r="D139" s="2">
        <v>2964</v>
      </c>
      <c r="E139" s="2">
        <v>2964</v>
      </c>
    </row>
    <row r="140" spans="1:5" x14ac:dyDescent="0.45">
      <c r="A140" s="2" t="s">
        <v>139</v>
      </c>
      <c r="B140" s="3">
        <v>67.508861640528295</v>
      </c>
      <c r="C140" s="4">
        <v>19.030676396713101</v>
      </c>
      <c r="D140" s="2">
        <v>2964</v>
      </c>
      <c r="E140" s="2">
        <v>2964</v>
      </c>
    </row>
    <row r="141" spans="1:5" x14ac:dyDescent="0.45">
      <c r="A141" s="2" t="s">
        <v>140</v>
      </c>
      <c r="B141" s="3">
        <v>67.962860445981804</v>
      </c>
      <c r="C141" s="4">
        <v>23.155540767542401</v>
      </c>
      <c r="D141" s="2">
        <v>3004</v>
      </c>
      <c r="E141" s="2">
        <v>3004</v>
      </c>
    </row>
    <row r="142" spans="1:5" x14ac:dyDescent="0.45">
      <c r="A142" s="2" t="s">
        <v>141</v>
      </c>
      <c r="B142" s="3">
        <v>68.233809801300097</v>
      </c>
      <c r="C142" s="4">
        <v>56.3924940241549</v>
      </c>
      <c r="D142" s="2">
        <v>3028</v>
      </c>
      <c r="E142" s="2">
        <v>3028</v>
      </c>
    </row>
    <row r="143" spans="1:5" x14ac:dyDescent="0.45">
      <c r="A143" s="2" t="s">
        <v>142</v>
      </c>
      <c r="B143" s="3">
        <v>68.503687491988302</v>
      </c>
      <c r="C143" s="4">
        <v>49.205943791047403</v>
      </c>
      <c r="D143" s="2">
        <v>3052</v>
      </c>
      <c r="E143" s="2">
        <v>3052</v>
      </c>
    </row>
    <row r="144" spans="1:5" x14ac:dyDescent="0.45">
      <c r="A144" s="2" t="s">
        <v>143</v>
      </c>
      <c r="B144" s="3">
        <v>68.503687491988302</v>
      </c>
      <c r="C144" s="4">
        <v>27.220477612428901</v>
      </c>
      <c r="D144" s="2">
        <v>3052</v>
      </c>
      <c r="E144" s="2">
        <v>3052</v>
      </c>
    </row>
    <row r="145" spans="1:5" x14ac:dyDescent="0.45">
      <c r="A145" s="2" t="s">
        <v>144</v>
      </c>
      <c r="B145" s="3">
        <v>68.772506134355694</v>
      </c>
      <c r="C145" s="4">
        <v>4.1331734260478203</v>
      </c>
      <c r="D145" s="2">
        <v>3076</v>
      </c>
      <c r="E145" s="2">
        <v>3076</v>
      </c>
    </row>
    <row r="146" spans="1:5" x14ac:dyDescent="0.45">
      <c r="A146" s="2" t="s">
        <v>145</v>
      </c>
      <c r="B146" s="3">
        <v>69.129304929241101</v>
      </c>
      <c r="C146" s="4">
        <v>31.216797206158201</v>
      </c>
      <c r="D146" s="2">
        <v>3108</v>
      </c>
      <c r="E146" s="2">
        <v>3108</v>
      </c>
    </row>
    <row r="147" spans="1:5" x14ac:dyDescent="0.45">
      <c r="A147" s="2" t="s">
        <v>146</v>
      </c>
      <c r="B147" s="3">
        <v>69.129304929241101</v>
      </c>
      <c r="C147" s="4">
        <v>12.356781390365301</v>
      </c>
      <c r="D147" s="2">
        <v>3108</v>
      </c>
      <c r="E147" s="2">
        <v>3108</v>
      </c>
    </row>
    <row r="148" spans="1:5" x14ac:dyDescent="0.45">
      <c r="A148" s="2" t="s">
        <v>147</v>
      </c>
      <c r="B148" s="3">
        <v>69.572730289963403</v>
      </c>
      <c r="C148" s="4">
        <v>52.920506400788497</v>
      </c>
      <c r="D148" s="2">
        <v>3148</v>
      </c>
      <c r="E148" s="2">
        <v>3148</v>
      </c>
    </row>
    <row r="149" spans="1:5" x14ac:dyDescent="0.45">
      <c r="A149" s="2" t="s">
        <v>148</v>
      </c>
      <c r="B149" s="3">
        <v>69.837434088030406</v>
      </c>
      <c r="C149" s="4">
        <v>35.136765512658101</v>
      </c>
      <c r="D149" s="2">
        <v>3172</v>
      </c>
      <c r="E149" s="2">
        <v>3172</v>
      </c>
    </row>
    <row r="150" spans="1:5" x14ac:dyDescent="0.45">
      <c r="A150" s="2" t="s">
        <v>149</v>
      </c>
      <c r="B150" s="3">
        <v>69.837434088030406</v>
      </c>
      <c r="C150" s="4">
        <v>20.4547794793977</v>
      </c>
      <c r="D150" s="2">
        <v>3172</v>
      </c>
      <c r="E150" s="2">
        <v>3172</v>
      </c>
    </row>
    <row r="151" spans="1:5" x14ac:dyDescent="0.45">
      <c r="A151" s="2" t="s">
        <v>150</v>
      </c>
      <c r="B151" s="3">
        <v>70.625593094854693</v>
      </c>
      <c r="C151" s="4">
        <v>38.973653187612904</v>
      </c>
      <c r="D151" s="2">
        <v>3244</v>
      </c>
      <c r="E151" s="2">
        <v>3244</v>
      </c>
    </row>
    <row r="152" spans="1:5" x14ac:dyDescent="0.45">
      <c r="A152" s="2" t="s">
        <v>151</v>
      </c>
      <c r="B152" s="3">
        <v>70.712624049740896</v>
      </c>
      <c r="C152" s="4">
        <v>56.518993910532998</v>
      </c>
      <c r="D152" s="2">
        <v>3252</v>
      </c>
      <c r="E152" s="2">
        <v>3252</v>
      </c>
    </row>
    <row r="153" spans="1:5" x14ac:dyDescent="0.45">
      <c r="A153" s="2" t="s">
        <v>152</v>
      </c>
      <c r="B153" s="3">
        <v>70.886365402663998</v>
      </c>
      <c r="C153" s="4">
        <v>28.3517300452088</v>
      </c>
      <c r="D153" s="2">
        <v>3268</v>
      </c>
      <c r="E153" s="2">
        <v>3268</v>
      </c>
    </row>
    <row r="154" spans="1:5" x14ac:dyDescent="0.45">
      <c r="A154" s="2" t="s">
        <v>153</v>
      </c>
      <c r="B154" s="3">
        <v>70.886365402663998</v>
      </c>
      <c r="C154" s="4">
        <v>2.0046278306909699</v>
      </c>
      <c r="D154" s="2">
        <v>3268</v>
      </c>
      <c r="E154" s="2">
        <v>3268</v>
      </c>
    </row>
    <row r="155" spans="1:5" x14ac:dyDescent="0.45">
      <c r="A155" s="2" t="s">
        <v>154</v>
      </c>
      <c r="B155" s="3">
        <v>71.146181907393995</v>
      </c>
      <c r="C155" s="4">
        <v>9.9987092627553693</v>
      </c>
      <c r="D155" s="2">
        <v>3292</v>
      </c>
      <c r="E155" s="2">
        <v>3292</v>
      </c>
    </row>
    <row r="156" spans="1:5" x14ac:dyDescent="0.45">
      <c r="A156" s="2" t="s">
        <v>155</v>
      </c>
      <c r="B156" s="3">
        <v>71.405053042484298</v>
      </c>
      <c r="C156" s="4">
        <v>13.964289163199201</v>
      </c>
      <c r="D156" s="2">
        <v>3316</v>
      </c>
      <c r="E156" s="2">
        <v>3316</v>
      </c>
    </row>
    <row r="157" spans="1:5" x14ac:dyDescent="0.45">
      <c r="A157" s="2" t="s">
        <v>156</v>
      </c>
      <c r="B157" s="3">
        <v>72.261259330293896</v>
      </c>
      <c r="C157" s="4">
        <v>35.983397771357602</v>
      </c>
      <c r="D157" s="2">
        <v>3396</v>
      </c>
      <c r="E157" s="2">
        <v>3396</v>
      </c>
    </row>
    <row r="158" spans="1:5" x14ac:dyDescent="0.45">
      <c r="A158" s="2" t="s">
        <v>157</v>
      </c>
      <c r="B158" s="3">
        <v>72.431286057890702</v>
      </c>
      <c r="C158" s="4">
        <v>46.376386802475501</v>
      </c>
      <c r="D158" s="2">
        <v>3412</v>
      </c>
      <c r="E158" s="2">
        <v>3412</v>
      </c>
    </row>
    <row r="159" spans="1:5" x14ac:dyDescent="0.45">
      <c r="A159" s="2" t="s">
        <v>158</v>
      </c>
      <c r="B159" s="3">
        <v>72.685580413174094</v>
      </c>
      <c r="C159" s="4">
        <v>25.626868662701298</v>
      </c>
      <c r="D159" s="2">
        <v>3436</v>
      </c>
      <c r="E159" s="2">
        <v>3436</v>
      </c>
    </row>
    <row r="160" spans="1:5" x14ac:dyDescent="0.45">
      <c r="A160" s="2" t="s">
        <v>159</v>
      </c>
      <c r="B160" s="3">
        <v>73.191518634333505</v>
      </c>
      <c r="C160" s="4">
        <v>56.636925183426499</v>
      </c>
      <c r="D160" s="2">
        <v>3484</v>
      </c>
      <c r="E160" s="2">
        <v>3484</v>
      </c>
    </row>
    <row r="161" spans="1:5" x14ac:dyDescent="0.45">
      <c r="A161" s="2" t="s">
        <v>160</v>
      </c>
      <c r="B161" s="3">
        <v>73.191518634333505</v>
      </c>
      <c r="C161" s="4">
        <v>7.77152982451749</v>
      </c>
      <c r="D161" s="2">
        <v>3484</v>
      </c>
      <c r="E161" s="2">
        <v>3484</v>
      </c>
    </row>
    <row r="162" spans="1:5" x14ac:dyDescent="0.45">
      <c r="A162" s="2" t="s">
        <v>161</v>
      </c>
      <c r="B162" s="3">
        <v>73.443180759005799</v>
      </c>
      <c r="C162" s="4">
        <v>49.933849901554403</v>
      </c>
      <c r="D162" s="2">
        <v>3508</v>
      </c>
      <c r="E162" s="2">
        <v>3508</v>
      </c>
    </row>
    <row r="163" spans="1:5" x14ac:dyDescent="0.45">
      <c r="A163" s="2" t="s">
        <v>162</v>
      </c>
      <c r="B163" s="3">
        <v>73.693983472193906</v>
      </c>
      <c r="C163" s="4">
        <v>15.472220370150801</v>
      </c>
      <c r="D163" s="2">
        <v>3532</v>
      </c>
      <c r="E163" s="2">
        <v>3532</v>
      </c>
    </row>
    <row r="164" spans="1:5" x14ac:dyDescent="0.45">
      <c r="A164" s="2" t="s">
        <v>163</v>
      </c>
      <c r="B164" s="3">
        <v>73.943935518742805</v>
      </c>
      <c r="C164" s="4">
        <v>43.299058509861602</v>
      </c>
      <c r="D164" s="2">
        <v>3556</v>
      </c>
      <c r="E164" s="2">
        <v>3556</v>
      </c>
    </row>
    <row r="165" spans="1:5" x14ac:dyDescent="0.45">
      <c r="A165" s="2" t="s">
        <v>164</v>
      </c>
      <c r="B165" s="3">
        <v>73.943935518742805</v>
      </c>
      <c r="C165" s="4">
        <v>33.127362893614702</v>
      </c>
      <c r="D165" s="2">
        <v>3556</v>
      </c>
      <c r="E165" s="2">
        <v>3556</v>
      </c>
    </row>
    <row r="166" spans="1:5" x14ac:dyDescent="0.45">
      <c r="A166" s="2" t="s">
        <v>165</v>
      </c>
      <c r="B166" s="3">
        <v>74.523896838530902</v>
      </c>
      <c r="C166" s="4">
        <v>53.391389639687901</v>
      </c>
      <c r="D166" s="2">
        <v>3612</v>
      </c>
      <c r="E166" s="2">
        <v>3612</v>
      </c>
    </row>
    <row r="167" spans="1:5" x14ac:dyDescent="0.45">
      <c r="A167" s="2" t="s">
        <v>166</v>
      </c>
      <c r="B167" s="3">
        <v>74.523896838530902</v>
      </c>
      <c r="C167" s="4">
        <v>23.035031763788201</v>
      </c>
      <c r="D167" s="2">
        <v>3612</v>
      </c>
      <c r="E167" s="2">
        <v>3612</v>
      </c>
    </row>
    <row r="168" spans="1:5" x14ac:dyDescent="0.45">
      <c r="A168" s="2" t="s">
        <v>167</v>
      </c>
      <c r="B168" s="3">
        <v>74.688772918022906</v>
      </c>
      <c r="C168" s="4">
        <v>36.775036924633199</v>
      </c>
      <c r="D168" s="2">
        <v>3628</v>
      </c>
      <c r="E168" s="2">
        <v>3628</v>
      </c>
    </row>
    <row r="169" spans="1:5" x14ac:dyDescent="0.45">
      <c r="A169" s="2" t="s">
        <v>168</v>
      </c>
      <c r="B169" s="3">
        <v>75.181231700471599</v>
      </c>
      <c r="C169" s="4">
        <v>1.89009907346946</v>
      </c>
      <c r="D169" s="2">
        <v>3676</v>
      </c>
      <c r="E169" s="2">
        <v>3676</v>
      </c>
    </row>
    <row r="170" spans="1:5" x14ac:dyDescent="0.45">
      <c r="A170" s="2" t="s">
        <v>169</v>
      </c>
      <c r="B170" s="3">
        <v>75.2629948912478</v>
      </c>
      <c r="C170" s="4">
        <v>5.6661890521563096</v>
      </c>
      <c r="D170" s="2">
        <v>3684</v>
      </c>
      <c r="E170" s="2">
        <v>3684</v>
      </c>
    </row>
    <row r="171" spans="1:5" x14ac:dyDescent="0.45">
      <c r="A171" s="2" t="s">
        <v>170</v>
      </c>
      <c r="B171" s="3">
        <v>75.670485659866003</v>
      </c>
      <c r="C171" s="4">
        <v>30.400027489264598</v>
      </c>
      <c r="D171" s="2">
        <v>3724</v>
      </c>
      <c r="E171" s="2">
        <v>3724</v>
      </c>
    </row>
    <row r="172" spans="1:5" x14ac:dyDescent="0.45">
      <c r="A172" s="2" t="s">
        <v>171</v>
      </c>
      <c r="B172" s="3">
        <v>75.670485659866003</v>
      </c>
      <c r="C172" s="4">
        <v>56.747129703782498</v>
      </c>
      <c r="D172" s="2">
        <v>3742</v>
      </c>
      <c r="E172" s="2">
        <v>3742</v>
      </c>
    </row>
    <row r="173" spans="1:5" x14ac:dyDescent="0.45">
      <c r="A173" s="2" t="s">
        <v>172</v>
      </c>
      <c r="B173" s="3">
        <v>75.913930210469204</v>
      </c>
      <c r="C173" s="4">
        <v>50.262274378504998</v>
      </c>
      <c r="D173" s="2">
        <v>3748</v>
      </c>
      <c r="E173" s="2">
        <v>3748</v>
      </c>
    </row>
    <row r="174" spans="1:5" x14ac:dyDescent="0.45">
      <c r="A174" s="2" t="s">
        <v>173</v>
      </c>
      <c r="B174" s="3">
        <v>75.994905092381003</v>
      </c>
      <c r="C174" s="4">
        <v>16.889072508175001</v>
      </c>
      <c r="D174" s="2">
        <v>3756</v>
      </c>
      <c r="E174" s="2">
        <v>3756</v>
      </c>
    </row>
    <row r="175" spans="1:5" x14ac:dyDescent="0.45">
      <c r="A175" s="2" t="s">
        <v>174</v>
      </c>
      <c r="B175" s="3">
        <v>76.398492131716793</v>
      </c>
      <c r="C175" s="4">
        <v>43.839278792859197</v>
      </c>
      <c r="D175" s="2">
        <v>3796</v>
      </c>
      <c r="E175" s="2">
        <v>3796</v>
      </c>
    </row>
    <row r="176" spans="1:5" x14ac:dyDescent="0.45">
      <c r="A176" s="2" t="s">
        <v>175</v>
      </c>
      <c r="B176" s="3">
        <v>76.398492131716793</v>
      </c>
      <c r="C176" s="4">
        <v>20.569176215084799</v>
      </c>
      <c r="D176" s="2">
        <v>3796</v>
      </c>
      <c r="E176" s="2">
        <v>3796</v>
      </c>
    </row>
    <row r="177" spans="1:5" x14ac:dyDescent="0.45">
      <c r="A177" s="2" t="s">
        <v>176</v>
      </c>
      <c r="B177" s="3">
        <v>76.88</v>
      </c>
      <c r="C177" s="4">
        <v>24.206897741491598</v>
      </c>
      <c r="D177" s="2">
        <v>3844</v>
      </c>
      <c r="E177" s="2">
        <v>3844</v>
      </c>
    </row>
    <row r="178" spans="1:5" x14ac:dyDescent="0.45">
      <c r="A178" s="2" t="s">
        <v>177</v>
      </c>
      <c r="B178" s="3">
        <v>77.119626555112404</v>
      </c>
      <c r="C178" s="4">
        <v>37.516803828604701</v>
      </c>
      <c r="D178" s="2">
        <v>3868</v>
      </c>
      <c r="E178" s="2">
        <v>3868</v>
      </c>
    </row>
    <row r="179" spans="1:5" x14ac:dyDescent="0.45">
      <c r="A179" s="2" t="s">
        <v>178</v>
      </c>
      <c r="B179" s="3">
        <v>77.358510843991795</v>
      </c>
      <c r="C179" s="4">
        <v>47.247844875058398</v>
      </c>
      <c r="D179" s="2">
        <v>3892</v>
      </c>
      <c r="E179" s="2">
        <v>3892</v>
      </c>
    </row>
    <row r="180" spans="1:5" x14ac:dyDescent="0.45">
      <c r="A180" s="2" t="s">
        <v>179</v>
      </c>
      <c r="B180" s="3">
        <v>77.358510843991795</v>
      </c>
      <c r="C180" s="4">
        <v>3.67426627853476</v>
      </c>
      <c r="D180" s="2">
        <v>3892</v>
      </c>
      <c r="E180" s="2">
        <v>3892</v>
      </c>
    </row>
    <row r="181" spans="1:5" x14ac:dyDescent="0.45">
      <c r="A181" s="2" t="s">
        <v>180</v>
      </c>
      <c r="B181" s="3">
        <v>78.070778143938</v>
      </c>
      <c r="C181" s="4">
        <v>31.329890276193201</v>
      </c>
      <c r="D181" s="2">
        <v>3964</v>
      </c>
      <c r="E181" s="2">
        <v>3964</v>
      </c>
    </row>
    <row r="182" spans="1:5" x14ac:dyDescent="0.45">
      <c r="A182" s="2" t="s">
        <v>181</v>
      </c>
      <c r="B182" s="3">
        <v>78.149518232680094</v>
      </c>
      <c r="C182" s="4">
        <v>56.850342573610298</v>
      </c>
      <c r="D182" s="2">
        <v>3972</v>
      </c>
      <c r="E182" s="2">
        <v>3972</v>
      </c>
    </row>
    <row r="183" spans="1:5" x14ac:dyDescent="0.45">
      <c r="A183" s="2" t="s">
        <v>182</v>
      </c>
      <c r="B183" s="3">
        <v>78.306760883080798</v>
      </c>
      <c r="C183" s="4">
        <v>18.2224589571697</v>
      </c>
      <c r="D183" s="2">
        <v>3988</v>
      </c>
      <c r="E183" s="2">
        <v>3988</v>
      </c>
    </row>
    <row r="184" spans="1:5" x14ac:dyDescent="0.45">
      <c r="A184" s="2" t="s">
        <v>183</v>
      </c>
      <c r="B184" s="3">
        <v>78.776605664372198</v>
      </c>
      <c r="C184" s="4">
        <v>34.803935142241698</v>
      </c>
      <c r="D184" s="2">
        <v>4036</v>
      </c>
      <c r="E184" s="2">
        <v>4036</v>
      </c>
    </row>
    <row r="185" spans="1:5" x14ac:dyDescent="0.45">
      <c r="A185" s="2" t="s">
        <v>184</v>
      </c>
      <c r="B185" s="3">
        <v>78.854640954099807</v>
      </c>
      <c r="C185" s="4">
        <v>44.345856407481598</v>
      </c>
      <c r="D185" s="2">
        <v>4044</v>
      </c>
      <c r="E185" s="2">
        <v>4044</v>
      </c>
    </row>
    <row r="186" spans="1:5" x14ac:dyDescent="0.45">
      <c r="A186" s="2" t="s">
        <v>185</v>
      </c>
      <c r="B186" s="3">
        <v>79.243664731005396</v>
      </c>
      <c r="C186" s="4">
        <v>25.308964936331101</v>
      </c>
      <c r="D186" s="2">
        <v>4084</v>
      </c>
      <c r="E186" s="2">
        <v>4084</v>
      </c>
    </row>
    <row r="187" spans="1:5" x14ac:dyDescent="0.45">
      <c r="A187" s="2" t="s">
        <v>186</v>
      </c>
      <c r="B187" s="3">
        <v>79.476164980451799</v>
      </c>
      <c r="C187" s="4">
        <v>53.803596381673501</v>
      </c>
      <c r="D187" s="2">
        <v>4108</v>
      </c>
      <c r="E187" s="2">
        <v>4108</v>
      </c>
    </row>
    <row r="188" spans="1:5" x14ac:dyDescent="0.45">
      <c r="A188" s="2" t="s">
        <v>187</v>
      </c>
      <c r="B188" s="3">
        <v>79.476164980451799</v>
      </c>
      <c r="C188" s="4">
        <v>1.7879486103823401</v>
      </c>
      <c r="D188" s="2">
        <v>4108</v>
      </c>
      <c r="E188" s="2">
        <v>4108</v>
      </c>
    </row>
    <row r="189" spans="1:5" x14ac:dyDescent="0.45">
      <c r="A189" s="2" t="s">
        <v>188</v>
      </c>
      <c r="B189" s="3">
        <v>79.553514064433301</v>
      </c>
      <c r="C189" s="4">
        <v>5.3603678947854299</v>
      </c>
      <c r="D189" s="2">
        <v>4116</v>
      </c>
      <c r="E189" s="2">
        <v>4116</v>
      </c>
    </row>
    <row r="190" spans="1:5" x14ac:dyDescent="0.45">
      <c r="A190" s="2" t="s">
        <v>189</v>
      </c>
      <c r="B190" s="3">
        <v>79.707987052741402</v>
      </c>
      <c r="C190" s="4">
        <v>8.9223938308812905</v>
      </c>
      <c r="D190" s="2">
        <v>4132</v>
      </c>
      <c r="E190" s="2">
        <v>4132</v>
      </c>
    </row>
    <row r="191" spans="1:5" x14ac:dyDescent="0.45">
      <c r="A191" s="2" t="s">
        <v>190</v>
      </c>
      <c r="B191" s="3">
        <v>79.939136847979498</v>
      </c>
      <c r="C191" s="4">
        <v>12.467231218349999</v>
      </c>
      <c r="D191" s="2">
        <v>4156</v>
      </c>
      <c r="E191" s="2">
        <v>4156</v>
      </c>
    </row>
    <row r="192" spans="1:5" x14ac:dyDescent="0.45">
      <c r="A192" s="2" t="s">
        <v>191</v>
      </c>
      <c r="B192" s="3">
        <v>80.246300849322594</v>
      </c>
      <c r="C192" s="4">
        <v>15.988281370012601</v>
      </c>
      <c r="D192" s="2">
        <v>4188</v>
      </c>
      <c r="E192" s="2">
        <v>4188</v>
      </c>
    </row>
    <row r="193" spans="1:5" x14ac:dyDescent="0.45">
      <c r="A193" s="2" t="s">
        <v>192</v>
      </c>
      <c r="B193" s="3">
        <v>80.399442784138699</v>
      </c>
      <c r="C193" s="4">
        <v>41.553651420949201</v>
      </c>
      <c r="D193" s="2">
        <v>4204</v>
      </c>
      <c r="E193" s="2">
        <v>4204</v>
      </c>
    </row>
    <row r="194" spans="1:5" x14ac:dyDescent="0.45">
      <c r="A194" s="2" t="s">
        <v>193</v>
      </c>
      <c r="B194" s="3">
        <v>80.628610306763903</v>
      </c>
      <c r="C194" s="4">
        <v>56.9472085350925</v>
      </c>
      <c r="D194" s="2">
        <v>4228</v>
      </c>
      <c r="E194" s="2">
        <v>4228</v>
      </c>
    </row>
    <row r="195" spans="1:5" x14ac:dyDescent="0.45">
      <c r="A195" s="2" t="s">
        <v>194</v>
      </c>
      <c r="B195" s="3">
        <v>80.628610306763903</v>
      </c>
      <c r="C195" s="4">
        <v>19.479212868383701</v>
      </c>
      <c r="D195" s="2">
        <v>4228</v>
      </c>
      <c r="E195" s="2">
        <v>4228</v>
      </c>
    </row>
    <row r="196" spans="1:5" x14ac:dyDescent="0.45">
      <c r="A196" s="2" t="s">
        <v>195</v>
      </c>
      <c r="B196" s="3">
        <v>80.8571283190294</v>
      </c>
      <c r="C196" s="4">
        <v>50.858897451376798</v>
      </c>
      <c r="D196" s="2">
        <v>4252</v>
      </c>
      <c r="E196" s="2">
        <v>4252</v>
      </c>
    </row>
    <row r="197" spans="1:5" x14ac:dyDescent="0.45">
      <c r="A197" s="2" t="s">
        <v>196</v>
      </c>
      <c r="B197" s="3">
        <v>81.085002312388198</v>
      </c>
      <c r="C197" s="4">
        <v>22.934024969412199</v>
      </c>
      <c r="D197" s="2">
        <v>4276</v>
      </c>
      <c r="E197" s="2">
        <v>4276</v>
      </c>
    </row>
    <row r="198" spans="1:5" x14ac:dyDescent="0.45">
      <c r="A198" s="2" t="s">
        <v>197</v>
      </c>
      <c r="B198" s="3">
        <v>81.6142340526455</v>
      </c>
      <c r="C198" s="4">
        <v>26.3471022145178</v>
      </c>
      <c r="D198" s="2">
        <v>4332</v>
      </c>
      <c r="E198" s="2">
        <v>4332</v>
      </c>
    </row>
    <row r="199" spans="1:5" x14ac:dyDescent="0.45">
      <c r="A199" s="2" t="s">
        <v>198</v>
      </c>
      <c r="B199" s="3">
        <v>81.764813948299206</v>
      </c>
      <c r="C199" s="4">
        <v>6.9555995136841897</v>
      </c>
      <c r="D199" s="2">
        <v>4348</v>
      </c>
      <c r="E199" s="2">
        <v>4348</v>
      </c>
    </row>
    <row r="200" spans="1:5" x14ac:dyDescent="0.45">
      <c r="A200" s="2" t="s">
        <v>199</v>
      </c>
      <c r="B200" s="3">
        <v>81.990165263890006</v>
      </c>
      <c r="C200" s="4">
        <v>38.868247799203701</v>
      </c>
      <c r="D200" s="2">
        <v>4372</v>
      </c>
      <c r="E200" s="2">
        <v>4372</v>
      </c>
    </row>
    <row r="201" spans="1:5" x14ac:dyDescent="0.45">
      <c r="A201" s="2" t="s">
        <v>200</v>
      </c>
      <c r="B201" s="3">
        <v>82.214898893083799</v>
      </c>
      <c r="C201" s="4">
        <v>29.713259233161299</v>
      </c>
      <c r="D201" s="2">
        <v>4396</v>
      </c>
      <c r="E201" s="2">
        <v>4396</v>
      </c>
    </row>
    <row r="202" spans="1:5" x14ac:dyDescent="0.45">
      <c r="A202" s="2" t="s">
        <v>201</v>
      </c>
      <c r="B202" s="3">
        <v>92.361273269698899</v>
      </c>
      <c r="C202" s="4">
        <v>1.53849981837177</v>
      </c>
      <c r="D202" s="2">
        <v>5548</v>
      </c>
      <c r="E202" s="2">
        <v>5548</v>
      </c>
    </row>
    <row r="203" spans="1:5" x14ac:dyDescent="0.45">
      <c r="A203" s="2" t="s">
        <v>202</v>
      </c>
      <c r="B203" s="3">
        <v>96.656389338729099</v>
      </c>
      <c r="C203" s="4">
        <v>1.4701297257777901</v>
      </c>
      <c r="D203" s="2">
        <v>6076</v>
      </c>
      <c r="E203" s="2">
        <v>6076</v>
      </c>
    </row>
    <row r="204" spans="1:5" x14ac:dyDescent="0.45">
      <c r="A204" s="2" t="s">
        <v>203</v>
      </c>
      <c r="B204" s="3">
        <v>100.95153688775601</v>
      </c>
      <c r="C204" s="4">
        <v>1.40757744634573</v>
      </c>
      <c r="D204" s="2">
        <v>6628</v>
      </c>
      <c r="E204" s="2">
        <v>6628</v>
      </c>
    </row>
    <row r="205" spans="1:5" x14ac:dyDescent="0.45">
      <c r="A205" s="2" t="s">
        <v>208</v>
      </c>
      <c r="B205" s="3">
        <v>131.0181911</v>
      </c>
      <c r="C205" s="4">
        <v>1.084549049</v>
      </c>
      <c r="D205" s="2">
        <v>11164</v>
      </c>
      <c r="E205" s="2">
        <v>11164</v>
      </c>
    </row>
    <row r="206" spans="1:5" x14ac:dyDescent="0.45">
      <c r="B2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Dilara ICKECAN</cp:lastModifiedBy>
  <dcterms:created xsi:type="dcterms:W3CDTF">2015-06-05T18:19:34Z</dcterms:created>
  <dcterms:modified xsi:type="dcterms:W3CDTF">2024-12-30T15:45:00Z</dcterms:modified>
</cp:coreProperties>
</file>