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80" yWindow="3300" windowWidth="19245" windowHeight="4695" activeTab="2"/>
  </bookViews>
  <sheets>
    <sheet name="Адгезия" sheetId="1" r:id="rId1"/>
    <sheet name="Выборочный ремонт" sheetId="2" r:id="rId2"/>
    <sheet name="Изоляция" sheetId="3" r:id="rId3"/>
    <sheet name="Рекультивация" sheetId="4" r:id="rId4"/>
    <sheet name="Укладка тп" sheetId="5" r:id="rId5"/>
    <sheet name="Объемы" sheetId="6" r:id="rId6"/>
    <sheet name="Схема" sheetId="7" r:id="rId7"/>
  </sheets>
  <definedNames>
    <definedName name="_xlnm.Print_Area" localSheetId="0">Адгезия!$A$1:$Z$49</definedName>
    <definedName name="_xlnm.Print_Area" localSheetId="1">'Выборочный ремонт'!$A$1:$AB$44</definedName>
    <definedName name="_xlnm.Print_Area" localSheetId="6">Схема!$A$1:$AH$53</definedName>
  </definedNames>
  <calcPr calcId="145621"/>
</workbook>
</file>

<file path=xl/calcChain.xml><?xml version="1.0" encoding="utf-8"?>
<calcChain xmlns="http://schemas.openxmlformats.org/spreadsheetml/2006/main">
  <c r="AB41" i="5" l="1"/>
  <c r="I46" i="5"/>
  <c r="I43" i="5"/>
  <c r="I40" i="5"/>
  <c r="I36" i="5"/>
  <c r="M25" i="5"/>
  <c r="AB47" i="5"/>
  <c r="AB44" i="5"/>
  <c r="AB37" i="5"/>
  <c r="P30" i="6" l="1"/>
  <c r="AD18" i="4" l="1"/>
  <c r="AB45" i="4"/>
  <c r="AB42" i="4"/>
  <c r="V32" i="6" l="1"/>
  <c r="V31" i="6"/>
  <c r="V30" i="6"/>
  <c r="V28" i="6"/>
  <c r="V26" i="6"/>
  <c r="R32" i="6"/>
  <c r="R29" i="6"/>
  <c r="R28" i="6"/>
  <c r="R27" i="6"/>
  <c r="R26" i="6"/>
  <c r="O9" i="6"/>
  <c r="P32" i="6"/>
  <c r="Y49" i="6"/>
  <c r="Y43" i="6"/>
  <c r="Y37" i="6"/>
  <c r="M29" i="5"/>
  <c r="V30" i="5"/>
  <c r="V26" i="5"/>
  <c r="K30" i="5"/>
  <c r="K26" i="5"/>
  <c r="I42" i="3"/>
  <c r="I45" i="3"/>
  <c r="I39" i="3"/>
  <c r="AB46" i="3"/>
  <c r="AB43" i="3"/>
  <c r="AB40" i="3"/>
  <c r="Y43" i="2" l="1"/>
  <c r="Y37" i="2"/>
  <c r="Y31" i="2"/>
  <c r="A29" i="1"/>
  <c r="W45" i="1" l="1"/>
  <c r="T30" i="1"/>
  <c r="T31" i="1"/>
  <c r="P30" i="1"/>
  <c r="P31" i="1"/>
  <c r="T29" i="1"/>
  <c r="P29" i="1"/>
  <c r="T32" i="1" l="1"/>
</calcChain>
</file>

<file path=xl/sharedStrings.xml><?xml version="1.0" encoding="utf-8"?>
<sst xmlns="http://schemas.openxmlformats.org/spreadsheetml/2006/main" count="294" uniqueCount="195">
  <si>
    <t>(подпись)</t>
  </si>
  <si>
    <t>(дата)</t>
  </si>
  <si>
    <t>Форма Б.2.</t>
  </si>
  <si>
    <t>АО «Транснефть - Верхняя Волга»</t>
  </si>
  <si>
    <t>ЦРС «Рязань»</t>
  </si>
  <si>
    <t xml:space="preserve">определения адгезии защитных покрытий на основе битума </t>
  </si>
  <si>
    <t>Номер измерения</t>
  </si>
  <si>
    <t>Показания индикатора, мм</t>
  </si>
  <si>
    <t xml:space="preserve">Когезионный </t>
  </si>
  <si>
    <t>Среднее значение адгезии:</t>
  </si>
  <si>
    <t xml:space="preserve">Производитель работ                   </t>
  </si>
  <si>
    <t>Мастер РУ №2 ЦРС «Рязань» Лазарев А.В.</t>
  </si>
  <si>
    <t>(должность, организация, Ф.И.О.)</t>
  </si>
  <si>
    <t>Тип и конструкция защитного покрытия:</t>
  </si>
  <si>
    <t>Диаметр трубы (трубопровода):</t>
  </si>
  <si>
    <t>На участке нефтепровода:</t>
  </si>
  <si>
    <t>МНПП "Рязань-Москва" ДТ.</t>
  </si>
  <si>
    <t>Конструкция №18</t>
  </si>
  <si>
    <t>377 мм.</t>
  </si>
  <si>
    <t xml:space="preserve">Участок 
трубопровода
</t>
  </si>
  <si>
    <t>Температура окружающего воздуха, 0С</t>
  </si>
  <si>
    <t xml:space="preserve">Характер 
разрушения
</t>
  </si>
  <si>
    <t xml:space="preserve">Дата
измерения
</t>
  </si>
  <si>
    <t>Значение 
адгезии, 
кгс/см2</t>
  </si>
  <si>
    <t>98 км.</t>
  </si>
  <si>
    <t>Адгезия участка трубопровода:</t>
  </si>
  <si>
    <t>Соответствует ГОСТ Р 51164-98</t>
  </si>
  <si>
    <t>УТВЕРЖДАЮ:</t>
  </si>
  <si>
    <t>Главный инженер РРНУ</t>
  </si>
  <si>
    <t>_____________ Станкевич М.Н.</t>
  </si>
  <si>
    <t>27.04.2019  года.</t>
  </si>
  <si>
    <t>О выборочном ремонте секции №</t>
  </si>
  <si>
    <t>ПАО:</t>
  </si>
  <si>
    <t>РНУ (УМН):</t>
  </si>
  <si>
    <t>Рязанское РНУ</t>
  </si>
  <si>
    <t>Нефтепровод:</t>
  </si>
  <si>
    <t>МНПП "Рязань-Москва" ДТ</t>
  </si>
  <si>
    <t>Участок (км):</t>
  </si>
  <si>
    <t>Номер секции</t>
  </si>
  <si>
    <t>Номер
дефекта по
отчету ВТД.</t>
  </si>
  <si>
    <t>Дистанция,
 м.</t>
  </si>
  <si>
    <t>Описание и параметры дефекта</t>
  </si>
  <si>
    <t>Метод ремонта (по РД 23.040
.00-КТН-140-11)</t>
  </si>
  <si>
    <t>Фактическая дата
 ремонта</t>
  </si>
  <si>
    <t>Описание
 дефекта *</t>
  </si>
  <si>
    <t>Длинна, мм.</t>
  </si>
  <si>
    <t>Ширина, мм.</t>
  </si>
  <si>
    <t>Глубина, мм.</t>
  </si>
  <si>
    <t>27.04.2019 г.</t>
  </si>
  <si>
    <t>*-описание дефекта указывать в соответствии с РД-23.040.00-КТН-011-11 «Классификация магистральных и технологических трубопроводов.</t>
  </si>
  <si>
    <t>От организации (подразделения) выполнивший ремонт:</t>
  </si>
  <si>
    <t>ЛПДС "Рязань"</t>
  </si>
  <si>
    <t>наименование организации, подразделения</t>
  </si>
  <si>
    <t>Начальник ЛАЭС</t>
  </si>
  <si>
    <t>Макаров М.А.</t>
  </si>
  <si>
    <t>должность</t>
  </si>
  <si>
    <t>фамилия, имя, отчество</t>
  </si>
  <si>
    <t>подпись</t>
  </si>
  <si>
    <t>число, месяц, год</t>
  </si>
  <si>
    <t>От эксплуатирующей организации:</t>
  </si>
  <si>
    <t>Зам. начальника</t>
  </si>
  <si>
    <t>Костин В.К.</t>
  </si>
  <si>
    <t>Представитель строительного контроля:</t>
  </si>
  <si>
    <t>ООО "СЕГ"</t>
  </si>
  <si>
    <t>Инженер по СК</t>
  </si>
  <si>
    <t>Перелыгин М.В.</t>
  </si>
  <si>
    <t>Форма 2.13</t>
  </si>
  <si>
    <r>
      <t xml:space="preserve">Министерство </t>
    </r>
    <r>
      <rPr>
        <u/>
        <sz val="11"/>
        <rFont val="Times New Roman"/>
        <family val="1"/>
        <charset val="204"/>
      </rPr>
      <t>ПАО «Транснефть»</t>
    </r>
  </si>
  <si>
    <t>Основание: ВСН 012-88 (часть 2)</t>
  </si>
  <si>
    <r>
      <t xml:space="preserve">Объединение, трест  </t>
    </r>
    <r>
      <rPr>
        <u/>
        <sz val="11"/>
        <rFont val="Times New Roman"/>
        <family val="1"/>
        <charset val="204"/>
      </rPr>
      <t>ОА «ТВВ»</t>
    </r>
  </si>
  <si>
    <t>Устранение дефектов методом выборочного ремонта на секциях МНПП "Рязань-Москва" ДТ, ТС 0-177 км, Ду 377 мм.</t>
  </si>
  <si>
    <r>
      <t xml:space="preserve">СМУ, СУ, ПМК, КТП   </t>
    </r>
    <r>
      <rPr>
        <u/>
        <sz val="11"/>
        <rFont val="Times New Roman"/>
        <family val="1"/>
        <charset val="204"/>
      </rPr>
      <t>РРНУ</t>
    </r>
  </si>
  <si>
    <t>Участок</t>
  </si>
  <si>
    <t>РАЗРЕШЕНИЕ</t>
  </si>
  <si>
    <t>на право производства изоляции трубопровода</t>
  </si>
  <si>
    <r>
      <t>26.04.2019</t>
    </r>
    <r>
      <rPr>
        <sz val="10"/>
        <rFont val="Times New Roman"/>
        <family val="1"/>
        <charset val="204"/>
      </rPr>
      <t xml:space="preserve">   г. </t>
    </r>
  </si>
  <si>
    <t xml:space="preserve">Мы, нижеподписавшиеся: </t>
  </si>
  <si>
    <t>представитель строительного контроля заказчика</t>
  </si>
  <si>
    <t xml:space="preserve">производитель работ </t>
  </si>
  <si>
    <t>Начальник ЛАЭС ЛПДС "Рязань" Макаров М.А.</t>
  </si>
  <si>
    <t>и представитель службы контроля качества</t>
  </si>
  <si>
    <t>Инженер-дефектоскопист ЛККиД РРНУ Кривцов Д.Н.</t>
  </si>
  <si>
    <r>
      <t xml:space="preserve">установили, что участок трубопровода </t>
    </r>
    <r>
      <rPr>
        <b/>
        <i/>
        <u/>
        <sz val="10"/>
        <rFont val="Times New Roman"/>
        <family val="1"/>
        <charset val="204"/>
      </rPr>
      <t xml:space="preserve"> </t>
    </r>
  </si>
  <si>
    <t xml:space="preserve">от ПК/км </t>
  </si>
  <si>
    <t xml:space="preserve">до ПК /км </t>
  </si>
  <si>
    <t>Дист.332/98 км</t>
  </si>
  <si>
    <t>сварен и испытан  в соответствии с требованиями проекта.</t>
  </si>
  <si>
    <t xml:space="preserve">         Сварные стыки проконтролированы физическими методами в объеме проекта и признаны годными, о чем сделаны записи в журнале сварочных работ. </t>
  </si>
  <si>
    <t xml:space="preserve">          На основании изложенного разрешается выполнять очистку, праймирование, изоляцию трубопровода на указанных участках.</t>
  </si>
  <si>
    <t xml:space="preserve">Представитель строительного контроля заказчика              </t>
  </si>
  <si>
    <t>должность, организация, Ф.И.О.)</t>
  </si>
  <si>
    <t xml:space="preserve">  (подпись)</t>
  </si>
  <si>
    <t xml:space="preserve">Производитель работ                              </t>
  </si>
  <si>
    <t xml:space="preserve">Представитель службы контроля качества                                </t>
  </si>
  <si>
    <t>РД 39-00147105-015-98  (Форма 5)</t>
  </si>
  <si>
    <r>
      <t>ЛПДС "Рязань"</t>
    </r>
    <r>
      <rPr>
        <sz val="10"/>
        <rFont val="Times New Roman"/>
        <family val="1"/>
        <charset val="204"/>
      </rPr>
      <t xml:space="preserve"> РРНУ</t>
    </r>
  </si>
  <si>
    <t>СПРАВКА</t>
  </si>
  <si>
    <t>о проведении работ по рекультивации земель</t>
  </si>
  <si>
    <t xml:space="preserve">на участке трубопровода  </t>
  </si>
  <si>
    <t>От ПК:</t>
  </si>
  <si>
    <r>
      <t xml:space="preserve">Дист. </t>
    </r>
    <r>
      <rPr>
        <b/>
        <i/>
        <sz val="11"/>
        <color rgb="FF0070C0"/>
        <rFont val="Times New Roman"/>
        <family val="1"/>
        <charset val="204"/>
      </rPr>
      <t>334,8</t>
    </r>
  </si>
  <si>
    <t>Км:</t>
  </si>
  <si>
    <r>
      <t>98 км</t>
    </r>
    <r>
      <rPr>
        <b/>
        <i/>
        <sz val="11"/>
        <color rgb="FFC00000"/>
        <rFont val="Times New Roman"/>
        <family val="1"/>
        <charset val="204"/>
      </rPr>
      <t>.</t>
    </r>
  </si>
  <si>
    <t>До ПК:</t>
  </si>
  <si>
    <t>Составлена настоящая справка о том, что в период с</t>
  </si>
  <si>
    <t>25.04.2019   г.</t>
  </si>
  <si>
    <t>по</t>
  </si>
  <si>
    <r>
      <t>27.04.2019   г.</t>
    </r>
    <r>
      <rPr>
        <sz val="11"/>
        <rFont val="Times New Roman"/>
        <family val="1"/>
        <charset val="204"/>
      </rPr>
      <t xml:space="preserve"> </t>
    </r>
  </si>
  <si>
    <t>выполнены следующие виды работ (указанием объема и стоимости):</t>
  </si>
  <si>
    <t>­</t>
  </si>
  <si>
    <t xml:space="preserve">методом ремонта дефектов № 870402 на МН «Куйбышев-Лисичанск» 554,6 км.  Ду 1200 мм. </t>
  </si>
  <si>
    <t>снятие и нанесение плодородного слоя почвы и потенциально-плодородных пород (с указанием площади и его толщины) не производилось, в виду его отсутствия.</t>
  </si>
  <si>
    <t xml:space="preserve">Представитель заказчика                                                      </t>
  </si>
  <si>
    <t>Зам. начальника ЛПДС "Рязань" Костин В.К.</t>
  </si>
  <si>
    <t>от км/ПК</t>
  </si>
  <si>
    <t>334,8 / 98 км</t>
  </si>
  <si>
    <t>до км/ПК</t>
  </si>
  <si>
    <t xml:space="preserve">произведена засыпка трубопровода в соответствии с требованиями проекта и рабочих чертежей. </t>
  </si>
  <si>
    <t>На участках общей протяженностью</t>
  </si>
  <si>
    <t xml:space="preserve">выполнена присыпка уложенного нефтепровода для защиты от повреждений измельченным грунтом </t>
  </si>
  <si>
    <t>требования строительных норм и правил.</t>
  </si>
  <si>
    <t xml:space="preserve">на фактическое выполнение объемов работ при устранении </t>
  </si>
  <si>
    <t xml:space="preserve">выборочным методом ремонта дефектов </t>
  </si>
  <si>
    <t>Выполнены следующие объёмы работ по видам:</t>
  </si>
  <si>
    <t>№ п/п</t>
  </si>
  <si>
    <t>Наименование работ</t>
  </si>
  <si>
    <t>Ед. изм.</t>
  </si>
  <si>
    <t>Объем работ</t>
  </si>
  <si>
    <t>Дата производства работ</t>
  </si>
  <si>
    <t>Производитель работ</t>
  </si>
  <si>
    <t>Прим.</t>
  </si>
  <si>
    <t>м3</t>
  </si>
  <si>
    <t>25.04.2019 г.</t>
  </si>
  <si>
    <t>ППС "Плавск" РРНУ</t>
  </si>
  <si>
    <t>Очистка трубопровода от изоляции.</t>
  </si>
  <si>
    <t>м.п.</t>
  </si>
  <si>
    <t>шт.</t>
  </si>
  <si>
    <t>ЛККиД РРНУ</t>
  </si>
  <si>
    <t>Дефектоскопия  сварных швов.</t>
  </si>
  <si>
    <t>Изоляционные работы.</t>
  </si>
  <si>
    <t>Определение адгезии изоляционных покрытий.</t>
  </si>
  <si>
    <t>Объект:</t>
  </si>
  <si>
    <t>МНПП "Рязань-Москва" ДТ,  98 км.</t>
  </si>
  <si>
    <t xml:space="preserve">Монтажное подразделение: </t>
  </si>
  <si>
    <t xml:space="preserve">№
по схеме
</t>
  </si>
  <si>
    <t>Ф.И.О. сварщика.</t>
  </si>
  <si>
    <t>Клеймо</t>
  </si>
  <si>
    <t>Скуланов С.Н.</t>
  </si>
  <si>
    <t>Составил:</t>
  </si>
  <si>
    <t xml:space="preserve">АКТ № </t>
  </si>
  <si>
    <t>от</t>
  </si>
  <si>
    <r>
      <t xml:space="preserve">28 </t>
    </r>
    <r>
      <rPr>
        <sz val="11"/>
        <color rgb="FFFF0000"/>
        <rFont val="Times New Roman"/>
        <family val="1"/>
        <charset val="204"/>
      </rPr>
      <t>˚</t>
    </r>
    <r>
      <rPr>
        <i/>
        <sz val="11"/>
        <color rgb="FFFF0000"/>
        <rFont val="Times New Roman"/>
        <family val="1"/>
        <charset val="204"/>
      </rPr>
      <t>С</t>
    </r>
  </si>
  <si>
    <t>SEC</t>
  </si>
  <si>
    <r>
      <t>и устранении  выборочным  методом  ремонта  дефектов №</t>
    </r>
    <r>
      <rPr>
        <b/>
        <sz val="11"/>
        <color rgb="FFFF0000"/>
        <rFont val="Times New Roman"/>
        <family val="1"/>
        <charset val="204"/>
      </rPr>
      <t xml:space="preserve"> </t>
    </r>
    <r>
      <rPr>
        <b/>
        <sz val="11"/>
        <color rgb="FF0070C0"/>
        <rFont val="Times New Roman"/>
        <family val="1"/>
        <charset val="204"/>
      </rPr>
      <t>DEFEC</t>
    </r>
    <r>
      <rPr>
        <b/>
        <sz val="11"/>
        <color rgb="FFFF0000"/>
        <rFont val="Times New Roman"/>
        <family val="1"/>
        <charset val="204"/>
      </rPr>
      <t xml:space="preserve">
</t>
    </r>
  </si>
  <si>
    <t>SADASD</t>
  </si>
  <si>
    <t>Дист.330,40/98 км</t>
  </si>
  <si>
    <t>планировка трассы на месте производства работ при устранении выборочным методом ремонта дефектов</t>
  </si>
  <si>
    <t>№
 п/п</t>
  </si>
  <si>
    <r>
      <t xml:space="preserve">Обратная засыпка  дефектного участка трубопровода на секции № </t>
    </r>
    <r>
      <rPr>
        <sz val="10"/>
        <color rgb="FFFF0000"/>
        <rFont val="Times New Roman"/>
        <family val="1"/>
        <charset val="204"/>
      </rPr>
      <t>%s.</t>
    </r>
  </si>
  <si>
    <r>
      <t>Установка муфты П-</t>
    </r>
    <r>
      <rPr>
        <sz val="10"/>
        <color rgb="FFFF0000"/>
        <rFont val="Times New Roman"/>
        <family val="1"/>
        <charset val="204"/>
      </rPr>
      <t>1</t>
    </r>
    <r>
      <rPr>
        <sz val="10"/>
        <rFont val="Times New Roman"/>
        <family val="1"/>
        <charset val="204"/>
      </rPr>
      <t xml:space="preserve"> на секции № </t>
    </r>
    <r>
      <rPr>
        <sz val="10"/>
        <color rgb="FFFF0000"/>
        <rFont val="Times New Roman"/>
        <family val="1"/>
        <charset val="204"/>
      </rPr>
      <t>%s.</t>
    </r>
  </si>
  <si>
    <r>
      <t xml:space="preserve">Проведение ДДК секции № </t>
    </r>
    <r>
      <rPr>
        <sz val="10"/>
        <color rgb="FFFF0000"/>
        <rFont val="Times New Roman"/>
        <family val="1"/>
        <charset val="204"/>
      </rPr>
      <t>%s.</t>
    </r>
  </si>
  <si>
    <r>
      <t xml:space="preserve">Вскрытие дефектного участка трубо-провода на секции № </t>
    </r>
    <r>
      <rPr>
        <sz val="10"/>
        <color rgb="FFFF0000"/>
        <rFont val="Times New Roman"/>
        <family val="1"/>
        <charset val="204"/>
      </rPr>
      <t>%s.</t>
    </r>
  </si>
  <si>
    <t>АКТ №</t>
  </si>
  <si>
    <r>
      <t xml:space="preserve">              В период с %s г. по </t>
    </r>
    <r>
      <rPr>
        <sz val="11"/>
        <color rgb="FFFF0000"/>
        <rFont val="Times New Roman"/>
        <family val="1"/>
        <charset val="204"/>
      </rPr>
      <t>%s</t>
    </r>
    <r>
      <rPr>
        <sz val="11"/>
        <rFont val="Times New Roman"/>
        <family val="1"/>
        <charset val="204"/>
      </rPr>
      <t xml:space="preserve"> г. произведён комиссионный контрольный замер объёмов выполненных работ при устранении дефектов методом выборочного ремонта на </t>
    </r>
    <r>
      <rPr>
        <sz val="11"/>
        <color rgb="FFFF0000"/>
        <rFont val="Times New Roman"/>
        <family val="1"/>
        <charset val="204"/>
      </rPr>
      <t>%s</t>
    </r>
    <r>
      <rPr>
        <sz val="11"/>
        <rFont val="Times New Roman"/>
        <family val="1"/>
        <charset val="204"/>
      </rPr>
      <t xml:space="preserve">. При обмере установлено: </t>
    </r>
  </si>
  <si>
    <t>замеры</t>
  </si>
  <si>
    <r>
      <t xml:space="preserve">МНПП "Рязань-Москва" </t>
    </r>
    <r>
      <rPr>
        <b/>
        <i/>
        <u/>
        <sz val="11"/>
        <rFont val="Times New Roman"/>
        <family val="1"/>
        <charset val="204"/>
      </rPr>
      <t>ДТ</t>
    </r>
  </si>
  <si>
    <t>Исполнительная схема №</t>
  </si>
  <si>
    <t>1,3,5,7,9</t>
  </si>
  <si>
    <t>2,4,6,8,10</t>
  </si>
  <si>
    <r>
      <t>сварки муфты  %s  №</t>
    </r>
    <r>
      <rPr>
        <b/>
        <sz val="14"/>
        <color rgb="FFFF0000"/>
        <rFont val="Times New Roman"/>
        <family val="1"/>
        <charset val="204"/>
      </rPr>
      <t>1837-16</t>
    </r>
    <r>
      <rPr>
        <b/>
        <sz val="14"/>
        <rFont val="Times New Roman"/>
        <family val="1"/>
        <charset val="204"/>
      </rPr>
      <t xml:space="preserve"> L=</t>
    </r>
    <r>
      <rPr>
        <b/>
        <sz val="14"/>
        <color rgb="FFFF0000"/>
        <rFont val="Times New Roman"/>
        <family val="1"/>
        <charset val="204"/>
      </rPr>
      <t>500</t>
    </r>
    <r>
      <rPr>
        <b/>
        <sz val="14"/>
        <rFont val="Times New Roman"/>
        <family val="1"/>
        <charset val="204"/>
      </rPr>
      <t xml:space="preserve"> на секции № </t>
    </r>
    <r>
      <rPr>
        <b/>
        <sz val="14"/>
        <color rgb="FF0070C0"/>
        <rFont val="Times New Roman"/>
        <family val="1"/>
        <charset val="204"/>
      </rPr>
      <t>%s</t>
    </r>
    <r>
      <rPr>
        <b/>
        <sz val="14"/>
        <rFont val="Times New Roman"/>
        <family val="1"/>
        <charset val="204"/>
      </rPr>
      <t>.</t>
    </r>
  </si>
  <si>
    <t>определения адгезии защитных покрытий на основе полимерных материалов.</t>
  </si>
  <si>
    <t>(наименование строительной организации)</t>
  </si>
  <si>
    <t>(наименование объекта)</t>
  </si>
  <si>
    <t>Акт</t>
  </si>
  <si>
    <t>засыпки (защитных обвалований, устройства амбаров для аварийного приема)</t>
  </si>
  <si>
    <t>уложенного трубопровода</t>
  </si>
  <si>
    <t>Мы, нижеподписавшиеся, представители:</t>
  </si>
  <si>
    <t>застройщика или технического заказчика</t>
  </si>
  <si>
    <t>службы контроля качества</t>
  </si>
  <si>
    <t>и субподрядной строительной организации</t>
  </si>
  <si>
    <t>или технического заказчика</t>
  </si>
  <si>
    <t>строительного контроля застройщика</t>
  </si>
  <si>
    <t>(должность, ФИО)</t>
  </si>
  <si>
    <t xml:space="preserve">составили настоящий акт о том, что на участке трубопровода  общей протяженностью </t>
  </si>
  <si>
    <t>6,4 п.м.</t>
  </si>
  <si>
    <r>
      <t xml:space="preserve">толщиной слоя  </t>
    </r>
    <r>
      <rPr>
        <b/>
        <i/>
        <u/>
        <sz val="11"/>
        <color rgb="FF000000"/>
        <rFont val="Franklin Gothic Book"/>
        <family val="2"/>
        <charset val="204"/>
      </rPr>
      <t>20 см.</t>
    </r>
    <r>
      <rPr>
        <sz val="11"/>
        <color rgb="FF000000"/>
        <rFont val="Franklin Gothic Book"/>
        <family val="2"/>
        <charset val="204"/>
      </rPr>
      <t xml:space="preserve">,  после чего выполнена засыпка грунтом с фракциями, не превышающими </t>
    </r>
  </si>
  <si>
    <r>
      <t>На основании изложенного засыпка трубопровода на ук</t>
    </r>
    <r>
      <rPr>
        <sz val="11"/>
        <rFont val="Franklin Gothic Book"/>
        <family val="2"/>
        <charset val="204"/>
      </rPr>
      <t>азанных участках считается принятой.</t>
    </r>
  </si>
  <si>
    <t xml:space="preserve">засыпка произведена грунтом с гранулометрическими размерами, не превышающими требований </t>
  </si>
  <si>
    <t>действующих норм и правил.</t>
  </si>
  <si>
    <t>fdgdfgdgd</t>
  </si>
  <si>
    <t>fgdg</t>
  </si>
  <si>
    <t xml:space="preserve">Представитель застройщика или технического заказчика                                                      </t>
  </si>
  <si>
    <t xml:space="preserve">Представитель  строительного контроля застройщика или технического заказчика                                                      </t>
  </si>
  <si>
    <t xml:space="preserve">Представитель  службы контроля качества                             </t>
  </si>
  <si>
    <t xml:space="preserve">Представитель  субподрядной строительной организации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</si>
</sst>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76" x14ac:knownFonts="1">
    <font>
      <sz val="12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Arial"/>
      <family val="2"/>
      <charset val="204"/>
    </font>
    <font>
      <sz val="12"/>
      <name val="Arial"/>
      <family val="2"/>
      <charset val="204"/>
    </font>
    <font>
      <sz val="8"/>
      <name val="Times New Roman"/>
      <family val="1"/>
      <charset val="204"/>
    </font>
    <font>
      <i/>
      <sz val="10"/>
      <name val="Times New Roman"/>
      <family val="1"/>
      <charset val="204"/>
    </font>
    <font>
      <i/>
      <sz val="10"/>
      <name val="Arial"/>
      <family val="2"/>
      <charset val="204"/>
    </font>
    <font>
      <i/>
      <sz val="9"/>
      <name val="Times New Roman"/>
      <family val="1"/>
      <charset val="204"/>
    </font>
    <font>
      <i/>
      <sz val="12"/>
      <name val="Arial"/>
      <family val="2"/>
      <charset val="204"/>
    </font>
    <font>
      <i/>
      <sz val="12"/>
      <name val="Times New Roman"/>
      <family val="1"/>
      <charset val="204"/>
    </font>
    <font>
      <sz val="8"/>
      <name val="Arial"/>
      <family val="2"/>
      <charset val="204"/>
    </font>
    <font>
      <i/>
      <sz val="8"/>
      <name val="Arial"/>
      <family val="2"/>
      <charset val="204"/>
    </font>
    <font>
      <i/>
      <sz val="12"/>
      <name val="Arial Narrow"/>
      <family val="2"/>
      <charset val="204"/>
    </font>
    <font>
      <sz val="11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sz val="11"/>
      <color theme="1"/>
      <name val="Calibri"/>
      <family val="2"/>
      <scheme val="minor"/>
    </font>
    <font>
      <sz val="11"/>
      <color theme="1"/>
      <name val="Times New Roman"/>
      <family val="2"/>
      <charset val="204"/>
    </font>
    <font>
      <b/>
      <sz val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rgb="FF0070C0"/>
      <name val="Times New Roman"/>
      <family val="1"/>
      <charset val="204"/>
    </font>
    <font>
      <b/>
      <i/>
      <u/>
      <sz val="11"/>
      <color rgb="FF000000"/>
      <name val="Times New Roman"/>
      <family val="1"/>
      <charset val="204"/>
    </font>
    <font>
      <b/>
      <i/>
      <u/>
      <sz val="11"/>
      <color rgb="FF0070C0"/>
      <name val="Times New Roman"/>
      <family val="1"/>
      <charset val="204"/>
    </font>
    <font>
      <b/>
      <i/>
      <u/>
      <sz val="12"/>
      <color rgb="FF0070C0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i/>
      <sz val="11"/>
      <name val="Times New Roman"/>
      <family val="1"/>
      <charset val="204"/>
    </font>
    <font>
      <sz val="11"/>
      <color rgb="FF0070C0"/>
      <name val="Times New Roman"/>
      <family val="1"/>
      <charset val="204"/>
    </font>
    <font>
      <i/>
      <sz val="11"/>
      <color rgb="FF0070C0"/>
      <name val="Times New Roman"/>
      <family val="1"/>
      <charset val="204"/>
    </font>
    <font>
      <b/>
      <i/>
      <sz val="11"/>
      <color rgb="FF0070C0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11"/>
      <color rgb="FFC00000"/>
      <name val="Times New Roman"/>
      <family val="1"/>
      <charset val="204"/>
    </font>
    <font>
      <b/>
      <sz val="10"/>
      <name val="Times New Roman"/>
      <family val="1"/>
      <charset val="204"/>
    </font>
    <font>
      <i/>
      <sz val="8"/>
      <name val="Times New Roman"/>
      <family val="1"/>
      <charset val="204"/>
    </font>
    <font>
      <u/>
      <sz val="11"/>
      <name val="Times New Roman"/>
      <family val="1"/>
      <charset val="204"/>
    </font>
    <font>
      <u/>
      <sz val="11"/>
      <color rgb="FF0070C0"/>
      <name val="Times New Roman"/>
      <family val="1"/>
      <charset val="204"/>
    </font>
    <font>
      <b/>
      <i/>
      <u/>
      <sz val="10"/>
      <name val="Times New Roman"/>
      <family val="1"/>
      <charset val="204"/>
    </font>
    <font>
      <b/>
      <i/>
      <sz val="10"/>
      <color rgb="FF0070C0"/>
      <name val="Times New Roman"/>
      <family val="1"/>
      <charset val="204"/>
    </font>
    <font>
      <sz val="12"/>
      <color rgb="FF0070C0"/>
      <name val="Times New Roman"/>
      <family val="1"/>
      <charset val="204"/>
    </font>
    <font>
      <b/>
      <i/>
      <sz val="11"/>
      <color rgb="FFC00000"/>
      <name val="Times New Roman"/>
      <family val="1"/>
      <charset val="204"/>
    </font>
    <font>
      <sz val="10"/>
      <color rgb="FF0070C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4"/>
      <color rgb="FF0070C0"/>
      <name val="Times New Roman"/>
      <family val="1"/>
      <charset val="204"/>
    </font>
    <font>
      <b/>
      <sz val="14"/>
      <color rgb="FFC00000"/>
      <name val="Times New Roman"/>
      <family val="1"/>
      <charset val="204"/>
    </font>
    <font>
      <b/>
      <sz val="14"/>
      <color rgb="FFFF0000"/>
      <name val="Times New Roman"/>
      <family val="1"/>
      <charset val="204"/>
    </font>
    <font>
      <sz val="14"/>
      <name val="Times New Roman"/>
      <family val="1"/>
      <charset val="204"/>
    </font>
    <font>
      <sz val="10"/>
      <color rgb="FFC00000"/>
      <name val="Times New Roman"/>
      <family val="1"/>
      <charset val="204"/>
    </font>
    <font>
      <i/>
      <sz val="11"/>
      <color rgb="FFFF0000"/>
      <name val="Times New Roman"/>
      <family val="1"/>
      <charset val="204"/>
    </font>
    <font>
      <b/>
      <i/>
      <sz val="11"/>
      <color rgb="FFFF0000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sz val="9"/>
      <color rgb="FF0070C0"/>
      <name val="Times New Roman"/>
      <family val="1"/>
      <charset val="204"/>
    </font>
    <font>
      <u/>
      <sz val="12"/>
      <color rgb="FF0070C0"/>
      <name val="Times New Roman"/>
      <family val="1"/>
      <charset val="204"/>
    </font>
    <font>
      <i/>
      <sz val="8"/>
      <name val="Franklin Gothic Book"/>
      <family val="2"/>
      <charset val="204"/>
    </font>
    <font>
      <b/>
      <sz val="11"/>
      <name val="Franklin Gothic Book"/>
      <family val="2"/>
      <charset val="204"/>
    </font>
    <font>
      <sz val="8"/>
      <name val="Franklin Gothic Book"/>
      <family val="2"/>
      <charset val="204"/>
    </font>
    <font>
      <b/>
      <sz val="11"/>
      <color rgb="FF0070C0"/>
      <name val="Franklin Gothic Book"/>
      <family val="2"/>
      <charset val="204"/>
    </font>
    <font>
      <sz val="11"/>
      <name val="Franklin Gothic Book"/>
      <family val="2"/>
      <charset val="204"/>
    </font>
    <font>
      <b/>
      <i/>
      <sz val="11"/>
      <name val="Franklin Gothic Book"/>
      <family val="2"/>
      <charset val="204"/>
    </font>
    <font>
      <b/>
      <i/>
      <sz val="11"/>
      <color rgb="FF0070C0"/>
      <name val="Franklin Gothic Book"/>
      <family val="2"/>
      <charset val="204"/>
    </font>
    <font>
      <i/>
      <sz val="6"/>
      <name val="Arial"/>
      <family val="2"/>
      <charset val="204"/>
    </font>
    <font>
      <b/>
      <i/>
      <u/>
      <sz val="11"/>
      <color rgb="FF000000"/>
      <name val="Franklin Gothic Book"/>
      <family val="2"/>
      <charset val="204"/>
    </font>
    <font>
      <sz val="11"/>
      <color rgb="FF0070C0"/>
      <name val="Franklin Gothic Book"/>
      <family val="2"/>
      <charset val="204"/>
    </font>
    <font>
      <sz val="11"/>
      <color rgb="FF000000"/>
      <name val="Franklin Gothic Book"/>
      <family val="2"/>
      <charset val="204"/>
    </font>
    <font>
      <i/>
      <sz val="11"/>
      <name val="Franklin Gothic Book"/>
      <family val="2"/>
      <charset val="204"/>
    </font>
    <font>
      <i/>
      <sz val="11"/>
      <color rgb="FF0070C0"/>
      <name val="Franklin Gothic Book"/>
      <family val="2"/>
      <charset val="204"/>
    </font>
    <font>
      <b/>
      <i/>
      <sz val="10"/>
      <color rgb="FF00B050"/>
      <name val="Times New Roman"/>
      <family val="1"/>
      <charset val="204"/>
    </font>
    <font>
      <sz val="11"/>
      <color rgb="FF00B050"/>
      <name val="Franklin Gothic Book"/>
      <family val="2"/>
      <charset val="204"/>
    </font>
    <font>
      <i/>
      <sz val="11"/>
      <color rgb="FF00B050"/>
      <name val="Times New Roman"/>
      <family val="1"/>
      <charset val="204"/>
    </font>
  </fonts>
  <fills count="1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0" fontId="2" fillId="0" borderId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6" fillId="0" borderId="0"/>
    <xf numFmtId="0" fontId="2" fillId="0" borderId="0"/>
    <xf numFmtId="0" fontId="17" fillId="0" borderId="0"/>
    <xf numFmtId="0" fontId="1" fillId="0" borderId="0"/>
    <xf numFmtId="0" fontId="1" fillId="0" borderId="0"/>
    <xf numFmtId="0" fontId="18" fillId="0" borderId="0"/>
    <xf numFmtId="0" fontId="19" fillId="0" borderId="0"/>
    <xf numFmtId="43" fontId="2" fillId="0" borderId="0" applyFont="0" applyFill="0" applyBorder="0" applyAlignment="0" applyProtection="0"/>
  </cellStyleXfs>
  <cellXfs count="413">
    <xf numFmtId="0" fontId="0" fillId="0" borderId="0" xfId="0"/>
    <xf numFmtId="0" fontId="3" fillId="0" borderId="0" xfId="0" applyNumberFormat="1" applyFont="1" applyFill="1" applyBorder="1" applyAlignment="1" applyProtection="1"/>
    <xf numFmtId="0" fontId="4" fillId="0" borderId="0" xfId="0" applyFont="1" applyAlignment="1"/>
    <xf numFmtId="0" fontId="0" fillId="0" borderId="0" xfId="0" applyAlignment="1"/>
    <xf numFmtId="0" fontId="3" fillId="0" borderId="0" xfId="0" applyNumberFormat="1" applyFont="1" applyFill="1" applyBorder="1" applyAlignment="1" applyProtection="1">
      <alignment horizontal="right"/>
    </xf>
    <xf numFmtId="0" fontId="5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6" fillId="0" borderId="0" xfId="0" applyFont="1" applyAlignment="1"/>
    <xf numFmtId="0" fontId="3" fillId="0" borderId="0" xfId="0" applyFont="1" applyAlignment="1"/>
    <xf numFmtId="0" fontId="12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12" fillId="0" borderId="0" xfId="0" applyFont="1" applyAlignment="1">
      <alignment vertical="top" shrinkToFit="1"/>
    </xf>
    <xf numFmtId="0" fontId="6" fillId="0" borderId="0" xfId="0" applyFont="1" applyAlignment="1">
      <alignment vertical="top" shrinkToFit="1"/>
    </xf>
    <xf numFmtId="0" fontId="4" fillId="0" borderId="0" xfId="0" applyFont="1" applyAlignment="1">
      <alignment horizontal="center"/>
    </xf>
    <xf numFmtId="0" fontId="0" fillId="0" borderId="0" xfId="0" applyFill="1" applyBorder="1" applyAlignment="1"/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8" fillId="0" borderId="0" xfId="0" applyFont="1" applyFill="1" applyBorder="1" applyAlignment="1"/>
    <xf numFmtId="0" fontId="12" fillId="0" borderId="0" xfId="0" applyFont="1" applyFill="1" applyBorder="1" applyAlignment="1">
      <alignment vertical="top"/>
    </xf>
    <xf numFmtId="14" fontId="8" fillId="0" borderId="0" xfId="0" applyNumberFormat="1" applyFont="1" applyFill="1" applyBorder="1" applyAlignment="1"/>
    <xf numFmtId="0" fontId="0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0" fontId="12" fillId="0" borderId="0" xfId="0" applyFont="1" applyFill="1" applyBorder="1" applyAlignment="1"/>
    <xf numFmtId="0" fontId="6" fillId="0" borderId="0" xfId="0" applyFont="1" applyFill="1" applyBorder="1" applyAlignment="1"/>
    <xf numFmtId="0" fontId="7" fillId="0" borderId="0" xfId="1" applyFont="1" applyFill="1" applyBorder="1" applyAlignment="1"/>
    <xf numFmtId="0" fontId="6" fillId="0" borderId="0" xfId="1" applyFont="1" applyFill="1" applyBorder="1" applyAlignment="1">
      <alignment vertical="top"/>
    </xf>
    <xf numFmtId="49" fontId="7" fillId="0" borderId="0" xfId="1" applyNumberFormat="1" applyFont="1" applyFill="1" applyBorder="1" applyAlignment="1"/>
    <xf numFmtId="0" fontId="12" fillId="0" borderId="0" xfId="0" applyFont="1" applyFill="1" applyBorder="1" applyAlignment="1">
      <alignment horizontal="center" vertical="top"/>
    </xf>
    <xf numFmtId="0" fontId="12" fillId="0" borderId="0" xfId="0" applyFont="1" applyFill="1" applyBorder="1" applyAlignment="1">
      <alignment horizontal="right" vertical="top"/>
    </xf>
    <xf numFmtId="0" fontId="14" fillId="0" borderId="0" xfId="0" applyFont="1" applyFill="1" applyBorder="1"/>
    <xf numFmtId="0" fontId="11" fillId="0" borderId="0" xfId="0" applyFont="1" applyFill="1" applyBorder="1" applyAlignment="1"/>
    <xf numFmtId="0" fontId="9" fillId="0" borderId="0" xfId="0" applyNumberFormat="1" applyFont="1" applyFill="1" applyBorder="1" applyAlignment="1" applyProtection="1"/>
    <xf numFmtId="0" fontId="13" fillId="0" borderId="0" xfId="0" applyFont="1" applyFill="1" applyBorder="1" applyAlignment="1">
      <alignment vertical="top"/>
    </xf>
    <xf numFmtId="14" fontId="8" fillId="0" borderId="0" xfId="0" applyNumberFormat="1" applyFont="1" applyFill="1" applyBorder="1" applyAlignment="1">
      <alignment vertical="center"/>
    </xf>
    <xf numFmtId="0" fontId="2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" fillId="0" borderId="0" xfId="0" applyFont="1" applyAlignment="1"/>
    <xf numFmtId="0" fontId="24" fillId="0" borderId="0" xfId="0" applyFont="1" applyAlignment="1"/>
    <xf numFmtId="0" fontId="6" fillId="0" borderId="0" xfId="0" applyFont="1" applyFill="1" applyBorder="1" applyAlignment="1">
      <alignment vertical="top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vertical="top"/>
    </xf>
    <xf numFmtId="0" fontId="27" fillId="0" borderId="0" xfId="0" applyFont="1" applyFill="1" applyBorder="1" applyAlignment="1"/>
    <xf numFmtId="0" fontId="29" fillId="0" borderId="0" xfId="1" applyFont="1" applyFill="1" applyBorder="1" applyAlignment="1"/>
    <xf numFmtId="0" fontId="29" fillId="0" borderId="0" xfId="0" applyFont="1" applyFill="1" applyBorder="1" applyAlignment="1"/>
    <xf numFmtId="0" fontId="29" fillId="0" borderId="0" xfId="0" applyFont="1" applyFill="1" applyBorder="1" applyAlignment="1">
      <alignment horizontal="right"/>
    </xf>
    <xf numFmtId="0" fontId="33" fillId="0" borderId="0" xfId="0" applyFont="1" applyFill="1" applyBorder="1" applyAlignment="1">
      <alignment vertical="top"/>
    </xf>
    <xf numFmtId="0" fontId="33" fillId="0" borderId="0" xfId="0" applyFont="1" applyFill="1" applyBorder="1" applyAlignment="1"/>
    <xf numFmtId="0" fontId="29" fillId="0" borderId="0" xfId="0" applyFont="1" applyFill="1" applyBorder="1" applyAlignment="1">
      <alignment shrinkToFit="1"/>
    </xf>
    <xf numFmtId="0" fontId="29" fillId="0" borderId="0" xfId="0" applyFont="1" applyFill="1" applyBorder="1" applyAlignment="1">
      <alignment horizontal="left"/>
    </xf>
    <xf numFmtId="0" fontId="33" fillId="0" borderId="0" xfId="0" applyFont="1" applyFill="1" applyBorder="1" applyAlignment="1">
      <alignment vertical="top" shrinkToFit="1"/>
    </xf>
    <xf numFmtId="49" fontId="29" fillId="0" borderId="0" xfId="0" applyNumberFormat="1" applyFont="1" applyFill="1" applyBorder="1" applyAlignment="1"/>
    <xf numFmtId="0" fontId="33" fillId="0" borderId="0" xfId="0" quotePrefix="1" applyFont="1" applyFill="1" applyBorder="1" applyAlignment="1"/>
    <xf numFmtId="0" fontId="33" fillId="0" borderId="0" xfId="0" applyFont="1" applyFill="1" applyBorder="1" applyAlignment="1">
      <alignment horizontal="center"/>
    </xf>
    <xf numFmtId="49" fontId="29" fillId="0" borderId="0" xfId="0" applyNumberFormat="1" applyFont="1" applyFill="1" applyBorder="1" applyAlignment="1">
      <alignment horizontal="center"/>
    </xf>
    <xf numFmtId="14" fontId="29" fillId="0" borderId="0" xfId="0" applyNumberFormat="1" applyFont="1" applyFill="1" applyBorder="1" applyAlignment="1"/>
    <xf numFmtId="0" fontId="33" fillId="0" borderId="0" xfId="0" applyFont="1" applyFill="1" applyBorder="1" applyAlignment="1">
      <alignment horizontal="center" vertical="top"/>
    </xf>
    <xf numFmtId="0" fontId="33" fillId="0" borderId="0" xfId="0" applyFont="1" applyFill="1" applyBorder="1" applyAlignment="1">
      <alignment horizontal="right" vertical="top"/>
    </xf>
    <xf numFmtId="0" fontId="28" fillId="0" borderId="0" xfId="0" applyFont="1" applyFill="1" applyBorder="1" applyAlignment="1"/>
    <xf numFmtId="0" fontId="28" fillId="0" borderId="1" xfId="0" applyFont="1" applyFill="1" applyBorder="1" applyAlignment="1"/>
    <xf numFmtId="0" fontId="26" fillId="0" borderId="0" xfId="0" applyFont="1" applyFill="1" applyBorder="1" applyAlignment="1"/>
    <xf numFmtId="0" fontId="22" fillId="0" borderId="0" xfId="0" applyFont="1" applyAlignment="1">
      <alignment horizontal="center"/>
    </xf>
    <xf numFmtId="0" fontId="23" fillId="0" borderId="0" xfId="1" applyFont="1" applyFill="1" applyBorder="1" applyAlignment="1">
      <alignment horizontal="left"/>
    </xf>
    <xf numFmtId="0" fontId="20" fillId="0" borderId="0" xfId="0" applyFont="1" applyFill="1" applyBorder="1" applyAlignment="1"/>
    <xf numFmtId="0" fontId="30" fillId="0" borderId="0" xfId="0" applyFont="1" applyAlignment="1">
      <alignment horizontal="right"/>
    </xf>
    <xf numFmtId="0" fontId="25" fillId="0" borderId="0" xfId="0" applyFont="1" applyFill="1" applyBorder="1" applyAlignment="1">
      <alignment horizontal="left"/>
    </xf>
    <xf numFmtId="0" fontId="25" fillId="0" borderId="0" xfId="0" applyFont="1" applyFill="1" applyBorder="1" applyAlignment="1"/>
    <xf numFmtId="0" fontId="33" fillId="0" borderId="0" xfId="0" applyFont="1" applyFill="1" applyBorder="1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Font="1" applyAlignment="1"/>
    <xf numFmtId="0" fontId="28" fillId="0" borderId="0" xfId="1" applyFont="1" applyFill="1" applyBorder="1" applyAlignment="1">
      <alignment vertical="center"/>
    </xf>
    <xf numFmtId="0" fontId="28" fillId="0" borderId="0" xfId="1" applyFont="1" applyFill="1" applyBorder="1" applyAlignment="1">
      <alignment vertical="center" wrapText="1"/>
    </xf>
    <xf numFmtId="0" fontId="38" fillId="0" borderId="0" xfId="1" applyFont="1" applyFill="1" applyBorder="1" applyAlignment="1">
      <alignment vertical="top" wrapText="1"/>
    </xf>
    <xf numFmtId="0" fontId="3" fillId="0" borderId="0" xfId="0" applyFont="1" applyFill="1" applyBorder="1" applyAlignment="1">
      <alignment wrapText="1"/>
    </xf>
    <xf numFmtId="0" fontId="31" fillId="0" borderId="0" xfId="0" applyFont="1" applyFill="1" applyBorder="1" applyAlignment="1">
      <alignment vertical="center" wrapText="1"/>
    </xf>
    <xf numFmtId="0" fontId="29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/>
    <xf numFmtId="0" fontId="39" fillId="0" borderId="0" xfId="0" applyFont="1" applyFill="1" applyBorder="1" applyAlignment="1">
      <alignment horizontal="center" vertical="top" wrapText="1"/>
    </xf>
    <xf numFmtId="164" fontId="29" fillId="0" borderId="0" xfId="0" applyNumberFormat="1" applyFont="1" applyFill="1" applyBorder="1" applyAlignment="1">
      <alignment vertical="center" wrapText="1"/>
    </xf>
    <xf numFmtId="0" fontId="39" fillId="0" borderId="0" xfId="1" applyFont="1" applyFill="1" applyBorder="1" applyAlignment="1">
      <alignment vertical="top" wrapText="1"/>
    </xf>
    <xf numFmtId="0" fontId="39" fillId="0" borderId="0" xfId="0" applyFont="1" applyFill="1" applyBorder="1" applyAlignment="1">
      <alignment vertical="top" wrapText="1"/>
    </xf>
    <xf numFmtId="0" fontId="33" fillId="0" borderId="0" xfId="0" applyFont="1" applyFill="1" applyBorder="1" applyAlignment="1">
      <alignment vertical="top" wrapText="1"/>
    </xf>
    <xf numFmtId="0" fontId="33" fillId="0" borderId="0" xfId="0" applyFont="1" applyFill="1" applyBorder="1" applyAlignment="1">
      <alignment vertical="top" wrapText="1" shrinkToFit="1"/>
    </xf>
    <xf numFmtId="0" fontId="33" fillId="0" borderId="0" xfId="0" applyFont="1" applyBorder="1" applyAlignment="1"/>
    <xf numFmtId="0" fontId="34" fillId="0" borderId="0" xfId="0" applyFont="1" applyBorder="1" applyAlignment="1">
      <alignment wrapText="1"/>
    </xf>
    <xf numFmtId="43" fontId="32" fillId="0" borderId="0" xfId="21" applyFont="1" applyBorder="1" applyAlignment="1"/>
    <xf numFmtId="0" fontId="21" fillId="0" borderId="0" xfId="0" applyFont="1" applyBorder="1" applyAlignment="1">
      <alignment horizontal="center"/>
    </xf>
    <xf numFmtId="0" fontId="38" fillId="0" borderId="0" xfId="0" applyFont="1" applyFill="1" applyBorder="1" applyAlignment="1"/>
    <xf numFmtId="0" fontId="35" fillId="0" borderId="0" xfId="0" applyFont="1" applyFill="1" applyBorder="1" applyAlignment="1"/>
    <xf numFmtId="0" fontId="28" fillId="0" borderId="0" xfId="0" applyFont="1" applyBorder="1" applyAlignment="1">
      <alignment vertical="top"/>
    </xf>
    <xf numFmtId="0" fontId="7" fillId="0" borderId="0" xfId="0" applyFont="1" applyFill="1" applyBorder="1" applyAlignment="1"/>
    <xf numFmtId="0" fontId="3" fillId="0" borderId="0" xfId="0" applyFont="1"/>
    <xf numFmtId="0" fontId="24" fillId="0" borderId="0" xfId="0" applyFont="1" applyBorder="1" applyAlignment="1"/>
    <xf numFmtId="0" fontId="0" fillId="0" borderId="0" xfId="0" applyFont="1" applyBorder="1" applyAlignment="1"/>
    <xf numFmtId="0" fontId="37" fillId="0" borderId="0" xfId="0" applyFont="1" applyFill="1" applyBorder="1" applyAlignment="1"/>
    <xf numFmtId="0" fontId="33" fillId="0" borderId="0" xfId="0" applyFont="1" applyFill="1" applyBorder="1" applyAlignment="1">
      <alignment wrapText="1"/>
    </xf>
    <xf numFmtId="0" fontId="37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center" wrapText="1"/>
    </xf>
    <xf numFmtId="0" fontId="33" fillId="0" borderId="0" xfId="0" applyFont="1" applyBorder="1" applyAlignment="1">
      <alignment wrapText="1"/>
    </xf>
    <xf numFmtId="0" fontId="30" fillId="0" borderId="0" xfId="0" applyFont="1" applyFill="1" applyBorder="1" applyAlignment="1">
      <alignment wrapText="1"/>
    </xf>
    <xf numFmtId="0" fontId="11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20" fillId="0" borderId="0" xfId="0" applyFont="1" applyBorder="1" applyAlignment="1">
      <alignment vertical="center" wrapText="1"/>
    </xf>
    <xf numFmtId="0" fontId="20" fillId="0" borderId="0" xfId="0" applyFont="1" applyBorder="1" applyAlignment="1">
      <alignment vertical="center"/>
    </xf>
    <xf numFmtId="0" fontId="33" fillId="0" borderId="0" xfId="0" applyFont="1"/>
    <xf numFmtId="0" fontId="28" fillId="0" borderId="0" xfId="0" applyFont="1" applyFill="1" applyBorder="1" applyAlignment="1">
      <alignment vertical="center" wrapText="1"/>
    </xf>
    <xf numFmtId="0" fontId="20" fillId="0" borderId="0" xfId="0" applyFont="1" applyFill="1" applyBorder="1" applyAlignment="1">
      <alignment vertical="center" wrapText="1"/>
    </xf>
    <xf numFmtId="0" fontId="20" fillId="0" borderId="0" xfId="0" applyFont="1" applyFill="1" applyBorder="1" applyAlignment="1">
      <alignment vertical="top" wrapText="1"/>
    </xf>
    <xf numFmtId="0" fontId="33" fillId="0" borderId="0" xfId="1" applyFont="1" applyFill="1" applyBorder="1" applyAlignment="1">
      <alignment vertical="top"/>
    </xf>
    <xf numFmtId="0" fontId="3" fillId="0" borderId="0" xfId="1" applyFont="1" applyFill="1" applyBorder="1" applyAlignment="1">
      <alignment vertical="top" wrapText="1"/>
    </xf>
    <xf numFmtId="0" fontId="33" fillId="0" borderId="0" xfId="1" applyFont="1" applyFill="1" applyBorder="1" applyAlignment="1">
      <alignment wrapText="1"/>
    </xf>
    <xf numFmtId="0" fontId="33" fillId="0" borderId="0" xfId="0" applyFont="1" applyAlignment="1">
      <alignment horizontal="justify"/>
    </xf>
    <xf numFmtId="0" fontId="28" fillId="0" borderId="0" xfId="1" applyFont="1" applyFill="1" applyBorder="1" applyAlignment="1">
      <alignment vertical="top" wrapText="1"/>
    </xf>
    <xf numFmtId="0" fontId="33" fillId="0" borderId="0" xfId="0" applyFont="1" applyAlignment="1">
      <alignment vertical="top"/>
    </xf>
    <xf numFmtId="0" fontId="33" fillId="0" borderId="0" xfId="0" applyFont="1" applyAlignment="1"/>
    <xf numFmtId="0" fontId="30" fillId="0" borderId="0" xfId="0" applyFont="1" applyBorder="1" applyAlignment="1">
      <alignment wrapText="1"/>
    </xf>
    <xf numFmtId="0" fontId="29" fillId="0" borderId="0" xfId="1" applyFont="1" applyFill="1" applyBorder="1" applyAlignment="1">
      <alignment vertical="top" wrapText="1"/>
    </xf>
    <xf numFmtId="0" fontId="29" fillId="0" borderId="0" xfId="0" applyFont="1" applyAlignment="1"/>
    <xf numFmtId="0" fontId="33" fillId="0" borderId="0" xfId="0" applyFont="1" applyBorder="1" applyAlignment="1">
      <alignment horizontal="left" wrapText="1"/>
    </xf>
    <xf numFmtId="0" fontId="29" fillId="0" borderId="0" xfId="0" applyFont="1" applyFill="1" applyBorder="1" applyAlignment="1">
      <alignment vertical="top" wrapText="1"/>
    </xf>
    <xf numFmtId="0" fontId="29" fillId="0" borderId="0" xfId="0" applyFont="1" applyFill="1" applyBorder="1" applyAlignment="1">
      <alignment horizontal="center" vertical="top" wrapText="1"/>
    </xf>
    <xf numFmtId="0" fontId="29" fillId="0" borderId="1" xfId="0" applyFont="1" applyFill="1" applyBorder="1" applyAlignment="1">
      <alignment vertical="center" wrapText="1"/>
    </xf>
    <xf numFmtId="164" fontId="29" fillId="0" borderId="1" xfId="0" applyNumberFormat="1" applyFont="1" applyFill="1" applyBorder="1" applyAlignment="1">
      <alignment vertical="center" wrapText="1"/>
    </xf>
    <xf numFmtId="0" fontId="31" fillId="0" borderId="1" xfId="0" applyFont="1" applyBorder="1" applyAlignment="1">
      <alignment wrapText="1"/>
    </xf>
    <xf numFmtId="0" fontId="31" fillId="0" borderId="0" xfId="0" applyFont="1" applyBorder="1" applyAlignment="1">
      <alignment wrapText="1"/>
    </xf>
    <xf numFmtId="0" fontId="33" fillId="0" borderId="0" xfId="0" applyFont="1" applyFill="1" applyBorder="1" applyAlignment="1">
      <alignment horizontal="right"/>
    </xf>
    <xf numFmtId="0" fontId="3" fillId="0" borderId="0" xfId="0" applyFont="1" applyAlignment="1">
      <alignment horizontal="right"/>
    </xf>
    <xf numFmtId="0" fontId="5" fillId="0" borderId="0" xfId="0" applyFont="1" applyBorder="1" applyAlignment="1"/>
    <xf numFmtId="0" fontId="44" fillId="0" borderId="0" xfId="0" applyFont="1" applyAlignment="1">
      <alignment horizontal="center" wrapText="1"/>
    </xf>
    <xf numFmtId="0" fontId="41" fillId="0" borderId="0" xfId="0" applyFont="1" applyBorder="1" applyAlignment="1"/>
    <xf numFmtId="0" fontId="6" fillId="0" borderId="0" xfId="0" applyFont="1" applyBorder="1" applyAlignment="1"/>
    <xf numFmtId="0" fontId="32" fillId="0" borderId="0" xfId="0" applyFont="1" applyBorder="1" applyAlignment="1">
      <alignment wrapText="1"/>
    </xf>
    <xf numFmtId="0" fontId="34" fillId="0" borderId="0" xfId="0" applyFont="1" applyBorder="1" applyAlignment="1"/>
    <xf numFmtId="0" fontId="33" fillId="0" borderId="0" xfId="0" applyFont="1" applyBorder="1"/>
    <xf numFmtId="0" fontId="32" fillId="0" borderId="0" xfId="0" applyFont="1" applyBorder="1" applyAlignment="1"/>
    <xf numFmtId="0" fontId="30" fillId="0" borderId="0" xfId="0" applyFont="1" applyBorder="1" applyAlignment="1"/>
    <xf numFmtId="0" fontId="3" fillId="0" borderId="0" xfId="0" applyFont="1" applyBorder="1"/>
    <xf numFmtId="0" fontId="6" fillId="0" borderId="0" xfId="0" applyFont="1" applyFill="1" applyBorder="1" applyAlignment="1">
      <alignment horizontal="center" vertical="center"/>
    </xf>
    <xf numFmtId="0" fontId="33" fillId="0" borderId="0" xfId="0" applyFont="1" applyBorder="1" applyAlignment="1">
      <alignment vertical="top"/>
    </xf>
    <xf numFmtId="0" fontId="33" fillId="0" borderId="0" xfId="0" applyFont="1" applyBorder="1" applyAlignment="1">
      <alignment vertical="top" wrapText="1"/>
    </xf>
    <xf numFmtId="0" fontId="29" fillId="0" borderId="0" xfId="0" applyFont="1" applyBorder="1" applyAlignment="1"/>
    <xf numFmtId="0" fontId="33" fillId="0" borderId="0" xfId="0" applyFont="1" applyBorder="1" applyAlignment="1">
      <alignment horizontal="center" wrapText="1"/>
    </xf>
    <xf numFmtId="0" fontId="3" fillId="0" borderId="0" xfId="0" applyFont="1" applyBorder="1" applyAlignment="1"/>
    <xf numFmtId="0" fontId="44" fillId="0" borderId="0" xfId="0" applyFont="1" applyBorder="1" applyAlignment="1">
      <alignment wrapText="1"/>
    </xf>
    <xf numFmtId="0" fontId="44" fillId="0" borderId="0" xfId="0" applyFont="1" applyBorder="1" applyAlignment="1">
      <alignment horizontal="center" wrapText="1"/>
    </xf>
    <xf numFmtId="0" fontId="33" fillId="0" borderId="0" xfId="0" applyFont="1" applyBorder="1" applyAlignment="1">
      <alignment vertical="center" wrapText="1"/>
    </xf>
    <xf numFmtId="0" fontId="30" fillId="0" borderId="0" xfId="0" applyFont="1" applyFill="1" applyBorder="1" applyAlignment="1">
      <alignment vertical="top" wrapText="1"/>
    </xf>
    <xf numFmtId="0" fontId="43" fillId="0" borderId="0" xfId="0" applyFont="1" applyBorder="1" applyAlignment="1"/>
    <xf numFmtId="0" fontId="33" fillId="0" borderId="0" xfId="0" applyNumberFormat="1" applyFont="1" applyFill="1" applyBorder="1" applyAlignment="1" applyProtection="1"/>
    <xf numFmtId="0" fontId="33" fillId="0" borderId="0" xfId="0" applyNumberFormat="1" applyFont="1" applyFill="1" applyBorder="1" applyAlignment="1" applyProtection="1">
      <alignment horizontal="right"/>
    </xf>
    <xf numFmtId="0" fontId="47" fillId="0" borderId="0" xfId="0" applyFont="1" applyAlignment="1">
      <alignment horizontal="center"/>
    </xf>
    <xf numFmtId="0" fontId="33" fillId="0" borderId="0" xfId="0" applyFont="1" applyAlignment="1">
      <alignment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12" xfId="1" applyFont="1" applyFill="1" applyBorder="1" applyAlignment="1">
      <alignment horizontal="center" vertical="center" wrapText="1"/>
    </xf>
    <xf numFmtId="0" fontId="49" fillId="0" borderId="0" xfId="0" applyFont="1"/>
    <xf numFmtId="0" fontId="51" fillId="0" borderId="0" xfId="0" applyFont="1" applyAlignment="1">
      <alignment horizontal="center" wrapText="1"/>
    </xf>
    <xf numFmtId="0" fontId="49" fillId="0" borderId="0" xfId="0" applyFont="1" applyBorder="1" applyAlignment="1">
      <alignment vertical="top" wrapText="1"/>
    </xf>
    <xf numFmtId="0" fontId="53" fillId="0" borderId="0" xfId="0" applyFont="1" applyBorder="1" applyAlignment="1">
      <alignment vertical="top" wrapText="1"/>
    </xf>
    <xf numFmtId="0" fontId="53" fillId="0" borderId="0" xfId="0" applyFont="1"/>
    <xf numFmtId="0" fontId="47" fillId="0" borderId="0" xfId="0" applyFont="1" applyBorder="1" applyAlignment="1">
      <alignment horizontal="center"/>
    </xf>
    <xf numFmtId="0" fontId="28" fillId="0" borderId="0" xfId="0" applyFont="1" applyBorder="1" applyAlignment="1"/>
    <xf numFmtId="0" fontId="35" fillId="0" borderId="0" xfId="1" applyFont="1" applyFill="1" applyBorder="1" applyAlignment="1"/>
    <xf numFmtId="0" fontId="30" fillId="0" borderId="0" xfId="0" applyFont="1" applyFill="1" applyBorder="1" applyAlignment="1"/>
    <xf numFmtId="0" fontId="33" fillId="0" borderId="0" xfId="0" applyFont="1" applyBorder="1" applyAlignment="1">
      <alignment horizontal="justify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48" fillId="0" borderId="0" xfId="0" applyFont="1" applyFill="1" applyBorder="1" applyAlignment="1">
      <alignment vertical="center" wrapText="1"/>
    </xf>
    <xf numFmtId="0" fontId="48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vertical="center" wrapText="1"/>
    </xf>
    <xf numFmtId="0" fontId="48" fillId="0" borderId="0" xfId="1" applyFont="1" applyFill="1" applyBorder="1" applyAlignment="1">
      <alignment vertical="center" wrapText="1"/>
    </xf>
    <xf numFmtId="0" fontId="33" fillId="0" borderId="1" xfId="1" applyFont="1" applyFill="1" applyBorder="1" applyAlignment="1">
      <alignment wrapText="1"/>
    </xf>
    <xf numFmtId="0" fontId="38" fillId="0" borderId="1" xfId="1" applyFont="1" applyFill="1" applyBorder="1" applyAlignment="1">
      <alignment vertical="top" wrapText="1"/>
    </xf>
    <xf numFmtId="0" fontId="22" fillId="0" borderId="0" xfId="0" applyFont="1" applyAlignment="1"/>
    <xf numFmtId="0" fontId="22" fillId="0" borderId="0" xfId="0" applyFont="1" applyAlignment="1">
      <alignment horizontal="right"/>
    </xf>
    <xf numFmtId="0" fontId="23" fillId="0" borderId="0" xfId="1" applyFont="1" applyFill="1" applyBorder="1" applyAlignment="1"/>
    <xf numFmtId="0" fontId="38" fillId="0" borderId="0" xfId="1" applyFont="1" applyFill="1" applyBorder="1" applyAlignment="1">
      <alignment vertical="top"/>
    </xf>
    <xf numFmtId="0" fontId="33" fillId="0" borderId="0" xfId="1" applyFont="1" applyFill="1" applyBorder="1" applyAlignment="1"/>
    <xf numFmtId="0" fontId="31" fillId="0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39" fillId="0" borderId="3" xfId="0" applyFont="1" applyFill="1" applyBorder="1" applyAlignment="1">
      <alignment vertical="top"/>
    </xf>
    <xf numFmtId="0" fontId="39" fillId="0" borderId="0" xfId="0" applyFont="1" applyFill="1" applyBorder="1" applyAlignment="1">
      <alignment horizontal="center" vertical="top"/>
    </xf>
    <xf numFmtId="0" fontId="30" fillId="0" borderId="1" xfId="0" applyFont="1" applyBorder="1" applyAlignment="1"/>
    <xf numFmtId="0" fontId="29" fillId="0" borderId="1" xfId="0" applyFont="1" applyFill="1" applyBorder="1" applyAlignment="1">
      <alignment vertical="center"/>
    </xf>
    <xf numFmtId="164" fontId="29" fillId="0" borderId="0" xfId="0" applyNumberFormat="1" applyFont="1" applyFill="1" applyBorder="1" applyAlignment="1">
      <alignment vertical="center"/>
    </xf>
    <xf numFmtId="0" fontId="31" fillId="0" borderId="1" xfId="0" applyFont="1" applyBorder="1" applyAlignment="1"/>
    <xf numFmtId="0" fontId="39" fillId="0" borderId="3" xfId="1" applyFont="1" applyFill="1" applyBorder="1" applyAlignment="1">
      <alignment vertical="top"/>
    </xf>
    <xf numFmtId="0" fontId="39" fillId="0" borderId="0" xfId="1" applyFont="1" applyFill="1" applyBorder="1" applyAlignment="1">
      <alignment vertical="top"/>
    </xf>
    <xf numFmtId="0" fontId="39" fillId="0" borderId="0" xfId="0" applyFont="1" applyFill="1" applyBorder="1" applyAlignment="1">
      <alignment vertical="top"/>
    </xf>
    <xf numFmtId="0" fontId="30" fillId="0" borderId="0" xfId="0" applyFont="1" applyAlignment="1"/>
    <xf numFmtId="0" fontId="58" fillId="0" borderId="12" xfId="1" applyFont="1" applyFill="1" applyBorder="1" applyAlignment="1">
      <alignment horizontal="center" vertical="center" wrapText="1"/>
    </xf>
    <xf numFmtId="0" fontId="30" fillId="0" borderId="0" xfId="1" applyFont="1" applyFill="1" applyBorder="1" applyAlignment="1"/>
    <xf numFmtId="0" fontId="30" fillId="0" borderId="0" xfId="1" applyFont="1" applyFill="1" applyBorder="1" applyAlignment="1" applyProtection="1">
      <protection locked="0"/>
    </xf>
    <xf numFmtId="0" fontId="26" fillId="0" borderId="0" xfId="0" applyFont="1" applyAlignment="1">
      <alignment wrapText="1"/>
    </xf>
    <xf numFmtId="0" fontId="25" fillId="0" borderId="0" xfId="0" applyFont="1" applyAlignment="1"/>
    <xf numFmtId="0" fontId="50" fillId="0" borderId="0" xfId="0" applyFont="1" applyAlignment="1">
      <alignment wrapText="1"/>
    </xf>
    <xf numFmtId="0" fontId="59" fillId="0" borderId="0" xfId="0" applyFont="1" applyBorder="1" applyAlignment="1"/>
    <xf numFmtId="0" fontId="33" fillId="0" borderId="1" xfId="1" applyFont="1" applyFill="1" applyBorder="1" applyAlignment="1"/>
    <xf numFmtId="0" fontId="30" fillId="0" borderId="0" xfId="0" applyFont="1" applyAlignment="1">
      <alignment vertical="top" wrapText="1"/>
    </xf>
    <xf numFmtId="0" fontId="46" fillId="0" borderId="0" xfId="0" applyFont="1" applyAlignment="1"/>
    <xf numFmtId="0" fontId="60" fillId="0" borderId="0" xfId="0" applyFont="1" applyAlignment="1">
      <alignment horizontal="center"/>
    </xf>
    <xf numFmtId="0" fontId="62" fillId="0" borderId="0" xfId="0" applyFont="1" applyFill="1" applyBorder="1" applyAlignment="1"/>
    <xf numFmtId="0" fontId="61" fillId="0" borderId="0" xfId="0" applyFont="1" applyFill="1" applyBorder="1" applyAlignment="1"/>
    <xf numFmtId="0" fontId="63" fillId="0" borderId="0" xfId="0" applyFont="1" applyFill="1" applyBorder="1" applyAlignment="1"/>
    <xf numFmtId="0" fontId="62" fillId="0" borderId="0" xfId="0" applyFont="1" applyBorder="1" applyAlignment="1"/>
    <xf numFmtId="0" fontId="64" fillId="0" borderId="0" xfId="0" applyFont="1" applyBorder="1"/>
    <xf numFmtId="0" fontId="65" fillId="0" borderId="0" xfId="0" applyFont="1" applyBorder="1" applyAlignment="1"/>
    <xf numFmtId="0" fontId="66" fillId="0" borderId="0" xfId="0" applyFont="1" applyBorder="1" applyAlignment="1">
      <alignment wrapText="1"/>
    </xf>
    <xf numFmtId="0" fontId="66" fillId="0" borderId="0" xfId="0" applyFont="1" applyBorder="1" applyAlignment="1"/>
    <xf numFmtId="0" fontId="66" fillId="0" borderId="1" xfId="0" applyFont="1" applyBorder="1" applyAlignment="1"/>
    <xf numFmtId="0" fontId="65" fillId="0" borderId="1" xfId="0" applyFont="1" applyBorder="1" applyAlignment="1"/>
    <xf numFmtId="0" fontId="64" fillId="0" borderId="0" xfId="0" applyFont="1"/>
    <xf numFmtId="0" fontId="64" fillId="0" borderId="1" xfId="0" applyFont="1" applyBorder="1"/>
    <xf numFmtId="0" fontId="33" fillId="0" borderId="1" xfId="0" applyFont="1" applyBorder="1" applyAlignment="1">
      <alignment vertical="top"/>
    </xf>
    <xf numFmtId="0" fontId="31" fillId="0" borderId="1" xfId="0" applyFont="1" applyBorder="1" applyAlignment="1">
      <alignment vertical="top"/>
    </xf>
    <xf numFmtId="0" fontId="64" fillId="0" borderId="0" xfId="0" applyFont="1" applyFill="1" applyBorder="1" applyAlignment="1"/>
    <xf numFmtId="0" fontId="64" fillId="0" borderId="0" xfId="0" applyFont="1" applyBorder="1" applyAlignment="1"/>
    <xf numFmtId="0" fontId="64" fillId="0" borderId="0" xfId="0" applyFont="1" applyFill="1" applyBorder="1" applyAlignment="1">
      <alignment wrapText="1"/>
    </xf>
    <xf numFmtId="0" fontId="70" fillId="0" borderId="0" xfId="0" applyFont="1"/>
    <xf numFmtId="0" fontId="64" fillId="0" borderId="0" xfId="0" applyFont="1" applyBorder="1" applyAlignment="1">
      <alignment vertical="center" wrapText="1"/>
    </xf>
    <xf numFmtId="0" fontId="64" fillId="0" borderId="0" xfId="0" applyFont="1" applyFill="1" applyBorder="1" applyAlignment="1">
      <alignment vertical="top" wrapText="1"/>
    </xf>
    <xf numFmtId="0" fontId="69" fillId="0" borderId="0" xfId="0" applyFont="1" applyFill="1" applyBorder="1" applyAlignment="1">
      <alignment vertical="top" wrapText="1"/>
    </xf>
    <xf numFmtId="0" fontId="64" fillId="0" borderId="0" xfId="0" applyFont="1" applyFill="1" applyBorder="1" applyAlignment="1">
      <alignment vertical="top"/>
    </xf>
    <xf numFmtId="0" fontId="71" fillId="0" borderId="0" xfId="1" applyFont="1" applyFill="1" applyBorder="1" applyAlignment="1">
      <alignment vertical="top" wrapText="1"/>
    </xf>
    <xf numFmtId="0" fontId="64" fillId="0" borderId="0" xfId="0" applyFont="1" applyBorder="1" applyAlignment="1">
      <alignment vertical="top" wrapText="1"/>
    </xf>
    <xf numFmtId="0" fontId="64" fillId="0" borderId="0" xfId="0" applyFont="1" applyBorder="1" applyAlignment="1">
      <alignment horizontal="left" wrapText="1"/>
    </xf>
    <xf numFmtId="0" fontId="64" fillId="0" borderId="0" xfId="0" applyFont="1" applyBorder="1" applyAlignment="1">
      <alignment vertical="top"/>
    </xf>
    <xf numFmtId="0" fontId="72" fillId="0" borderId="0" xfId="0" applyFont="1" applyFill="1" applyBorder="1" applyAlignment="1">
      <alignment vertical="center" wrapText="1"/>
    </xf>
    <xf numFmtId="0" fontId="71" fillId="0" borderId="0" xfId="0" applyFont="1" applyFill="1" applyBorder="1" applyAlignment="1">
      <alignment vertical="center" wrapText="1"/>
    </xf>
    <xf numFmtId="0" fontId="71" fillId="0" borderId="0" xfId="0" applyFont="1" applyFill="1" applyBorder="1" applyAlignment="1">
      <alignment vertical="top" wrapText="1"/>
    </xf>
    <xf numFmtId="0" fontId="72" fillId="0" borderId="0" xfId="0" applyFont="1" applyFill="1" applyBorder="1" applyAlignment="1">
      <alignment wrapText="1"/>
    </xf>
    <xf numFmtId="0" fontId="71" fillId="0" borderId="0" xfId="0" applyFont="1" applyFill="1" applyBorder="1" applyAlignment="1">
      <alignment horizontal="center" vertical="top" wrapText="1"/>
    </xf>
    <xf numFmtId="164" fontId="71" fillId="0" borderId="0" xfId="0" applyNumberFormat="1" applyFont="1" applyFill="1" applyBorder="1" applyAlignment="1">
      <alignment vertical="center" wrapText="1"/>
    </xf>
    <xf numFmtId="0" fontId="72" fillId="0" borderId="0" xfId="0" applyFont="1" applyBorder="1" applyAlignment="1">
      <alignment wrapText="1"/>
    </xf>
    <xf numFmtId="0" fontId="39" fillId="0" borderId="0" xfId="1" applyFont="1" applyFill="1" applyBorder="1" applyAlignment="1">
      <alignment horizontal="center" vertical="top" wrapText="1"/>
    </xf>
    <xf numFmtId="0" fontId="39" fillId="0" borderId="0" xfId="0" applyFont="1" applyFill="1" applyBorder="1" applyAlignment="1">
      <alignment horizontal="center"/>
    </xf>
    <xf numFmtId="0" fontId="30" fillId="0" borderId="1" xfId="0" applyFont="1" applyBorder="1" applyAlignment="1">
      <alignment vertical="top"/>
    </xf>
    <xf numFmtId="0" fontId="67" fillId="0" borderId="0" xfId="0" applyFont="1" applyAlignment="1">
      <alignment vertical="top"/>
    </xf>
    <xf numFmtId="0" fontId="61" fillId="0" borderId="0" xfId="0" applyFont="1" applyAlignment="1">
      <alignment horizontal="center" vertical="center"/>
    </xf>
    <xf numFmtId="0" fontId="22" fillId="0" borderId="0" xfId="0" applyFont="1" applyAlignment="1">
      <alignment horizontal="center"/>
    </xf>
    <xf numFmtId="0" fontId="29" fillId="0" borderId="4" xfId="0" applyFont="1" applyFill="1" applyBorder="1" applyAlignment="1">
      <alignment horizontal="center" vertical="center"/>
    </xf>
    <xf numFmtId="0" fontId="29" fillId="0" borderId="3" xfId="0" applyFont="1" applyFill="1" applyBorder="1" applyAlignment="1">
      <alignment horizontal="center" vertical="center"/>
    </xf>
    <xf numFmtId="0" fontId="29" fillId="0" borderId="6" xfId="0" applyFont="1" applyFill="1" applyBorder="1" applyAlignment="1">
      <alignment horizontal="center" vertical="center"/>
    </xf>
    <xf numFmtId="0" fontId="29" fillId="0" borderId="10" xfId="0" applyFont="1" applyFill="1" applyBorder="1" applyAlignment="1">
      <alignment horizontal="center" vertical="center"/>
    </xf>
    <xf numFmtId="0" fontId="29" fillId="0" borderId="2" xfId="0" applyFont="1" applyFill="1" applyBorder="1" applyAlignment="1">
      <alignment horizontal="center" vertical="center"/>
    </xf>
    <xf numFmtId="0" fontId="29" fillId="0" borderId="1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/>
    </xf>
    <xf numFmtId="0" fontId="28" fillId="0" borderId="4" xfId="1" applyFont="1" applyFill="1" applyBorder="1" applyAlignment="1">
      <alignment horizontal="center" vertical="center" wrapText="1"/>
    </xf>
    <xf numFmtId="0" fontId="28" fillId="0" borderId="3" xfId="1" applyFont="1" applyFill="1" applyBorder="1" applyAlignment="1">
      <alignment horizontal="center" vertical="center"/>
    </xf>
    <xf numFmtId="0" fontId="28" fillId="0" borderId="6" xfId="1" applyFont="1" applyFill="1" applyBorder="1" applyAlignment="1">
      <alignment horizontal="center" vertical="center"/>
    </xf>
    <xf numFmtId="0" fontId="28" fillId="0" borderId="5" xfId="1" applyFont="1" applyFill="1" applyBorder="1" applyAlignment="1">
      <alignment horizontal="center" vertical="center"/>
    </xf>
    <xf numFmtId="0" fontId="28" fillId="0" borderId="0" xfId="1" applyFont="1" applyFill="1" applyBorder="1" applyAlignment="1">
      <alignment horizontal="center" vertical="center"/>
    </xf>
    <xf numFmtId="0" fontId="28" fillId="0" borderId="7" xfId="1" applyFont="1" applyFill="1" applyBorder="1" applyAlignment="1">
      <alignment horizontal="center" vertical="center"/>
    </xf>
    <xf numFmtId="0" fontId="28" fillId="0" borderId="8" xfId="1" applyFont="1" applyFill="1" applyBorder="1" applyAlignment="1">
      <alignment horizontal="center" vertical="center"/>
    </xf>
    <xf numFmtId="0" fontId="28" fillId="0" borderId="1" xfId="1" applyFont="1" applyFill="1" applyBorder="1" applyAlignment="1">
      <alignment horizontal="center" vertical="center"/>
    </xf>
    <xf numFmtId="0" fontId="28" fillId="0" borderId="9" xfId="1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left"/>
    </xf>
    <xf numFmtId="0" fontId="25" fillId="0" borderId="0" xfId="0" applyFont="1" applyFill="1" applyBorder="1" applyAlignment="1">
      <alignment horizontal="left"/>
    </xf>
    <xf numFmtId="0" fontId="57" fillId="0" borderId="0" xfId="0" applyFont="1" applyFill="1" applyBorder="1" applyAlignment="1">
      <alignment horizontal="left"/>
    </xf>
    <xf numFmtId="0" fontId="28" fillId="0" borderId="3" xfId="1" applyFont="1" applyFill="1" applyBorder="1" applyAlignment="1">
      <alignment horizontal="center" vertical="center" wrapText="1"/>
    </xf>
    <xf numFmtId="0" fontId="28" fillId="0" borderId="6" xfId="1" applyFont="1" applyFill="1" applyBorder="1" applyAlignment="1">
      <alignment horizontal="center" vertical="center" wrapText="1"/>
    </xf>
    <xf numFmtId="0" fontId="28" fillId="0" borderId="5" xfId="1" applyFont="1" applyFill="1" applyBorder="1" applyAlignment="1">
      <alignment horizontal="center" vertical="center" wrapText="1"/>
    </xf>
    <xf numFmtId="0" fontId="28" fillId="0" borderId="0" xfId="1" applyFont="1" applyFill="1" applyBorder="1" applyAlignment="1">
      <alignment horizontal="center" vertical="center" wrapText="1"/>
    </xf>
    <xf numFmtId="0" fontId="28" fillId="0" borderId="7" xfId="1" applyFont="1" applyFill="1" applyBorder="1" applyAlignment="1">
      <alignment horizontal="center" vertical="center" wrapText="1"/>
    </xf>
    <xf numFmtId="0" fontId="28" fillId="0" borderId="8" xfId="1" applyFont="1" applyFill="1" applyBorder="1" applyAlignment="1">
      <alignment horizontal="center" vertical="center" wrapText="1"/>
    </xf>
    <xf numFmtId="0" fontId="28" fillId="0" borderId="1" xfId="1" applyFont="1" applyFill="1" applyBorder="1" applyAlignment="1">
      <alignment horizontal="center" vertical="center" wrapText="1"/>
    </xf>
    <xf numFmtId="0" fontId="28" fillId="0" borderId="9" xfId="1" applyFont="1" applyFill="1" applyBorder="1" applyAlignment="1">
      <alignment horizontal="center" vertical="center" wrapText="1"/>
    </xf>
    <xf numFmtId="0" fontId="29" fillId="0" borderId="10" xfId="0" applyFont="1" applyFill="1" applyBorder="1" applyAlignment="1">
      <alignment horizontal="right" vertical="center"/>
    </xf>
    <xf numFmtId="0" fontId="29" fillId="0" borderId="2" xfId="0" applyFont="1" applyFill="1" applyBorder="1" applyAlignment="1">
      <alignment horizontal="right" vertical="center"/>
    </xf>
    <xf numFmtId="0" fontId="29" fillId="0" borderId="11" xfId="0" applyFont="1" applyFill="1" applyBorder="1" applyAlignment="1">
      <alignment horizontal="right" vertical="center"/>
    </xf>
    <xf numFmtId="164" fontId="29" fillId="0" borderId="10" xfId="0" applyNumberFormat="1" applyFont="1" applyFill="1" applyBorder="1" applyAlignment="1">
      <alignment horizontal="center" vertical="center"/>
    </xf>
    <xf numFmtId="164" fontId="29" fillId="0" borderId="2" xfId="0" applyNumberFormat="1" applyFont="1" applyFill="1" applyBorder="1" applyAlignment="1">
      <alignment horizontal="center" vertical="center"/>
    </xf>
    <xf numFmtId="164" fontId="29" fillId="0" borderId="11" xfId="0" applyNumberFormat="1" applyFont="1" applyFill="1" applyBorder="1" applyAlignment="1">
      <alignment horizontal="center" vertical="center"/>
    </xf>
    <xf numFmtId="49" fontId="55" fillId="0" borderId="4" xfId="0" applyNumberFormat="1" applyFont="1" applyFill="1" applyBorder="1" applyAlignment="1">
      <alignment horizontal="center" vertical="center"/>
    </xf>
    <xf numFmtId="49" fontId="55" fillId="0" borderId="3" xfId="0" applyNumberFormat="1" applyFont="1" applyFill="1" applyBorder="1" applyAlignment="1">
      <alignment horizontal="center" vertical="center"/>
    </xf>
    <xf numFmtId="49" fontId="55" fillId="0" borderId="6" xfId="0" applyNumberFormat="1" applyFont="1" applyFill="1" applyBorder="1" applyAlignment="1">
      <alignment horizontal="center" vertical="center"/>
    </xf>
    <xf numFmtId="49" fontId="55" fillId="0" borderId="5" xfId="0" applyNumberFormat="1" applyFont="1" applyFill="1" applyBorder="1" applyAlignment="1">
      <alignment horizontal="center" vertical="center"/>
    </xf>
    <xf numFmtId="49" fontId="55" fillId="0" borderId="0" xfId="0" applyNumberFormat="1" applyFont="1" applyFill="1" applyBorder="1" applyAlignment="1">
      <alignment horizontal="center" vertical="center"/>
    </xf>
    <xf numFmtId="49" fontId="55" fillId="0" borderId="7" xfId="0" applyNumberFormat="1" applyFont="1" applyFill="1" applyBorder="1" applyAlignment="1">
      <alignment horizontal="center" vertical="center"/>
    </xf>
    <xf numFmtId="49" fontId="55" fillId="0" borderId="8" xfId="0" applyNumberFormat="1" applyFont="1" applyFill="1" applyBorder="1" applyAlignment="1">
      <alignment horizontal="center" vertical="center"/>
    </xf>
    <xf numFmtId="49" fontId="55" fillId="0" borderId="1" xfId="0" applyNumberFormat="1" applyFont="1" applyFill="1" applyBorder="1" applyAlignment="1">
      <alignment horizontal="center" vertical="center"/>
    </xf>
    <xf numFmtId="49" fontId="55" fillId="0" borderId="9" xfId="0" applyNumberFormat="1" applyFont="1" applyFill="1" applyBorder="1" applyAlignment="1">
      <alignment horizontal="center" vertical="center"/>
    </xf>
    <xf numFmtId="0" fontId="31" fillId="0" borderId="4" xfId="0" applyFont="1" applyFill="1" applyBorder="1" applyAlignment="1">
      <alignment horizontal="center" vertical="center"/>
    </xf>
    <xf numFmtId="0" fontId="31" fillId="0" borderId="3" xfId="0" applyFont="1" applyFill="1" applyBorder="1" applyAlignment="1">
      <alignment horizontal="center" vertical="center"/>
    </xf>
    <xf numFmtId="0" fontId="31" fillId="0" borderId="6" xfId="0" applyFont="1" applyFill="1" applyBorder="1" applyAlignment="1">
      <alignment horizontal="center" vertical="center"/>
    </xf>
    <xf numFmtId="0" fontId="31" fillId="0" borderId="5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1" fillId="0" borderId="7" xfId="0" applyFont="1" applyFill="1" applyBorder="1" applyAlignment="1">
      <alignment horizontal="center" vertical="center"/>
    </xf>
    <xf numFmtId="0" fontId="31" fillId="0" borderId="8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31" fillId="0" borderId="9" xfId="0" applyFont="1" applyFill="1" applyBorder="1" applyAlignment="1">
      <alignment horizontal="center" vertical="center"/>
    </xf>
    <xf numFmtId="43" fontId="31" fillId="0" borderId="4" xfId="0" applyNumberFormat="1" applyFont="1" applyFill="1" applyBorder="1" applyAlignment="1">
      <alignment horizontal="center" vertical="center" wrapText="1"/>
    </xf>
    <xf numFmtId="43" fontId="31" fillId="0" borderId="3" xfId="0" applyNumberFormat="1" applyFont="1" applyFill="1" applyBorder="1" applyAlignment="1">
      <alignment horizontal="center" vertical="center" wrapText="1"/>
    </xf>
    <xf numFmtId="43" fontId="31" fillId="0" borderId="6" xfId="0" applyNumberFormat="1" applyFont="1" applyFill="1" applyBorder="1" applyAlignment="1">
      <alignment horizontal="center" vertical="center" wrapText="1"/>
    </xf>
    <xf numFmtId="43" fontId="31" fillId="0" borderId="5" xfId="0" applyNumberFormat="1" applyFont="1" applyFill="1" applyBorder="1" applyAlignment="1">
      <alignment horizontal="center" vertical="center" wrapText="1"/>
    </xf>
    <xf numFmtId="43" fontId="31" fillId="0" borderId="0" xfId="0" applyNumberFormat="1" applyFont="1" applyFill="1" applyBorder="1" applyAlignment="1">
      <alignment horizontal="center" vertical="center" wrapText="1"/>
    </xf>
    <xf numFmtId="43" fontId="31" fillId="0" borderId="7" xfId="0" applyNumberFormat="1" applyFont="1" applyFill="1" applyBorder="1" applyAlignment="1">
      <alignment horizontal="center" vertical="center" wrapText="1"/>
    </xf>
    <xf numFmtId="43" fontId="31" fillId="0" borderId="8" xfId="0" applyNumberFormat="1" applyFont="1" applyFill="1" applyBorder="1" applyAlignment="1">
      <alignment horizontal="center" vertical="center" wrapText="1"/>
    </xf>
    <xf numFmtId="43" fontId="31" fillId="0" borderId="1" xfId="0" applyNumberFormat="1" applyFont="1" applyFill="1" applyBorder="1" applyAlignment="1">
      <alignment horizontal="center" vertical="center" wrapText="1"/>
    </xf>
    <xf numFmtId="43" fontId="31" fillId="0" borderId="9" xfId="0" applyNumberFormat="1" applyFont="1" applyFill="1" applyBorder="1" applyAlignment="1">
      <alignment horizontal="center" vertical="center" wrapText="1"/>
    </xf>
    <xf numFmtId="0" fontId="27" fillId="0" borderId="0" xfId="0" applyFont="1" applyAlignment="1">
      <alignment horizontal="left"/>
    </xf>
    <xf numFmtId="0" fontId="33" fillId="0" borderId="0" xfId="0" applyFont="1" applyAlignment="1">
      <alignment horizontal="left"/>
    </xf>
    <xf numFmtId="0" fontId="56" fillId="0" borderId="1" xfId="0" applyFont="1" applyBorder="1" applyAlignment="1">
      <alignment horizontal="center" wrapText="1"/>
    </xf>
    <xf numFmtId="0" fontId="6" fillId="0" borderId="3" xfId="0" applyFont="1" applyFill="1" applyBorder="1" applyAlignment="1">
      <alignment horizontal="center"/>
    </xf>
    <xf numFmtId="0" fontId="33" fillId="0" borderId="3" xfId="0" applyFont="1" applyFill="1" applyBorder="1" applyAlignment="1">
      <alignment horizontal="center"/>
    </xf>
    <xf numFmtId="43" fontId="32" fillId="0" borderId="1" xfId="21" applyFont="1" applyBorder="1" applyAlignment="1">
      <alignment horizontal="center"/>
    </xf>
    <xf numFmtId="0" fontId="6" fillId="0" borderId="3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center"/>
    </xf>
    <xf numFmtId="0" fontId="33" fillId="0" borderId="0" xfId="0" applyFont="1" applyFill="1" applyBorder="1" applyAlignment="1">
      <alignment horizontal="right"/>
    </xf>
    <xf numFmtId="0" fontId="33" fillId="0" borderId="0" xfId="0" applyFont="1" applyAlignment="1">
      <alignment horizontal="right"/>
    </xf>
    <xf numFmtId="0" fontId="35" fillId="0" borderId="0" xfId="0" applyFont="1" applyFill="1" applyBorder="1" applyAlignment="1">
      <alignment horizontal="left"/>
    </xf>
    <xf numFmtId="0" fontId="37" fillId="0" borderId="0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center" wrapText="1"/>
    </xf>
    <xf numFmtId="0" fontId="28" fillId="0" borderId="0" xfId="0" applyFont="1" applyAlignment="1">
      <alignment horizontal="center" vertical="top" wrapText="1"/>
    </xf>
    <xf numFmtId="0" fontId="33" fillId="0" borderId="0" xfId="0" applyFont="1" applyAlignment="1">
      <alignment horizontal="right" wrapText="1"/>
    </xf>
    <xf numFmtId="0" fontId="30" fillId="0" borderId="0" xfId="0" applyFont="1" applyAlignment="1">
      <alignment horizontal="left" wrapText="1"/>
    </xf>
    <xf numFmtId="0" fontId="30" fillId="0" borderId="0" xfId="0" applyFont="1" applyFill="1" applyBorder="1" applyAlignment="1">
      <alignment horizontal="left"/>
    </xf>
    <xf numFmtId="0" fontId="20" fillId="0" borderId="12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top" wrapText="1"/>
    </xf>
    <xf numFmtId="2" fontId="58" fillId="0" borderId="12" xfId="1" applyNumberFormat="1" applyFont="1" applyFill="1" applyBorder="1" applyAlignment="1">
      <alignment horizontal="center" vertical="center" wrapText="1"/>
    </xf>
    <xf numFmtId="0" fontId="58" fillId="0" borderId="12" xfId="1" applyFont="1" applyFill="1" applyBorder="1" applyAlignment="1">
      <alignment horizontal="center" vertical="center" wrapText="1"/>
    </xf>
    <xf numFmtId="0" fontId="30" fillId="0" borderId="2" xfId="0" applyFont="1" applyFill="1" applyBorder="1" applyAlignment="1">
      <alignment horizontal="center" wrapText="1"/>
    </xf>
    <xf numFmtId="0" fontId="3" fillId="0" borderId="0" xfId="0" applyNumberFormat="1" applyFont="1" applyFill="1" applyBorder="1" applyAlignment="1" applyProtection="1">
      <alignment horizontal="center"/>
    </xf>
    <xf numFmtId="0" fontId="33" fillId="0" borderId="0" xfId="0" applyFont="1" applyBorder="1" applyAlignment="1"/>
    <xf numFmtId="0" fontId="33" fillId="0" borderId="0" xfId="0" applyFont="1" applyBorder="1" applyAlignment="1">
      <alignment horizontal="right"/>
    </xf>
    <xf numFmtId="0" fontId="30" fillId="0" borderId="0" xfId="0" applyFont="1" applyBorder="1" applyAlignment="1">
      <alignment horizontal="right" wrapText="1"/>
    </xf>
    <xf numFmtId="0" fontId="33" fillId="0" borderId="0" xfId="0" applyFont="1" applyBorder="1" applyAlignment="1">
      <alignment horizontal="center"/>
    </xf>
    <xf numFmtId="0" fontId="41" fillId="0" borderId="0" xfId="0" applyFont="1" applyBorder="1" applyAlignment="1">
      <alignment horizontal="left"/>
    </xf>
    <xf numFmtId="0" fontId="28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30" fillId="0" borderId="0" xfId="0" applyFont="1" applyAlignment="1">
      <alignment horizontal="center"/>
    </xf>
    <xf numFmtId="0" fontId="30" fillId="0" borderId="1" xfId="0" applyFont="1" applyFill="1" applyBorder="1" applyAlignment="1">
      <alignment horizontal="center" wrapText="1"/>
    </xf>
    <xf numFmtId="0" fontId="30" fillId="0" borderId="1" xfId="0" applyFont="1" applyBorder="1" applyAlignment="1">
      <alignment horizontal="center" wrapText="1"/>
    </xf>
    <xf numFmtId="0" fontId="33" fillId="0" borderId="0" xfId="0" applyFont="1" applyAlignment="1">
      <alignment horizontal="center" vertical="center" wrapText="1"/>
    </xf>
    <xf numFmtId="0" fontId="43" fillId="0" borderId="1" xfId="0" applyFont="1" applyBorder="1" applyAlignment="1">
      <alignment horizontal="center"/>
    </xf>
    <xf numFmtId="0" fontId="39" fillId="0" borderId="3" xfId="1" applyFont="1" applyFill="1" applyBorder="1" applyAlignment="1">
      <alignment horizontal="center" vertical="top" wrapText="1"/>
    </xf>
    <xf numFmtId="0" fontId="39" fillId="0" borderId="3" xfId="0" applyFont="1" applyFill="1" applyBorder="1" applyAlignment="1">
      <alignment horizontal="center"/>
    </xf>
    <xf numFmtId="0" fontId="31" fillId="0" borderId="0" xfId="0" applyFont="1" applyFill="1" applyBorder="1" applyAlignment="1">
      <alignment horizontal="center" wrapText="1"/>
    </xf>
    <xf numFmtId="0" fontId="31" fillId="0" borderId="1" xfId="0" applyFont="1" applyFill="1" applyBorder="1" applyAlignment="1">
      <alignment horizontal="center" wrapText="1"/>
    </xf>
    <xf numFmtId="0" fontId="29" fillId="0" borderId="1" xfId="0" applyFont="1" applyFill="1" applyBorder="1" applyAlignment="1">
      <alignment horizontal="center" wrapText="1"/>
    </xf>
    <xf numFmtId="0" fontId="33" fillId="0" borderId="0" xfId="0" applyFont="1" applyFill="1" applyBorder="1" applyAlignment="1">
      <alignment horizontal="left" vertical="top" wrapText="1"/>
    </xf>
    <xf numFmtId="0" fontId="33" fillId="0" borderId="0" xfId="0" applyFont="1" applyBorder="1" applyAlignment="1">
      <alignment horizontal="left" vertical="top" wrapText="1"/>
    </xf>
    <xf numFmtId="0" fontId="31" fillId="0" borderId="0" xfId="0" applyFont="1" applyBorder="1" applyAlignment="1">
      <alignment horizontal="center" wrapText="1"/>
    </xf>
    <xf numFmtId="0" fontId="4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2" fillId="0" borderId="1" xfId="0" applyFont="1" applyBorder="1" applyAlignment="1">
      <alignment horizontal="center" wrapText="1"/>
    </xf>
    <xf numFmtId="0" fontId="32" fillId="0" borderId="1" xfId="0" applyFont="1" applyBorder="1" applyAlignment="1">
      <alignment horizontal="center"/>
    </xf>
    <xf numFmtId="0" fontId="33" fillId="0" borderId="0" xfId="0" applyFont="1" applyAlignment="1">
      <alignment horizontal="left" vertical="center" wrapText="1"/>
    </xf>
    <xf numFmtId="0" fontId="30" fillId="0" borderId="0" xfId="0" applyFont="1" applyFill="1" applyBorder="1" applyAlignment="1">
      <alignment horizontal="left" vertical="top" wrapText="1"/>
    </xf>
    <xf numFmtId="0" fontId="33" fillId="0" borderId="0" xfId="0" applyFont="1" applyBorder="1" applyAlignment="1">
      <alignment horizontal="left" vertical="center" wrapText="1"/>
    </xf>
    <xf numFmtId="0" fontId="75" fillId="0" borderId="0" xfId="0" applyFont="1" applyFill="1" applyBorder="1" applyAlignment="1">
      <alignment horizontal="center" wrapText="1"/>
    </xf>
    <xf numFmtId="0" fontId="75" fillId="0" borderId="1" xfId="0" applyFont="1" applyFill="1" applyBorder="1" applyAlignment="1">
      <alignment horizontal="center" wrapText="1"/>
    </xf>
    <xf numFmtId="0" fontId="73" fillId="0" borderId="1" xfId="0" applyFont="1" applyBorder="1" applyAlignment="1">
      <alignment horizontal="center"/>
    </xf>
    <xf numFmtId="0" fontId="64" fillId="0" borderId="0" xfId="0" applyFont="1" applyAlignment="1">
      <alignment horizontal="left" vertical="center" wrapText="1"/>
    </xf>
    <xf numFmtId="0" fontId="30" fillId="0" borderId="1" xfId="0" applyNumberFormat="1" applyFont="1" applyFill="1" applyBorder="1" applyAlignment="1" applyProtection="1">
      <alignment horizontal="center"/>
    </xf>
    <xf numFmtId="0" fontId="30" fillId="0" borderId="1" xfId="0" applyFont="1" applyBorder="1" applyAlignment="1">
      <alignment horizontal="center"/>
    </xf>
    <xf numFmtId="0" fontId="74" fillId="0" borderId="1" xfId="0" applyFont="1" applyFill="1" applyBorder="1" applyAlignment="1">
      <alignment horizontal="center" vertical="top" wrapText="1"/>
    </xf>
    <xf numFmtId="0" fontId="61" fillId="0" borderId="0" xfId="0" applyFont="1" applyAlignment="1">
      <alignment horizontal="center"/>
    </xf>
    <xf numFmtId="0" fontId="69" fillId="0" borderId="1" xfId="0" applyFont="1" applyFill="1" applyBorder="1" applyAlignment="1">
      <alignment horizontal="center"/>
    </xf>
    <xf numFmtId="0" fontId="69" fillId="0" borderId="1" xfId="0" applyFont="1" applyFill="1" applyBorder="1" applyAlignment="1">
      <alignment horizontal="center" wrapText="1"/>
    </xf>
    <xf numFmtId="0" fontId="74" fillId="0" borderId="1" xfId="0" applyFont="1" applyFill="1" applyBorder="1" applyAlignment="1">
      <alignment horizontal="center"/>
    </xf>
    <xf numFmtId="0" fontId="74" fillId="0" borderId="1" xfId="0" applyFont="1" applyFill="1" applyBorder="1" applyAlignment="1">
      <alignment horizontal="center" wrapText="1"/>
    </xf>
    <xf numFmtId="0" fontId="30" fillId="0" borderId="0" xfId="0" applyFont="1" applyAlignment="1">
      <alignment horizontal="right"/>
    </xf>
    <xf numFmtId="0" fontId="35" fillId="0" borderId="0" xfId="1" applyFont="1" applyFill="1" applyBorder="1" applyAlignment="1">
      <alignment horizontal="left"/>
    </xf>
    <xf numFmtId="0" fontId="28" fillId="0" borderId="0" xfId="0" applyFont="1" applyAlignment="1">
      <alignment horizontal="right"/>
    </xf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/>
    <xf numFmtId="0" fontId="3" fillId="0" borderId="12" xfId="0" applyFont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164" fontId="46" fillId="0" borderId="10" xfId="0" applyNumberFormat="1" applyFont="1" applyFill="1" applyBorder="1" applyAlignment="1">
      <alignment horizontal="center" vertical="center" wrapText="1"/>
    </xf>
    <xf numFmtId="164" fontId="46" fillId="0" borderId="11" xfId="0" applyNumberFormat="1" applyFont="1" applyFill="1" applyBorder="1" applyAlignment="1">
      <alignment horizontal="center" vertical="center" wrapText="1"/>
    </xf>
    <xf numFmtId="1" fontId="46" fillId="0" borderId="10" xfId="0" applyNumberFormat="1" applyFont="1" applyFill="1" applyBorder="1" applyAlignment="1">
      <alignment horizontal="center" vertical="center" wrapText="1"/>
    </xf>
    <xf numFmtId="1" fontId="46" fillId="0" borderId="11" xfId="0" applyNumberFormat="1" applyFont="1" applyFill="1" applyBorder="1" applyAlignment="1">
      <alignment horizontal="center" vertical="center" wrapText="1"/>
    </xf>
    <xf numFmtId="0" fontId="46" fillId="0" borderId="10" xfId="0" applyFont="1" applyBorder="1" applyAlignment="1">
      <alignment horizontal="center" vertical="center" wrapText="1"/>
    </xf>
    <xf numFmtId="0" fontId="46" fillId="0" borderId="2" xfId="0" applyFont="1" applyBorder="1" applyAlignment="1">
      <alignment horizontal="center" vertical="center" wrapText="1"/>
    </xf>
    <xf numFmtId="0" fontId="46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8" fillId="0" borderId="10" xfId="0" applyFont="1" applyFill="1" applyBorder="1" applyAlignment="1">
      <alignment horizontal="center" vertical="center" wrapText="1"/>
    </xf>
    <xf numFmtId="0" fontId="48" fillId="0" borderId="11" xfId="0" applyFont="1" applyFill="1" applyBorder="1" applyAlignment="1">
      <alignment horizontal="center" vertical="center" wrapText="1"/>
    </xf>
    <xf numFmtId="0" fontId="3" fillId="0" borderId="10" xfId="1" applyFont="1" applyFill="1" applyBorder="1" applyAlignment="1">
      <alignment horizontal="center" vertical="center" wrapText="1"/>
    </xf>
    <xf numFmtId="0" fontId="3" fillId="0" borderId="2" xfId="1" applyFont="1" applyFill="1" applyBorder="1" applyAlignment="1">
      <alignment horizontal="center" vertical="center" wrapText="1"/>
    </xf>
    <xf numFmtId="0" fontId="3" fillId="0" borderId="11" xfId="1" applyFont="1" applyFill="1" applyBorder="1" applyAlignment="1">
      <alignment horizontal="center" vertical="center" wrapText="1"/>
    </xf>
    <xf numFmtId="1" fontId="46" fillId="0" borderId="10" xfId="1" applyNumberFormat="1" applyFont="1" applyFill="1" applyBorder="1" applyAlignment="1">
      <alignment horizontal="center" vertical="center" wrapText="1"/>
    </xf>
    <xf numFmtId="1" fontId="46" fillId="0" borderId="11" xfId="1" applyNumberFormat="1" applyFont="1" applyFill="1" applyBorder="1" applyAlignment="1">
      <alignment horizontal="center" vertical="center" wrapText="1"/>
    </xf>
    <xf numFmtId="0" fontId="31" fillId="0" borderId="1" xfId="0" applyFont="1" applyBorder="1" applyAlignment="1">
      <alignment horizontal="center" wrapText="1"/>
    </xf>
    <xf numFmtId="0" fontId="39" fillId="0" borderId="0" xfId="0" applyFont="1" applyFill="1" applyBorder="1" applyAlignment="1">
      <alignment horizontal="center" vertical="top" wrapText="1"/>
    </xf>
    <xf numFmtId="0" fontId="33" fillId="0" borderId="0" xfId="1" applyFont="1" applyFill="1" applyBorder="1" applyAlignment="1">
      <alignment horizontal="right" wrapText="1"/>
    </xf>
    <xf numFmtId="0" fontId="33" fillId="0" borderId="1" xfId="1" applyFont="1" applyFill="1" applyBorder="1" applyAlignment="1">
      <alignment horizontal="center" wrapText="1"/>
    </xf>
    <xf numFmtId="0" fontId="39" fillId="0" borderId="3" xfId="0" applyFont="1" applyFill="1" applyBorder="1" applyAlignment="1">
      <alignment horizontal="center" vertical="top" wrapText="1"/>
    </xf>
    <xf numFmtId="0" fontId="29" fillId="0" borderId="1" xfId="0" applyFont="1" applyFill="1" applyBorder="1" applyAlignment="1">
      <alignment horizontal="center" vertical="center" wrapText="1"/>
    </xf>
    <xf numFmtId="0" fontId="49" fillId="0" borderId="0" xfId="0" applyFont="1" applyBorder="1" applyAlignment="1">
      <alignment horizontal="center" vertical="top" wrapText="1"/>
    </xf>
    <xf numFmtId="0" fontId="44" fillId="0" borderId="1" xfId="0" applyFont="1" applyFill="1" applyBorder="1" applyAlignment="1">
      <alignment horizontal="center" wrapText="1"/>
    </xf>
    <xf numFmtId="0" fontId="54" fillId="0" borderId="12" xfId="0" applyFont="1" applyBorder="1" applyAlignment="1">
      <alignment horizontal="center" vertical="center" wrapText="1"/>
    </xf>
  </cellXfs>
  <cellStyles count="22">
    <cellStyle name="20% - Акцент1 2" xfId="2"/>
    <cellStyle name="20% - Акцент2 2" xfId="3"/>
    <cellStyle name="20% - Акцент3 2" xfId="4"/>
    <cellStyle name="20% - Акцент4 2" xfId="5"/>
    <cellStyle name="20% - Акцент5 2" xfId="6"/>
    <cellStyle name="20% - Акцент6 2" xfId="7"/>
    <cellStyle name="40% - Акцент1 2" xfId="8"/>
    <cellStyle name="40% - Акцент2 2" xfId="9"/>
    <cellStyle name="40% - Акцент3 2" xfId="10"/>
    <cellStyle name="40% - Акцент4 2" xfId="11"/>
    <cellStyle name="40% - Акцент5 2" xfId="12"/>
    <cellStyle name="40% - Акцент6 2" xfId="13"/>
    <cellStyle name="Обычный" xfId="0" builtinId="0"/>
    <cellStyle name="Обычный 2" xfId="14"/>
    <cellStyle name="Обычный 2 2" xfId="15"/>
    <cellStyle name="Обычный 3" xfId="16"/>
    <cellStyle name="Обычный 4" xfId="17"/>
    <cellStyle name="Обычный 5" xfId="18"/>
    <cellStyle name="Обычный 6" xfId="19"/>
    <cellStyle name="Обычный 6 2" xfId="20"/>
    <cellStyle name="Обычный_609,309960_муфта П2" xfId="1"/>
    <cellStyle name="Финансовый" xfId="2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M55"/>
  <sheetViews>
    <sheetView view="pageBreakPreview" topLeftCell="A6" zoomScale="85" zoomScaleSheetLayoutView="85" workbookViewId="0">
      <selection activeCell="O16" sqref="O16"/>
    </sheetView>
  </sheetViews>
  <sheetFormatPr defaultRowHeight="15.75" x14ac:dyDescent="0.25"/>
  <cols>
    <col min="1" max="2" width="3.125" style="2" customWidth="1"/>
    <col min="3" max="3" width="4" style="2" customWidth="1"/>
    <col min="4" max="11" width="3.125" style="2" customWidth="1"/>
    <col min="12" max="12" width="3.5" style="2" customWidth="1"/>
    <col min="13" max="24" width="3.125" style="2" customWidth="1"/>
    <col min="25" max="25" width="4.125" style="2" customWidth="1"/>
    <col min="26" max="26" width="5.25" style="2" customWidth="1"/>
    <col min="27" max="27" width="4" style="2" customWidth="1"/>
    <col min="28" max="39" width="3.125" style="5" customWidth="1"/>
    <col min="40" max="52" width="3.125" style="3" customWidth="1"/>
    <col min="53" max="16384" width="9" style="3"/>
  </cols>
  <sheetData>
    <row r="1" spans="1:39" ht="23.25" customHeight="1" x14ac:dyDescent="0.25">
      <c r="A1" s="16"/>
      <c r="B1" s="16"/>
      <c r="C1" s="16"/>
      <c r="D1" s="1"/>
      <c r="E1" s="1"/>
      <c r="F1" s="23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6"/>
      <c r="T1" s="16"/>
      <c r="U1" s="16"/>
      <c r="V1" s="91" t="s">
        <v>2</v>
      </c>
      <c r="W1" s="16"/>
      <c r="X1" s="17"/>
      <c r="Y1" s="67"/>
      <c r="Z1" s="67"/>
      <c r="AA1" s="67"/>
      <c r="AB1" s="1"/>
      <c r="AC1" s="1"/>
    </row>
    <row r="2" spans="1:39" x14ac:dyDescent="0.25">
      <c r="A2" s="16"/>
      <c r="B2" s="16"/>
      <c r="C2" s="16"/>
      <c r="D2" s="16"/>
      <c r="E2" s="16"/>
      <c r="F2" s="16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4"/>
      <c r="S2" s="27"/>
      <c r="T2" s="27"/>
      <c r="U2" s="27"/>
      <c r="V2" s="27"/>
      <c r="W2" s="27"/>
      <c r="X2" s="27"/>
      <c r="Y2" s="27"/>
      <c r="Z2" s="27"/>
      <c r="AA2" s="27"/>
    </row>
    <row r="3" spans="1:39" x14ac:dyDescent="0.25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</row>
    <row r="4" spans="1:39" x14ac:dyDescent="0.25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</row>
    <row r="5" spans="1:39" x14ac:dyDescent="0.25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</row>
    <row r="6" spans="1:39" x14ac:dyDescent="0.25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</row>
    <row r="7" spans="1:39" ht="14.25" hidden="1" customHeight="1" x14ac:dyDescent="0.25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</row>
    <row r="8" spans="1:39" ht="12.75" hidden="1" customHeight="1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40" t="s">
        <v>5</v>
      </c>
      <c r="M8" s="17"/>
      <c r="N8" s="17"/>
      <c r="O8" s="17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</row>
    <row r="9" spans="1:39" ht="20.25" customHeight="1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M9" s="39" t="s">
        <v>4</v>
      </c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spans="1:39" ht="25.5" customHeight="1" x14ac:dyDescent="0.25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38"/>
      <c r="N10" s="17"/>
      <c r="O10" s="17"/>
      <c r="P10" s="17"/>
      <c r="Q10" s="17"/>
      <c r="R10" s="19"/>
      <c r="S10" s="17"/>
      <c r="T10" s="17"/>
      <c r="U10" s="17"/>
      <c r="V10" s="17"/>
      <c r="W10" s="17"/>
      <c r="X10" s="17"/>
      <c r="Y10" s="17"/>
      <c r="Z10" s="17"/>
      <c r="AA10" s="17"/>
    </row>
    <row r="11" spans="1:39" s="7" customFormat="1" x14ac:dyDescent="0.25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181"/>
      <c r="M11" s="182" t="s">
        <v>149</v>
      </c>
      <c r="N11" s="66"/>
      <c r="O11" s="183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0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</row>
    <row r="12" spans="1:39" s="9" customFormat="1" ht="21.75" customHeight="1" x14ac:dyDescent="0.25">
      <c r="A12" s="26"/>
      <c r="B12" s="247" t="s">
        <v>170</v>
      </c>
      <c r="C12" s="247"/>
      <c r="D12" s="247"/>
      <c r="E12" s="247"/>
      <c r="F12" s="247"/>
      <c r="G12" s="247"/>
      <c r="H12" s="247"/>
      <c r="I12" s="247"/>
      <c r="J12" s="247"/>
      <c r="K12" s="247"/>
      <c r="L12" s="247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6"/>
      <c r="AA12" s="26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</row>
    <row r="13" spans="1:39" s="10" customFormat="1" ht="17.25" customHeight="1" x14ac:dyDescent="0.2">
      <c r="A13" s="19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15"/>
      <c r="AM13" s="2"/>
    </row>
    <row r="14" spans="1:39" ht="16.5" customHeight="1" x14ac:dyDescent="0.25">
      <c r="A14" s="17"/>
      <c r="B14" s="17"/>
      <c r="C14" s="17"/>
      <c r="D14" s="17"/>
      <c r="E14" s="17"/>
      <c r="F14" s="17"/>
      <c r="G14" s="17"/>
      <c r="H14" s="17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4"/>
      <c r="T14" s="20"/>
      <c r="U14" s="20"/>
      <c r="V14" s="42" t="s">
        <v>150</v>
      </c>
      <c r="W14" s="42"/>
      <c r="X14" s="42"/>
      <c r="Y14" s="42"/>
      <c r="Z14" s="42"/>
      <c r="AA14" s="20"/>
    </row>
    <row r="15" spans="1:39" ht="14.25" customHeight="1" x14ac:dyDescent="0.25">
      <c r="A15" s="17"/>
      <c r="B15" s="17"/>
      <c r="C15" s="17"/>
      <c r="D15" s="17"/>
      <c r="E15" s="17"/>
      <c r="F15" s="17"/>
      <c r="G15" s="17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42"/>
      <c r="W15" s="42"/>
      <c r="X15" s="42"/>
      <c r="Y15" s="42"/>
      <c r="Z15" s="42"/>
      <c r="AA15" s="21"/>
    </row>
    <row r="16" spans="1:39" x14ac:dyDescent="0.25">
      <c r="A16" s="17"/>
      <c r="B16" s="254" t="s">
        <v>15</v>
      </c>
      <c r="C16" s="254"/>
      <c r="D16" s="254"/>
      <c r="E16" s="254"/>
      <c r="F16" s="254"/>
      <c r="G16" s="254"/>
      <c r="H16" s="254"/>
      <c r="I16" s="254"/>
      <c r="J16" s="70" t="s">
        <v>16</v>
      </c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20"/>
      <c r="Z16" s="20"/>
      <c r="AA16" s="20"/>
    </row>
    <row r="17" spans="1:39" ht="8.25" customHeight="1" x14ac:dyDescent="0.25">
      <c r="A17" s="17"/>
      <c r="B17" s="44"/>
      <c r="C17" s="44"/>
      <c r="D17" s="44"/>
      <c r="E17" s="44"/>
      <c r="F17" s="44"/>
      <c r="G17" s="44"/>
      <c r="H17" s="45"/>
      <c r="I17" s="45"/>
      <c r="J17" s="45"/>
      <c r="K17" s="45"/>
      <c r="L17" s="45"/>
      <c r="M17" s="45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</row>
    <row r="18" spans="1:39" ht="15.75" customHeight="1" x14ac:dyDescent="0.25">
      <c r="A18" s="17"/>
      <c r="B18" s="264" t="s">
        <v>13</v>
      </c>
      <c r="C18" s="264"/>
      <c r="D18" s="264"/>
      <c r="E18" s="264"/>
      <c r="F18" s="264"/>
      <c r="G18" s="264"/>
      <c r="H18" s="264"/>
      <c r="I18" s="264"/>
      <c r="J18" s="264"/>
      <c r="K18" s="264"/>
      <c r="L18" s="264"/>
      <c r="M18" s="264"/>
      <c r="N18" s="267" t="s">
        <v>17</v>
      </c>
      <c r="O18" s="267"/>
      <c r="P18" s="267"/>
      <c r="Q18" s="267"/>
      <c r="R18" s="267"/>
      <c r="S18" s="267"/>
      <c r="T18" s="267"/>
      <c r="U18" s="46"/>
      <c r="V18" s="46"/>
      <c r="W18" s="46"/>
      <c r="X18" s="46"/>
      <c r="Y18" s="17"/>
      <c r="Z18" s="17"/>
      <c r="AA18" s="17"/>
    </row>
    <row r="19" spans="1:39" ht="8.25" customHeight="1" x14ac:dyDescent="0.25">
      <c r="A19" s="17"/>
      <c r="B19" s="44"/>
      <c r="C19" s="44"/>
      <c r="D19" s="44"/>
      <c r="E19" s="45"/>
      <c r="F19" s="45"/>
      <c r="G19" s="45"/>
      <c r="H19" s="45"/>
      <c r="I19" s="45"/>
      <c r="J19" s="45"/>
      <c r="K19" s="45"/>
      <c r="L19" s="45"/>
      <c r="M19" s="45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</row>
    <row r="20" spans="1:39" ht="0.75" hidden="1" customHeight="1" x14ac:dyDescent="0.25">
      <c r="A20" s="17"/>
      <c r="B20" s="44"/>
      <c r="C20" s="44"/>
      <c r="D20" s="44"/>
      <c r="E20" s="34"/>
      <c r="F20" s="34"/>
      <c r="G20" s="34"/>
      <c r="H20" s="34"/>
      <c r="I20" s="34"/>
      <c r="J20" s="34"/>
      <c r="K20" s="44"/>
      <c r="L20" s="34"/>
      <c r="M20" s="34"/>
      <c r="N20" s="20"/>
      <c r="O20" s="20"/>
      <c r="P20" s="17"/>
      <c r="Q20" s="20"/>
      <c r="R20" s="20"/>
      <c r="S20" s="24"/>
      <c r="T20" s="17"/>
      <c r="U20" s="20"/>
      <c r="V20" s="17"/>
      <c r="W20" s="17"/>
      <c r="X20" s="17"/>
      <c r="Y20" s="17"/>
      <c r="Z20" s="17"/>
      <c r="AA20" s="17"/>
    </row>
    <row r="21" spans="1:39" s="9" customFormat="1" ht="12" hidden="1" customHeight="1" x14ac:dyDescent="0.25">
      <c r="A21" s="26"/>
      <c r="B21" s="44"/>
      <c r="C21" s="44"/>
      <c r="D21" s="44"/>
      <c r="E21" s="45"/>
      <c r="F21" s="45"/>
      <c r="G21" s="45"/>
      <c r="H21" s="45"/>
      <c r="I21" s="45"/>
      <c r="J21" s="45"/>
      <c r="K21" s="45"/>
      <c r="L21" s="45"/>
      <c r="M21" s="45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</row>
    <row r="22" spans="1:39" x14ac:dyDescent="0.25">
      <c r="A22" s="17"/>
      <c r="B22" s="265" t="s">
        <v>14</v>
      </c>
      <c r="C22" s="265"/>
      <c r="D22" s="265"/>
      <c r="E22" s="265"/>
      <c r="F22" s="265"/>
      <c r="G22" s="265"/>
      <c r="H22" s="265"/>
      <c r="I22" s="265"/>
      <c r="J22" s="265"/>
      <c r="K22" s="266" t="s">
        <v>18</v>
      </c>
      <c r="L22" s="266"/>
      <c r="M22" s="266"/>
      <c r="N22" s="266"/>
      <c r="O22" s="266"/>
      <c r="P22" s="266"/>
      <c r="Q22" s="266"/>
      <c r="R22" s="266"/>
      <c r="S22" s="266"/>
      <c r="T22" s="266"/>
      <c r="U22" s="266"/>
      <c r="V22" s="266"/>
      <c r="W22" s="266"/>
      <c r="X22" s="266"/>
      <c r="Y22" s="266"/>
      <c r="Z22" s="17"/>
      <c r="AA22" s="17"/>
    </row>
    <row r="23" spans="1:39" s="12" customFormat="1" ht="12.75" customHeight="1" x14ac:dyDescent="0.25">
      <c r="A23" s="21"/>
      <c r="B23" s="21"/>
      <c r="C23" s="21"/>
      <c r="D23" s="21"/>
      <c r="E23" s="21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</row>
    <row r="24" spans="1:39" s="12" customFormat="1" ht="12.75" customHeight="1" x14ac:dyDescent="0.25">
      <c r="A24" s="21"/>
      <c r="B24" s="21"/>
      <c r="C24" s="21"/>
      <c r="D24" s="21"/>
      <c r="E24" s="21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</row>
    <row r="25" spans="1:39" s="12" customFormat="1" ht="12.75" customHeight="1" x14ac:dyDescent="0.25">
      <c r="A25" s="21"/>
      <c r="B25" s="21"/>
      <c r="C25" s="21"/>
      <c r="D25" s="21"/>
      <c r="E25" s="21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</row>
    <row r="26" spans="1:39" s="7" customFormat="1" ht="13.5" customHeight="1" x14ac:dyDescent="0.25">
      <c r="A26" s="255" t="s">
        <v>22</v>
      </c>
      <c r="B26" s="256"/>
      <c r="C26" s="257"/>
      <c r="D26" s="255" t="s">
        <v>19</v>
      </c>
      <c r="E26" s="256"/>
      <c r="F26" s="256"/>
      <c r="G26" s="257"/>
      <c r="H26" s="255" t="s">
        <v>20</v>
      </c>
      <c r="I26" s="268"/>
      <c r="J26" s="268"/>
      <c r="K26" s="269"/>
      <c r="L26" s="255" t="s">
        <v>6</v>
      </c>
      <c r="M26" s="268"/>
      <c r="N26" s="268"/>
      <c r="O26" s="269"/>
      <c r="P26" s="255" t="s">
        <v>7</v>
      </c>
      <c r="Q26" s="268"/>
      <c r="R26" s="268"/>
      <c r="S26" s="269"/>
      <c r="T26" s="255" t="s">
        <v>23</v>
      </c>
      <c r="U26" s="256"/>
      <c r="V26" s="256"/>
      <c r="W26" s="257"/>
      <c r="X26" s="255" t="s">
        <v>21</v>
      </c>
      <c r="Y26" s="256"/>
      <c r="Z26" s="257"/>
      <c r="AA26" s="28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</row>
    <row r="27" spans="1:39" s="12" customFormat="1" ht="11.25" x14ac:dyDescent="0.25">
      <c r="A27" s="258"/>
      <c r="B27" s="259"/>
      <c r="C27" s="260"/>
      <c r="D27" s="258"/>
      <c r="E27" s="259"/>
      <c r="F27" s="259"/>
      <c r="G27" s="260"/>
      <c r="H27" s="270"/>
      <c r="I27" s="271"/>
      <c r="J27" s="271"/>
      <c r="K27" s="272"/>
      <c r="L27" s="270"/>
      <c r="M27" s="271"/>
      <c r="N27" s="271"/>
      <c r="O27" s="272"/>
      <c r="P27" s="270"/>
      <c r="Q27" s="271"/>
      <c r="R27" s="271"/>
      <c r="S27" s="272"/>
      <c r="T27" s="258"/>
      <c r="U27" s="259"/>
      <c r="V27" s="259"/>
      <c r="W27" s="260"/>
      <c r="X27" s="258"/>
      <c r="Y27" s="259"/>
      <c r="Z27" s="260"/>
      <c r="AA27" s="29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</row>
    <row r="28" spans="1:39" ht="21.75" customHeight="1" x14ac:dyDescent="0.25">
      <c r="A28" s="261"/>
      <c r="B28" s="262"/>
      <c r="C28" s="263"/>
      <c r="D28" s="261"/>
      <c r="E28" s="262"/>
      <c r="F28" s="262"/>
      <c r="G28" s="263"/>
      <c r="H28" s="273"/>
      <c r="I28" s="274"/>
      <c r="J28" s="274"/>
      <c r="K28" s="275"/>
      <c r="L28" s="273"/>
      <c r="M28" s="274"/>
      <c r="N28" s="274"/>
      <c r="O28" s="275"/>
      <c r="P28" s="273"/>
      <c r="Q28" s="274"/>
      <c r="R28" s="274"/>
      <c r="S28" s="275"/>
      <c r="T28" s="261"/>
      <c r="U28" s="262"/>
      <c r="V28" s="262"/>
      <c r="W28" s="263"/>
      <c r="X28" s="261"/>
      <c r="Y28" s="262"/>
      <c r="Z28" s="263"/>
      <c r="AA28" s="30"/>
    </row>
    <row r="29" spans="1:39" s="12" customFormat="1" ht="23.25" customHeight="1" x14ac:dyDescent="0.25">
      <c r="A29" s="300">
        <f>W14</f>
        <v>0</v>
      </c>
      <c r="B29" s="301"/>
      <c r="C29" s="302"/>
      <c r="D29" s="291" t="s">
        <v>24</v>
      </c>
      <c r="E29" s="292"/>
      <c r="F29" s="292"/>
      <c r="G29" s="293"/>
      <c r="H29" s="282" t="s">
        <v>151</v>
      </c>
      <c r="I29" s="283"/>
      <c r="J29" s="283"/>
      <c r="K29" s="284"/>
      <c r="L29" s="248">
        <v>1</v>
      </c>
      <c r="M29" s="249"/>
      <c r="N29" s="249"/>
      <c r="O29" s="250"/>
      <c r="P29" s="248">
        <f ca="1">RANDBETWEEN(64,67)*0.1</f>
        <v>6.6000000000000005</v>
      </c>
      <c r="Q29" s="249"/>
      <c r="R29" s="249"/>
      <c r="S29" s="250"/>
      <c r="T29" s="248">
        <f ca="1">RANDBETWEEN(24,27)*0.1</f>
        <v>2.5</v>
      </c>
      <c r="U29" s="249"/>
      <c r="V29" s="249"/>
      <c r="W29" s="250"/>
      <c r="X29" s="248" t="s">
        <v>8</v>
      </c>
      <c r="Y29" s="249"/>
      <c r="Z29" s="250"/>
      <c r="AA29" s="2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</row>
    <row r="30" spans="1:39" ht="23.25" customHeight="1" x14ac:dyDescent="0.25">
      <c r="A30" s="303"/>
      <c r="B30" s="304"/>
      <c r="C30" s="305"/>
      <c r="D30" s="294"/>
      <c r="E30" s="295"/>
      <c r="F30" s="295"/>
      <c r="G30" s="296"/>
      <c r="H30" s="285"/>
      <c r="I30" s="286"/>
      <c r="J30" s="286"/>
      <c r="K30" s="287"/>
      <c r="L30" s="251">
        <v>2</v>
      </c>
      <c r="M30" s="252"/>
      <c r="N30" s="252"/>
      <c r="O30" s="253"/>
      <c r="P30" s="248">
        <f t="shared" ref="P30:P31" ca="1" si="0">RANDBETWEEN(64,67)*0.1</f>
        <v>6.5</v>
      </c>
      <c r="Q30" s="249"/>
      <c r="R30" s="249"/>
      <c r="S30" s="250"/>
      <c r="T30" s="248">
        <f t="shared" ref="T30:T31" ca="1" si="1">RANDBETWEEN(24,27)*0.1</f>
        <v>2.5</v>
      </c>
      <c r="U30" s="249"/>
      <c r="V30" s="249"/>
      <c r="W30" s="250"/>
      <c r="X30" s="248" t="s">
        <v>8</v>
      </c>
      <c r="Y30" s="249"/>
      <c r="Z30" s="250"/>
      <c r="AA30" s="17"/>
    </row>
    <row r="31" spans="1:39" s="12" customFormat="1" ht="23.25" customHeight="1" x14ac:dyDescent="0.25">
      <c r="A31" s="306"/>
      <c r="B31" s="307"/>
      <c r="C31" s="308"/>
      <c r="D31" s="297"/>
      <c r="E31" s="298"/>
      <c r="F31" s="298"/>
      <c r="G31" s="299"/>
      <c r="H31" s="288"/>
      <c r="I31" s="289"/>
      <c r="J31" s="289"/>
      <c r="K31" s="290"/>
      <c r="L31" s="251">
        <v>3</v>
      </c>
      <c r="M31" s="252"/>
      <c r="N31" s="252"/>
      <c r="O31" s="253"/>
      <c r="P31" s="251">
        <f t="shared" ca="1" si="0"/>
        <v>6.5</v>
      </c>
      <c r="Q31" s="252"/>
      <c r="R31" s="252"/>
      <c r="S31" s="253"/>
      <c r="T31" s="251">
        <f t="shared" ca="1" si="1"/>
        <v>2.4000000000000004</v>
      </c>
      <c r="U31" s="252"/>
      <c r="V31" s="252"/>
      <c r="W31" s="253"/>
      <c r="X31" s="251" t="s">
        <v>8</v>
      </c>
      <c r="Y31" s="252"/>
      <c r="Z31" s="253"/>
      <c r="AA31" s="2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</row>
    <row r="32" spans="1:39" ht="26.25" customHeight="1" x14ac:dyDescent="0.25">
      <c r="A32" s="276" t="s">
        <v>9</v>
      </c>
      <c r="B32" s="277"/>
      <c r="C32" s="277"/>
      <c r="D32" s="277"/>
      <c r="E32" s="277"/>
      <c r="F32" s="277"/>
      <c r="G32" s="277"/>
      <c r="H32" s="277"/>
      <c r="I32" s="277"/>
      <c r="J32" s="277"/>
      <c r="K32" s="277"/>
      <c r="L32" s="277"/>
      <c r="M32" s="277"/>
      <c r="N32" s="277"/>
      <c r="O32" s="277"/>
      <c r="P32" s="277"/>
      <c r="Q32" s="277"/>
      <c r="R32" s="277"/>
      <c r="S32" s="278"/>
      <c r="T32" s="279">
        <f ca="1">SUM(T29:W31)/3</f>
        <v>2.4666666666666668</v>
      </c>
      <c r="U32" s="280"/>
      <c r="V32" s="280"/>
      <c r="W32" s="281"/>
      <c r="X32" s="251"/>
      <c r="Y32" s="252"/>
      <c r="Z32" s="253"/>
      <c r="AA32" s="17"/>
    </row>
    <row r="33" spans="1:39" s="7" customFormat="1" x14ac:dyDescent="0.25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8"/>
      <c r="R33" s="48"/>
      <c r="S33" s="49"/>
      <c r="T33" s="48"/>
      <c r="U33" s="48"/>
      <c r="V33" s="48"/>
      <c r="W33" s="48"/>
      <c r="X33" s="48"/>
      <c r="Y33" s="48"/>
      <c r="Z33" s="48"/>
      <c r="AA33" s="48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</row>
    <row r="34" spans="1:39" s="12" customFormat="1" ht="15" x14ac:dyDescent="0.25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</row>
    <row r="35" spans="1:39" s="12" customFormat="1" ht="12" customHeight="1" x14ac:dyDescent="0.25">
      <c r="A35" s="316" t="s">
        <v>25</v>
      </c>
      <c r="B35" s="316"/>
      <c r="C35" s="316"/>
      <c r="D35" s="316"/>
      <c r="E35" s="316"/>
      <c r="F35" s="316"/>
      <c r="G35" s="316"/>
      <c r="H35" s="316"/>
      <c r="I35" s="316"/>
      <c r="J35" s="309" t="s">
        <v>26</v>
      </c>
      <c r="K35" s="309"/>
      <c r="L35" s="309"/>
      <c r="M35" s="309"/>
      <c r="N35" s="309"/>
      <c r="O35" s="309"/>
      <c r="P35" s="309"/>
      <c r="Q35" s="309"/>
      <c r="R35" s="309"/>
      <c r="S35" s="309"/>
      <c r="T35" s="309"/>
      <c r="U35" s="48"/>
      <c r="V35" s="48"/>
      <c r="W35" s="48"/>
      <c r="X35" s="48"/>
      <c r="Y35" s="48"/>
      <c r="Z35" s="48"/>
      <c r="AA35" s="48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</row>
    <row r="36" spans="1:39" s="12" customFormat="1" ht="11.25" customHeight="1" x14ac:dyDescent="0.25">
      <c r="A36" s="316"/>
      <c r="B36" s="316"/>
      <c r="C36" s="316"/>
      <c r="D36" s="316"/>
      <c r="E36" s="316"/>
      <c r="F36" s="316"/>
      <c r="G36" s="316"/>
      <c r="H36" s="316"/>
      <c r="I36" s="316"/>
      <c r="J36" s="309"/>
      <c r="K36" s="309"/>
      <c r="L36" s="309"/>
      <c r="M36" s="309"/>
      <c r="N36" s="309"/>
      <c r="O36" s="309"/>
      <c r="P36" s="309"/>
      <c r="Q36" s="309"/>
      <c r="R36" s="309"/>
      <c r="S36" s="309"/>
      <c r="T36" s="309"/>
      <c r="U36" s="50"/>
      <c r="V36" s="50"/>
      <c r="W36" s="50"/>
      <c r="X36" s="50"/>
      <c r="Y36" s="50"/>
      <c r="Z36" s="50"/>
      <c r="AA36" s="50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</row>
    <row r="37" spans="1:39" x14ac:dyDescent="0.25">
      <c r="A37" s="51"/>
      <c r="B37" s="51"/>
      <c r="C37" s="51"/>
      <c r="D37" s="51"/>
      <c r="E37" s="51"/>
      <c r="F37" s="51"/>
      <c r="G37" s="51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48"/>
      <c r="X37" s="48"/>
      <c r="Y37" s="49"/>
      <c r="Z37" s="53"/>
      <c r="AA37" s="48"/>
    </row>
    <row r="38" spans="1:39" s="12" customFormat="1" ht="15" x14ac:dyDescent="0.25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</row>
    <row r="39" spans="1:39" x14ac:dyDescent="0.25">
      <c r="A39" s="51"/>
      <c r="B39" s="51"/>
      <c r="C39" s="51"/>
      <c r="D39" s="51"/>
      <c r="E39" s="51"/>
      <c r="F39" s="51"/>
      <c r="G39" s="51"/>
      <c r="H39" s="51"/>
      <c r="I39" s="51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</row>
    <row r="40" spans="1:39" s="12" customFormat="1" ht="15" x14ac:dyDescent="0.25">
      <c r="A40" s="50"/>
      <c r="B40" s="50"/>
      <c r="C40" s="50"/>
      <c r="D40" s="50"/>
      <c r="E40" s="50"/>
      <c r="F40" s="50"/>
      <c r="G40" s="50"/>
      <c r="H40" s="50"/>
      <c r="I40" s="50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spans="1:39" x14ac:dyDescent="0.2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</row>
    <row r="42" spans="1:39" s="14" customFormat="1" ht="15" x14ac:dyDescent="0.25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</row>
    <row r="43" spans="1:39" s="5" customFormat="1" x14ac:dyDescent="0.25">
      <c r="A43" s="51"/>
      <c r="B43" s="51"/>
      <c r="C43" s="51"/>
      <c r="D43" s="51"/>
      <c r="E43" s="51"/>
      <c r="F43" s="51"/>
      <c r="G43" s="51"/>
      <c r="H43" s="51"/>
      <c r="I43" s="51"/>
      <c r="J43" s="57"/>
      <c r="K43" s="51"/>
      <c r="L43" s="49"/>
      <c r="M43" s="48"/>
      <c r="N43" s="58"/>
      <c r="O43" s="58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</row>
    <row r="44" spans="1:39" s="5" customFormat="1" x14ac:dyDescent="0.2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</row>
    <row r="45" spans="1:39" s="5" customFormat="1" ht="28.5" customHeight="1" x14ac:dyDescent="0.25">
      <c r="A45" s="51"/>
      <c r="B45" s="310" t="s">
        <v>10</v>
      </c>
      <c r="C45" s="310"/>
      <c r="D45" s="310"/>
      <c r="E45" s="310"/>
      <c r="F45" s="310"/>
      <c r="G45" s="310"/>
      <c r="H45" s="311" t="s">
        <v>11</v>
      </c>
      <c r="I45" s="311"/>
      <c r="J45" s="311"/>
      <c r="K45" s="311"/>
      <c r="L45" s="311"/>
      <c r="M45" s="311"/>
      <c r="N45" s="311"/>
      <c r="O45" s="48"/>
      <c r="P45" s="63"/>
      <c r="Q45" s="63"/>
      <c r="R45" s="63"/>
      <c r="S45" s="63"/>
      <c r="T45" s="63"/>
      <c r="U45" s="63"/>
      <c r="V45" s="62"/>
      <c r="W45" s="314">
        <f>W14</f>
        <v>0</v>
      </c>
      <c r="X45" s="314"/>
      <c r="Y45" s="314"/>
      <c r="Z45" s="314"/>
      <c r="AA45" s="59"/>
    </row>
    <row r="46" spans="1:39" s="5" customFormat="1" x14ac:dyDescent="0.25">
      <c r="A46" s="51"/>
      <c r="B46" s="51"/>
      <c r="C46" s="51"/>
      <c r="D46" s="51"/>
      <c r="E46" s="51"/>
      <c r="F46" s="51"/>
      <c r="G46" s="51"/>
      <c r="H46" s="312" t="s">
        <v>12</v>
      </c>
      <c r="I46" s="313"/>
      <c r="J46" s="313"/>
      <c r="K46" s="313"/>
      <c r="L46" s="313"/>
      <c r="M46" s="313"/>
      <c r="N46" s="313"/>
      <c r="O46" s="50"/>
      <c r="P46" s="315" t="s">
        <v>0</v>
      </c>
      <c r="Q46" s="315"/>
      <c r="R46" s="315"/>
      <c r="S46" s="315"/>
      <c r="T46" s="315"/>
      <c r="U46" s="315"/>
      <c r="V46" s="43"/>
      <c r="W46" s="315" t="s">
        <v>1</v>
      </c>
      <c r="X46" s="315"/>
      <c r="Y46" s="315"/>
      <c r="Z46" s="315"/>
      <c r="AA46" s="50"/>
    </row>
    <row r="47" spans="1:39" s="5" customFormat="1" ht="11.25" customHeight="1" x14ac:dyDescent="0.2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</row>
    <row r="48" spans="1:39" s="5" customFormat="1" x14ac:dyDescent="0.25">
      <c r="A48" s="51"/>
      <c r="B48" s="51"/>
      <c r="C48" s="51"/>
      <c r="D48" s="51"/>
      <c r="E48" s="51"/>
      <c r="F48" s="51"/>
      <c r="G48" s="51"/>
      <c r="H48" s="51"/>
      <c r="I48" s="51"/>
      <c r="J48" s="48"/>
      <c r="K48" s="48"/>
      <c r="L48" s="48"/>
      <c r="M48" s="48"/>
      <c r="N48" s="48"/>
      <c r="O48" s="48"/>
      <c r="P48" s="51"/>
      <c r="Q48" s="51"/>
      <c r="R48" s="51"/>
      <c r="S48" s="51"/>
      <c r="T48" s="51"/>
      <c r="U48" s="51"/>
      <c r="V48" s="51"/>
      <c r="W48" s="51"/>
      <c r="X48" s="59"/>
      <c r="Y48" s="48"/>
      <c r="Z48" s="48"/>
      <c r="AA48" s="48"/>
    </row>
    <row r="49" spans="1:27" s="5" customFormat="1" x14ac:dyDescent="0.2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0"/>
      <c r="L49" s="50"/>
      <c r="M49" s="50"/>
      <c r="N49" s="50"/>
      <c r="O49" s="50"/>
      <c r="P49" s="50"/>
      <c r="Q49" s="50"/>
      <c r="R49" s="50"/>
      <c r="S49" s="50"/>
      <c r="T49" s="60"/>
      <c r="U49" s="50"/>
      <c r="V49" s="50"/>
      <c r="W49" s="50"/>
      <c r="X49" s="50"/>
      <c r="Y49" s="50"/>
      <c r="Z49" s="61"/>
      <c r="AA49" s="50"/>
    </row>
    <row r="50" spans="1:27" s="5" customFormat="1" ht="11.25" customHeight="1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 spans="1:27" s="5" customFormat="1" ht="15" x14ac:dyDescent="0.2">
      <c r="A51" s="17"/>
      <c r="B51" s="17"/>
      <c r="C51" s="17"/>
      <c r="D51" s="17"/>
      <c r="E51" s="17"/>
      <c r="F51" s="17"/>
      <c r="G51" s="17"/>
      <c r="H51" s="17"/>
      <c r="I51" s="17"/>
      <c r="J51" s="20"/>
      <c r="K51" s="20"/>
      <c r="L51" s="20"/>
      <c r="M51" s="20"/>
      <c r="N51" s="20"/>
      <c r="O51" s="20"/>
      <c r="P51" s="17"/>
      <c r="Q51" s="17"/>
      <c r="R51" s="17"/>
      <c r="S51" s="17"/>
      <c r="T51" s="17"/>
      <c r="U51" s="17"/>
      <c r="V51" s="17"/>
      <c r="W51" s="17"/>
      <c r="X51" s="22"/>
      <c r="Y51" s="20"/>
      <c r="Z51" s="20"/>
      <c r="AA51" s="20"/>
    </row>
    <row r="52" spans="1:27" s="5" customFormat="1" ht="11.25" customHeight="1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21"/>
      <c r="L52" s="21"/>
      <c r="M52" s="21"/>
      <c r="N52" s="21"/>
      <c r="O52" s="21"/>
      <c r="P52" s="21"/>
      <c r="Q52" s="21"/>
      <c r="R52" s="21"/>
      <c r="S52" s="21"/>
      <c r="T52" s="31"/>
      <c r="U52" s="21"/>
      <c r="V52" s="21"/>
      <c r="W52" s="21"/>
      <c r="X52" s="21"/>
      <c r="Y52" s="21"/>
      <c r="Z52" s="32"/>
      <c r="AA52" s="25"/>
    </row>
    <row r="53" spans="1:27" s="5" customFormat="1" ht="25.5" customHeight="1" x14ac:dyDescent="0.25">
      <c r="A53" s="17"/>
      <c r="B53" s="33"/>
      <c r="C53" s="17"/>
      <c r="D53" s="17"/>
      <c r="E53" s="17"/>
      <c r="F53" s="17"/>
      <c r="G53" s="17"/>
      <c r="H53" s="17"/>
      <c r="I53" s="17"/>
      <c r="J53" s="20"/>
      <c r="K53" s="20"/>
      <c r="L53" s="20"/>
      <c r="M53" s="20"/>
      <c r="N53" s="20"/>
      <c r="O53" s="20"/>
      <c r="P53" s="17"/>
      <c r="Q53" s="17"/>
      <c r="R53" s="17"/>
      <c r="S53" s="17"/>
      <c r="T53" s="17"/>
      <c r="U53" s="17"/>
      <c r="V53" s="17"/>
      <c r="W53" s="17"/>
      <c r="X53" s="22"/>
      <c r="Y53" s="20"/>
      <c r="Z53" s="20"/>
      <c r="AA53" s="20"/>
    </row>
    <row r="54" spans="1:27" s="5" customFormat="1" ht="17.25" customHeight="1" x14ac:dyDescent="0.2">
      <c r="A54" s="17"/>
      <c r="B54" s="17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17"/>
      <c r="S54" s="20"/>
      <c r="T54" s="20"/>
      <c r="U54" s="20"/>
      <c r="V54" s="20"/>
      <c r="W54" s="20"/>
      <c r="X54" s="37"/>
      <c r="Y54" s="37"/>
      <c r="Z54" s="37"/>
      <c r="AA54" s="37"/>
    </row>
    <row r="55" spans="1:27" s="5" customFormat="1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34"/>
    </row>
  </sheetData>
  <mergeCells count="39">
    <mergeCell ref="J35:T36"/>
    <mergeCell ref="B45:G45"/>
    <mergeCell ref="H45:N45"/>
    <mergeCell ref="H46:N46"/>
    <mergeCell ref="W45:Z45"/>
    <mergeCell ref="P46:U46"/>
    <mergeCell ref="W46:Z46"/>
    <mergeCell ref="A35:I36"/>
    <mergeCell ref="X32:Z32"/>
    <mergeCell ref="L30:O30"/>
    <mergeCell ref="P30:S30"/>
    <mergeCell ref="T30:W30"/>
    <mergeCell ref="X30:Z30"/>
    <mergeCell ref="L31:O31"/>
    <mergeCell ref="P31:S31"/>
    <mergeCell ref="T31:W31"/>
    <mergeCell ref="A32:S32"/>
    <mergeCell ref="T32:W32"/>
    <mergeCell ref="H29:K31"/>
    <mergeCell ref="D29:G31"/>
    <mergeCell ref="A29:C31"/>
    <mergeCell ref="L29:O29"/>
    <mergeCell ref="P29:S29"/>
    <mergeCell ref="T29:W29"/>
    <mergeCell ref="B12:Y12"/>
    <mergeCell ref="X29:Z29"/>
    <mergeCell ref="X31:Z31"/>
    <mergeCell ref="B16:I16"/>
    <mergeCell ref="A26:C28"/>
    <mergeCell ref="D26:G28"/>
    <mergeCell ref="B18:M18"/>
    <mergeCell ref="B22:J22"/>
    <mergeCell ref="K22:Y22"/>
    <mergeCell ref="N18:T18"/>
    <mergeCell ref="H26:K28"/>
    <mergeCell ref="L26:O28"/>
    <mergeCell ref="P26:S28"/>
    <mergeCell ref="T26:W28"/>
    <mergeCell ref="X26:Z28"/>
  </mergeCells>
  <pageMargins left="0.7" right="0.7" top="0.75" bottom="0.75" header="0.3" footer="0.3"/>
  <pageSetup paperSize="9" scale="96" orientation="portrait" horizontalDpi="300" verticalDpi="300" r:id="rId1"/>
  <headerFooter alignWithMargins="0"/>
  <colBreaks count="1" manualBreakCount="1">
    <brk id="26" max="48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N61"/>
  <sheetViews>
    <sheetView view="pageBreakPreview" topLeftCell="A3" zoomScaleNormal="100" zoomScaleSheetLayoutView="100" workbookViewId="0">
      <selection activeCell="V34" sqref="V34"/>
    </sheetView>
  </sheetViews>
  <sheetFormatPr defaultRowHeight="15.75" x14ac:dyDescent="0.25"/>
  <cols>
    <col min="1" max="25" width="3.125" style="2" customWidth="1"/>
    <col min="26" max="26" width="4.125" style="2" customWidth="1"/>
    <col min="27" max="27" width="5.25" style="2" customWidth="1"/>
    <col min="28" max="28" width="4" style="2" customWidth="1"/>
    <col min="29" max="40" width="3.125" style="5" customWidth="1"/>
    <col min="41" max="53" width="3.125" style="3" customWidth="1"/>
    <col min="54" max="16384" width="9" style="3"/>
  </cols>
  <sheetData>
    <row r="1" spans="1:40" ht="23.25" customHeight="1" x14ac:dyDescent="0.25">
      <c r="A1" s="1"/>
      <c r="B1" s="16"/>
      <c r="C1" s="16"/>
      <c r="D1" s="16"/>
      <c r="E1" s="1"/>
      <c r="F1" s="1"/>
      <c r="G1" s="23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6"/>
      <c r="U1" s="16"/>
      <c r="V1" s="16"/>
      <c r="W1" s="16"/>
      <c r="X1" s="16"/>
      <c r="Y1" s="17"/>
      <c r="Z1" s="67"/>
      <c r="AA1" s="67"/>
      <c r="AB1" s="67"/>
      <c r="AC1" s="1"/>
      <c r="AD1" s="1"/>
    </row>
    <row r="2" spans="1:40" x14ac:dyDescent="0.25">
      <c r="A2" s="1"/>
      <c r="B2" s="16"/>
      <c r="C2" s="16"/>
      <c r="D2" s="16"/>
      <c r="E2" s="16"/>
      <c r="F2" s="16"/>
      <c r="G2" s="16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4"/>
      <c r="T2" s="27"/>
      <c r="U2" s="27"/>
      <c r="V2" s="317" t="s">
        <v>27</v>
      </c>
      <c r="W2" s="317"/>
      <c r="X2" s="317"/>
      <c r="Y2" s="317"/>
      <c r="Z2" s="317"/>
      <c r="AA2" s="317"/>
      <c r="AB2" s="317"/>
    </row>
    <row r="3" spans="1:40" x14ac:dyDescent="0.25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318" t="s">
        <v>28</v>
      </c>
      <c r="W3" s="318"/>
      <c r="X3" s="318"/>
      <c r="Y3" s="318"/>
      <c r="Z3" s="318"/>
      <c r="AA3" s="318"/>
      <c r="AB3" s="318"/>
    </row>
    <row r="4" spans="1:40" x14ac:dyDescent="0.25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318" t="s">
        <v>29</v>
      </c>
      <c r="W4" s="318"/>
      <c r="X4" s="318"/>
      <c r="Y4" s="318"/>
      <c r="Z4" s="318"/>
      <c r="AA4" s="318"/>
      <c r="AB4" s="318"/>
    </row>
    <row r="5" spans="1:40" x14ac:dyDescent="0.25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197"/>
      <c r="W5" s="197"/>
      <c r="X5" s="197"/>
      <c r="Y5" s="197"/>
      <c r="Z5" s="197"/>
      <c r="AA5" s="197"/>
      <c r="AB5" s="68" t="s">
        <v>30</v>
      </c>
    </row>
    <row r="6" spans="1:40" x14ac:dyDescent="0.25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</row>
    <row r="7" spans="1:40" ht="14.25" hidden="1" customHeight="1" x14ac:dyDescent="0.25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</row>
    <row r="8" spans="1:40" ht="12.75" hidden="1" customHeight="1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65"/>
      <c r="N8" s="17"/>
      <c r="O8" s="17"/>
      <c r="P8" s="17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</row>
    <row r="9" spans="1:40" s="7" customFormat="1" x14ac:dyDescent="0.25">
      <c r="A9" s="20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181"/>
      <c r="N9" s="181"/>
      <c r="O9" s="182" t="s">
        <v>149</v>
      </c>
      <c r="P9" s="66">
        <v>3</v>
      </c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0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</row>
    <row r="10" spans="1:40" s="9" customFormat="1" ht="21.75" customHeight="1" x14ac:dyDescent="0.2">
      <c r="A10" s="26"/>
      <c r="B10" s="26"/>
      <c r="C10" s="26"/>
      <c r="D10" s="62"/>
      <c r="E10" s="62"/>
      <c r="F10" s="62"/>
      <c r="G10" s="62"/>
      <c r="H10" s="62"/>
      <c r="I10" s="321" t="s">
        <v>31</v>
      </c>
      <c r="J10" s="321"/>
      <c r="K10" s="321"/>
      <c r="L10" s="321"/>
      <c r="M10" s="321"/>
      <c r="N10" s="321"/>
      <c r="O10" s="321"/>
      <c r="P10" s="321"/>
      <c r="Q10" s="321"/>
      <c r="R10" s="321"/>
      <c r="S10" s="319" t="s">
        <v>152</v>
      </c>
      <c r="T10" s="319"/>
      <c r="U10" s="319"/>
      <c r="V10" s="319"/>
      <c r="W10" s="319"/>
      <c r="X10" s="319"/>
      <c r="Y10" s="319"/>
      <c r="Z10" s="26"/>
      <c r="AA10" s="26"/>
      <c r="AB10" s="26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</row>
    <row r="11" spans="1:40" s="10" customFormat="1" ht="16.5" customHeight="1" x14ac:dyDescent="0.2">
      <c r="A11" s="322" t="s">
        <v>153</v>
      </c>
      <c r="B11" s="322"/>
      <c r="C11" s="322"/>
      <c r="D11" s="322"/>
      <c r="E11" s="322"/>
      <c r="F11" s="322"/>
      <c r="G11" s="322"/>
      <c r="H11" s="322"/>
      <c r="I11" s="322"/>
      <c r="J11" s="322"/>
      <c r="K11" s="322"/>
      <c r="L11" s="322"/>
      <c r="M11" s="322"/>
      <c r="N11" s="322"/>
      <c r="O11" s="322"/>
      <c r="P11" s="322"/>
      <c r="Q11" s="322"/>
      <c r="R11" s="322"/>
      <c r="S11" s="322"/>
      <c r="T11" s="322"/>
      <c r="U11" s="322"/>
      <c r="V11" s="322"/>
      <c r="W11" s="322"/>
      <c r="X11" s="322"/>
      <c r="Y11" s="322"/>
      <c r="Z11" s="322"/>
      <c r="AA11" s="322"/>
      <c r="AB11" s="32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15"/>
      <c r="AN11" s="2"/>
    </row>
    <row r="12" spans="1:40" ht="16.5" customHeight="1" x14ac:dyDescent="0.25">
      <c r="A12" s="322"/>
      <c r="B12" s="322"/>
      <c r="C12" s="322"/>
      <c r="D12" s="322"/>
      <c r="E12" s="322"/>
      <c r="F12" s="322"/>
      <c r="G12" s="322"/>
      <c r="H12" s="322"/>
      <c r="I12" s="322"/>
      <c r="J12" s="322"/>
      <c r="K12" s="322"/>
      <c r="L12" s="322"/>
      <c r="M12" s="322"/>
      <c r="N12" s="322"/>
      <c r="O12" s="322"/>
      <c r="P12" s="322"/>
      <c r="Q12" s="322"/>
      <c r="R12" s="322"/>
      <c r="S12" s="322"/>
      <c r="T12" s="322"/>
      <c r="U12" s="322"/>
      <c r="V12" s="322"/>
      <c r="W12" s="322"/>
      <c r="X12" s="322"/>
      <c r="Y12" s="322"/>
      <c r="Z12" s="322"/>
      <c r="AA12" s="322"/>
      <c r="AB12" s="322"/>
    </row>
    <row r="13" spans="1:40" ht="11.25" customHeight="1" x14ac:dyDescent="0.25">
      <c r="A13" s="322"/>
      <c r="B13" s="322"/>
      <c r="C13" s="322"/>
      <c r="D13" s="322"/>
      <c r="E13" s="322"/>
      <c r="F13" s="322"/>
      <c r="G13" s="322"/>
      <c r="H13" s="322"/>
      <c r="I13" s="322"/>
      <c r="J13" s="322"/>
      <c r="K13" s="322"/>
      <c r="L13" s="322"/>
      <c r="M13" s="322"/>
      <c r="N13" s="322"/>
      <c r="O13" s="322"/>
      <c r="P13" s="322"/>
      <c r="Q13" s="322"/>
      <c r="R13" s="322"/>
      <c r="S13" s="322"/>
      <c r="T13" s="322"/>
      <c r="U13" s="322"/>
      <c r="V13" s="322"/>
      <c r="W13" s="322"/>
      <c r="X13" s="322"/>
      <c r="Y13" s="322"/>
      <c r="Z13" s="322"/>
      <c r="AA13" s="322"/>
      <c r="AB13" s="322"/>
    </row>
    <row r="14" spans="1:40" ht="4.5" customHeight="1" x14ac:dyDescent="0.25">
      <c r="A14" s="17"/>
      <c r="B14" s="17"/>
      <c r="C14" s="17"/>
      <c r="D14" s="17"/>
      <c r="E14" s="17"/>
      <c r="F14" s="17"/>
      <c r="G14" s="17"/>
      <c r="H14" s="17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42"/>
      <c r="X14" s="42"/>
      <c r="Y14" s="42"/>
      <c r="Z14" s="42"/>
      <c r="AA14" s="42"/>
      <c r="AB14" s="21"/>
    </row>
    <row r="15" spans="1:40" ht="18.75" customHeight="1" x14ac:dyDescent="0.25">
      <c r="A15" s="17"/>
      <c r="B15" s="17"/>
      <c r="C15" s="44"/>
      <c r="D15" s="16"/>
      <c r="E15" s="3"/>
      <c r="F15" s="3"/>
      <c r="G15" s="317" t="s">
        <v>32</v>
      </c>
      <c r="H15" s="317"/>
      <c r="I15" s="317"/>
      <c r="J15" s="317"/>
      <c r="K15" s="317"/>
      <c r="L15" s="320" t="s">
        <v>3</v>
      </c>
      <c r="M15" s="320"/>
      <c r="N15" s="320"/>
      <c r="O15" s="320"/>
      <c r="P15" s="320"/>
      <c r="Q15" s="320"/>
      <c r="R15" s="320"/>
      <c r="S15" s="320"/>
      <c r="T15" s="320"/>
      <c r="U15" s="320"/>
      <c r="V15" s="320"/>
      <c r="W15" s="320"/>
      <c r="X15" s="69"/>
      <c r="Y15" s="70"/>
      <c r="Z15" s="70"/>
      <c r="AA15" s="70"/>
      <c r="AB15" s="20"/>
    </row>
    <row r="16" spans="1:40" ht="18.75" customHeight="1" x14ac:dyDescent="0.25">
      <c r="A16" s="17"/>
      <c r="B16" s="17"/>
      <c r="C16" s="44"/>
      <c r="D16" s="16"/>
      <c r="E16" s="3"/>
      <c r="F16" s="3"/>
      <c r="G16" s="317" t="s">
        <v>33</v>
      </c>
      <c r="H16" s="317"/>
      <c r="I16" s="317"/>
      <c r="J16" s="317"/>
      <c r="K16" s="317"/>
      <c r="L16" s="320" t="s">
        <v>34</v>
      </c>
      <c r="M16" s="320"/>
      <c r="N16" s="320"/>
      <c r="O16" s="320"/>
      <c r="P16" s="320"/>
      <c r="Q16" s="320"/>
      <c r="R16" s="320"/>
      <c r="S16" s="320"/>
      <c r="T16" s="320"/>
      <c r="U16" s="320"/>
      <c r="V16" s="320"/>
      <c r="W16" s="71"/>
      <c r="X16" s="71"/>
      <c r="Y16" s="50"/>
      <c r="Z16" s="50"/>
      <c r="AA16" s="50"/>
      <c r="AB16" s="21"/>
    </row>
    <row r="17" spans="1:40" ht="18.75" customHeight="1" x14ac:dyDescent="0.25">
      <c r="A17" s="17"/>
      <c r="B17" s="17"/>
      <c r="C17" s="72"/>
      <c r="D17" s="72"/>
      <c r="E17" s="72"/>
      <c r="F17" s="72"/>
      <c r="G17" s="323" t="s">
        <v>35</v>
      </c>
      <c r="H17" s="323"/>
      <c r="I17" s="323"/>
      <c r="J17" s="323"/>
      <c r="K17" s="323"/>
      <c r="L17" s="324" t="s">
        <v>36</v>
      </c>
      <c r="M17" s="324"/>
      <c r="N17" s="324"/>
      <c r="O17" s="324"/>
      <c r="P17" s="324"/>
      <c r="Q17" s="324"/>
      <c r="R17" s="324"/>
      <c r="S17" s="324"/>
      <c r="T17" s="324"/>
      <c r="U17" s="324"/>
      <c r="V17" s="324"/>
      <c r="W17" s="324"/>
      <c r="X17" s="324"/>
      <c r="Y17" s="324"/>
      <c r="Z17" s="324"/>
      <c r="AA17" s="324"/>
      <c r="AB17" s="17"/>
    </row>
    <row r="18" spans="1:40" ht="18.75" customHeight="1" x14ac:dyDescent="0.25">
      <c r="A18" s="17"/>
      <c r="B18" s="17"/>
      <c r="C18" s="44"/>
      <c r="D18" s="16"/>
      <c r="E18" s="3"/>
      <c r="F18" s="3"/>
      <c r="G18" s="317" t="s">
        <v>37</v>
      </c>
      <c r="H18" s="317"/>
      <c r="I18" s="317"/>
      <c r="J18" s="317"/>
      <c r="K18" s="317"/>
      <c r="L18" s="325" t="s">
        <v>24</v>
      </c>
      <c r="M18" s="325"/>
      <c r="N18" s="325"/>
      <c r="O18" s="325"/>
      <c r="P18" s="71"/>
      <c r="Q18" s="71"/>
      <c r="R18" s="71"/>
      <c r="S18" s="71"/>
      <c r="T18" s="71"/>
      <c r="U18" s="71"/>
      <c r="V18" s="71"/>
      <c r="W18" s="71"/>
      <c r="X18" s="71"/>
      <c r="Y18" s="50"/>
      <c r="Z18" s="50"/>
      <c r="AA18" s="50"/>
      <c r="AB18" s="21"/>
    </row>
    <row r="19" spans="1:40" ht="0.75" hidden="1" customHeight="1" x14ac:dyDescent="0.25">
      <c r="A19" s="17"/>
      <c r="B19" s="17"/>
      <c r="C19" s="44"/>
      <c r="D19" s="44"/>
      <c r="E19" s="44"/>
      <c r="F19" s="34"/>
      <c r="G19" s="34"/>
      <c r="H19" s="34"/>
      <c r="I19" s="34"/>
      <c r="J19" s="34"/>
      <c r="K19" s="34"/>
      <c r="L19" s="44"/>
      <c r="M19" s="34"/>
      <c r="N19" s="34"/>
      <c r="O19" s="20"/>
      <c r="P19" s="20"/>
      <c r="Q19" s="17"/>
      <c r="R19" s="20"/>
      <c r="S19" s="20"/>
      <c r="T19" s="24"/>
      <c r="U19" s="17"/>
      <c r="V19" s="20"/>
      <c r="W19" s="17"/>
      <c r="X19" s="17"/>
      <c r="Y19" s="17"/>
      <c r="Z19" s="17"/>
      <c r="AA19" s="17"/>
      <c r="AB19" s="17"/>
    </row>
    <row r="20" spans="1:40" s="9" customFormat="1" ht="12" hidden="1" customHeight="1" x14ac:dyDescent="0.25">
      <c r="A20" s="26"/>
      <c r="B20" s="26"/>
      <c r="C20" s="44"/>
      <c r="D20" s="44"/>
      <c r="E20" s="44"/>
      <c r="F20" s="45"/>
      <c r="G20" s="45"/>
      <c r="H20" s="45"/>
      <c r="I20" s="45"/>
      <c r="J20" s="45"/>
      <c r="K20" s="45"/>
      <c r="L20" s="45"/>
      <c r="M20" s="45"/>
      <c r="N20" s="45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</row>
    <row r="21" spans="1:40" x14ac:dyDescent="0.25">
      <c r="A21" s="17"/>
      <c r="B21" s="17"/>
      <c r="C21" s="73"/>
      <c r="D21" s="73"/>
      <c r="E21" s="73"/>
      <c r="F21" s="73"/>
      <c r="G21" s="73"/>
      <c r="H21" s="73"/>
      <c r="I21" s="73"/>
      <c r="J21" s="73"/>
      <c r="K21" s="73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17"/>
      <c r="AB21" s="17"/>
    </row>
    <row r="22" spans="1:40" s="12" customFormat="1" ht="12.75" customHeight="1" x14ac:dyDescent="0.25">
      <c r="A22" s="326" t="s">
        <v>157</v>
      </c>
      <c r="B22" s="327" t="s">
        <v>38</v>
      </c>
      <c r="C22" s="327"/>
      <c r="D22" s="327"/>
      <c r="E22" s="328" t="s">
        <v>39</v>
      </c>
      <c r="F22" s="328"/>
      <c r="G22" s="328"/>
      <c r="H22" s="326" t="s">
        <v>40</v>
      </c>
      <c r="I22" s="326"/>
      <c r="J22" s="326"/>
      <c r="K22" s="328" t="s">
        <v>41</v>
      </c>
      <c r="L22" s="328"/>
      <c r="M22" s="328"/>
      <c r="N22" s="328"/>
      <c r="O22" s="328"/>
      <c r="P22" s="328"/>
      <c r="Q22" s="328"/>
      <c r="R22" s="328"/>
      <c r="S22" s="328"/>
      <c r="T22" s="328"/>
      <c r="U22" s="328"/>
      <c r="V22" s="329" t="s">
        <v>42</v>
      </c>
      <c r="W22" s="329"/>
      <c r="X22" s="329"/>
      <c r="Y22" s="326" t="s">
        <v>43</v>
      </c>
      <c r="Z22" s="326"/>
      <c r="AA22" s="326"/>
      <c r="AB22" s="43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</row>
    <row r="23" spans="1:40" s="12" customFormat="1" ht="12.75" customHeight="1" x14ac:dyDescent="0.25">
      <c r="A23" s="326"/>
      <c r="B23" s="327"/>
      <c r="C23" s="327"/>
      <c r="D23" s="327"/>
      <c r="E23" s="328"/>
      <c r="F23" s="328"/>
      <c r="G23" s="328"/>
      <c r="H23" s="326"/>
      <c r="I23" s="326"/>
      <c r="J23" s="326"/>
      <c r="K23" s="328"/>
      <c r="L23" s="328"/>
      <c r="M23" s="328"/>
      <c r="N23" s="328"/>
      <c r="O23" s="328"/>
      <c r="P23" s="328"/>
      <c r="Q23" s="328"/>
      <c r="R23" s="328"/>
      <c r="S23" s="328"/>
      <c r="T23" s="328"/>
      <c r="U23" s="328"/>
      <c r="V23" s="329"/>
      <c r="W23" s="329"/>
      <c r="X23" s="329"/>
      <c r="Y23" s="326"/>
      <c r="Z23" s="326"/>
      <c r="AA23" s="326"/>
      <c r="AB23" s="43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</row>
    <row r="24" spans="1:40" s="12" customFormat="1" ht="28.5" customHeight="1" x14ac:dyDescent="0.25">
      <c r="A24" s="326"/>
      <c r="B24" s="327"/>
      <c r="C24" s="327"/>
      <c r="D24" s="327"/>
      <c r="E24" s="328"/>
      <c r="F24" s="328"/>
      <c r="G24" s="328"/>
      <c r="H24" s="326"/>
      <c r="I24" s="326"/>
      <c r="J24" s="326"/>
      <c r="K24" s="326" t="s">
        <v>44</v>
      </c>
      <c r="L24" s="326"/>
      <c r="M24" s="326"/>
      <c r="N24" s="326"/>
      <c r="O24" s="326"/>
      <c r="P24" s="328" t="s">
        <v>45</v>
      </c>
      <c r="Q24" s="328"/>
      <c r="R24" s="326" t="s">
        <v>46</v>
      </c>
      <c r="S24" s="326"/>
      <c r="T24" s="326" t="s">
        <v>47</v>
      </c>
      <c r="U24" s="326"/>
      <c r="V24" s="329"/>
      <c r="W24" s="329"/>
      <c r="X24" s="329"/>
      <c r="Y24" s="326"/>
      <c r="Z24" s="326"/>
      <c r="AA24" s="326"/>
      <c r="AB24" s="43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</row>
    <row r="25" spans="1:40" s="7" customFormat="1" ht="39" customHeight="1" x14ac:dyDescent="0.25">
      <c r="A25" s="198"/>
      <c r="B25" s="331"/>
      <c r="C25" s="331"/>
      <c r="D25" s="331"/>
      <c r="E25" s="331"/>
      <c r="F25" s="331"/>
      <c r="G25" s="331"/>
      <c r="H25" s="331"/>
      <c r="I25" s="331"/>
      <c r="J25" s="331"/>
      <c r="K25" s="331"/>
      <c r="L25" s="331"/>
      <c r="M25" s="331"/>
      <c r="N25" s="331"/>
      <c r="O25" s="331"/>
      <c r="P25" s="330"/>
      <c r="Q25" s="330"/>
      <c r="R25" s="330"/>
      <c r="S25" s="330"/>
      <c r="T25" s="330"/>
      <c r="U25" s="330"/>
      <c r="V25" s="331"/>
      <c r="W25" s="331"/>
      <c r="X25" s="331"/>
      <c r="Y25" s="331"/>
      <c r="Z25" s="331"/>
      <c r="AA25" s="331"/>
      <c r="AB25" s="28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</row>
    <row r="26" spans="1:40" ht="30" customHeight="1" x14ac:dyDescent="0.25">
      <c r="A26" s="113" t="s">
        <v>49</v>
      </c>
      <c r="B26" s="184"/>
      <c r="C26" s="184"/>
      <c r="D26" s="184"/>
      <c r="E26" s="184"/>
      <c r="F26" s="184"/>
      <c r="G26" s="184"/>
      <c r="H26" s="184"/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84"/>
      <c r="T26" s="184"/>
      <c r="U26" s="184"/>
      <c r="V26" s="184"/>
      <c r="W26" s="184"/>
      <c r="X26" s="184"/>
      <c r="Y26" s="184"/>
      <c r="Z26" s="184"/>
      <c r="AA26" s="184"/>
      <c r="AB26" s="30"/>
    </row>
    <row r="27" spans="1:40" ht="15" customHeight="1" x14ac:dyDescent="0.25">
      <c r="A27" s="113"/>
      <c r="B27" s="184"/>
      <c r="C27" s="184"/>
      <c r="D27" s="184"/>
      <c r="E27" s="184"/>
      <c r="F27" s="184"/>
      <c r="G27" s="184"/>
      <c r="H27" s="184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W27" s="184"/>
      <c r="X27" s="184"/>
      <c r="Y27" s="184"/>
      <c r="Z27" s="184"/>
      <c r="AA27" s="184"/>
      <c r="AB27" s="30"/>
    </row>
    <row r="28" spans="1:40" s="12" customFormat="1" ht="15" customHeight="1" x14ac:dyDescent="0.25">
      <c r="A28" s="185" t="s">
        <v>50</v>
      </c>
      <c r="B28" s="185"/>
      <c r="C28" s="185"/>
      <c r="D28" s="185"/>
      <c r="E28" s="185"/>
      <c r="F28" s="185"/>
      <c r="G28" s="185"/>
      <c r="H28" s="185"/>
      <c r="I28" s="185"/>
      <c r="J28" s="185"/>
      <c r="K28" s="185"/>
      <c r="L28" s="185"/>
      <c r="M28" s="185"/>
      <c r="N28" s="185"/>
      <c r="O28" s="199"/>
      <c r="P28" s="200"/>
      <c r="Q28" s="199"/>
      <c r="R28" s="199"/>
      <c r="S28" s="199"/>
      <c r="T28" s="199"/>
      <c r="U28" s="199"/>
      <c r="V28" s="199"/>
      <c r="W28" s="199"/>
      <c r="X28" s="199"/>
      <c r="Y28" s="199"/>
      <c r="Z28" s="199"/>
      <c r="AA28" s="199"/>
      <c r="AB28" s="199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</row>
    <row r="29" spans="1:40" ht="15" customHeight="1" x14ac:dyDescent="0.25">
      <c r="A29" s="80"/>
      <c r="B29" s="186"/>
      <c r="C29" s="186"/>
      <c r="D29" s="186"/>
      <c r="E29" s="186"/>
      <c r="F29" s="186"/>
      <c r="G29" s="186"/>
      <c r="H29" s="186"/>
      <c r="I29" s="186"/>
      <c r="J29" s="186"/>
      <c r="K29" s="186"/>
      <c r="L29" s="186"/>
      <c r="M29" s="187"/>
      <c r="N29" s="187"/>
      <c r="O29" s="188" t="s">
        <v>52</v>
      </c>
      <c r="P29" s="188"/>
      <c r="Q29" s="188"/>
      <c r="R29" s="188"/>
      <c r="S29" s="188"/>
      <c r="T29" s="188"/>
      <c r="U29" s="188"/>
      <c r="V29" s="188"/>
      <c r="W29" s="188"/>
      <c r="X29" s="187"/>
      <c r="Y29" s="187"/>
      <c r="Z29" s="187"/>
      <c r="AA29" s="187"/>
      <c r="AB29" s="80"/>
    </row>
    <row r="30" spans="1:40" ht="15" customHeight="1" x14ac:dyDescent="0.25">
      <c r="A30" s="80"/>
      <c r="B30" s="186"/>
      <c r="C30" s="186"/>
      <c r="D30" s="186"/>
      <c r="E30" s="186"/>
      <c r="F30" s="186"/>
      <c r="G30" s="186"/>
      <c r="H30" s="186"/>
      <c r="I30" s="186"/>
      <c r="J30" s="186"/>
      <c r="K30" s="186"/>
      <c r="L30" s="186"/>
      <c r="M30" s="187"/>
      <c r="N30" s="187"/>
      <c r="O30" s="189"/>
      <c r="P30" s="189"/>
      <c r="Q30" s="189"/>
      <c r="R30" s="189"/>
      <c r="S30" s="189"/>
      <c r="T30" s="189"/>
      <c r="U30" s="189"/>
      <c r="V30" s="189"/>
      <c r="W30" s="189"/>
      <c r="X30" s="187"/>
      <c r="Y30" s="187"/>
      <c r="Z30" s="187"/>
      <c r="AA30" s="187"/>
      <c r="AB30" s="80"/>
    </row>
    <row r="31" spans="1:40" ht="15" customHeight="1" x14ac:dyDescent="0.25">
      <c r="A31" s="190"/>
      <c r="B31" s="190"/>
      <c r="C31" s="190"/>
      <c r="D31" s="190"/>
      <c r="E31" s="190"/>
      <c r="F31" s="190"/>
      <c r="G31" s="190"/>
      <c r="H31" s="187"/>
      <c r="I31" s="190"/>
      <c r="J31" s="190"/>
      <c r="K31" s="190"/>
      <c r="L31" s="190"/>
      <c r="M31" s="190"/>
      <c r="N31" s="190"/>
      <c r="O31" s="190"/>
      <c r="P31" s="187"/>
      <c r="Q31" s="191"/>
      <c r="R31" s="191"/>
      <c r="S31" s="191"/>
      <c r="T31" s="191"/>
      <c r="U31" s="191"/>
      <c r="V31" s="191"/>
      <c r="W31" s="191"/>
      <c r="X31" s="192"/>
      <c r="Y31" s="193" t="str">
        <f>AB5</f>
        <v>27.04.2019  года.</v>
      </c>
      <c r="Z31" s="193"/>
      <c r="AA31" s="193"/>
      <c r="AB31" s="80"/>
    </row>
    <row r="32" spans="1:40" s="7" customFormat="1" ht="15" customHeight="1" x14ac:dyDescent="0.25">
      <c r="A32" s="194"/>
      <c r="B32" s="194"/>
      <c r="C32" s="194" t="s">
        <v>55</v>
      </c>
      <c r="D32" s="194"/>
      <c r="E32" s="194"/>
      <c r="F32" s="194"/>
      <c r="G32" s="194"/>
      <c r="H32" s="195"/>
      <c r="I32" s="194"/>
      <c r="J32" s="194" t="s">
        <v>56</v>
      </c>
      <c r="K32" s="194"/>
      <c r="L32" s="194"/>
      <c r="M32" s="194"/>
      <c r="N32" s="194"/>
      <c r="O32" s="194"/>
      <c r="P32" s="195"/>
      <c r="Q32" s="194"/>
      <c r="R32" s="194"/>
      <c r="S32" s="194"/>
      <c r="T32" s="194" t="s">
        <v>57</v>
      </c>
      <c r="U32" s="194"/>
      <c r="V32" s="194"/>
      <c r="W32" s="194"/>
      <c r="X32" s="196"/>
      <c r="Y32" s="188" t="s">
        <v>58</v>
      </c>
      <c r="Z32" s="188"/>
      <c r="AA32" s="188"/>
      <c r="AB32" s="48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</row>
    <row r="33" spans="1:40" s="12" customFormat="1" ht="15" customHeight="1" x14ac:dyDescent="0.25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</row>
    <row r="34" spans="1:40" s="12" customFormat="1" ht="15" customHeight="1" x14ac:dyDescent="0.25">
      <c r="A34" s="185" t="s">
        <v>59</v>
      </c>
      <c r="B34" s="185"/>
      <c r="C34" s="185"/>
      <c r="D34" s="185"/>
      <c r="E34" s="185"/>
      <c r="F34" s="185"/>
      <c r="G34" s="185"/>
      <c r="H34" s="185"/>
      <c r="I34" s="185"/>
      <c r="J34" s="185"/>
      <c r="K34" s="185"/>
      <c r="L34" s="185"/>
      <c r="M34" s="185"/>
      <c r="N34" s="185"/>
      <c r="O34" s="199"/>
      <c r="P34" s="200"/>
      <c r="Q34" s="199"/>
      <c r="R34" s="199"/>
      <c r="S34" s="199"/>
      <c r="T34" s="199"/>
      <c r="U34" s="199"/>
      <c r="V34" s="199"/>
      <c r="W34" s="199"/>
      <c r="X34" s="199"/>
      <c r="Y34" s="199"/>
      <c r="Z34" s="199"/>
      <c r="AA34" s="199"/>
      <c r="AB34" s="199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</row>
    <row r="35" spans="1:40" ht="15" customHeight="1" x14ac:dyDescent="0.25">
      <c r="A35" s="80"/>
      <c r="B35" s="186"/>
      <c r="C35" s="186"/>
      <c r="D35" s="186"/>
      <c r="E35" s="186"/>
      <c r="F35" s="186"/>
      <c r="G35" s="186"/>
      <c r="H35" s="186"/>
      <c r="I35" s="186"/>
      <c r="J35" s="186"/>
      <c r="K35" s="186"/>
      <c r="L35" s="186"/>
      <c r="M35" s="187"/>
      <c r="N35" s="187"/>
      <c r="O35" s="188" t="s">
        <v>52</v>
      </c>
      <c r="P35" s="188"/>
      <c r="Q35" s="188"/>
      <c r="R35" s="188"/>
      <c r="S35" s="188"/>
      <c r="T35" s="188"/>
      <c r="U35" s="188"/>
      <c r="V35" s="188"/>
      <c r="W35" s="188"/>
      <c r="X35" s="187"/>
      <c r="Y35" s="187"/>
      <c r="Z35" s="187"/>
      <c r="AA35" s="187"/>
      <c r="AB35" s="80"/>
    </row>
    <row r="36" spans="1:40" ht="15" customHeight="1" x14ac:dyDescent="0.25">
      <c r="A36" s="80"/>
      <c r="B36" s="186"/>
      <c r="C36" s="186"/>
      <c r="D36" s="186"/>
      <c r="E36" s="186"/>
      <c r="F36" s="186"/>
      <c r="G36" s="186"/>
      <c r="H36" s="186"/>
      <c r="I36" s="186"/>
      <c r="J36" s="186"/>
      <c r="K36" s="186"/>
      <c r="L36" s="186"/>
      <c r="M36" s="187"/>
      <c r="N36" s="187"/>
      <c r="O36" s="189"/>
      <c r="P36" s="189"/>
      <c r="Q36" s="189"/>
      <c r="R36" s="189"/>
      <c r="S36" s="189"/>
      <c r="T36" s="189"/>
      <c r="U36" s="189"/>
      <c r="V36" s="189"/>
      <c r="W36" s="189"/>
      <c r="X36" s="187"/>
      <c r="Y36" s="187"/>
      <c r="Z36" s="187"/>
      <c r="AA36" s="187"/>
      <c r="AB36" s="80"/>
    </row>
    <row r="37" spans="1:40" ht="15" customHeight="1" x14ac:dyDescent="0.25">
      <c r="A37" s="190"/>
      <c r="B37" s="190"/>
      <c r="C37" s="190"/>
      <c r="D37" s="190"/>
      <c r="E37" s="190"/>
      <c r="F37" s="190"/>
      <c r="G37" s="190"/>
      <c r="H37" s="187"/>
      <c r="I37" s="190"/>
      <c r="J37" s="190"/>
      <c r="K37" s="190"/>
      <c r="L37" s="190"/>
      <c r="M37" s="190"/>
      <c r="N37" s="190"/>
      <c r="O37" s="190"/>
      <c r="P37" s="187"/>
      <c r="Q37" s="191"/>
      <c r="R37" s="191"/>
      <c r="S37" s="191"/>
      <c r="T37" s="191"/>
      <c r="U37" s="191"/>
      <c r="V37" s="191"/>
      <c r="W37" s="191"/>
      <c r="X37" s="192"/>
      <c r="Y37" s="193" t="str">
        <f>AB5</f>
        <v>27.04.2019  года.</v>
      </c>
      <c r="Z37" s="193"/>
      <c r="AA37" s="193"/>
      <c r="AB37" s="80"/>
    </row>
    <row r="38" spans="1:40" s="7" customFormat="1" ht="15" customHeight="1" x14ac:dyDescent="0.25">
      <c r="A38" s="194"/>
      <c r="B38" s="194"/>
      <c r="C38" s="194" t="s">
        <v>55</v>
      </c>
      <c r="D38" s="194"/>
      <c r="E38" s="194"/>
      <c r="F38" s="194"/>
      <c r="G38" s="194"/>
      <c r="H38" s="195"/>
      <c r="I38" s="194"/>
      <c r="J38" s="194" t="s">
        <v>56</v>
      </c>
      <c r="K38" s="194"/>
      <c r="L38" s="194"/>
      <c r="M38" s="194"/>
      <c r="N38" s="194"/>
      <c r="O38" s="194"/>
      <c r="P38" s="195"/>
      <c r="Q38" s="194"/>
      <c r="R38" s="194"/>
      <c r="S38" s="194"/>
      <c r="T38" s="194" t="s">
        <v>57</v>
      </c>
      <c r="U38" s="194"/>
      <c r="V38" s="194"/>
      <c r="W38" s="194"/>
      <c r="X38" s="196"/>
      <c r="Y38" s="188" t="s">
        <v>58</v>
      </c>
      <c r="Z38" s="188"/>
      <c r="AA38" s="188"/>
      <c r="AB38" s="48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</row>
    <row r="39" spans="1:40" s="12" customFormat="1" ht="15" customHeight="1" x14ac:dyDescent="0.25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</row>
    <row r="40" spans="1:40" s="12" customFormat="1" ht="15" customHeight="1" x14ac:dyDescent="0.25">
      <c r="A40" s="185" t="s">
        <v>62</v>
      </c>
      <c r="B40" s="185"/>
      <c r="C40" s="185"/>
      <c r="D40" s="185"/>
      <c r="E40" s="185"/>
      <c r="F40" s="185"/>
      <c r="G40" s="185"/>
      <c r="H40" s="185"/>
      <c r="I40" s="185"/>
      <c r="J40" s="185"/>
      <c r="K40" s="185"/>
      <c r="L40" s="185"/>
      <c r="M40" s="185"/>
      <c r="N40" s="185"/>
      <c r="O40" s="199"/>
      <c r="P40" s="200"/>
      <c r="Q40" s="199"/>
      <c r="R40" s="199"/>
      <c r="S40" s="199"/>
      <c r="T40" s="199"/>
      <c r="U40" s="199"/>
      <c r="V40" s="199"/>
      <c r="W40" s="199"/>
      <c r="X40" s="199"/>
      <c r="Y40" s="199"/>
      <c r="Z40" s="199"/>
      <c r="AA40" s="199"/>
      <c r="AB40" s="199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</row>
    <row r="41" spans="1:40" ht="15" customHeight="1" x14ac:dyDescent="0.25">
      <c r="A41" s="80"/>
      <c r="B41" s="186"/>
      <c r="C41" s="186"/>
      <c r="D41" s="186"/>
      <c r="E41" s="186"/>
      <c r="F41" s="186"/>
      <c r="G41" s="186"/>
      <c r="H41" s="186"/>
      <c r="I41" s="186"/>
      <c r="J41" s="186"/>
      <c r="K41" s="186"/>
      <c r="L41" s="186"/>
      <c r="M41" s="187"/>
      <c r="N41" s="187"/>
      <c r="O41" s="188" t="s">
        <v>52</v>
      </c>
      <c r="P41" s="188"/>
      <c r="Q41" s="188"/>
      <c r="R41" s="188"/>
      <c r="S41" s="188"/>
      <c r="T41" s="188"/>
      <c r="U41" s="188"/>
      <c r="V41" s="188"/>
      <c r="W41" s="188"/>
      <c r="X41" s="187"/>
      <c r="Y41" s="187"/>
      <c r="Z41" s="187"/>
      <c r="AA41" s="187"/>
      <c r="AB41" s="80"/>
    </row>
    <row r="42" spans="1:40" ht="15" customHeight="1" x14ac:dyDescent="0.25">
      <c r="A42" s="80"/>
      <c r="B42" s="186"/>
      <c r="C42" s="186"/>
      <c r="D42" s="186"/>
      <c r="E42" s="186"/>
      <c r="F42" s="186"/>
      <c r="G42" s="186"/>
      <c r="H42" s="186"/>
      <c r="I42" s="186"/>
      <c r="J42" s="186"/>
      <c r="K42" s="186"/>
      <c r="L42" s="186"/>
      <c r="M42" s="187"/>
      <c r="N42" s="187"/>
      <c r="O42" s="189"/>
      <c r="P42" s="189"/>
      <c r="Q42" s="189"/>
      <c r="R42" s="189"/>
      <c r="S42" s="189"/>
      <c r="T42" s="189"/>
      <c r="U42" s="189"/>
      <c r="V42" s="189"/>
      <c r="W42" s="189"/>
      <c r="X42" s="187"/>
      <c r="Y42" s="187"/>
      <c r="Z42" s="187"/>
      <c r="AA42" s="187"/>
      <c r="AB42" s="80"/>
    </row>
    <row r="43" spans="1:40" ht="15" customHeight="1" x14ac:dyDescent="0.25">
      <c r="A43" s="190"/>
      <c r="B43" s="190"/>
      <c r="C43" s="190"/>
      <c r="D43" s="190"/>
      <c r="E43" s="190"/>
      <c r="F43" s="190"/>
      <c r="G43" s="190"/>
      <c r="H43" s="187"/>
      <c r="I43" s="190"/>
      <c r="J43" s="190"/>
      <c r="K43" s="190"/>
      <c r="L43" s="190"/>
      <c r="M43" s="190"/>
      <c r="N43" s="190"/>
      <c r="O43" s="190"/>
      <c r="P43" s="187"/>
      <c r="Q43" s="191"/>
      <c r="R43" s="191"/>
      <c r="S43" s="191"/>
      <c r="T43" s="191"/>
      <c r="U43" s="191"/>
      <c r="V43" s="191"/>
      <c r="W43" s="191"/>
      <c r="X43" s="192"/>
      <c r="Y43" s="193" t="str">
        <f>AB5</f>
        <v>27.04.2019  года.</v>
      </c>
      <c r="Z43" s="193"/>
      <c r="AA43" s="193"/>
      <c r="AB43" s="80"/>
    </row>
    <row r="44" spans="1:40" s="7" customFormat="1" ht="15" customHeight="1" x14ac:dyDescent="0.25">
      <c r="A44" s="194"/>
      <c r="B44" s="194"/>
      <c r="C44" s="194" t="s">
        <v>55</v>
      </c>
      <c r="D44" s="194"/>
      <c r="E44" s="194"/>
      <c r="F44" s="194"/>
      <c r="G44" s="194"/>
      <c r="H44" s="195"/>
      <c r="I44" s="194"/>
      <c r="J44" s="194" t="s">
        <v>56</v>
      </c>
      <c r="K44" s="194"/>
      <c r="L44" s="194"/>
      <c r="M44" s="194"/>
      <c r="N44" s="194"/>
      <c r="O44" s="194"/>
      <c r="P44" s="195"/>
      <c r="Q44" s="194"/>
      <c r="R44" s="194"/>
      <c r="S44" s="194"/>
      <c r="T44" s="194" t="s">
        <v>57</v>
      </c>
      <c r="U44" s="194"/>
      <c r="V44" s="194"/>
      <c r="W44" s="194"/>
      <c r="X44" s="196"/>
      <c r="Y44" s="188" t="s">
        <v>58</v>
      </c>
      <c r="Z44" s="188"/>
      <c r="AA44" s="188"/>
      <c r="AB44" s="48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</row>
    <row r="45" spans="1:40" x14ac:dyDescent="0.2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</row>
    <row r="46" spans="1:40" x14ac:dyDescent="0.2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48"/>
      <c r="P46" s="51"/>
      <c r="Q46" s="51"/>
      <c r="R46" s="51"/>
      <c r="S46" s="51"/>
      <c r="T46" s="56"/>
      <c r="U46" s="51"/>
      <c r="V46" s="51"/>
      <c r="W46" s="51"/>
      <c r="X46" s="51"/>
      <c r="Y46" s="51"/>
      <c r="Z46" s="51"/>
      <c r="AA46" s="51"/>
      <c r="AB46" s="51"/>
    </row>
    <row r="47" spans="1:40" s="12" customFormat="1" ht="11.25" customHeight="1" x14ac:dyDescent="0.25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</row>
    <row r="48" spans="1:40" ht="12" customHeight="1" x14ac:dyDescent="0.2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</row>
    <row r="49" spans="1:28" s="5" customFormat="1" x14ac:dyDescent="0.2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7"/>
      <c r="L49" s="51"/>
      <c r="M49" s="49"/>
      <c r="N49" s="48"/>
      <c r="O49" s="58"/>
      <c r="P49" s="58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</row>
    <row r="50" spans="1:28" s="5" customFormat="1" x14ac:dyDescent="0.2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</row>
    <row r="51" spans="1:28" s="5" customFormat="1" ht="28.5" customHeight="1" x14ac:dyDescent="0.25">
      <c r="A51" s="51"/>
      <c r="B51" s="51"/>
      <c r="C51" s="87"/>
      <c r="D51" s="87"/>
      <c r="E51" s="87"/>
      <c r="F51" s="87"/>
      <c r="G51" s="87"/>
      <c r="H51" s="87"/>
      <c r="I51" s="88"/>
      <c r="J51" s="88"/>
      <c r="K51" s="88"/>
      <c r="L51" s="88"/>
      <c r="M51" s="88"/>
      <c r="N51" s="88"/>
      <c r="O51" s="88"/>
      <c r="P51" s="48"/>
      <c r="Q51" s="62"/>
      <c r="R51" s="62"/>
      <c r="S51" s="62"/>
      <c r="T51" s="62"/>
      <c r="U51" s="62"/>
      <c r="V51" s="62"/>
      <c r="W51" s="62"/>
      <c r="X51" s="89"/>
      <c r="Y51" s="89"/>
      <c r="Z51" s="89"/>
      <c r="AA51" s="89"/>
      <c r="AB51" s="59"/>
    </row>
    <row r="52" spans="1:28" s="5" customFormat="1" x14ac:dyDescent="0.25">
      <c r="A52" s="51"/>
      <c r="B52" s="51"/>
      <c r="C52" s="51"/>
      <c r="D52" s="51"/>
      <c r="E52" s="51"/>
      <c r="F52" s="51"/>
      <c r="G52" s="51"/>
      <c r="H52" s="51"/>
      <c r="I52" s="27"/>
      <c r="J52" s="51"/>
      <c r="K52" s="51"/>
      <c r="L52" s="51"/>
      <c r="M52" s="51"/>
      <c r="N52" s="51"/>
      <c r="O52" s="51"/>
      <c r="P52" s="50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50"/>
    </row>
    <row r="53" spans="1:28" s="5" customFormat="1" ht="11.25" customHeight="1" x14ac:dyDescent="0.2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</row>
    <row r="54" spans="1:28" s="5" customFormat="1" x14ac:dyDescent="0.2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48"/>
      <c r="L54" s="48"/>
      <c r="M54" s="48"/>
      <c r="N54" s="48"/>
      <c r="O54" s="48"/>
      <c r="P54" s="48"/>
      <c r="Q54" s="51"/>
      <c r="R54" s="51"/>
      <c r="S54" s="51"/>
      <c r="T54" s="51"/>
      <c r="U54" s="51"/>
      <c r="V54" s="51"/>
      <c r="W54" s="51"/>
      <c r="X54" s="51"/>
      <c r="Y54" s="59"/>
      <c r="Z54" s="48"/>
      <c r="AA54" s="48"/>
      <c r="AB54" s="48"/>
    </row>
    <row r="55" spans="1:28" s="5" customFormat="1" x14ac:dyDescent="0.2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0"/>
      <c r="M55" s="50"/>
      <c r="N55" s="50"/>
      <c r="O55" s="50"/>
      <c r="P55" s="50"/>
      <c r="Q55" s="50"/>
      <c r="R55" s="50"/>
      <c r="S55" s="50"/>
      <c r="T55" s="50"/>
      <c r="U55" s="60"/>
      <c r="V55" s="50"/>
      <c r="W55" s="50"/>
      <c r="X55" s="50"/>
      <c r="Y55" s="50"/>
      <c r="Z55" s="50"/>
      <c r="AA55" s="61"/>
      <c r="AB55" s="50"/>
    </row>
    <row r="56" spans="1:28" s="5" customFormat="1" ht="11.25" customHeight="1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</row>
    <row r="57" spans="1:28" s="5" customFormat="1" ht="15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20"/>
      <c r="L57" s="20"/>
      <c r="M57" s="20"/>
      <c r="N57" s="20"/>
      <c r="O57" s="20"/>
      <c r="P57" s="20"/>
      <c r="Q57" s="17"/>
      <c r="R57" s="17"/>
      <c r="S57" s="17"/>
      <c r="T57" s="17"/>
      <c r="U57" s="17"/>
      <c r="V57" s="17"/>
      <c r="W57" s="17"/>
      <c r="X57" s="17"/>
      <c r="Y57" s="22"/>
      <c r="Z57" s="20"/>
      <c r="AA57" s="20"/>
      <c r="AB57" s="20"/>
    </row>
    <row r="58" spans="1:28" s="5" customFormat="1" ht="11.25" customHeight="1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21"/>
      <c r="M58" s="21"/>
      <c r="N58" s="21"/>
      <c r="O58" s="21"/>
      <c r="P58" s="21"/>
      <c r="Q58" s="21"/>
      <c r="R58" s="21"/>
      <c r="S58" s="21"/>
      <c r="T58" s="21"/>
      <c r="U58" s="31"/>
      <c r="V58" s="21"/>
      <c r="W58" s="21"/>
      <c r="X58" s="21"/>
      <c r="Y58" s="21"/>
      <c r="Z58" s="21"/>
      <c r="AA58" s="32"/>
      <c r="AB58" s="25"/>
    </row>
    <row r="59" spans="1:28" s="5" customFormat="1" ht="25.5" customHeight="1" x14ac:dyDescent="0.25">
      <c r="A59" s="17"/>
      <c r="B59" s="17"/>
      <c r="C59" s="33"/>
      <c r="D59" s="17"/>
      <c r="E59" s="17"/>
      <c r="F59" s="17"/>
      <c r="G59" s="17"/>
      <c r="H59" s="17"/>
      <c r="I59" s="17"/>
      <c r="J59" s="17"/>
      <c r="K59" s="20"/>
      <c r="L59" s="20"/>
      <c r="M59" s="20"/>
      <c r="N59" s="20"/>
      <c r="O59" s="20"/>
      <c r="P59" s="20"/>
      <c r="Q59" s="17"/>
      <c r="R59" s="17"/>
      <c r="S59" s="17"/>
      <c r="T59" s="17"/>
      <c r="U59" s="17"/>
      <c r="V59" s="17"/>
      <c r="W59" s="17"/>
      <c r="X59" s="17"/>
      <c r="Y59" s="22"/>
      <c r="Z59" s="20"/>
      <c r="AA59" s="20"/>
      <c r="AB59" s="20"/>
    </row>
    <row r="60" spans="1:28" s="5" customFormat="1" ht="17.25" customHeight="1" x14ac:dyDescent="0.2">
      <c r="A60" s="17"/>
      <c r="B60" s="17"/>
      <c r="C60" s="17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17"/>
      <c r="T60" s="20"/>
      <c r="U60" s="20"/>
      <c r="V60" s="20"/>
      <c r="W60" s="20"/>
      <c r="X60" s="20"/>
      <c r="Y60" s="37"/>
      <c r="Z60" s="37"/>
      <c r="AA60" s="37"/>
      <c r="AB60" s="37"/>
    </row>
    <row r="61" spans="1:28" s="5" customFormat="1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34"/>
    </row>
  </sheetData>
  <mergeCells count="34">
    <mergeCell ref="R25:S25"/>
    <mergeCell ref="T25:U25"/>
    <mergeCell ref="V25:X25"/>
    <mergeCell ref="Y25:AA25"/>
    <mergeCell ref="B25:D25"/>
    <mergeCell ref="E25:G25"/>
    <mergeCell ref="H25:J25"/>
    <mergeCell ref="K25:O25"/>
    <mergeCell ref="P25:Q25"/>
    <mergeCell ref="V22:X24"/>
    <mergeCell ref="Y22:AA24"/>
    <mergeCell ref="K24:O24"/>
    <mergeCell ref="P24:Q24"/>
    <mergeCell ref="R24:S24"/>
    <mergeCell ref="T24:U24"/>
    <mergeCell ref="G18:K18"/>
    <mergeCell ref="L18:O18"/>
    <mergeCell ref="A22:A24"/>
    <mergeCell ref="B22:D24"/>
    <mergeCell ref="E22:G24"/>
    <mergeCell ref="H22:J24"/>
    <mergeCell ref="K22:U23"/>
    <mergeCell ref="G16:K16"/>
    <mergeCell ref="L16:V16"/>
    <mergeCell ref="I10:R10"/>
    <mergeCell ref="A11:AB13"/>
    <mergeCell ref="G17:K17"/>
    <mergeCell ref="L17:AA17"/>
    <mergeCell ref="V2:AB2"/>
    <mergeCell ref="V3:AB3"/>
    <mergeCell ref="V4:AB4"/>
    <mergeCell ref="S10:Y10"/>
    <mergeCell ref="G15:K15"/>
    <mergeCell ref="L15:W15"/>
  </mergeCells>
  <pageMargins left="0.7" right="0.7" top="0.75" bottom="0.75" header="0.3" footer="0.3"/>
  <pageSetup paperSize="9" scale="9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N71"/>
  <sheetViews>
    <sheetView tabSelected="1" view="pageBreakPreview" zoomScale="85" zoomScaleNormal="100" zoomScaleSheetLayoutView="85" workbookViewId="0">
      <selection activeCell="A45" sqref="A45:H47"/>
    </sheetView>
  </sheetViews>
  <sheetFormatPr defaultRowHeight="15.75" x14ac:dyDescent="0.25"/>
  <cols>
    <col min="1" max="28" width="2.75" style="2" customWidth="1"/>
    <col min="29" max="40" width="3.125" style="5" customWidth="1"/>
    <col min="41" max="53" width="3.125" style="3" customWidth="1"/>
    <col min="54" max="16384" width="9" style="3"/>
  </cols>
  <sheetData>
    <row r="1" spans="1:40" ht="15" customHeight="1" x14ac:dyDescent="0.25">
      <c r="A1" s="1"/>
      <c r="B1" s="16"/>
      <c r="C1" s="16"/>
      <c r="D1" s="16"/>
      <c r="E1" s="1"/>
      <c r="F1" s="1"/>
      <c r="G1" s="23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6"/>
      <c r="U1" s="16"/>
      <c r="V1" s="16"/>
      <c r="W1" s="16"/>
      <c r="X1" s="16"/>
      <c r="Y1" s="17"/>
      <c r="Z1" s="67"/>
      <c r="AA1" s="67"/>
      <c r="AB1" s="67"/>
      <c r="AC1" s="333" t="s">
        <v>66</v>
      </c>
      <c r="AD1" s="333"/>
      <c r="AE1" s="333"/>
    </row>
    <row r="2" spans="1:40" ht="15" customHeight="1" x14ac:dyDescent="0.25">
      <c r="A2" s="1"/>
      <c r="B2" s="16"/>
      <c r="C2" s="16"/>
      <c r="D2" s="16"/>
      <c r="E2" s="16"/>
      <c r="F2" s="16"/>
      <c r="G2" s="16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4"/>
      <c r="T2" s="27"/>
      <c r="U2" s="27"/>
      <c r="V2" s="51"/>
      <c r="W2" s="51"/>
      <c r="X2" s="51"/>
      <c r="Y2" s="51"/>
      <c r="Z2" s="51"/>
      <c r="AA2" s="51"/>
      <c r="AB2" s="51"/>
    </row>
    <row r="3" spans="1:40" ht="15" customHeight="1" x14ac:dyDescent="0.25">
      <c r="A3" s="334" t="s">
        <v>67</v>
      </c>
      <c r="B3" s="334"/>
      <c r="C3" s="334"/>
      <c r="D3" s="334"/>
      <c r="E3" s="334"/>
      <c r="F3" s="334"/>
      <c r="G3" s="334"/>
      <c r="H3" s="334"/>
      <c r="I3" s="334"/>
      <c r="J3" s="334"/>
      <c r="K3" s="334"/>
      <c r="L3" s="334"/>
      <c r="M3" s="334"/>
      <c r="N3" s="334"/>
      <c r="O3" s="334"/>
      <c r="P3" s="334"/>
      <c r="Q3" s="335" t="s">
        <v>68</v>
      </c>
      <c r="R3" s="335"/>
      <c r="S3" s="335"/>
      <c r="T3" s="335"/>
      <c r="U3" s="335"/>
      <c r="V3" s="335"/>
      <c r="W3" s="335"/>
      <c r="X3" s="335"/>
      <c r="Y3" s="335"/>
      <c r="Z3" s="335"/>
      <c r="AA3" s="335"/>
      <c r="AB3" s="335"/>
      <c r="AC3" s="335"/>
      <c r="AD3" s="335"/>
      <c r="AE3" s="335"/>
      <c r="AF3" s="335"/>
    </row>
    <row r="4" spans="1:40" ht="15" customHeight="1" x14ac:dyDescent="0.25">
      <c r="A4" s="334" t="s">
        <v>69</v>
      </c>
      <c r="B4" s="334"/>
      <c r="C4" s="334"/>
      <c r="D4" s="334"/>
      <c r="E4" s="334"/>
      <c r="F4" s="334"/>
      <c r="G4" s="334"/>
      <c r="H4" s="334"/>
      <c r="I4" s="334"/>
      <c r="J4" s="334"/>
      <c r="K4" s="334"/>
      <c r="L4" s="334"/>
      <c r="M4" s="334"/>
      <c r="N4" s="334"/>
      <c r="O4" s="334"/>
      <c r="P4" s="334"/>
      <c r="Q4" s="336" t="s">
        <v>70</v>
      </c>
      <c r="R4" s="336"/>
      <c r="S4" s="336"/>
      <c r="T4" s="336"/>
      <c r="U4" s="336"/>
      <c r="V4" s="336"/>
      <c r="W4" s="336"/>
      <c r="X4" s="336"/>
      <c r="Y4" s="336"/>
      <c r="Z4" s="336"/>
      <c r="AA4" s="336"/>
      <c r="AB4" s="336"/>
      <c r="AC4" s="336"/>
      <c r="AD4" s="336"/>
      <c r="AE4" s="336"/>
      <c r="AF4" s="336"/>
    </row>
    <row r="5" spans="1:40" ht="15" customHeight="1" x14ac:dyDescent="0.25">
      <c r="A5" s="334" t="s">
        <v>71</v>
      </c>
      <c r="B5" s="334"/>
      <c r="C5" s="334"/>
      <c r="D5" s="334"/>
      <c r="E5" s="334"/>
      <c r="F5" s="334"/>
      <c r="G5" s="334"/>
      <c r="H5" s="334"/>
      <c r="I5" s="334"/>
      <c r="J5" s="334"/>
      <c r="K5" s="334"/>
      <c r="L5" s="334"/>
      <c r="M5" s="334"/>
      <c r="N5" s="334"/>
      <c r="O5" s="334"/>
      <c r="P5" s="334"/>
      <c r="Q5" s="336"/>
      <c r="R5" s="336"/>
      <c r="S5" s="336"/>
      <c r="T5" s="336"/>
      <c r="U5" s="336"/>
      <c r="V5" s="336"/>
      <c r="W5" s="336"/>
      <c r="X5" s="336"/>
      <c r="Y5" s="336"/>
      <c r="Z5" s="336"/>
      <c r="AA5" s="336"/>
      <c r="AB5" s="336"/>
      <c r="AC5" s="336"/>
      <c r="AD5" s="336"/>
      <c r="AE5" s="336"/>
      <c r="AF5" s="336"/>
    </row>
    <row r="6" spans="1:40" ht="15" customHeight="1" x14ac:dyDescent="0.25">
      <c r="A6" s="337" t="s">
        <v>72</v>
      </c>
      <c r="B6" s="337"/>
      <c r="C6" s="337"/>
      <c r="D6" s="338" t="s">
        <v>51</v>
      </c>
      <c r="E6" s="338"/>
      <c r="F6" s="338"/>
      <c r="G6" s="338"/>
      <c r="H6" s="338"/>
      <c r="I6" s="338"/>
      <c r="J6" s="338"/>
      <c r="K6" s="338"/>
      <c r="L6" s="338"/>
      <c r="M6" s="338"/>
      <c r="N6" s="338"/>
      <c r="O6" s="338"/>
      <c r="P6" s="338"/>
      <c r="Q6" s="336"/>
      <c r="R6" s="336"/>
      <c r="S6" s="336"/>
      <c r="T6" s="336"/>
      <c r="U6" s="336"/>
      <c r="V6" s="336"/>
      <c r="W6" s="336"/>
      <c r="X6" s="336"/>
      <c r="Y6" s="336"/>
      <c r="Z6" s="336"/>
      <c r="AA6" s="336"/>
      <c r="AB6" s="336"/>
      <c r="AC6" s="336"/>
      <c r="AD6" s="336"/>
      <c r="AE6" s="336"/>
      <c r="AF6" s="336"/>
    </row>
    <row r="7" spans="1:40" ht="15" customHeight="1" x14ac:dyDescent="0.25">
      <c r="A7" s="90"/>
      <c r="B7" s="90"/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73"/>
      <c r="AD7" s="73"/>
      <c r="AE7" s="73"/>
      <c r="AF7" s="73"/>
    </row>
    <row r="8" spans="1:40" ht="15" customHeight="1" x14ac:dyDescent="0.25">
      <c r="A8" s="91"/>
      <c r="B8" s="91"/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</row>
    <row r="9" spans="1:40" s="7" customFormat="1" ht="15" customHeight="1" x14ac:dyDescent="0.25">
      <c r="A9" s="339" t="s">
        <v>73</v>
      </c>
      <c r="B9" s="340"/>
      <c r="C9" s="340"/>
      <c r="D9" s="340"/>
      <c r="E9" s="340"/>
      <c r="F9" s="340"/>
      <c r="G9" s="340"/>
      <c r="H9" s="340"/>
      <c r="I9" s="340"/>
      <c r="J9" s="340"/>
      <c r="K9" s="340"/>
      <c r="L9" s="340"/>
      <c r="M9" s="340"/>
      <c r="N9" s="340"/>
      <c r="O9" s="340"/>
      <c r="P9" s="340"/>
      <c r="Q9" s="340"/>
      <c r="R9" s="340"/>
      <c r="S9" s="340"/>
      <c r="T9" s="340"/>
      <c r="U9" s="340"/>
      <c r="V9" s="340"/>
      <c r="W9" s="340"/>
      <c r="X9" s="340"/>
      <c r="Y9" s="340"/>
      <c r="Z9" s="340"/>
      <c r="AA9" s="340"/>
      <c r="AB9" s="340"/>
      <c r="AC9" s="340"/>
      <c r="AD9" s="340"/>
      <c r="AE9" s="340"/>
      <c r="AF9" s="340"/>
      <c r="AG9" s="6"/>
      <c r="AH9" s="6"/>
      <c r="AI9" s="6"/>
      <c r="AJ9" s="6"/>
      <c r="AK9" s="6"/>
      <c r="AL9" s="6"/>
      <c r="AM9" s="6"/>
      <c r="AN9" s="6"/>
    </row>
    <row r="10" spans="1:40" s="9" customFormat="1" ht="15" customHeight="1" x14ac:dyDescent="0.2">
      <c r="A10" s="27"/>
      <c r="B10" s="27"/>
      <c r="C10" s="27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92"/>
      <c r="T10" s="92"/>
      <c r="U10" s="92"/>
      <c r="V10" s="92"/>
      <c r="W10" s="92"/>
      <c r="X10" s="92"/>
      <c r="Y10" s="92"/>
      <c r="Z10" s="27"/>
      <c r="AA10" s="27"/>
      <c r="AB10" s="27"/>
      <c r="AG10" s="8"/>
      <c r="AH10" s="8"/>
      <c r="AI10" s="8"/>
      <c r="AJ10" s="8"/>
      <c r="AK10" s="8"/>
      <c r="AL10" s="8"/>
      <c r="AM10" s="8"/>
      <c r="AN10" s="8"/>
    </row>
    <row r="11" spans="1:40" s="10" customFormat="1" ht="15" customHeight="1" x14ac:dyDescent="0.2">
      <c r="A11" s="339" t="s">
        <v>74</v>
      </c>
      <c r="B11" s="339"/>
      <c r="C11" s="339"/>
      <c r="D11" s="339"/>
      <c r="E11" s="339"/>
      <c r="F11" s="339"/>
      <c r="G11" s="339"/>
      <c r="H11" s="339"/>
      <c r="I11" s="339"/>
      <c r="J11" s="339"/>
      <c r="K11" s="339"/>
      <c r="L11" s="339"/>
      <c r="M11" s="339"/>
      <c r="N11" s="339"/>
      <c r="O11" s="339"/>
      <c r="P11" s="339"/>
      <c r="Q11" s="339"/>
      <c r="R11" s="339"/>
      <c r="S11" s="339"/>
      <c r="T11" s="339"/>
      <c r="U11" s="339"/>
      <c r="V11" s="339"/>
      <c r="W11" s="339"/>
      <c r="X11" s="339"/>
      <c r="Y11" s="339"/>
      <c r="Z11" s="339"/>
      <c r="AA11" s="339"/>
      <c r="AB11" s="339"/>
      <c r="AC11" s="339"/>
      <c r="AD11" s="339"/>
      <c r="AE11" s="339"/>
      <c r="AF11" s="339"/>
      <c r="AG11" s="2"/>
      <c r="AH11" s="2"/>
      <c r="AI11" s="2"/>
      <c r="AJ11" s="2"/>
      <c r="AK11" s="2"/>
      <c r="AL11" s="2"/>
      <c r="AM11" s="15"/>
      <c r="AN11" s="2"/>
    </row>
    <row r="12" spans="1:40" ht="15" customHeight="1" x14ac:dyDescent="0.25">
      <c r="A12" s="80"/>
      <c r="B12" s="93"/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4"/>
      <c r="AC12" s="73"/>
      <c r="AD12" s="73"/>
      <c r="AE12" s="73"/>
      <c r="AF12" s="73"/>
    </row>
    <row r="13" spans="1:40" ht="15" customHeight="1" x14ac:dyDescent="0.25">
      <c r="A13" s="80"/>
      <c r="B13" s="93"/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341" t="s">
        <v>75</v>
      </c>
      <c r="AC13" s="341"/>
      <c r="AD13" s="341"/>
      <c r="AE13" s="341"/>
      <c r="AF13" s="73"/>
    </row>
    <row r="14" spans="1:40" ht="15" customHeight="1" x14ac:dyDescent="0.25">
      <c r="A14" s="80"/>
      <c r="B14" s="95" t="s">
        <v>76</v>
      </c>
      <c r="C14" s="80"/>
      <c r="D14" s="80"/>
      <c r="E14" s="80"/>
      <c r="F14" s="80"/>
      <c r="G14" s="80"/>
      <c r="H14" s="80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96"/>
      <c r="X14" s="96"/>
      <c r="Y14" s="96"/>
      <c r="Z14" s="96"/>
      <c r="AA14" s="96"/>
      <c r="AB14" s="43"/>
      <c r="AC14" s="73"/>
      <c r="AD14" s="73"/>
      <c r="AE14" s="73"/>
      <c r="AF14" s="73"/>
    </row>
    <row r="15" spans="1:40" ht="15" customHeight="1" x14ac:dyDescent="0.25">
      <c r="A15" s="80"/>
      <c r="B15" s="80"/>
      <c r="C15" s="44"/>
      <c r="D15" s="44"/>
      <c r="E15" s="97"/>
      <c r="F15" s="97"/>
      <c r="G15" s="51"/>
      <c r="H15" s="51"/>
      <c r="I15" s="51"/>
      <c r="J15" s="51"/>
      <c r="K15" s="51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69"/>
      <c r="Y15" s="70"/>
      <c r="Z15" s="70"/>
      <c r="AA15" s="70"/>
      <c r="AB15" s="94"/>
      <c r="AC15" s="73"/>
      <c r="AD15" s="73"/>
      <c r="AE15" s="73"/>
      <c r="AF15" s="73"/>
    </row>
    <row r="16" spans="1:40" ht="21" customHeight="1" x14ac:dyDescent="0.25">
      <c r="A16" s="80"/>
      <c r="B16" s="95" t="s">
        <v>77</v>
      </c>
      <c r="C16" s="44"/>
      <c r="D16" s="44"/>
      <c r="E16" s="97"/>
      <c r="F16" s="97"/>
      <c r="G16" s="51"/>
      <c r="H16" s="103"/>
      <c r="I16" s="103"/>
      <c r="J16" s="103"/>
      <c r="K16" s="103"/>
      <c r="L16" s="103"/>
      <c r="M16" s="103"/>
      <c r="N16" s="103"/>
      <c r="O16" s="342" t="s">
        <v>154</v>
      </c>
      <c r="P16" s="342"/>
      <c r="Q16" s="342"/>
      <c r="R16" s="342"/>
      <c r="S16" s="342"/>
      <c r="T16" s="342"/>
      <c r="U16" s="342"/>
      <c r="V16" s="342"/>
      <c r="W16" s="342"/>
      <c r="X16" s="342"/>
      <c r="Y16" s="342"/>
      <c r="Z16" s="342"/>
      <c r="AA16" s="342"/>
      <c r="AB16" s="342"/>
      <c r="AC16" s="342"/>
      <c r="AD16" s="342"/>
      <c r="AE16" s="342"/>
      <c r="AF16" s="73"/>
    </row>
    <row r="17" spans="1:40" ht="21" customHeight="1" x14ac:dyDescent="0.25">
      <c r="A17" s="80"/>
      <c r="B17" s="95" t="s">
        <v>78</v>
      </c>
      <c r="C17" s="101"/>
      <c r="D17" s="101"/>
      <c r="E17" s="101"/>
      <c r="F17" s="101"/>
      <c r="G17" s="102"/>
      <c r="H17" s="343" t="s">
        <v>79</v>
      </c>
      <c r="I17" s="343"/>
      <c r="J17" s="343"/>
      <c r="K17" s="343"/>
      <c r="L17" s="343"/>
      <c r="M17" s="343"/>
      <c r="N17" s="343"/>
      <c r="O17" s="343"/>
      <c r="P17" s="343"/>
      <c r="Q17" s="343"/>
      <c r="R17" s="343"/>
      <c r="S17" s="343"/>
      <c r="T17" s="343"/>
      <c r="U17" s="343"/>
      <c r="V17" s="343"/>
      <c r="W17" s="343"/>
      <c r="X17" s="343"/>
      <c r="Y17" s="343"/>
      <c r="Z17" s="343"/>
      <c r="AA17" s="343"/>
      <c r="AB17" s="343"/>
      <c r="AC17" s="343"/>
      <c r="AD17" s="343"/>
      <c r="AE17" s="343"/>
      <c r="AF17" s="73"/>
    </row>
    <row r="18" spans="1:40" ht="21" customHeight="1" x14ac:dyDescent="0.25">
      <c r="A18" s="80"/>
      <c r="B18" s="95" t="s">
        <v>80</v>
      </c>
      <c r="C18" s="44"/>
      <c r="D18" s="44"/>
      <c r="E18" s="97"/>
      <c r="F18" s="97"/>
      <c r="G18" s="51"/>
      <c r="H18" s="103"/>
      <c r="I18" s="103"/>
      <c r="J18" s="103"/>
      <c r="K18" s="103"/>
      <c r="L18" s="103"/>
      <c r="M18" s="103"/>
      <c r="N18" s="332" t="s">
        <v>81</v>
      </c>
      <c r="O18" s="332"/>
      <c r="P18" s="332"/>
      <c r="Q18" s="332"/>
      <c r="R18" s="332"/>
      <c r="S18" s="332"/>
      <c r="T18" s="332"/>
      <c r="U18" s="332"/>
      <c r="V18" s="332"/>
      <c r="W18" s="332"/>
      <c r="X18" s="332"/>
      <c r="Y18" s="332"/>
      <c r="Z18" s="332"/>
      <c r="AA18" s="332"/>
      <c r="AB18" s="332"/>
      <c r="AC18" s="332"/>
      <c r="AD18" s="332"/>
      <c r="AE18" s="332"/>
      <c r="AF18" s="73"/>
    </row>
    <row r="19" spans="1:40" ht="30" customHeight="1" x14ac:dyDescent="0.25">
      <c r="A19" s="80"/>
      <c r="B19" s="95" t="s">
        <v>82</v>
      </c>
      <c r="C19" s="44"/>
      <c r="D19" s="44"/>
      <c r="E19" s="44"/>
      <c r="F19" s="34"/>
      <c r="G19" s="34"/>
      <c r="H19" s="104"/>
      <c r="I19" s="104"/>
      <c r="J19" s="104"/>
      <c r="K19" s="104"/>
      <c r="L19" s="105"/>
      <c r="M19" s="350" t="s">
        <v>36</v>
      </c>
      <c r="N19" s="350"/>
      <c r="O19" s="350"/>
      <c r="P19" s="350"/>
      <c r="Q19" s="350"/>
      <c r="R19" s="350"/>
      <c r="S19" s="350"/>
      <c r="T19" s="350"/>
      <c r="U19" s="350"/>
      <c r="V19" s="350"/>
      <c r="W19" s="350"/>
      <c r="X19" s="350"/>
      <c r="Y19" s="350"/>
      <c r="Z19" s="350"/>
      <c r="AA19" s="350"/>
      <c r="AB19" s="350"/>
      <c r="AC19" s="350"/>
      <c r="AD19" s="350"/>
      <c r="AE19" s="350"/>
      <c r="AF19" s="73"/>
    </row>
    <row r="20" spans="1:40" s="9" customFormat="1" ht="15" customHeight="1" x14ac:dyDescent="0.25">
      <c r="A20" s="27"/>
      <c r="B20" s="27"/>
      <c r="C20" s="44"/>
      <c r="D20" s="44"/>
      <c r="E20" s="44"/>
      <c r="F20" s="45"/>
      <c r="G20" s="45"/>
      <c r="H20" s="45"/>
      <c r="I20" s="45"/>
      <c r="J20" s="45"/>
      <c r="K20" s="45"/>
      <c r="L20" s="45"/>
      <c r="M20" s="45"/>
      <c r="N20" s="45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G20" s="8"/>
      <c r="AH20" s="8"/>
      <c r="AI20" s="8"/>
      <c r="AJ20" s="8"/>
      <c r="AK20" s="8"/>
      <c r="AL20" s="8"/>
      <c r="AM20" s="8"/>
      <c r="AN20" s="8"/>
    </row>
    <row r="21" spans="1:40" ht="15" customHeight="1" x14ac:dyDescent="0.25">
      <c r="A21" s="80"/>
      <c r="B21" s="80"/>
      <c r="C21" s="97"/>
      <c r="D21" s="97"/>
      <c r="E21" s="97"/>
      <c r="F21" s="97"/>
      <c r="G21" s="97"/>
      <c r="H21" s="97"/>
      <c r="I21" s="97"/>
      <c r="J21" s="97"/>
      <c r="K21" s="97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80"/>
      <c r="AB21" s="80"/>
      <c r="AC21" s="73"/>
      <c r="AD21" s="73"/>
      <c r="AE21" s="73"/>
      <c r="AF21" s="73"/>
    </row>
    <row r="22" spans="1:40" s="12" customFormat="1" ht="15" customHeight="1" x14ac:dyDescent="0.25">
      <c r="A22" s="106"/>
      <c r="B22" s="107"/>
      <c r="C22" s="107"/>
      <c r="D22" s="108" t="s">
        <v>83</v>
      </c>
      <c r="E22" s="109"/>
      <c r="F22" s="109"/>
      <c r="G22" s="353" t="s">
        <v>155</v>
      </c>
      <c r="H22" s="353"/>
      <c r="I22" s="353"/>
      <c r="J22" s="353"/>
      <c r="K22" s="353"/>
      <c r="L22" s="353"/>
      <c r="M22" s="353"/>
      <c r="N22" s="353"/>
      <c r="O22" s="109"/>
      <c r="P22" s="108" t="s">
        <v>84</v>
      </c>
      <c r="Q22" s="109"/>
      <c r="R22" s="109"/>
      <c r="S22" s="353" t="s">
        <v>85</v>
      </c>
      <c r="T22" s="353"/>
      <c r="U22" s="353"/>
      <c r="V22" s="353"/>
      <c r="W22" s="353"/>
      <c r="X22" s="353"/>
      <c r="Y22" s="353"/>
      <c r="Z22" s="353"/>
      <c r="AA22" s="106"/>
      <c r="AB22" s="43"/>
      <c r="AG22" s="11"/>
      <c r="AH22" s="11"/>
      <c r="AI22" s="11"/>
      <c r="AJ22" s="11"/>
      <c r="AK22" s="11"/>
      <c r="AL22" s="11"/>
      <c r="AM22" s="11"/>
      <c r="AN22" s="11"/>
    </row>
    <row r="23" spans="1:40" s="12" customFormat="1" ht="15" customHeight="1" x14ac:dyDescent="0.25">
      <c r="A23" s="106"/>
      <c r="B23" s="107"/>
      <c r="C23" s="107"/>
      <c r="D23" s="107"/>
      <c r="E23" s="110"/>
      <c r="F23" s="110"/>
      <c r="G23" s="110"/>
      <c r="H23" s="106"/>
      <c r="I23" s="106"/>
      <c r="J23" s="106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1"/>
      <c r="W23" s="111"/>
      <c r="X23" s="111"/>
      <c r="Y23" s="106"/>
      <c r="Z23" s="106"/>
      <c r="AA23" s="106"/>
      <c r="AB23" s="43"/>
      <c r="AG23" s="11"/>
      <c r="AH23" s="11"/>
      <c r="AI23" s="11"/>
      <c r="AJ23" s="11"/>
      <c r="AK23" s="11"/>
      <c r="AL23" s="11"/>
      <c r="AM23" s="11"/>
      <c r="AN23" s="11"/>
    </row>
    <row r="24" spans="1:40" s="12" customFormat="1" ht="15" customHeight="1" x14ac:dyDescent="0.25">
      <c r="A24" s="106"/>
      <c r="B24" s="107"/>
      <c r="C24" s="107"/>
      <c r="D24" s="107"/>
      <c r="E24" s="110"/>
      <c r="F24" s="110"/>
      <c r="G24" s="110"/>
      <c r="H24" s="106"/>
      <c r="I24" s="106"/>
      <c r="J24" s="106"/>
      <c r="K24" s="106"/>
      <c r="L24" s="106"/>
      <c r="M24" s="106"/>
      <c r="N24" s="106"/>
      <c r="O24" s="106"/>
      <c r="P24" s="110"/>
      <c r="Q24" s="110"/>
      <c r="R24" s="106"/>
      <c r="S24" s="106"/>
      <c r="T24" s="106"/>
      <c r="U24" s="106"/>
      <c r="V24" s="111"/>
      <c r="W24" s="111"/>
      <c r="X24" s="111"/>
      <c r="Y24" s="106"/>
      <c r="Z24" s="106"/>
      <c r="AA24" s="106"/>
      <c r="AB24" s="43"/>
      <c r="AG24" s="11"/>
      <c r="AH24" s="11"/>
      <c r="AI24" s="11"/>
      <c r="AJ24" s="11"/>
      <c r="AK24" s="11"/>
      <c r="AL24" s="11"/>
      <c r="AM24" s="11"/>
      <c r="AN24" s="11"/>
    </row>
    <row r="25" spans="1:40" s="12" customFormat="1" ht="15" customHeight="1" x14ac:dyDescent="0.25">
      <c r="A25" s="29"/>
      <c r="B25" s="74"/>
      <c r="C25" s="74"/>
      <c r="D25" s="74"/>
      <c r="E25" s="74"/>
      <c r="F25" s="74"/>
      <c r="G25" s="74"/>
      <c r="H25" s="74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4"/>
      <c r="V25" s="74"/>
      <c r="W25" s="74"/>
      <c r="X25" s="74"/>
      <c r="Y25" s="74"/>
      <c r="Z25" s="74"/>
      <c r="AA25" s="74"/>
      <c r="AB25" s="29"/>
      <c r="AG25" s="11"/>
      <c r="AH25" s="11"/>
      <c r="AI25" s="11"/>
      <c r="AJ25" s="11"/>
      <c r="AK25" s="11"/>
      <c r="AL25" s="11"/>
      <c r="AM25" s="11"/>
      <c r="AN25" s="11"/>
    </row>
    <row r="26" spans="1:40" ht="15" customHeight="1" x14ac:dyDescent="0.25">
      <c r="A26" s="76"/>
      <c r="B26" s="112" t="s">
        <v>86</v>
      </c>
      <c r="C26" s="113"/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30"/>
      <c r="AC26" s="73"/>
      <c r="AD26" s="73"/>
      <c r="AE26" s="73"/>
      <c r="AF26" s="73"/>
    </row>
    <row r="27" spans="1:40" s="12" customFormat="1" ht="15" customHeight="1" x14ac:dyDescent="0.25">
      <c r="A27" s="114"/>
      <c r="B27" s="115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6"/>
      <c r="Y27" s="116"/>
      <c r="Z27" s="116"/>
      <c r="AA27" s="116"/>
      <c r="AB27" s="50"/>
      <c r="AC27" s="117"/>
      <c r="AD27" s="117"/>
      <c r="AE27" s="117"/>
      <c r="AF27" s="117"/>
      <c r="AG27" s="11"/>
      <c r="AH27" s="11"/>
      <c r="AI27" s="11"/>
      <c r="AJ27" s="11"/>
      <c r="AK27" s="11"/>
      <c r="AL27" s="11"/>
      <c r="AM27" s="11"/>
      <c r="AN27" s="11"/>
    </row>
    <row r="28" spans="1:40" ht="15" customHeight="1" x14ac:dyDescent="0.25">
      <c r="A28" s="99"/>
      <c r="B28" s="351" t="s">
        <v>87</v>
      </c>
      <c r="C28" s="351"/>
      <c r="D28" s="351"/>
      <c r="E28" s="351"/>
      <c r="F28" s="351"/>
      <c r="G28" s="351"/>
      <c r="H28" s="351"/>
      <c r="I28" s="351"/>
      <c r="J28" s="351"/>
      <c r="K28" s="351"/>
      <c r="L28" s="351"/>
      <c r="M28" s="351"/>
      <c r="N28" s="351"/>
      <c r="O28" s="351"/>
      <c r="P28" s="351"/>
      <c r="Q28" s="351"/>
      <c r="R28" s="351"/>
      <c r="S28" s="351"/>
      <c r="T28" s="351"/>
      <c r="U28" s="351"/>
      <c r="V28" s="351"/>
      <c r="W28" s="351"/>
      <c r="X28" s="351"/>
      <c r="Y28" s="351"/>
      <c r="Z28" s="351"/>
      <c r="AA28" s="351"/>
      <c r="AB28" s="351"/>
      <c r="AC28" s="351"/>
      <c r="AD28" s="351"/>
      <c r="AE28" s="351"/>
      <c r="AF28" s="118"/>
    </row>
    <row r="29" spans="1:40" ht="15" customHeight="1" x14ac:dyDescent="0.25">
      <c r="A29" s="99"/>
      <c r="B29" s="351"/>
      <c r="C29" s="351"/>
      <c r="D29" s="351"/>
      <c r="E29" s="351"/>
      <c r="F29" s="351"/>
      <c r="G29" s="351"/>
      <c r="H29" s="351"/>
      <c r="I29" s="351"/>
      <c r="J29" s="351"/>
      <c r="K29" s="351"/>
      <c r="L29" s="351"/>
      <c r="M29" s="351"/>
      <c r="N29" s="351"/>
      <c r="O29" s="351"/>
      <c r="P29" s="351"/>
      <c r="Q29" s="351"/>
      <c r="R29" s="351"/>
      <c r="S29" s="351"/>
      <c r="T29" s="351"/>
      <c r="U29" s="351"/>
      <c r="V29" s="351"/>
      <c r="W29" s="351"/>
      <c r="X29" s="351"/>
      <c r="Y29" s="351"/>
      <c r="Z29" s="351"/>
      <c r="AA29" s="351"/>
      <c r="AB29" s="351"/>
      <c r="AC29" s="351"/>
      <c r="AD29" s="351"/>
      <c r="AE29" s="351"/>
      <c r="AF29" s="118"/>
    </row>
    <row r="30" spans="1:40" ht="15" customHeight="1" x14ac:dyDescent="0.25">
      <c r="A30" s="119"/>
      <c r="B30" s="351"/>
      <c r="C30" s="351"/>
      <c r="D30" s="351"/>
      <c r="E30" s="351"/>
      <c r="F30" s="351"/>
      <c r="G30" s="351"/>
      <c r="H30" s="351"/>
      <c r="I30" s="351"/>
      <c r="J30" s="351"/>
      <c r="K30" s="351"/>
      <c r="L30" s="351"/>
      <c r="M30" s="351"/>
      <c r="N30" s="351"/>
      <c r="O30" s="351"/>
      <c r="P30" s="351"/>
      <c r="Q30" s="351"/>
      <c r="R30" s="351"/>
      <c r="S30" s="351"/>
      <c r="T30" s="351"/>
      <c r="U30" s="351"/>
      <c r="V30" s="351"/>
      <c r="W30" s="351"/>
      <c r="X30" s="351"/>
      <c r="Y30" s="351"/>
      <c r="Z30" s="351"/>
      <c r="AA30" s="351"/>
      <c r="AB30" s="351"/>
      <c r="AC30" s="351"/>
      <c r="AD30" s="351"/>
      <c r="AE30" s="351"/>
      <c r="AF30" s="118"/>
    </row>
    <row r="31" spans="1:40" s="7" customFormat="1" ht="15" customHeight="1" x14ac:dyDescent="0.25">
      <c r="A31" s="120"/>
      <c r="B31" s="352" t="s">
        <v>88</v>
      </c>
      <c r="C31" s="352"/>
      <c r="D31" s="352"/>
      <c r="E31" s="352"/>
      <c r="F31" s="352"/>
      <c r="G31" s="352"/>
      <c r="H31" s="352"/>
      <c r="I31" s="352"/>
      <c r="J31" s="352"/>
      <c r="K31" s="352"/>
      <c r="L31" s="352"/>
      <c r="M31" s="352"/>
      <c r="N31" s="352"/>
      <c r="O31" s="352"/>
      <c r="P31" s="352"/>
      <c r="Q31" s="352"/>
      <c r="R31" s="352"/>
      <c r="S31" s="352"/>
      <c r="T31" s="352"/>
      <c r="U31" s="352"/>
      <c r="V31" s="352"/>
      <c r="W31" s="352"/>
      <c r="X31" s="352"/>
      <c r="Y31" s="352"/>
      <c r="Z31" s="352"/>
      <c r="AA31" s="352"/>
      <c r="AB31" s="352"/>
      <c r="AC31" s="352"/>
      <c r="AD31" s="352"/>
      <c r="AE31" s="352"/>
      <c r="AF31" s="121"/>
      <c r="AG31" s="6"/>
      <c r="AH31" s="6"/>
      <c r="AI31" s="6"/>
      <c r="AJ31" s="6"/>
      <c r="AK31" s="6"/>
      <c r="AL31" s="6"/>
      <c r="AM31" s="6"/>
      <c r="AN31" s="6"/>
    </row>
    <row r="32" spans="1:40" s="7" customFormat="1" ht="15" customHeight="1" x14ac:dyDescent="0.25">
      <c r="A32" s="120"/>
      <c r="B32" s="352"/>
      <c r="C32" s="352"/>
      <c r="D32" s="352"/>
      <c r="E32" s="352"/>
      <c r="F32" s="352"/>
      <c r="G32" s="352"/>
      <c r="H32" s="352"/>
      <c r="I32" s="352"/>
      <c r="J32" s="352"/>
      <c r="K32" s="352"/>
      <c r="L32" s="352"/>
      <c r="M32" s="352"/>
      <c r="N32" s="352"/>
      <c r="O32" s="352"/>
      <c r="P32" s="352"/>
      <c r="Q32" s="352"/>
      <c r="R32" s="352"/>
      <c r="S32" s="352"/>
      <c r="T32" s="352"/>
      <c r="U32" s="352"/>
      <c r="V32" s="352"/>
      <c r="W32" s="352"/>
      <c r="X32" s="352"/>
      <c r="Y32" s="352"/>
      <c r="Z32" s="352"/>
      <c r="AA32" s="352"/>
      <c r="AB32" s="352"/>
      <c r="AC32" s="352"/>
      <c r="AD32" s="352"/>
      <c r="AE32" s="352"/>
      <c r="AF32" s="121"/>
      <c r="AG32" s="6"/>
      <c r="AH32" s="6"/>
      <c r="AI32" s="6"/>
      <c r="AJ32" s="6"/>
      <c r="AK32" s="6"/>
      <c r="AL32" s="6"/>
      <c r="AM32" s="6"/>
      <c r="AN32" s="6"/>
    </row>
    <row r="33" spans="1:40" s="7" customFormat="1" ht="15" customHeight="1" x14ac:dyDescent="0.25">
      <c r="A33" s="120"/>
      <c r="B33" s="352"/>
      <c r="C33" s="352"/>
      <c r="D33" s="352"/>
      <c r="E33" s="352"/>
      <c r="F33" s="352"/>
      <c r="G33" s="352"/>
      <c r="H33" s="352"/>
      <c r="I33" s="352"/>
      <c r="J33" s="352"/>
      <c r="K33" s="352"/>
      <c r="L33" s="352"/>
      <c r="M33" s="352"/>
      <c r="N33" s="352"/>
      <c r="O33" s="352"/>
      <c r="P33" s="352"/>
      <c r="Q33" s="352"/>
      <c r="R33" s="352"/>
      <c r="S33" s="352"/>
      <c r="T33" s="352"/>
      <c r="U33" s="352"/>
      <c r="V33" s="352"/>
      <c r="W33" s="352"/>
      <c r="X33" s="352"/>
      <c r="Y33" s="352"/>
      <c r="Z33" s="352"/>
      <c r="AA33" s="352"/>
      <c r="AB33" s="352"/>
      <c r="AC33" s="352"/>
      <c r="AD33" s="352"/>
      <c r="AE33" s="352"/>
      <c r="AF33" s="121"/>
      <c r="AG33" s="6"/>
      <c r="AH33" s="6"/>
      <c r="AI33" s="6"/>
      <c r="AJ33" s="6"/>
      <c r="AK33" s="6"/>
      <c r="AL33" s="6"/>
      <c r="AM33" s="6"/>
      <c r="AN33" s="6"/>
    </row>
    <row r="34" spans="1:40" s="7" customFormat="1" ht="15" customHeight="1" x14ac:dyDescent="0.25">
      <c r="A34" s="120"/>
      <c r="B34" s="122"/>
      <c r="C34" s="122"/>
      <c r="D34" s="122"/>
      <c r="E34" s="122"/>
      <c r="F34" s="122"/>
      <c r="G34" s="122"/>
      <c r="H34" s="122"/>
      <c r="I34" s="122"/>
      <c r="J34" s="122"/>
      <c r="K34" s="122"/>
      <c r="L34" s="122"/>
      <c r="M34" s="122"/>
      <c r="N34" s="122"/>
      <c r="O34" s="122"/>
      <c r="P34" s="122"/>
      <c r="Q34" s="122"/>
      <c r="R34" s="122"/>
      <c r="S34" s="122"/>
      <c r="T34" s="122"/>
      <c r="U34" s="122"/>
      <c r="V34" s="122"/>
      <c r="W34" s="122"/>
      <c r="X34" s="122"/>
      <c r="Y34" s="122"/>
      <c r="Z34" s="122"/>
      <c r="AA34" s="122"/>
      <c r="AB34" s="122"/>
      <c r="AC34" s="122"/>
      <c r="AD34" s="122"/>
      <c r="AE34" s="122"/>
      <c r="AF34" s="121"/>
      <c r="AG34" s="6"/>
      <c r="AH34" s="6"/>
      <c r="AI34" s="6"/>
      <c r="AJ34" s="6"/>
      <c r="AK34" s="6"/>
      <c r="AL34" s="6"/>
      <c r="AM34" s="6"/>
      <c r="AN34" s="6"/>
    </row>
    <row r="35" spans="1:40" s="7" customFormat="1" ht="15" customHeight="1" x14ac:dyDescent="0.25">
      <c r="A35" s="120"/>
      <c r="B35" s="122"/>
      <c r="C35" s="122"/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  <c r="Z35" s="122"/>
      <c r="AA35" s="122"/>
      <c r="AB35" s="122"/>
      <c r="AC35" s="122"/>
      <c r="AD35" s="122"/>
      <c r="AE35" s="122"/>
      <c r="AF35" s="121"/>
      <c r="AG35" s="6"/>
      <c r="AH35" s="6"/>
      <c r="AI35" s="6"/>
      <c r="AJ35" s="6"/>
      <c r="AK35" s="6"/>
      <c r="AL35" s="6"/>
      <c r="AM35" s="6"/>
      <c r="AN35" s="6"/>
    </row>
    <row r="36" spans="1:40" s="7" customFormat="1" ht="15" customHeight="1" x14ac:dyDescent="0.25">
      <c r="A36" s="120"/>
      <c r="B36" s="122"/>
      <c r="C36" s="122"/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22"/>
      <c r="O36" s="122"/>
      <c r="P36" s="122"/>
      <c r="Q36" s="122"/>
      <c r="R36" s="122"/>
      <c r="S36" s="122"/>
      <c r="T36" s="122"/>
      <c r="U36" s="122"/>
      <c r="V36" s="122"/>
      <c r="W36" s="122"/>
      <c r="X36" s="122"/>
      <c r="Y36" s="122"/>
      <c r="Z36" s="122"/>
      <c r="AA36" s="122"/>
      <c r="AB36" s="122"/>
      <c r="AC36" s="122"/>
      <c r="AD36" s="122"/>
      <c r="AE36" s="122"/>
      <c r="AF36" s="121"/>
      <c r="AG36" s="6"/>
      <c r="AH36" s="6"/>
      <c r="AI36" s="6"/>
      <c r="AJ36" s="6"/>
      <c r="AK36" s="6"/>
      <c r="AL36" s="6"/>
      <c r="AM36" s="6"/>
      <c r="AN36" s="6"/>
    </row>
    <row r="37" spans="1:40" s="12" customFormat="1" ht="15" customHeight="1" x14ac:dyDescent="0.25">
      <c r="A37" s="85"/>
      <c r="B37" s="85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50"/>
      <c r="AC37" s="117"/>
      <c r="AD37" s="117"/>
      <c r="AE37" s="117"/>
      <c r="AF37" s="117"/>
      <c r="AG37" s="11"/>
      <c r="AH37" s="11"/>
      <c r="AI37" s="11"/>
      <c r="AJ37" s="11"/>
      <c r="AK37" s="11"/>
      <c r="AL37" s="11"/>
      <c r="AM37" s="11"/>
      <c r="AN37" s="11"/>
    </row>
    <row r="38" spans="1:40" ht="15" customHeight="1" x14ac:dyDescent="0.25">
      <c r="A38" s="99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9"/>
      <c r="N38" s="79"/>
      <c r="O38" s="123"/>
      <c r="P38" s="123"/>
      <c r="Q38" s="123"/>
      <c r="R38" s="123"/>
      <c r="S38" s="123"/>
      <c r="T38" s="123"/>
      <c r="U38" s="123"/>
      <c r="V38" s="123"/>
      <c r="W38" s="123"/>
      <c r="X38" s="79"/>
      <c r="Y38" s="79"/>
      <c r="Z38" s="79"/>
      <c r="AA38" s="79"/>
      <c r="AB38" s="51"/>
      <c r="AC38" s="118"/>
      <c r="AD38" s="118"/>
      <c r="AE38" s="118"/>
      <c r="AF38" s="118"/>
    </row>
    <row r="39" spans="1:40" ht="15" customHeight="1" x14ac:dyDescent="0.25">
      <c r="A39" s="344" t="s">
        <v>89</v>
      </c>
      <c r="B39" s="344"/>
      <c r="C39" s="344"/>
      <c r="D39" s="344"/>
      <c r="E39" s="344"/>
      <c r="F39" s="344"/>
      <c r="G39" s="344"/>
      <c r="H39" s="344"/>
      <c r="I39" s="348" t="str">
        <f>O16</f>
        <v>SADASD</v>
      </c>
      <c r="J39" s="348"/>
      <c r="K39" s="348"/>
      <c r="L39" s="348"/>
      <c r="M39" s="348"/>
      <c r="N39" s="348"/>
      <c r="O39" s="348"/>
      <c r="P39" s="348"/>
      <c r="Q39" s="348"/>
      <c r="R39" s="348"/>
      <c r="S39" s="348"/>
      <c r="T39" s="124"/>
      <c r="U39" s="124"/>
      <c r="V39" s="124"/>
      <c r="W39" s="124"/>
      <c r="X39" s="79"/>
      <c r="Y39" s="79"/>
      <c r="Z39" s="79"/>
      <c r="AA39" s="79"/>
      <c r="AB39" s="51"/>
      <c r="AC39" s="118"/>
      <c r="AD39" s="118"/>
      <c r="AE39" s="118"/>
      <c r="AF39" s="118"/>
    </row>
    <row r="40" spans="1:40" ht="15" customHeight="1" x14ac:dyDescent="0.25">
      <c r="A40" s="344"/>
      <c r="B40" s="344"/>
      <c r="C40" s="344"/>
      <c r="D40" s="344"/>
      <c r="E40" s="344"/>
      <c r="F40" s="344"/>
      <c r="G40" s="344"/>
      <c r="H40" s="344"/>
      <c r="I40" s="349"/>
      <c r="J40" s="349"/>
      <c r="K40" s="349"/>
      <c r="L40" s="349"/>
      <c r="M40" s="349"/>
      <c r="N40" s="349"/>
      <c r="O40" s="349"/>
      <c r="P40" s="349"/>
      <c r="Q40" s="349"/>
      <c r="R40" s="349"/>
      <c r="S40" s="349"/>
      <c r="T40" s="79"/>
      <c r="U40" s="125"/>
      <c r="V40" s="125"/>
      <c r="W40" s="125"/>
      <c r="X40" s="126"/>
      <c r="Y40" s="127"/>
      <c r="Z40" s="127"/>
      <c r="AA40" s="128"/>
      <c r="AB40" s="345" t="str">
        <f>AB13</f>
        <v xml:space="preserve">26.04.2019   г. </v>
      </c>
      <c r="AC40" s="345"/>
      <c r="AD40" s="345"/>
      <c r="AE40" s="345"/>
      <c r="AF40" s="118"/>
    </row>
    <row r="41" spans="1:40" s="7" customFormat="1" ht="15" customHeight="1" x14ac:dyDescent="0.25">
      <c r="A41" s="344"/>
      <c r="B41" s="344"/>
      <c r="C41" s="344"/>
      <c r="D41" s="344"/>
      <c r="E41" s="344"/>
      <c r="F41" s="344"/>
      <c r="G41" s="344"/>
      <c r="H41" s="344"/>
      <c r="I41" s="346" t="s">
        <v>90</v>
      </c>
      <c r="J41" s="346"/>
      <c r="K41" s="346"/>
      <c r="L41" s="346"/>
      <c r="M41" s="346"/>
      <c r="N41" s="346"/>
      <c r="O41" s="346"/>
      <c r="P41" s="346"/>
      <c r="Q41" s="346"/>
      <c r="R41" s="346"/>
      <c r="S41" s="346"/>
      <c r="T41" s="120"/>
      <c r="U41" s="346" t="s">
        <v>91</v>
      </c>
      <c r="V41" s="346"/>
      <c r="W41" s="346"/>
      <c r="X41" s="346"/>
      <c r="Y41" s="346"/>
      <c r="Z41" s="346"/>
      <c r="AA41" s="84"/>
      <c r="AB41" s="347" t="s">
        <v>1</v>
      </c>
      <c r="AC41" s="347"/>
      <c r="AD41" s="347"/>
      <c r="AE41" s="347"/>
      <c r="AF41" s="121"/>
      <c r="AG41" s="6"/>
      <c r="AH41" s="6"/>
      <c r="AI41" s="6"/>
      <c r="AJ41" s="6"/>
      <c r="AK41" s="6"/>
      <c r="AL41" s="6"/>
      <c r="AM41" s="6"/>
      <c r="AN41" s="6"/>
    </row>
    <row r="42" spans="1:40" s="12" customFormat="1" ht="15" customHeight="1" x14ac:dyDescent="0.25">
      <c r="A42" s="344" t="s">
        <v>92</v>
      </c>
      <c r="B42" s="344"/>
      <c r="C42" s="344"/>
      <c r="D42" s="344"/>
      <c r="E42" s="344"/>
      <c r="F42" s="344"/>
      <c r="G42" s="344"/>
      <c r="H42" s="344"/>
      <c r="I42" s="348" t="str">
        <f>H17</f>
        <v>Начальник ЛАЭС ЛПДС "Рязань" Макаров М.А.</v>
      </c>
      <c r="J42" s="348"/>
      <c r="K42" s="348"/>
      <c r="L42" s="348"/>
      <c r="M42" s="348"/>
      <c r="N42" s="348"/>
      <c r="O42" s="348"/>
      <c r="P42" s="348"/>
      <c r="Q42" s="348"/>
      <c r="R42" s="348"/>
      <c r="S42" s="348"/>
      <c r="T42" s="124"/>
      <c r="U42" s="124"/>
      <c r="V42" s="124"/>
      <c r="W42" s="124"/>
      <c r="X42" s="79"/>
      <c r="Y42" s="79"/>
      <c r="Z42" s="79"/>
      <c r="AA42" s="79"/>
      <c r="AB42" s="51"/>
      <c r="AC42" s="118"/>
      <c r="AD42" s="118"/>
      <c r="AE42" s="118"/>
      <c r="AF42" s="117"/>
      <c r="AG42" s="11"/>
      <c r="AH42" s="11"/>
      <c r="AI42" s="11"/>
      <c r="AJ42" s="11"/>
      <c r="AK42" s="11"/>
      <c r="AL42" s="11"/>
      <c r="AM42" s="11"/>
      <c r="AN42" s="11"/>
    </row>
    <row r="43" spans="1:40" s="12" customFormat="1" ht="15" customHeight="1" x14ac:dyDescent="0.25">
      <c r="A43" s="344"/>
      <c r="B43" s="344"/>
      <c r="C43" s="344"/>
      <c r="D43" s="344"/>
      <c r="E43" s="344"/>
      <c r="F43" s="344"/>
      <c r="G43" s="344"/>
      <c r="H43" s="344"/>
      <c r="I43" s="349"/>
      <c r="J43" s="349"/>
      <c r="K43" s="349"/>
      <c r="L43" s="349"/>
      <c r="M43" s="349"/>
      <c r="N43" s="349"/>
      <c r="O43" s="349"/>
      <c r="P43" s="349"/>
      <c r="Q43" s="349"/>
      <c r="R43" s="349"/>
      <c r="S43" s="349"/>
      <c r="T43" s="79"/>
      <c r="U43" s="125"/>
      <c r="V43" s="125"/>
      <c r="W43" s="125"/>
      <c r="X43" s="126"/>
      <c r="Y43" s="127"/>
      <c r="Z43" s="127"/>
      <c r="AA43" s="128"/>
      <c r="AB43" s="345" t="str">
        <f>AB13</f>
        <v xml:space="preserve">26.04.2019   г. </v>
      </c>
      <c r="AC43" s="345"/>
      <c r="AD43" s="345"/>
      <c r="AE43" s="345"/>
      <c r="AF43" s="117"/>
      <c r="AG43" s="11"/>
      <c r="AH43" s="11"/>
      <c r="AI43" s="11"/>
      <c r="AJ43" s="11"/>
      <c r="AK43" s="11"/>
      <c r="AL43" s="11"/>
      <c r="AM43" s="11"/>
      <c r="AN43" s="11"/>
    </row>
    <row r="44" spans="1:40" ht="15" customHeight="1" x14ac:dyDescent="0.25">
      <c r="A44" s="344"/>
      <c r="B44" s="344"/>
      <c r="C44" s="344"/>
      <c r="D44" s="344"/>
      <c r="E44" s="344"/>
      <c r="F44" s="344"/>
      <c r="G44" s="344"/>
      <c r="H44" s="344"/>
      <c r="I44" s="346" t="s">
        <v>12</v>
      </c>
      <c r="J44" s="346"/>
      <c r="K44" s="346"/>
      <c r="L44" s="346"/>
      <c r="M44" s="346"/>
      <c r="N44" s="346"/>
      <c r="O44" s="346"/>
      <c r="P44" s="346"/>
      <c r="Q44" s="346"/>
      <c r="R44" s="346"/>
      <c r="S44" s="346"/>
      <c r="T44" s="120"/>
      <c r="U44" s="346" t="s">
        <v>91</v>
      </c>
      <c r="V44" s="346"/>
      <c r="W44" s="346"/>
      <c r="X44" s="346"/>
      <c r="Y44" s="346"/>
      <c r="Z44" s="346"/>
      <c r="AA44" s="84"/>
      <c r="AB44" s="347" t="s">
        <v>1</v>
      </c>
      <c r="AC44" s="347"/>
      <c r="AD44" s="347"/>
      <c r="AE44" s="347"/>
      <c r="AF44" s="118"/>
    </row>
    <row r="45" spans="1:40" ht="15" customHeight="1" x14ac:dyDescent="0.25">
      <c r="A45" s="344" t="s">
        <v>93</v>
      </c>
      <c r="B45" s="344"/>
      <c r="C45" s="344"/>
      <c r="D45" s="344"/>
      <c r="E45" s="344"/>
      <c r="F45" s="344"/>
      <c r="G45" s="344"/>
      <c r="H45" s="344"/>
      <c r="I45" s="348" t="str">
        <f>N18</f>
        <v>Инженер-дефектоскопист ЛККиД РРНУ Кривцов Д.Н.</v>
      </c>
      <c r="J45" s="348"/>
      <c r="K45" s="348"/>
      <c r="L45" s="348"/>
      <c r="M45" s="348"/>
      <c r="N45" s="348"/>
      <c r="O45" s="348"/>
      <c r="P45" s="348"/>
      <c r="Q45" s="348"/>
      <c r="R45" s="348"/>
      <c r="S45" s="348"/>
      <c r="T45" s="124"/>
      <c r="U45" s="124"/>
      <c r="V45" s="124"/>
      <c r="W45" s="124"/>
      <c r="X45" s="79"/>
      <c r="Y45" s="79"/>
      <c r="Z45" s="79"/>
      <c r="AA45" s="79"/>
      <c r="AB45" s="51"/>
      <c r="AC45" s="118"/>
      <c r="AD45" s="118"/>
      <c r="AE45" s="118"/>
      <c r="AF45" s="118"/>
    </row>
    <row r="46" spans="1:40" ht="15" customHeight="1" x14ac:dyDescent="0.25">
      <c r="A46" s="344"/>
      <c r="B46" s="344"/>
      <c r="C46" s="344"/>
      <c r="D46" s="344"/>
      <c r="E46" s="344"/>
      <c r="F46" s="344"/>
      <c r="G46" s="344"/>
      <c r="H46" s="344"/>
      <c r="I46" s="349"/>
      <c r="J46" s="349"/>
      <c r="K46" s="349"/>
      <c r="L46" s="349"/>
      <c r="M46" s="349"/>
      <c r="N46" s="349"/>
      <c r="O46" s="349"/>
      <c r="P46" s="349"/>
      <c r="Q46" s="349"/>
      <c r="R46" s="349"/>
      <c r="S46" s="349"/>
      <c r="T46" s="79"/>
      <c r="U46" s="125"/>
      <c r="V46" s="125"/>
      <c r="W46" s="125"/>
      <c r="X46" s="126"/>
      <c r="Y46" s="127"/>
      <c r="Z46" s="127"/>
      <c r="AA46" s="128"/>
      <c r="AB46" s="345" t="str">
        <f>AB13</f>
        <v xml:space="preserve">26.04.2019   г. </v>
      </c>
      <c r="AC46" s="345"/>
      <c r="AD46" s="345"/>
      <c r="AE46" s="345"/>
      <c r="AF46" s="118"/>
    </row>
    <row r="47" spans="1:40" s="7" customFormat="1" ht="15" customHeight="1" x14ac:dyDescent="0.25">
      <c r="A47" s="344"/>
      <c r="B47" s="344"/>
      <c r="C47" s="344"/>
      <c r="D47" s="344"/>
      <c r="E47" s="344"/>
      <c r="F47" s="344"/>
      <c r="G47" s="344"/>
      <c r="H47" s="344"/>
      <c r="I47" s="346" t="s">
        <v>12</v>
      </c>
      <c r="J47" s="346"/>
      <c r="K47" s="346"/>
      <c r="L47" s="346"/>
      <c r="M47" s="346"/>
      <c r="N47" s="346"/>
      <c r="O47" s="346"/>
      <c r="P47" s="346"/>
      <c r="Q47" s="346"/>
      <c r="R47" s="346"/>
      <c r="S47" s="346"/>
      <c r="T47" s="120"/>
      <c r="U47" s="346" t="s">
        <v>91</v>
      </c>
      <c r="V47" s="346"/>
      <c r="W47" s="346"/>
      <c r="X47" s="346"/>
      <c r="Y47" s="346"/>
      <c r="Z47" s="346"/>
      <c r="AA47" s="84"/>
      <c r="AB47" s="347" t="s">
        <v>1</v>
      </c>
      <c r="AC47" s="347"/>
      <c r="AD47" s="347"/>
      <c r="AE47" s="347"/>
      <c r="AF47" s="121"/>
      <c r="AG47" s="6"/>
      <c r="AH47" s="6"/>
      <c r="AI47" s="6"/>
      <c r="AJ47" s="6"/>
      <c r="AK47" s="6"/>
      <c r="AL47" s="6"/>
      <c r="AM47" s="6"/>
      <c r="AN47" s="6"/>
    </row>
    <row r="48" spans="1:40" ht="15" customHeight="1" x14ac:dyDescent="0.2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118"/>
      <c r="AD48" s="118"/>
      <c r="AE48" s="118"/>
      <c r="AF48" s="118"/>
    </row>
    <row r="49" spans="1:40" ht="15" customHeight="1" x14ac:dyDescent="0.2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48"/>
      <c r="P49" s="51"/>
      <c r="Q49" s="51"/>
      <c r="R49" s="51"/>
      <c r="S49" s="51"/>
      <c r="T49" s="56"/>
      <c r="U49" s="51"/>
      <c r="V49" s="51"/>
      <c r="W49" s="51"/>
      <c r="X49" s="51"/>
      <c r="Y49" s="51"/>
      <c r="Z49" s="51"/>
      <c r="AA49" s="51"/>
      <c r="AB49" s="51"/>
      <c r="AC49" s="118"/>
      <c r="AD49" s="118"/>
      <c r="AE49" s="118"/>
      <c r="AF49" s="118"/>
    </row>
    <row r="50" spans="1:40" s="12" customFormat="1" ht="15" customHeight="1" x14ac:dyDescent="0.25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117"/>
      <c r="AD50" s="117"/>
      <c r="AE50" s="117"/>
      <c r="AF50" s="117"/>
      <c r="AG50" s="11"/>
      <c r="AH50" s="11"/>
      <c r="AI50" s="11"/>
      <c r="AJ50" s="11"/>
      <c r="AK50" s="11"/>
      <c r="AL50" s="11"/>
      <c r="AM50" s="11"/>
      <c r="AN50" s="11"/>
    </row>
    <row r="51" spans="1:40" ht="15" customHeight="1" x14ac:dyDescent="0.2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118"/>
      <c r="AD51" s="118"/>
      <c r="AE51" s="118"/>
      <c r="AF51" s="118"/>
    </row>
    <row r="52" spans="1:40" s="5" customFormat="1" ht="15" customHeight="1" x14ac:dyDescent="0.2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7"/>
      <c r="L52" s="51"/>
      <c r="M52" s="49"/>
      <c r="N52" s="48"/>
      <c r="O52" s="58"/>
      <c r="P52" s="58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118"/>
      <c r="AD52" s="118"/>
      <c r="AE52" s="118"/>
      <c r="AF52" s="118"/>
    </row>
    <row r="53" spans="1:40" s="5" customFormat="1" ht="15" customHeight="1" x14ac:dyDescent="0.2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118"/>
      <c r="AD53" s="118"/>
      <c r="AE53" s="118"/>
      <c r="AF53" s="118"/>
    </row>
    <row r="54" spans="1:40" s="5" customFormat="1" ht="15" customHeight="1" x14ac:dyDescent="0.25">
      <c r="A54" s="51"/>
      <c r="B54" s="51"/>
      <c r="C54" s="87"/>
      <c r="D54" s="87"/>
      <c r="E54" s="87"/>
      <c r="F54" s="87"/>
      <c r="G54" s="87"/>
      <c r="H54" s="87"/>
      <c r="I54" s="88"/>
      <c r="J54" s="88"/>
      <c r="K54" s="88"/>
      <c r="L54" s="88"/>
      <c r="M54" s="88"/>
      <c r="N54" s="88"/>
      <c r="O54" s="88"/>
      <c r="P54" s="48"/>
      <c r="Q54" s="62"/>
      <c r="R54" s="62"/>
      <c r="S54" s="62"/>
      <c r="T54" s="62"/>
      <c r="U54" s="62"/>
      <c r="V54" s="62"/>
      <c r="W54" s="62"/>
      <c r="X54" s="89"/>
      <c r="Y54" s="89"/>
      <c r="Z54" s="89"/>
      <c r="AA54" s="89"/>
      <c r="AB54" s="59"/>
      <c r="AC54" s="118"/>
      <c r="AD54" s="118"/>
      <c r="AE54" s="118"/>
      <c r="AF54" s="118"/>
    </row>
    <row r="55" spans="1:40" s="5" customFormat="1" ht="15" customHeight="1" x14ac:dyDescent="0.2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118"/>
      <c r="AD55" s="118"/>
      <c r="AE55" s="118"/>
      <c r="AF55" s="118"/>
    </row>
    <row r="56" spans="1:40" s="5" customFormat="1" ht="15" customHeight="1" x14ac:dyDescent="0.2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118"/>
      <c r="AD56" s="118"/>
      <c r="AE56" s="118"/>
      <c r="AF56" s="118"/>
    </row>
    <row r="57" spans="1:40" s="5" customFormat="1" ht="15" customHeight="1" x14ac:dyDescent="0.2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48"/>
      <c r="L57" s="48"/>
      <c r="M57" s="48"/>
      <c r="N57" s="48"/>
      <c r="O57" s="48"/>
      <c r="P57" s="48"/>
      <c r="Q57" s="51"/>
      <c r="R57" s="51"/>
      <c r="S57" s="51"/>
      <c r="T57" s="51"/>
      <c r="U57" s="51"/>
      <c r="V57" s="51"/>
      <c r="W57" s="51"/>
      <c r="X57" s="51"/>
      <c r="Y57" s="59"/>
      <c r="Z57" s="48"/>
      <c r="AA57" s="48"/>
      <c r="AB57" s="48"/>
      <c r="AC57" s="118"/>
      <c r="AD57" s="118"/>
      <c r="AE57" s="118"/>
      <c r="AF57" s="118"/>
    </row>
    <row r="58" spans="1:40" s="5" customFormat="1" ht="15" customHeight="1" x14ac:dyDescent="0.2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0"/>
      <c r="M58" s="50"/>
      <c r="N58" s="50"/>
      <c r="O58" s="50"/>
      <c r="P58" s="50"/>
      <c r="Q58" s="50"/>
      <c r="R58" s="50"/>
      <c r="S58" s="50"/>
      <c r="T58" s="50"/>
      <c r="U58" s="60"/>
      <c r="V58" s="50"/>
      <c r="W58" s="50"/>
      <c r="X58" s="50"/>
      <c r="Y58" s="50"/>
      <c r="Z58" s="50"/>
      <c r="AA58" s="61"/>
      <c r="AB58" s="50"/>
      <c r="AC58" s="118"/>
      <c r="AD58" s="118"/>
      <c r="AE58" s="118"/>
      <c r="AF58" s="118"/>
    </row>
    <row r="59" spans="1:40" s="5" customFormat="1" ht="15" customHeight="1" x14ac:dyDescent="0.2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118"/>
      <c r="AD59" s="118"/>
      <c r="AE59" s="118"/>
      <c r="AF59" s="118"/>
    </row>
    <row r="60" spans="1:40" s="5" customFormat="1" ht="15" customHeight="1" x14ac:dyDescent="0.2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48"/>
      <c r="L60" s="48"/>
      <c r="M60" s="48"/>
      <c r="N60" s="48"/>
      <c r="O60" s="48"/>
      <c r="P60" s="48"/>
      <c r="Q60" s="51"/>
      <c r="R60" s="51"/>
      <c r="S60" s="51"/>
      <c r="T60" s="51"/>
      <c r="U60" s="51"/>
      <c r="V60" s="51"/>
      <c r="W60" s="51"/>
      <c r="X60" s="51"/>
      <c r="Y60" s="59"/>
      <c r="Z60" s="48"/>
      <c r="AA60" s="48"/>
      <c r="AB60" s="48"/>
      <c r="AC60" s="118"/>
      <c r="AD60" s="118"/>
      <c r="AE60" s="118"/>
      <c r="AF60" s="118"/>
    </row>
    <row r="61" spans="1:40" s="5" customFormat="1" ht="15" customHeight="1" x14ac:dyDescent="0.2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0"/>
      <c r="M61" s="50"/>
      <c r="N61" s="50"/>
      <c r="O61" s="50"/>
      <c r="P61" s="50"/>
      <c r="Q61" s="50"/>
      <c r="R61" s="50"/>
      <c r="S61" s="50"/>
      <c r="T61" s="50"/>
      <c r="U61" s="60"/>
      <c r="V61" s="50"/>
      <c r="W61" s="50"/>
      <c r="X61" s="50"/>
      <c r="Y61" s="50"/>
      <c r="Z61" s="50"/>
      <c r="AA61" s="61"/>
      <c r="AB61" s="129"/>
      <c r="AC61" s="118"/>
      <c r="AD61" s="118"/>
      <c r="AE61" s="118"/>
      <c r="AF61" s="118"/>
    </row>
    <row r="62" spans="1:40" s="5" customFormat="1" ht="15" customHeight="1" x14ac:dyDescent="0.25">
      <c r="A62" s="17"/>
      <c r="B62" s="17"/>
      <c r="C62" s="33"/>
      <c r="D62" s="17"/>
      <c r="E62" s="17"/>
      <c r="F62" s="17"/>
      <c r="G62" s="17"/>
      <c r="H62" s="17"/>
      <c r="I62" s="17"/>
      <c r="J62" s="17"/>
      <c r="K62" s="20"/>
      <c r="L62" s="20"/>
      <c r="M62" s="20"/>
      <c r="N62" s="20"/>
      <c r="O62" s="20"/>
      <c r="P62" s="20"/>
      <c r="Q62" s="17"/>
      <c r="R62" s="17"/>
      <c r="S62" s="17"/>
      <c r="T62" s="17"/>
      <c r="U62" s="17"/>
      <c r="V62" s="17"/>
      <c r="W62" s="17"/>
      <c r="X62" s="17"/>
      <c r="Y62" s="22"/>
      <c r="Z62" s="20"/>
      <c r="AA62" s="20"/>
      <c r="AB62" s="20"/>
    </row>
    <row r="63" spans="1:40" s="5" customFormat="1" ht="15" customHeight="1" x14ac:dyDescent="0.2">
      <c r="A63" s="17"/>
      <c r="B63" s="17"/>
      <c r="C63" s="17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17"/>
      <c r="T63" s="20"/>
      <c r="U63" s="20"/>
      <c r="V63" s="20"/>
      <c r="W63" s="20"/>
      <c r="X63" s="20"/>
      <c r="Y63" s="37"/>
      <c r="Z63" s="37"/>
      <c r="AA63" s="37"/>
      <c r="AB63" s="37"/>
    </row>
    <row r="64" spans="1:40" s="5" customFormat="1" ht="15" customHeight="1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34"/>
    </row>
    <row r="65" spans="29:40" ht="15" customHeight="1" x14ac:dyDescent="0.25"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</row>
    <row r="66" spans="29:40" ht="15" customHeight="1" x14ac:dyDescent="0.25"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</row>
    <row r="67" spans="29:40" ht="15" customHeight="1" x14ac:dyDescent="0.25"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</row>
    <row r="68" spans="29:40" ht="15" customHeight="1" x14ac:dyDescent="0.25"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</row>
    <row r="69" spans="29:40" ht="15" customHeight="1" x14ac:dyDescent="0.25"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</row>
    <row r="70" spans="29:40" ht="15" customHeight="1" x14ac:dyDescent="0.25"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</row>
    <row r="71" spans="29:40" ht="15" customHeight="1" x14ac:dyDescent="0.25"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</row>
  </sheetData>
  <mergeCells count="37">
    <mergeCell ref="A45:H47"/>
    <mergeCell ref="I45:S46"/>
    <mergeCell ref="AB46:AE46"/>
    <mergeCell ref="I47:S47"/>
    <mergeCell ref="U47:Z47"/>
    <mergeCell ref="AB47:AE47"/>
    <mergeCell ref="A42:H44"/>
    <mergeCell ref="I42:S43"/>
    <mergeCell ref="AB43:AE43"/>
    <mergeCell ref="I44:S44"/>
    <mergeCell ref="U44:Z44"/>
    <mergeCell ref="AB44:AE44"/>
    <mergeCell ref="M19:AE19"/>
    <mergeCell ref="B28:AE30"/>
    <mergeCell ref="B31:AE33"/>
    <mergeCell ref="G22:N22"/>
    <mergeCell ref="S22:Z22"/>
    <mergeCell ref="A39:H41"/>
    <mergeCell ref="AB40:AE40"/>
    <mergeCell ref="I41:S41"/>
    <mergeCell ref="U41:Z41"/>
    <mergeCell ref="AB41:AE41"/>
    <mergeCell ref="I39:S40"/>
    <mergeCell ref="N18:AE18"/>
    <mergeCell ref="AC1:AE1"/>
    <mergeCell ref="A3:P3"/>
    <mergeCell ref="Q3:AF3"/>
    <mergeCell ref="A4:P4"/>
    <mergeCell ref="Q4:AF6"/>
    <mergeCell ref="A5:P5"/>
    <mergeCell ref="A6:C6"/>
    <mergeCell ref="D6:P6"/>
    <mergeCell ref="A9:AF9"/>
    <mergeCell ref="A11:AF11"/>
    <mergeCell ref="AB13:AE13"/>
    <mergeCell ref="O16:AE16"/>
    <mergeCell ref="H17:AE17"/>
  </mergeCells>
  <pageMargins left="0.7" right="0.7" top="0.75" bottom="0.75" header="0.3" footer="0.3"/>
  <pageSetup paperSize="9" scale="9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3:AN70"/>
  <sheetViews>
    <sheetView view="pageBreakPreview" zoomScale="85" zoomScaleNormal="100" zoomScaleSheetLayoutView="85" workbookViewId="0">
      <selection activeCell="N15" sqref="N15"/>
    </sheetView>
  </sheetViews>
  <sheetFormatPr defaultRowHeight="15.75" x14ac:dyDescent="0.25"/>
  <cols>
    <col min="1" max="28" width="2.75" style="2" customWidth="1"/>
    <col min="29" max="40" width="3.125" style="5" customWidth="1"/>
    <col min="41" max="53" width="3.125" style="3" customWidth="1"/>
    <col min="54" max="16384" width="9" style="3"/>
  </cols>
  <sheetData>
    <row r="3" spans="1:40" ht="16.5" customHeight="1" x14ac:dyDescent="0.25">
      <c r="A3" s="1"/>
      <c r="B3" s="16"/>
      <c r="C3" s="16"/>
      <c r="D3" s="16"/>
      <c r="E3" s="1"/>
      <c r="F3" s="1"/>
      <c r="G3" s="23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6"/>
      <c r="U3" s="16"/>
      <c r="V3" s="16"/>
      <c r="W3" s="16"/>
      <c r="X3" s="16"/>
      <c r="Y3" s="17"/>
      <c r="Z3" s="67"/>
      <c r="AA3" s="67"/>
      <c r="AB3" s="67"/>
      <c r="AC3" s="1"/>
      <c r="AD3" s="1"/>
      <c r="AE3" s="130" t="s">
        <v>94</v>
      </c>
      <c r="AF3" s="131"/>
    </row>
    <row r="4" spans="1:40" ht="16.5" customHeight="1" x14ac:dyDescent="0.25">
      <c r="A4" s="1"/>
      <c r="B4" s="16"/>
      <c r="C4" s="16"/>
      <c r="D4" s="16"/>
      <c r="E4" s="16"/>
      <c r="F4" s="16"/>
      <c r="G4" s="16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4"/>
      <c r="T4" s="27"/>
      <c r="U4" s="27"/>
      <c r="V4" s="51"/>
      <c r="W4" s="51"/>
      <c r="X4" s="51"/>
      <c r="Y4" s="51"/>
      <c r="Z4" s="51"/>
      <c r="AA4" s="51"/>
      <c r="AB4" s="51"/>
      <c r="AC4" s="131"/>
      <c r="AD4" s="131"/>
      <c r="AE4" s="131"/>
      <c r="AF4" s="131"/>
    </row>
    <row r="5" spans="1:40" ht="16.5" customHeight="1" x14ac:dyDescent="0.25">
      <c r="A5" s="87"/>
      <c r="B5" s="354" t="s">
        <v>95</v>
      </c>
      <c r="C5" s="354"/>
      <c r="D5" s="354"/>
      <c r="E5" s="354"/>
      <c r="F5" s="354"/>
      <c r="G5" s="354"/>
      <c r="H5" s="354"/>
      <c r="I5" s="354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</row>
    <row r="6" spans="1:40" ht="16.5" customHeight="1" x14ac:dyDescent="0.25">
      <c r="A6" s="87"/>
      <c r="B6" s="132"/>
      <c r="C6" s="132"/>
      <c r="D6" s="132"/>
      <c r="E6" s="132"/>
      <c r="F6" s="132"/>
      <c r="G6" s="132"/>
      <c r="H6" s="132"/>
      <c r="I6" s="132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</row>
    <row r="7" spans="1:40" ht="16.5" customHeight="1" x14ac:dyDescent="0.25">
      <c r="A7" s="87"/>
      <c r="B7" s="132"/>
      <c r="C7" s="132"/>
      <c r="D7" s="132"/>
      <c r="E7" s="132"/>
      <c r="F7" s="132"/>
      <c r="G7" s="132"/>
      <c r="H7" s="132"/>
      <c r="I7" s="132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  <c r="AF7" s="87"/>
    </row>
    <row r="8" spans="1:40" ht="16.5" customHeight="1" x14ac:dyDescent="0.25">
      <c r="A8" s="87"/>
      <c r="B8" s="132"/>
      <c r="C8" s="132"/>
      <c r="D8" s="132"/>
      <c r="E8" s="132"/>
      <c r="F8" s="132"/>
      <c r="G8" s="132"/>
      <c r="H8" s="132"/>
      <c r="I8" s="132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</row>
    <row r="9" spans="1:40" ht="16.5" customHeight="1" x14ac:dyDescent="0.25">
      <c r="A9" s="87"/>
      <c r="B9" s="132"/>
      <c r="C9" s="132"/>
      <c r="D9" s="132"/>
      <c r="E9" s="132"/>
      <c r="F9" s="132"/>
      <c r="G9" s="132"/>
      <c r="H9" s="132"/>
      <c r="I9" s="132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</row>
    <row r="10" spans="1:40" ht="16.5" customHeight="1" x14ac:dyDescent="0.25">
      <c r="A10" s="87"/>
      <c r="B10" s="132"/>
      <c r="C10" s="132"/>
      <c r="D10" s="132"/>
      <c r="E10" s="132"/>
      <c r="F10" s="132"/>
      <c r="G10" s="132"/>
      <c r="H10" s="132"/>
      <c r="I10" s="132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</row>
    <row r="11" spans="1:40" ht="16.5" customHeight="1" x14ac:dyDescent="0.25">
      <c r="A11" s="355" t="s">
        <v>96</v>
      </c>
      <c r="B11" s="356"/>
      <c r="C11" s="356"/>
      <c r="D11" s="356"/>
      <c r="E11" s="356"/>
      <c r="F11" s="356"/>
      <c r="G11" s="356"/>
      <c r="H11" s="356"/>
      <c r="I11" s="356"/>
      <c r="J11" s="356"/>
      <c r="K11" s="356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6"/>
      <c r="AA11" s="356"/>
      <c r="AB11" s="356"/>
      <c r="AC11" s="356"/>
      <c r="AD11" s="356"/>
      <c r="AE11" s="356"/>
      <c r="AF11" s="356"/>
    </row>
    <row r="12" spans="1:40" ht="16.5" customHeight="1" x14ac:dyDescent="0.25">
      <c r="A12" s="87"/>
      <c r="B12" s="87"/>
      <c r="C12" s="87"/>
      <c r="D12" s="133"/>
      <c r="E12" s="133"/>
      <c r="F12" s="133"/>
      <c r="G12" s="133"/>
      <c r="H12" s="133"/>
      <c r="I12" s="133"/>
      <c r="J12" s="133"/>
      <c r="K12" s="133"/>
      <c r="L12" s="133"/>
      <c r="M12" s="133"/>
      <c r="N12" s="133"/>
      <c r="O12" s="133"/>
      <c r="P12" s="133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</row>
    <row r="13" spans="1:40" ht="16.5" customHeight="1" x14ac:dyDescent="0.25">
      <c r="A13" s="357" t="s">
        <v>97</v>
      </c>
      <c r="B13" s="357"/>
      <c r="C13" s="357"/>
      <c r="D13" s="357"/>
      <c r="E13" s="357"/>
      <c r="F13" s="357"/>
      <c r="G13" s="357"/>
      <c r="H13" s="357"/>
      <c r="I13" s="357"/>
      <c r="J13" s="357"/>
      <c r="K13" s="357"/>
      <c r="L13" s="357"/>
      <c r="M13" s="357"/>
      <c r="N13" s="357"/>
      <c r="O13" s="357"/>
      <c r="P13" s="357"/>
      <c r="Q13" s="357"/>
      <c r="R13" s="357"/>
      <c r="S13" s="357"/>
      <c r="T13" s="357"/>
      <c r="U13" s="357"/>
      <c r="V13" s="357"/>
      <c r="W13" s="357"/>
      <c r="X13" s="357"/>
      <c r="Y13" s="357"/>
      <c r="Z13" s="357"/>
      <c r="AA13" s="357"/>
      <c r="AB13" s="357"/>
      <c r="AC13" s="357"/>
      <c r="AD13" s="357"/>
      <c r="AE13" s="357"/>
      <c r="AF13" s="357"/>
    </row>
    <row r="14" spans="1:40" ht="16.5" customHeight="1" x14ac:dyDescent="0.25">
      <c r="A14" s="91"/>
      <c r="B14" s="91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</row>
    <row r="15" spans="1:40" s="7" customFormat="1" ht="16.5" customHeight="1" x14ac:dyDescent="0.25">
      <c r="A15" s="62"/>
      <c r="B15" s="94"/>
      <c r="C15" s="94"/>
      <c r="D15" s="94"/>
      <c r="E15" t="s">
        <v>98</v>
      </c>
      <c r="F15"/>
      <c r="G15" s="94"/>
      <c r="H15"/>
      <c r="I15" s="94"/>
      <c r="J15" s="94"/>
      <c r="K15" s="94"/>
      <c r="L15" s="94"/>
      <c r="M15" s="94"/>
      <c r="N15" s="202" t="s">
        <v>165</v>
      </c>
      <c r="O15" s="202"/>
      <c r="P15" s="94"/>
      <c r="Q15" s="201"/>
      <c r="R15" s="201"/>
      <c r="S15" s="201"/>
      <c r="T15" s="201"/>
      <c r="U15" s="201"/>
      <c r="V15" s="201"/>
      <c r="W15" s="201"/>
      <c r="X15" s="201"/>
      <c r="Y15" s="201"/>
      <c r="Z15" s="201"/>
      <c r="AA15" s="201"/>
      <c r="AB15" s="201"/>
      <c r="AC15" s="201"/>
      <c r="AD15" s="201"/>
      <c r="AE15" s="201"/>
      <c r="AF15" s="201"/>
      <c r="AG15" s="6"/>
      <c r="AH15" s="6"/>
      <c r="AI15" s="6"/>
      <c r="AJ15" s="6"/>
      <c r="AK15" s="6"/>
      <c r="AL15" s="6"/>
      <c r="AM15" s="6"/>
      <c r="AN15" s="6"/>
    </row>
    <row r="16" spans="1:40" s="9" customFormat="1" ht="16.5" customHeight="1" x14ac:dyDescent="0.2">
      <c r="A16" s="27"/>
      <c r="B16" s="27"/>
      <c r="C16" s="27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92"/>
      <c r="T16" s="92"/>
      <c r="U16" s="92"/>
      <c r="V16" s="92"/>
      <c r="W16" s="92"/>
      <c r="X16" s="92"/>
      <c r="Y16" s="92"/>
      <c r="Z16" s="27"/>
      <c r="AA16" s="27"/>
      <c r="AB16" s="27"/>
      <c r="AC16" s="134"/>
      <c r="AD16" s="134"/>
      <c r="AE16" s="134"/>
      <c r="AF16" s="134"/>
      <c r="AG16" s="8"/>
      <c r="AH16" s="8"/>
      <c r="AI16" s="8"/>
      <c r="AJ16" s="8"/>
      <c r="AK16" s="8"/>
      <c r="AL16" s="8"/>
      <c r="AM16" s="8"/>
      <c r="AN16" s="8"/>
    </row>
    <row r="17" spans="1:40" s="9" customFormat="1" ht="16.5" customHeight="1" x14ac:dyDescent="0.2">
      <c r="A17" s="27"/>
      <c r="B17" s="27"/>
      <c r="C17" s="27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92"/>
      <c r="T17" s="92"/>
      <c r="U17" s="92"/>
      <c r="V17" s="92"/>
      <c r="W17" s="92"/>
      <c r="X17" s="92"/>
      <c r="Y17" s="92"/>
      <c r="Z17" s="27"/>
      <c r="AA17" s="27"/>
      <c r="AB17" s="27"/>
      <c r="AC17" s="134"/>
      <c r="AD17" s="134"/>
      <c r="AE17" s="134"/>
      <c r="AF17" s="134"/>
      <c r="AG17" s="8"/>
      <c r="AH17" s="8"/>
      <c r="AI17" s="8"/>
      <c r="AJ17" s="8"/>
      <c r="AK17" s="8"/>
      <c r="AL17" s="8"/>
      <c r="AM17" s="8"/>
      <c r="AN17" s="8"/>
    </row>
    <row r="18" spans="1:40" s="10" customFormat="1" ht="16.5" customHeight="1" x14ac:dyDescent="0.25">
      <c r="A18" s="108" t="s">
        <v>99</v>
      </c>
      <c r="B18" s="62"/>
      <c r="C18" s="62"/>
      <c r="D18" s="358" t="s">
        <v>100</v>
      </c>
      <c r="E18" s="358"/>
      <c r="F18" s="358"/>
      <c r="G18" s="358"/>
      <c r="H18" s="358"/>
      <c r="I18" s="358"/>
      <c r="J18" s="358"/>
      <c r="K18" s="108" t="s">
        <v>101</v>
      </c>
      <c r="L18" s="62"/>
      <c r="M18" s="359" t="s">
        <v>102</v>
      </c>
      <c r="N18" s="359"/>
      <c r="O18" s="359"/>
      <c r="P18" s="135"/>
      <c r="Q18" s="108" t="s">
        <v>103</v>
      </c>
      <c r="R18" s="62"/>
      <c r="S18" s="62"/>
      <c r="T18" s="358" t="s">
        <v>100</v>
      </c>
      <c r="U18" s="358"/>
      <c r="V18" s="358"/>
      <c r="W18" s="358"/>
      <c r="X18" s="358"/>
      <c r="Y18" s="358"/>
      <c r="Z18" s="358"/>
      <c r="AA18" s="108"/>
      <c r="AB18" s="108" t="s">
        <v>101</v>
      </c>
      <c r="AC18" s="62"/>
      <c r="AD18" s="360" t="str">
        <f>M18</f>
        <v>98 км.</v>
      </c>
      <c r="AE18" s="360"/>
      <c r="AF18" s="360"/>
      <c r="AG18" s="2"/>
      <c r="AH18" s="2"/>
      <c r="AI18" s="2"/>
      <c r="AJ18" s="2"/>
      <c r="AK18" s="2"/>
      <c r="AL18" s="2"/>
      <c r="AM18" s="15"/>
      <c r="AN18" s="2"/>
    </row>
    <row r="19" spans="1:40" ht="16.5" customHeight="1" x14ac:dyDescent="0.25">
      <c r="A19" s="80"/>
      <c r="B19" s="93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4"/>
      <c r="AC19" s="97"/>
      <c r="AD19" s="97"/>
      <c r="AE19" s="97"/>
      <c r="AF19" s="97"/>
    </row>
    <row r="20" spans="1:40" ht="16.5" customHeight="1" x14ac:dyDescent="0.25">
      <c r="A20" s="108"/>
      <c r="B20" s="62"/>
      <c r="C20" s="62"/>
      <c r="D20" s="136"/>
      <c r="E20" s="136"/>
      <c r="F20" s="136"/>
      <c r="G20" s="136"/>
      <c r="H20" s="136"/>
      <c r="I20" s="136"/>
      <c r="J20" s="136"/>
      <c r="K20" s="137"/>
      <c r="L20" s="137"/>
      <c r="M20" s="62"/>
      <c r="N20" s="138"/>
      <c r="O20" s="138"/>
      <c r="P20" s="138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139"/>
      <c r="AC20" s="139"/>
      <c r="AD20" s="139"/>
      <c r="AE20" s="139"/>
      <c r="AF20" s="97"/>
    </row>
    <row r="21" spans="1:40" ht="16.5" customHeight="1" x14ac:dyDescent="0.25">
      <c r="A21" s="80"/>
      <c r="B21" s="140"/>
      <c r="C21" s="80"/>
      <c r="D21" s="80"/>
      <c r="E21" s="80"/>
      <c r="F21" s="80"/>
      <c r="G21" s="80"/>
      <c r="H21" s="80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96"/>
      <c r="X21" s="96"/>
      <c r="Y21" s="96"/>
      <c r="Z21" s="96"/>
      <c r="AA21" s="96"/>
      <c r="AB21" s="43"/>
      <c r="AC21" s="97"/>
      <c r="AD21" s="97"/>
      <c r="AE21" s="97"/>
      <c r="AF21" s="97"/>
    </row>
    <row r="22" spans="1:40" ht="16.5" customHeight="1" x14ac:dyDescent="0.25">
      <c r="A22" s="80"/>
      <c r="B22" s="80"/>
      <c r="C22" s="44"/>
      <c r="D22" s="44"/>
      <c r="E22" s="97"/>
      <c r="F22" s="97"/>
      <c r="G22" s="51"/>
      <c r="H22" s="51"/>
      <c r="I22" s="51"/>
      <c r="J22" s="51"/>
      <c r="K22" s="51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69"/>
      <c r="Y22" s="70"/>
      <c r="Z22" s="70"/>
      <c r="AA22" s="70"/>
      <c r="AB22" s="94"/>
      <c r="AC22" s="97"/>
      <c r="AD22" s="97"/>
      <c r="AE22" s="97"/>
      <c r="AF22" s="97"/>
    </row>
    <row r="23" spans="1:40" ht="16.5" customHeight="1" x14ac:dyDescent="0.25">
      <c r="A23" s="80"/>
      <c r="B23" s="140"/>
      <c r="C23" s="108" t="s">
        <v>104</v>
      </c>
      <c r="D23" s="44"/>
      <c r="E23" s="97"/>
      <c r="F23" s="97"/>
      <c r="G23" s="51"/>
      <c r="H23" s="99"/>
      <c r="I23" s="99"/>
      <c r="J23" s="99"/>
      <c r="K23" s="99"/>
      <c r="L23" s="100"/>
      <c r="M23" s="100"/>
      <c r="N23" s="100"/>
      <c r="O23" s="100"/>
      <c r="P23" s="100"/>
      <c r="Q23" s="100"/>
      <c r="R23" s="100"/>
      <c r="S23" s="359" t="s">
        <v>105</v>
      </c>
      <c r="T23" s="359"/>
      <c r="U23" s="359"/>
      <c r="V23" s="359"/>
      <c r="W23" s="359"/>
      <c r="X23" s="139" t="s">
        <v>106</v>
      </c>
      <c r="Y23" s="359" t="s">
        <v>107</v>
      </c>
      <c r="Z23" s="359"/>
      <c r="AA23" s="359"/>
      <c r="AB23" s="359"/>
      <c r="AC23" s="359"/>
      <c r="AD23" s="100"/>
      <c r="AE23" s="100"/>
      <c r="AF23" s="97"/>
    </row>
    <row r="24" spans="1:40" ht="6" customHeight="1" x14ac:dyDescent="0.25">
      <c r="A24" s="80"/>
      <c r="B24" s="140"/>
      <c r="C24" s="101"/>
      <c r="D24" s="101"/>
      <c r="E24" s="101"/>
      <c r="F24" s="101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97"/>
    </row>
    <row r="25" spans="1:40" ht="16.5" customHeight="1" x14ac:dyDescent="0.25">
      <c r="A25" s="108" t="s">
        <v>108</v>
      </c>
      <c r="B25" s="140"/>
      <c r="C25" s="44"/>
      <c r="D25" s="44"/>
      <c r="E25" s="97"/>
      <c r="F25" s="97"/>
      <c r="G25" s="51"/>
      <c r="H25" s="99"/>
      <c r="I25" s="99"/>
      <c r="J25" s="99"/>
      <c r="K25" s="99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97"/>
    </row>
    <row r="26" spans="1:40" ht="16.5" customHeight="1" x14ac:dyDescent="0.25">
      <c r="A26" s="80"/>
      <c r="B26" s="140"/>
      <c r="C26" s="44"/>
      <c r="D26" s="44"/>
      <c r="E26" s="44"/>
      <c r="F26" s="34"/>
      <c r="G26" s="34"/>
      <c r="H26" s="104"/>
      <c r="I26" s="104"/>
      <c r="J26" s="104"/>
      <c r="K26" s="104"/>
      <c r="L26" s="105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97"/>
    </row>
    <row r="27" spans="1:40" s="9" customFormat="1" ht="16.5" customHeight="1" x14ac:dyDescent="0.2">
      <c r="A27" s="141" t="s">
        <v>109</v>
      </c>
      <c r="B27" s="361" t="s">
        <v>156</v>
      </c>
      <c r="C27" s="361"/>
      <c r="D27" s="361"/>
      <c r="E27" s="361"/>
      <c r="F27" s="361"/>
      <c r="G27" s="361"/>
      <c r="H27" s="361"/>
      <c r="I27" s="361"/>
      <c r="J27" s="361"/>
      <c r="K27" s="361"/>
      <c r="L27" s="361"/>
      <c r="M27" s="361"/>
      <c r="N27" s="361"/>
      <c r="O27" s="361"/>
      <c r="P27" s="361"/>
      <c r="Q27" s="361"/>
      <c r="R27" s="361"/>
      <c r="S27" s="361"/>
      <c r="T27" s="361"/>
      <c r="U27" s="361"/>
      <c r="V27" s="361"/>
      <c r="W27" s="361"/>
      <c r="X27" s="361"/>
      <c r="Y27" s="361"/>
      <c r="Z27" s="361"/>
      <c r="AA27" s="361"/>
      <c r="AB27" s="361"/>
      <c r="AC27" s="361"/>
      <c r="AD27" s="361"/>
      <c r="AE27" s="361"/>
      <c r="AF27" s="134"/>
      <c r="AG27" s="8"/>
      <c r="AH27" s="8"/>
      <c r="AI27" s="8"/>
      <c r="AJ27" s="8"/>
      <c r="AK27" s="8"/>
      <c r="AL27" s="8"/>
      <c r="AM27" s="8"/>
      <c r="AN27" s="8"/>
    </row>
    <row r="28" spans="1:40" ht="16.5" customHeight="1" x14ac:dyDescent="0.25">
      <c r="A28" s="85"/>
      <c r="B28" s="362" t="s">
        <v>110</v>
      </c>
      <c r="C28" s="362"/>
      <c r="D28" s="362"/>
      <c r="E28" s="362"/>
      <c r="F28" s="362"/>
      <c r="G28" s="362"/>
      <c r="H28" s="362"/>
      <c r="I28" s="362"/>
      <c r="J28" s="362"/>
      <c r="K28" s="362"/>
      <c r="L28" s="362"/>
      <c r="M28" s="362"/>
      <c r="N28" s="362"/>
      <c r="O28" s="362"/>
      <c r="P28" s="362"/>
      <c r="Q28" s="362"/>
      <c r="R28" s="362"/>
      <c r="S28" s="362"/>
      <c r="T28" s="362"/>
      <c r="U28" s="362"/>
      <c r="V28" s="362"/>
      <c r="W28" s="362"/>
      <c r="X28" s="362"/>
      <c r="Y28" s="362"/>
      <c r="Z28" s="362"/>
      <c r="AA28" s="362"/>
      <c r="AB28" s="362"/>
      <c r="AC28" s="362"/>
      <c r="AD28" s="362"/>
      <c r="AE28" s="362"/>
      <c r="AF28" s="85"/>
    </row>
    <row r="29" spans="1:40" s="12" customFormat="1" ht="19.5" customHeight="1" x14ac:dyDescent="0.25">
      <c r="A29" s="85"/>
      <c r="B29" s="362"/>
      <c r="C29" s="362"/>
      <c r="D29" s="362"/>
      <c r="E29" s="362"/>
      <c r="F29" s="362"/>
      <c r="G29" s="362"/>
      <c r="H29" s="362"/>
      <c r="I29" s="362"/>
      <c r="J29" s="362"/>
      <c r="K29" s="362"/>
      <c r="L29" s="362"/>
      <c r="M29" s="362"/>
      <c r="N29" s="362"/>
      <c r="O29" s="362"/>
      <c r="P29" s="362"/>
      <c r="Q29" s="362"/>
      <c r="R29" s="362"/>
      <c r="S29" s="362"/>
      <c r="T29" s="362"/>
      <c r="U29" s="362"/>
      <c r="V29" s="362"/>
      <c r="W29" s="362"/>
      <c r="X29" s="362"/>
      <c r="Y29" s="362"/>
      <c r="Z29" s="362"/>
      <c r="AA29" s="362"/>
      <c r="AB29" s="362"/>
      <c r="AC29" s="362"/>
      <c r="AD29" s="362"/>
      <c r="AE29" s="362"/>
      <c r="AF29" s="85"/>
      <c r="AG29" s="11"/>
      <c r="AH29" s="11"/>
      <c r="AI29" s="11"/>
      <c r="AJ29" s="11"/>
      <c r="AK29" s="11"/>
      <c r="AL29" s="11"/>
      <c r="AM29" s="11"/>
      <c r="AN29" s="11"/>
    </row>
    <row r="30" spans="1:40" s="12" customFormat="1" ht="16.5" customHeight="1" x14ac:dyDescent="0.25">
      <c r="A30" s="141" t="s">
        <v>109</v>
      </c>
      <c r="B30" s="363" t="s">
        <v>111</v>
      </c>
      <c r="C30" s="363"/>
      <c r="D30" s="363"/>
      <c r="E30" s="363"/>
      <c r="F30" s="363"/>
      <c r="G30" s="363"/>
      <c r="H30" s="363"/>
      <c r="I30" s="363"/>
      <c r="J30" s="363"/>
      <c r="K30" s="363"/>
      <c r="L30" s="363"/>
      <c r="M30" s="363"/>
      <c r="N30" s="363"/>
      <c r="O30" s="363"/>
      <c r="P30" s="363"/>
      <c r="Q30" s="363"/>
      <c r="R30" s="363"/>
      <c r="S30" s="363"/>
      <c r="T30" s="363"/>
      <c r="U30" s="363"/>
      <c r="V30" s="363"/>
      <c r="W30" s="363"/>
      <c r="X30" s="363"/>
      <c r="Y30" s="363"/>
      <c r="Z30" s="363"/>
      <c r="AA30" s="363"/>
      <c r="AB30" s="363"/>
      <c r="AC30" s="363"/>
      <c r="AD30" s="363"/>
      <c r="AE30" s="363"/>
      <c r="AF30" s="142"/>
      <c r="AG30" s="11"/>
      <c r="AH30" s="11"/>
      <c r="AI30" s="11"/>
      <c r="AJ30" s="11"/>
      <c r="AK30" s="11"/>
      <c r="AL30" s="11"/>
      <c r="AM30" s="11"/>
      <c r="AN30" s="11"/>
    </row>
    <row r="31" spans="1:40" ht="16.5" customHeight="1" x14ac:dyDescent="0.25">
      <c r="A31" s="99"/>
      <c r="B31" s="363"/>
      <c r="C31" s="363"/>
      <c r="D31" s="363"/>
      <c r="E31" s="363"/>
      <c r="F31" s="363"/>
      <c r="G31" s="363"/>
      <c r="H31" s="363"/>
      <c r="I31" s="363"/>
      <c r="J31" s="363"/>
      <c r="K31" s="363"/>
      <c r="L31" s="363"/>
      <c r="M31" s="363"/>
      <c r="N31" s="363"/>
      <c r="O31" s="363"/>
      <c r="P31" s="363"/>
      <c r="Q31" s="363"/>
      <c r="R31" s="363"/>
      <c r="S31" s="363"/>
      <c r="T31" s="363"/>
      <c r="U31" s="363"/>
      <c r="V31" s="363"/>
      <c r="W31" s="363"/>
      <c r="X31" s="363"/>
      <c r="Y31" s="363"/>
      <c r="Z31" s="363"/>
      <c r="AA31" s="363"/>
      <c r="AB31" s="363"/>
      <c r="AC31" s="363"/>
      <c r="AD31" s="363"/>
      <c r="AE31" s="363"/>
      <c r="AF31" s="87"/>
    </row>
    <row r="32" spans="1:40" ht="16.5" customHeight="1" x14ac:dyDescent="0.25">
      <c r="A32" s="99"/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7"/>
    </row>
    <row r="33" spans="1:40" ht="16.5" customHeight="1" x14ac:dyDescent="0.25">
      <c r="A33" s="99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7"/>
    </row>
    <row r="34" spans="1:40" ht="16.5" customHeight="1" x14ac:dyDescent="0.25">
      <c r="A34" s="119"/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7"/>
    </row>
    <row r="35" spans="1:40" s="7" customFormat="1" ht="16.5" customHeight="1" x14ac:dyDescent="0.25">
      <c r="A35" s="120"/>
      <c r="B35" s="143"/>
      <c r="C35" s="143"/>
      <c r="D35" s="143"/>
      <c r="E35" s="143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  <c r="W35" s="143"/>
      <c r="X35" s="143"/>
      <c r="Y35" s="143"/>
      <c r="Z35" s="143"/>
      <c r="AA35" s="143"/>
      <c r="AB35" s="143"/>
      <c r="AC35" s="143"/>
      <c r="AD35" s="143"/>
      <c r="AE35" s="143"/>
      <c r="AF35" s="144"/>
      <c r="AG35" s="6"/>
      <c r="AH35" s="6"/>
      <c r="AI35" s="6"/>
      <c r="AJ35" s="6"/>
      <c r="AK35" s="6"/>
      <c r="AL35" s="6"/>
      <c r="AM35" s="6"/>
      <c r="AN35" s="6"/>
    </row>
    <row r="36" spans="1:40" s="7" customFormat="1" ht="16.5" customHeight="1" x14ac:dyDescent="0.25">
      <c r="A36" s="120"/>
      <c r="B36" s="143"/>
      <c r="C36" s="143"/>
      <c r="D36" s="143"/>
      <c r="E36" s="143"/>
      <c r="F36" s="143"/>
      <c r="G36" s="143"/>
      <c r="H36" s="143"/>
      <c r="I36" s="143"/>
      <c r="J36" s="143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  <c r="W36" s="143"/>
      <c r="X36" s="143"/>
      <c r="Y36" s="143"/>
      <c r="Z36" s="143"/>
      <c r="AA36" s="143"/>
      <c r="AB36" s="143"/>
      <c r="AC36" s="143"/>
      <c r="AD36" s="143"/>
      <c r="AE36" s="143"/>
      <c r="AF36" s="144"/>
      <c r="AG36" s="6"/>
      <c r="AH36" s="6"/>
      <c r="AI36" s="6"/>
      <c r="AJ36" s="6"/>
      <c r="AK36" s="6"/>
      <c r="AL36" s="6"/>
      <c r="AM36" s="6"/>
      <c r="AN36" s="6"/>
    </row>
    <row r="37" spans="1:40" s="7" customFormat="1" ht="16.5" customHeight="1" x14ac:dyDescent="0.25">
      <c r="A37" s="120"/>
      <c r="B37" s="122"/>
      <c r="C37" s="122"/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45"/>
      <c r="Z37" s="122"/>
      <c r="AA37" s="122"/>
      <c r="AB37" s="122"/>
      <c r="AC37" s="122"/>
      <c r="AD37" s="122"/>
      <c r="AE37" s="122"/>
      <c r="AF37" s="121"/>
      <c r="AG37" s="6"/>
      <c r="AH37" s="6"/>
      <c r="AI37" s="6"/>
      <c r="AJ37" s="6"/>
      <c r="AK37" s="6"/>
      <c r="AL37" s="6"/>
      <c r="AM37" s="6"/>
      <c r="AN37" s="6"/>
    </row>
    <row r="38" spans="1:40" s="7" customFormat="1" ht="16.5" customHeight="1" x14ac:dyDescent="0.25">
      <c r="A38" s="120"/>
      <c r="B38" s="122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2"/>
      <c r="P38" s="122"/>
      <c r="Q38" s="122"/>
      <c r="R38" s="122"/>
      <c r="S38" s="122"/>
      <c r="T38" s="122"/>
      <c r="U38" s="122"/>
      <c r="V38" s="122"/>
      <c r="W38" s="122"/>
      <c r="X38" s="122"/>
      <c r="Y38" s="122"/>
      <c r="Z38" s="122"/>
      <c r="AA38" s="122"/>
      <c r="AB38" s="122"/>
      <c r="AC38" s="122"/>
      <c r="AD38" s="122"/>
      <c r="AE38" s="122"/>
      <c r="AF38" s="121"/>
      <c r="AG38" s="6"/>
      <c r="AH38" s="6"/>
      <c r="AI38" s="6"/>
      <c r="AJ38" s="6"/>
      <c r="AK38" s="6"/>
      <c r="AL38" s="6"/>
      <c r="AM38" s="6"/>
      <c r="AN38" s="6"/>
    </row>
    <row r="39" spans="1:40" s="12" customFormat="1" ht="16.5" customHeight="1" x14ac:dyDescent="0.25">
      <c r="A39" s="85"/>
      <c r="B39" s="85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50"/>
      <c r="AC39" s="117"/>
      <c r="AD39" s="117"/>
      <c r="AE39" s="117"/>
      <c r="AF39" s="117"/>
      <c r="AG39" s="11"/>
      <c r="AH39" s="11"/>
      <c r="AI39" s="11"/>
      <c r="AJ39" s="11"/>
      <c r="AK39" s="11"/>
      <c r="AL39" s="11"/>
      <c r="AM39" s="11"/>
      <c r="AN39" s="11"/>
    </row>
    <row r="40" spans="1:40" ht="16.5" customHeight="1" x14ac:dyDescent="0.25">
      <c r="A40" s="99"/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9"/>
      <c r="N40" s="79"/>
      <c r="O40" s="123"/>
      <c r="P40" s="123"/>
      <c r="Q40" s="123"/>
      <c r="R40" s="123"/>
      <c r="S40" s="123"/>
      <c r="T40" s="123"/>
      <c r="U40" s="123"/>
      <c r="V40" s="123"/>
      <c r="W40" s="123"/>
      <c r="X40" s="79"/>
      <c r="Y40" s="79"/>
      <c r="Z40" s="79"/>
      <c r="AA40" s="79"/>
      <c r="AB40" s="51"/>
      <c r="AC40" s="118"/>
      <c r="AD40" s="118"/>
      <c r="AE40" s="118"/>
      <c r="AF40" s="118"/>
    </row>
    <row r="41" spans="1:40" s="12" customFormat="1" ht="16.5" customHeight="1" x14ac:dyDescent="0.25">
      <c r="A41" s="344" t="s">
        <v>112</v>
      </c>
      <c r="B41" s="344"/>
      <c r="C41" s="344"/>
      <c r="D41" s="344"/>
      <c r="E41" s="344"/>
      <c r="F41" s="344"/>
      <c r="G41" s="344"/>
      <c r="H41" s="344"/>
      <c r="I41" s="348" t="s">
        <v>113</v>
      </c>
      <c r="J41" s="348"/>
      <c r="K41" s="348"/>
      <c r="L41" s="348"/>
      <c r="M41" s="348"/>
      <c r="N41" s="348"/>
      <c r="O41" s="348"/>
      <c r="P41" s="348"/>
      <c r="Q41" s="348"/>
      <c r="R41" s="348"/>
      <c r="S41" s="348"/>
      <c r="T41" s="124"/>
      <c r="U41" s="124"/>
      <c r="V41" s="124"/>
      <c r="W41" s="124"/>
      <c r="X41" s="79"/>
      <c r="Y41" s="79"/>
      <c r="Z41" s="79"/>
      <c r="AA41" s="79"/>
      <c r="AB41" s="51"/>
      <c r="AC41" s="118"/>
      <c r="AD41" s="118"/>
      <c r="AE41" s="118"/>
      <c r="AF41" s="117"/>
      <c r="AG41" s="11"/>
      <c r="AH41" s="11"/>
      <c r="AI41" s="11"/>
      <c r="AJ41" s="11"/>
      <c r="AK41" s="11"/>
      <c r="AL41" s="11"/>
      <c r="AM41" s="11"/>
      <c r="AN41" s="11"/>
    </row>
    <row r="42" spans="1:40" s="12" customFormat="1" ht="16.5" customHeight="1" x14ac:dyDescent="0.25">
      <c r="A42" s="344"/>
      <c r="B42" s="344"/>
      <c r="C42" s="344"/>
      <c r="D42" s="344"/>
      <c r="E42" s="344"/>
      <c r="F42" s="344"/>
      <c r="G42" s="344"/>
      <c r="H42" s="344"/>
      <c r="I42" s="349"/>
      <c r="J42" s="349"/>
      <c r="K42" s="349"/>
      <c r="L42" s="349"/>
      <c r="M42" s="349"/>
      <c r="N42" s="349"/>
      <c r="O42" s="349"/>
      <c r="P42" s="349"/>
      <c r="Q42" s="349"/>
      <c r="R42" s="349"/>
      <c r="S42" s="349"/>
      <c r="T42" s="79"/>
      <c r="U42" s="125"/>
      <c r="V42" s="125"/>
      <c r="W42" s="125"/>
      <c r="X42" s="126"/>
      <c r="Y42" s="127"/>
      <c r="Z42" s="127"/>
      <c r="AA42" s="128"/>
      <c r="AB42" s="345" t="str">
        <f>Y23</f>
        <v xml:space="preserve">27.04.2019   г. </v>
      </c>
      <c r="AC42" s="345"/>
      <c r="AD42" s="345"/>
      <c r="AE42" s="345"/>
      <c r="AF42" s="117"/>
      <c r="AG42" s="11"/>
      <c r="AH42" s="11"/>
      <c r="AI42" s="11"/>
      <c r="AJ42" s="11"/>
      <c r="AK42" s="11"/>
      <c r="AL42" s="11"/>
      <c r="AM42" s="11"/>
      <c r="AN42" s="11"/>
    </row>
    <row r="43" spans="1:40" ht="16.5" customHeight="1" x14ac:dyDescent="0.25">
      <c r="A43" s="344"/>
      <c r="B43" s="344"/>
      <c r="C43" s="344"/>
      <c r="D43" s="344"/>
      <c r="E43" s="344"/>
      <c r="F43" s="344"/>
      <c r="G43" s="344"/>
      <c r="H43" s="344"/>
      <c r="I43" s="346" t="s">
        <v>12</v>
      </c>
      <c r="J43" s="346"/>
      <c r="K43" s="346"/>
      <c r="L43" s="346"/>
      <c r="M43" s="346"/>
      <c r="N43" s="346"/>
      <c r="O43" s="346"/>
      <c r="P43" s="346"/>
      <c r="Q43" s="346"/>
      <c r="R43" s="346"/>
      <c r="S43" s="346"/>
      <c r="T43" s="120"/>
      <c r="U43" s="346" t="s">
        <v>91</v>
      </c>
      <c r="V43" s="346"/>
      <c r="W43" s="346"/>
      <c r="X43" s="346"/>
      <c r="Y43" s="346"/>
      <c r="Z43" s="346"/>
      <c r="AA43" s="84"/>
      <c r="AB43" s="347" t="s">
        <v>1</v>
      </c>
      <c r="AC43" s="347"/>
      <c r="AD43" s="347"/>
      <c r="AE43" s="347"/>
      <c r="AF43" s="118"/>
    </row>
    <row r="44" spans="1:40" ht="16.5" customHeight="1" x14ac:dyDescent="0.25">
      <c r="A44" s="344" t="s">
        <v>92</v>
      </c>
      <c r="B44" s="344"/>
      <c r="C44" s="344"/>
      <c r="D44" s="344"/>
      <c r="E44" s="344"/>
      <c r="F44" s="344"/>
      <c r="G44" s="344"/>
      <c r="H44" s="344"/>
      <c r="I44" s="348" t="s">
        <v>79</v>
      </c>
      <c r="J44" s="348"/>
      <c r="K44" s="348"/>
      <c r="L44" s="348"/>
      <c r="M44" s="348"/>
      <c r="N44" s="348"/>
      <c r="O44" s="348"/>
      <c r="P44" s="348"/>
      <c r="Q44" s="348"/>
      <c r="R44" s="348"/>
      <c r="S44" s="348"/>
      <c r="T44" s="124"/>
      <c r="U44" s="124"/>
      <c r="V44" s="124"/>
      <c r="W44" s="124"/>
      <c r="X44" s="79"/>
      <c r="Y44" s="79"/>
      <c r="Z44" s="79"/>
      <c r="AA44" s="79"/>
      <c r="AB44" s="51"/>
      <c r="AC44" s="118"/>
      <c r="AD44" s="118"/>
      <c r="AE44" s="118"/>
      <c r="AF44" s="118"/>
    </row>
    <row r="45" spans="1:40" ht="16.5" customHeight="1" x14ac:dyDescent="0.25">
      <c r="A45" s="344"/>
      <c r="B45" s="344"/>
      <c r="C45" s="344"/>
      <c r="D45" s="344"/>
      <c r="E45" s="344"/>
      <c r="F45" s="344"/>
      <c r="G45" s="344"/>
      <c r="H45" s="344"/>
      <c r="I45" s="349"/>
      <c r="J45" s="349"/>
      <c r="K45" s="349"/>
      <c r="L45" s="349"/>
      <c r="M45" s="349"/>
      <c r="N45" s="349"/>
      <c r="O45" s="349"/>
      <c r="P45" s="349"/>
      <c r="Q45" s="349"/>
      <c r="R45" s="349"/>
      <c r="S45" s="349"/>
      <c r="T45" s="79"/>
      <c r="U45" s="125"/>
      <c r="V45" s="125"/>
      <c r="W45" s="125"/>
      <c r="X45" s="126"/>
      <c r="Y45" s="127"/>
      <c r="Z45" s="127"/>
      <c r="AA45" s="128"/>
      <c r="AB45" s="345" t="str">
        <f>Y23</f>
        <v xml:space="preserve">27.04.2019   г. </v>
      </c>
      <c r="AC45" s="345"/>
      <c r="AD45" s="345"/>
      <c r="AE45" s="345"/>
      <c r="AF45" s="118"/>
    </row>
    <row r="46" spans="1:40" s="7" customFormat="1" ht="16.5" customHeight="1" x14ac:dyDescent="0.25">
      <c r="A46" s="344"/>
      <c r="B46" s="344"/>
      <c r="C46" s="344"/>
      <c r="D46" s="344"/>
      <c r="E46" s="344"/>
      <c r="F46" s="344"/>
      <c r="G46" s="344"/>
      <c r="H46" s="344"/>
      <c r="I46" s="346" t="s">
        <v>12</v>
      </c>
      <c r="J46" s="346"/>
      <c r="K46" s="346"/>
      <c r="L46" s="346"/>
      <c r="M46" s="346"/>
      <c r="N46" s="346"/>
      <c r="O46" s="346"/>
      <c r="P46" s="346"/>
      <c r="Q46" s="346"/>
      <c r="R46" s="346"/>
      <c r="S46" s="346"/>
      <c r="T46" s="120"/>
      <c r="U46" s="346" t="s">
        <v>91</v>
      </c>
      <c r="V46" s="346"/>
      <c r="W46" s="346"/>
      <c r="X46" s="346"/>
      <c r="Y46" s="346"/>
      <c r="Z46" s="346"/>
      <c r="AA46" s="84"/>
      <c r="AB46" s="347" t="s">
        <v>1</v>
      </c>
      <c r="AC46" s="347"/>
      <c r="AD46" s="347"/>
      <c r="AE46" s="347"/>
      <c r="AF46" s="121"/>
      <c r="AG46" s="6"/>
      <c r="AH46" s="6"/>
      <c r="AI46" s="6"/>
      <c r="AJ46" s="6"/>
      <c r="AK46" s="6"/>
      <c r="AL46" s="6"/>
      <c r="AM46" s="6"/>
      <c r="AN46" s="6"/>
    </row>
    <row r="47" spans="1:40" ht="16.5" customHeight="1" x14ac:dyDescent="0.2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118"/>
      <c r="AD47" s="118"/>
      <c r="AE47" s="118"/>
      <c r="AF47" s="118"/>
    </row>
    <row r="48" spans="1:40" ht="16.5" customHeight="1" x14ac:dyDescent="0.2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48"/>
      <c r="P48" s="51"/>
      <c r="Q48" s="51"/>
      <c r="R48" s="51"/>
      <c r="S48" s="51"/>
      <c r="T48" s="56"/>
      <c r="U48" s="51"/>
      <c r="V48" s="51"/>
      <c r="W48" s="51"/>
      <c r="X48" s="51"/>
      <c r="Y48" s="51"/>
      <c r="Z48" s="51"/>
      <c r="AA48" s="51"/>
      <c r="AB48" s="51"/>
      <c r="AC48" s="118"/>
      <c r="AD48" s="118"/>
      <c r="AE48" s="118"/>
      <c r="AF48" s="118"/>
    </row>
    <row r="49" spans="1:40" s="12" customFormat="1" ht="15" customHeight="1" x14ac:dyDescent="0.25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117"/>
      <c r="AD49" s="117"/>
      <c r="AE49" s="117"/>
      <c r="AF49" s="117"/>
      <c r="AG49" s="11"/>
      <c r="AH49" s="11"/>
      <c r="AI49" s="11"/>
      <c r="AJ49" s="11"/>
      <c r="AK49" s="11"/>
      <c r="AL49" s="11"/>
      <c r="AM49" s="11"/>
      <c r="AN49" s="11"/>
    </row>
    <row r="50" spans="1:40" ht="15" customHeight="1" x14ac:dyDescent="0.2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118"/>
      <c r="AD50" s="118"/>
      <c r="AE50" s="118"/>
      <c r="AF50" s="118"/>
    </row>
    <row r="51" spans="1:40" s="5" customFormat="1" ht="15" customHeight="1" x14ac:dyDescent="0.2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7"/>
      <c r="L51" s="51"/>
      <c r="M51" s="49"/>
      <c r="N51" s="48"/>
      <c r="O51" s="58"/>
      <c r="P51" s="58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118"/>
      <c r="AD51" s="118"/>
      <c r="AE51" s="118"/>
      <c r="AF51" s="118"/>
    </row>
    <row r="52" spans="1:40" s="5" customFormat="1" ht="15" customHeight="1" x14ac:dyDescent="0.2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118"/>
      <c r="AD52" s="118"/>
      <c r="AE52" s="118"/>
      <c r="AF52" s="118"/>
    </row>
    <row r="53" spans="1:40" s="5" customFormat="1" ht="15" customHeight="1" x14ac:dyDescent="0.25">
      <c r="A53" s="51"/>
      <c r="B53" s="51"/>
      <c r="C53" s="87"/>
      <c r="D53" s="87"/>
      <c r="E53" s="87"/>
      <c r="F53" s="87"/>
      <c r="G53" s="87"/>
      <c r="H53" s="87"/>
      <c r="I53" s="88"/>
      <c r="J53" s="88"/>
      <c r="K53" s="88"/>
      <c r="L53" s="88"/>
      <c r="M53" s="88"/>
      <c r="N53" s="88"/>
      <c r="O53" s="88"/>
      <c r="P53" s="48"/>
      <c r="Q53" s="62"/>
      <c r="R53" s="62"/>
      <c r="S53" s="62"/>
      <c r="T53" s="62"/>
      <c r="U53" s="62"/>
      <c r="V53" s="62"/>
      <c r="W53" s="62"/>
      <c r="X53" s="89"/>
      <c r="Y53" s="89"/>
      <c r="Z53" s="89"/>
      <c r="AA53" s="89"/>
      <c r="AB53" s="59"/>
      <c r="AC53" s="118"/>
      <c r="AD53" s="118"/>
      <c r="AE53" s="118"/>
      <c r="AF53" s="118"/>
    </row>
    <row r="54" spans="1:40" s="5" customFormat="1" ht="15" customHeight="1" x14ac:dyDescent="0.2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118"/>
      <c r="AD54" s="118"/>
      <c r="AE54" s="118"/>
      <c r="AF54" s="118"/>
    </row>
    <row r="55" spans="1:40" s="5" customFormat="1" ht="15" customHeight="1" x14ac:dyDescent="0.2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118"/>
      <c r="AD55" s="118"/>
      <c r="AE55" s="118"/>
      <c r="AF55" s="118"/>
    </row>
    <row r="56" spans="1:40" s="5" customFormat="1" ht="15" customHeight="1" x14ac:dyDescent="0.2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48"/>
      <c r="L56" s="48"/>
      <c r="M56" s="48"/>
      <c r="N56" s="48"/>
      <c r="O56" s="48"/>
      <c r="P56" s="48"/>
      <c r="Q56" s="51"/>
      <c r="R56" s="51"/>
      <c r="S56" s="51"/>
      <c r="T56" s="51"/>
      <c r="U56" s="51"/>
      <c r="V56" s="51"/>
      <c r="W56" s="51"/>
      <c r="X56" s="51"/>
      <c r="Y56" s="59"/>
      <c r="Z56" s="48"/>
      <c r="AA56" s="48"/>
      <c r="AB56" s="48"/>
      <c r="AC56" s="118"/>
      <c r="AD56" s="118"/>
      <c r="AE56" s="118"/>
      <c r="AF56" s="118"/>
    </row>
    <row r="57" spans="1:40" s="5" customFormat="1" ht="15" customHeight="1" x14ac:dyDescent="0.2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0"/>
      <c r="M57" s="50"/>
      <c r="N57" s="50"/>
      <c r="O57" s="50"/>
      <c r="P57" s="50"/>
      <c r="Q57" s="50"/>
      <c r="R57" s="50"/>
      <c r="S57" s="50"/>
      <c r="T57" s="50"/>
      <c r="U57" s="60"/>
      <c r="V57" s="50"/>
      <c r="W57" s="50"/>
      <c r="X57" s="50"/>
      <c r="Y57" s="50"/>
      <c r="Z57" s="50"/>
      <c r="AA57" s="61"/>
      <c r="AB57" s="50"/>
      <c r="AC57" s="118"/>
      <c r="AD57" s="118"/>
      <c r="AE57" s="118"/>
      <c r="AF57" s="118"/>
    </row>
    <row r="58" spans="1:40" s="5" customFormat="1" ht="15" customHeight="1" x14ac:dyDescent="0.2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118"/>
      <c r="AD58" s="118"/>
      <c r="AE58" s="118"/>
      <c r="AF58" s="118"/>
    </row>
    <row r="59" spans="1:40" s="5" customFormat="1" ht="15" customHeight="1" x14ac:dyDescent="0.2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48"/>
      <c r="L59" s="48"/>
      <c r="M59" s="48"/>
      <c r="N59" s="48"/>
      <c r="O59" s="48"/>
      <c r="P59" s="48"/>
      <c r="Q59" s="51"/>
      <c r="R59" s="51"/>
      <c r="S59" s="51"/>
      <c r="T59" s="51"/>
      <c r="U59" s="51"/>
      <c r="V59" s="51"/>
      <c r="W59" s="51"/>
      <c r="X59" s="51"/>
      <c r="Y59" s="59"/>
      <c r="Z59" s="48"/>
      <c r="AA59" s="48"/>
      <c r="AB59" s="48"/>
      <c r="AC59" s="118"/>
      <c r="AD59" s="118"/>
      <c r="AE59" s="118"/>
      <c r="AF59" s="118"/>
    </row>
    <row r="60" spans="1:40" s="5" customFormat="1" ht="15" customHeight="1" x14ac:dyDescent="0.2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0"/>
      <c r="M60" s="50"/>
      <c r="N60" s="50"/>
      <c r="O60" s="50"/>
      <c r="P60" s="50"/>
      <c r="Q60" s="50"/>
      <c r="R60" s="50"/>
      <c r="S60" s="50"/>
      <c r="T60" s="50"/>
      <c r="U60" s="60"/>
      <c r="V60" s="50"/>
      <c r="W60" s="50"/>
      <c r="X60" s="50"/>
      <c r="Y60" s="50"/>
      <c r="Z60" s="50"/>
      <c r="AA60" s="61"/>
      <c r="AB60" s="129"/>
      <c r="AC60" s="118"/>
      <c r="AD60" s="118"/>
      <c r="AE60" s="118"/>
      <c r="AF60" s="118"/>
    </row>
    <row r="61" spans="1:40" s="5" customFormat="1" ht="15" customHeight="1" x14ac:dyDescent="0.25">
      <c r="A61" s="17"/>
      <c r="B61" s="17"/>
      <c r="C61" s="33"/>
      <c r="D61" s="17"/>
      <c r="E61" s="17"/>
      <c r="F61" s="17"/>
      <c r="G61" s="17"/>
      <c r="H61" s="17"/>
      <c r="I61" s="17"/>
      <c r="J61" s="17"/>
      <c r="K61" s="20"/>
      <c r="L61" s="20"/>
      <c r="M61" s="20"/>
      <c r="N61" s="20"/>
      <c r="O61" s="20"/>
      <c r="P61" s="20"/>
      <c r="Q61" s="17"/>
      <c r="R61" s="17"/>
      <c r="S61" s="17"/>
      <c r="T61" s="17"/>
      <c r="U61" s="17"/>
      <c r="V61" s="17"/>
      <c r="W61" s="17"/>
      <c r="X61" s="17"/>
      <c r="Y61" s="22"/>
      <c r="Z61" s="20"/>
      <c r="AA61" s="20"/>
      <c r="AB61" s="20"/>
    </row>
    <row r="62" spans="1:40" s="5" customFormat="1" ht="15" customHeight="1" x14ac:dyDescent="0.2">
      <c r="A62" s="17"/>
      <c r="B62" s="17"/>
      <c r="C62" s="17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17"/>
      <c r="T62" s="20"/>
      <c r="U62" s="20"/>
      <c r="V62" s="20"/>
      <c r="W62" s="20"/>
      <c r="X62" s="20"/>
      <c r="Y62" s="37"/>
      <c r="Z62" s="37"/>
      <c r="AA62" s="37"/>
      <c r="AB62" s="37"/>
    </row>
    <row r="63" spans="1:40" s="5" customFormat="1" ht="15" customHeight="1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34"/>
    </row>
    <row r="64" spans="1:40" ht="15" customHeight="1" x14ac:dyDescent="0.25"/>
    <row r="65" s="3" customFormat="1" ht="15" customHeight="1" x14ac:dyDescent="0.25"/>
    <row r="66" s="3" customFormat="1" ht="15" customHeight="1" x14ac:dyDescent="0.25"/>
    <row r="67" s="3" customFormat="1" ht="15" customHeight="1" x14ac:dyDescent="0.25"/>
    <row r="68" s="3" customFormat="1" ht="15" customHeight="1" x14ac:dyDescent="0.25"/>
    <row r="69" s="3" customFormat="1" ht="15" customHeight="1" x14ac:dyDescent="0.25"/>
    <row r="70" s="3" customFormat="1" ht="15" customHeight="1" x14ac:dyDescent="0.25"/>
  </sheetData>
  <mergeCells count="24">
    <mergeCell ref="AB43:AE43"/>
    <mergeCell ref="A44:H46"/>
    <mergeCell ref="I44:S45"/>
    <mergeCell ref="AB45:AE45"/>
    <mergeCell ref="I46:S46"/>
    <mergeCell ref="U46:Z46"/>
    <mergeCell ref="AB46:AE46"/>
    <mergeCell ref="A41:H43"/>
    <mergeCell ref="I41:S42"/>
    <mergeCell ref="AB42:AE42"/>
    <mergeCell ref="I43:S43"/>
    <mergeCell ref="U43:Z43"/>
    <mergeCell ref="S23:W23"/>
    <mergeCell ref="Y23:AC23"/>
    <mergeCell ref="B27:AE27"/>
    <mergeCell ref="B28:AE29"/>
    <mergeCell ref="B30:AE31"/>
    <mergeCell ref="B5:I5"/>
    <mergeCell ref="A11:AF11"/>
    <mergeCell ref="A13:AF13"/>
    <mergeCell ref="D18:J18"/>
    <mergeCell ref="M18:O18"/>
    <mergeCell ref="T18:Z18"/>
    <mergeCell ref="AD18:AF18"/>
  </mergeCells>
  <pageMargins left="0.7" right="0.7" top="0.75" bottom="0.75" header="0.3" footer="0.3"/>
  <pageSetup paperSize="9" scale="9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N62"/>
  <sheetViews>
    <sheetView view="pageBreakPreview" zoomScaleNormal="100" zoomScaleSheetLayoutView="100" workbookViewId="0">
      <selection activeCell="I40" sqref="I40:S41"/>
    </sheetView>
  </sheetViews>
  <sheetFormatPr defaultRowHeight="15.75" x14ac:dyDescent="0.25"/>
  <cols>
    <col min="1" max="28" width="2.75" style="2" customWidth="1"/>
    <col min="29" max="40" width="3.125" style="5" customWidth="1"/>
    <col min="41" max="53" width="3.125" style="3" customWidth="1"/>
    <col min="54" max="16384" width="9" style="3"/>
  </cols>
  <sheetData>
    <row r="1" spans="1:40" ht="15" customHeight="1" x14ac:dyDescent="0.25">
      <c r="A1" s="368" t="s">
        <v>190</v>
      </c>
      <c r="B1" s="368"/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8"/>
      <c r="O1" s="368"/>
      <c r="P1" s="368"/>
      <c r="Q1" s="368"/>
      <c r="R1" s="368"/>
      <c r="S1" s="368"/>
      <c r="T1" s="368"/>
      <c r="U1" s="368"/>
      <c r="V1" s="368"/>
      <c r="W1" s="368"/>
      <c r="X1" s="368"/>
      <c r="Y1" s="368"/>
      <c r="Z1" s="368"/>
      <c r="AA1" s="368"/>
      <c r="AB1" s="368"/>
      <c r="AC1" s="368"/>
      <c r="AD1" s="368"/>
      <c r="AE1" s="368"/>
      <c r="AF1" s="368"/>
    </row>
    <row r="2" spans="1:40" ht="15" customHeight="1" x14ac:dyDescent="0.25">
      <c r="A2" s="1"/>
      <c r="B2" s="44"/>
      <c r="C2" s="44"/>
      <c r="D2" s="44"/>
      <c r="E2" s="44"/>
      <c r="F2" s="44"/>
      <c r="G2" s="44"/>
      <c r="H2" s="80"/>
      <c r="I2" s="80"/>
      <c r="J2" s="80"/>
      <c r="K2" s="80"/>
      <c r="L2" s="80"/>
      <c r="M2" s="80"/>
      <c r="N2" s="80"/>
      <c r="O2" s="208"/>
      <c r="P2" s="80"/>
      <c r="Q2" s="208" t="s">
        <v>171</v>
      </c>
      <c r="R2" s="80"/>
      <c r="S2" s="4"/>
      <c r="T2" s="27"/>
      <c r="U2" s="27"/>
      <c r="V2" s="51"/>
      <c r="W2" s="51"/>
      <c r="X2" s="51"/>
      <c r="Y2" s="51"/>
      <c r="Z2" s="51"/>
      <c r="AA2" s="51"/>
      <c r="AB2" s="51"/>
      <c r="AC2" s="97"/>
      <c r="AD2" s="97"/>
      <c r="AE2" s="97"/>
      <c r="AF2" s="97"/>
    </row>
    <row r="3" spans="1:40" ht="15" customHeight="1" x14ac:dyDescent="0.25">
      <c r="A3" s="369" t="s">
        <v>189</v>
      </c>
      <c r="B3" s="369"/>
      <c r="C3" s="369"/>
      <c r="D3" s="369"/>
      <c r="E3" s="369"/>
      <c r="F3" s="369"/>
      <c r="G3" s="369"/>
      <c r="H3" s="369"/>
      <c r="I3" s="369"/>
      <c r="J3" s="369"/>
      <c r="K3" s="369"/>
      <c r="L3" s="369"/>
      <c r="M3" s="369"/>
      <c r="N3" s="369"/>
      <c r="O3" s="369"/>
      <c r="P3" s="369"/>
      <c r="Q3" s="369"/>
      <c r="R3" s="369"/>
      <c r="S3" s="369"/>
      <c r="T3" s="369"/>
      <c r="U3" s="369"/>
      <c r="V3" s="369"/>
      <c r="W3" s="369"/>
      <c r="X3" s="369"/>
      <c r="Y3" s="369"/>
      <c r="Z3" s="369"/>
      <c r="AA3" s="369"/>
      <c r="AB3" s="369"/>
      <c r="AC3" s="369"/>
      <c r="AD3" s="369"/>
      <c r="AE3" s="369"/>
      <c r="AF3" s="369"/>
    </row>
    <row r="4" spans="1:40" ht="15" customHeight="1" x14ac:dyDescent="0.25">
      <c r="A4" s="207"/>
      <c r="B4" s="207"/>
      <c r="C4" s="207"/>
      <c r="D4" s="207"/>
      <c r="E4" s="207"/>
      <c r="F4" s="207"/>
      <c r="G4" s="207"/>
      <c r="H4" s="207"/>
      <c r="I4" s="148"/>
      <c r="J4" s="87"/>
      <c r="K4" s="87"/>
      <c r="L4" s="87"/>
      <c r="M4" s="87"/>
      <c r="N4" s="87"/>
      <c r="O4" s="208"/>
      <c r="P4" s="87"/>
      <c r="Q4" s="208" t="s">
        <v>172</v>
      </c>
      <c r="R4" s="87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87"/>
    </row>
    <row r="5" spans="1:40" ht="15" customHeight="1" x14ac:dyDescent="0.25">
      <c r="A5" s="91"/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</row>
    <row r="6" spans="1:40" s="7" customFormat="1" ht="15" customHeight="1" x14ac:dyDescent="0.3">
      <c r="A6" s="371" t="s">
        <v>173</v>
      </c>
      <c r="B6" s="371"/>
      <c r="C6" s="371"/>
      <c r="D6" s="371"/>
      <c r="E6" s="371"/>
      <c r="F6" s="371"/>
      <c r="G6" s="371"/>
      <c r="H6" s="371"/>
      <c r="I6" s="371"/>
      <c r="J6" s="371"/>
      <c r="K6" s="371"/>
      <c r="L6" s="371"/>
      <c r="M6" s="371"/>
      <c r="N6" s="371"/>
      <c r="O6" s="371"/>
      <c r="P6" s="371"/>
      <c r="Q6" s="371"/>
      <c r="R6" s="371"/>
      <c r="S6" s="371"/>
      <c r="T6" s="371"/>
      <c r="U6" s="371"/>
      <c r="V6" s="371"/>
      <c r="W6" s="371"/>
      <c r="X6" s="371"/>
      <c r="Y6" s="371"/>
      <c r="Z6" s="371"/>
      <c r="AA6" s="371"/>
      <c r="AB6" s="371"/>
      <c r="AC6" s="371"/>
      <c r="AD6" s="371"/>
      <c r="AE6" s="371"/>
      <c r="AF6" s="371"/>
      <c r="AG6" s="6"/>
      <c r="AH6" s="6"/>
      <c r="AI6" s="6"/>
      <c r="AJ6" s="6"/>
      <c r="AK6" s="6"/>
      <c r="AL6" s="6"/>
      <c r="AM6" s="6"/>
      <c r="AN6" s="6"/>
    </row>
    <row r="7" spans="1:40" s="9" customFormat="1" ht="15" customHeight="1" x14ac:dyDescent="0.3">
      <c r="A7" s="371" t="s">
        <v>174</v>
      </c>
      <c r="B7" s="371"/>
      <c r="C7" s="371"/>
      <c r="D7" s="371"/>
      <c r="E7" s="371"/>
      <c r="F7" s="371"/>
      <c r="G7" s="371"/>
      <c r="H7" s="371"/>
      <c r="I7" s="371"/>
      <c r="J7" s="371"/>
      <c r="K7" s="371"/>
      <c r="L7" s="371"/>
      <c r="M7" s="371"/>
      <c r="N7" s="371"/>
      <c r="O7" s="371"/>
      <c r="P7" s="371"/>
      <c r="Q7" s="371"/>
      <c r="R7" s="371"/>
      <c r="S7" s="371"/>
      <c r="T7" s="371"/>
      <c r="U7" s="371"/>
      <c r="V7" s="371"/>
      <c r="W7" s="371"/>
      <c r="X7" s="371"/>
      <c r="Y7" s="371"/>
      <c r="Z7" s="371"/>
      <c r="AA7" s="371"/>
      <c r="AB7" s="371"/>
      <c r="AC7" s="371"/>
      <c r="AD7" s="371"/>
      <c r="AE7" s="371"/>
      <c r="AF7" s="371"/>
      <c r="AG7" s="8"/>
      <c r="AH7" s="8"/>
      <c r="AI7" s="8"/>
      <c r="AJ7" s="8"/>
      <c r="AK7" s="8"/>
      <c r="AL7" s="8"/>
      <c r="AM7" s="8"/>
      <c r="AN7" s="8"/>
    </row>
    <row r="8" spans="1:40" s="9" customFormat="1" ht="15" customHeight="1" x14ac:dyDescent="0.3">
      <c r="A8" s="209"/>
      <c r="B8" s="209"/>
      <c r="C8" s="209"/>
      <c r="D8" s="210"/>
      <c r="E8" s="210"/>
      <c r="F8" s="210"/>
      <c r="G8" s="210"/>
      <c r="H8" s="210"/>
      <c r="I8" s="210"/>
      <c r="J8" s="210"/>
      <c r="K8" s="210"/>
      <c r="L8" s="210"/>
      <c r="M8" s="210"/>
      <c r="N8" s="210"/>
      <c r="O8" s="210"/>
      <c r="P8" s="210"/>
      <c r="Q8" s="246" t="s">
        <v>175</v>
      </c>
      <c r="R8" s="210"/>
      <c r="S8" s="211"/>
      <c r="T8" s="211"/>
      <c r="U8" s="211"/>
      <c r="V8" s="211"/>
      <c r="W8" s="211"/>
      <c r="X8" s="211"/>
      <c r="Y8" s="211"/>
      <c r="Z8" s="209"/>
      <c r="AA8" s="209"/>
      <c r="AB8" s="209"/>
      <c r="AC8" s="212"/>
      <c r="AD8" s="212"/>
      <c r="AE8" s="212"/>
      <c r="AF8" s="212"/>
      <c r="AG8" s="8"/>
      <c r="AH8" s="8"/>
      <c r="AI8" s="8"/>
      <c r="AJ8" s="8"/>
      <c r="AK8" s="8"/>
      <c r="AL8" s="8"/>
      <c r="AM8" s="8"/>
      <c r="AN8" s="8"/>
    </row>
    <row r="9" spans="1:40" s="10" customFormat="1" ht="15" customHeight="1" x14ac:dyDescent="0.3">
      <c r="A9" s="213"/>
      <c r="B9" s="210"/>
      <c r="C9" s="210"/>
      <c r="D9" s="214"/>
      <c r="E9" s="214"/>
      <c r="F9" s="214"/>
      <c r="G9" s="214"/>
      <c r="H9" s="214"/>
      <c r="I9" s="214"/>
      <c r="J9" s="214"/>
      <c r="K9" s="213"/>
      <c r="L9" s="210"/>
      <c r="M9" s="215"/>
      <c r="N9" s="215"/>
      <c r="O9" s="214" t="s">
        <v>150</v>
      </c>
      <c r="P9" s="217" t="s">
        <v>48</v>
      </c>
      <c r="Q9" s="217"/>
      <c r="R9" s="217"/>
      <c r="S9" s="217"/>
      <c r="T9" s="217"/>
      <c r="U9" s="218"/>
      <c r="V9" s="214"/>
      <c r="W9" s="214"/>
      <c r="X9" s="214"/>
      <c r="Y9" s="214"/>
      <c r="Z9" s="214"/>
      <c r="AA9" s="214"/>
      <c r="AB9" s="215"/>
      <c r="AC9" s="215"/>
      <c r="AD9" s="215"/>
      <c r="AE9" s="215"/>
      <c r="AF9" s="216"/>
      <c r="AG9" s="2"/>
      <c r="AH9" s="2"/>
      <c r="AI9" s="2"/>
      <c r="AJ9" s="2"/>
      <c r="AK9" s="2"/>
      <c r="AL9" s="2"/>
      <c r="AM9" s="15"/>
      <c r="AN9" s="2"/>
    </row>
    <row r="10" spans="1:40" ht="15" customHeight="1" x14ac:dyDescent="0.25">
      <c r="A10" s="80"/>
      <c r="B10" s="93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4"/>
      <c r="AC10" s="97"/>
      <c r="AD10" s="97"/>
      <c r="AE10" s="97"/>
      <c r="AF10" s="97"/>
    </row>
    <row r="11" spans="1:40" ht="15.75" customHeight="1" x14ac:dyDescent="0.3">
      <c r="A11" s="219" t="s">
        <v>176</v>
      </c>
      <c r="B11" s="142"/>
      <c r="C11" s="142"/>
      <c r="D11" s="142"/>
      <c r="E11" s="142"/>
      <c r="F11" s="142"/>
      <c r="G11" s="142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  <c r="W11" s="142"/>
      <c r="X11" s="142"/>
      <c r="Y11" s="142"/>
      <c r="Z11" s="142"/>
      <c r="AA11" s="142"/>
      <c r="AB11" s="142"/>
      <c r="AC11" s="142"/>
      <c r="AD11" s="142"/>
      <c r="AE11" s="142"/>
      <c r="AF11" s="142"/>
    </row>
    <row r="12" spans="1:40" ht="15.75" customHeight="1" x14ac:dyDescent="0.3">
      <c r="A12" s="219"/>
      <c r="B12" s="142"/>
      <c r="C12" s="142"/>
      <c r="D12" s="142"/>
      <c r="E12" s="142"/>
      <c r="F12" s="142"/>
      <c r="G12" s="142"/>
      <c r="H12" s="142"/>
      <c r="I12" s="142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  <c r="Z12" s="142"/>
      <c r="AA12" s="142"/>
      <c r="AB12" s="142"/>
      <c r="AC12" s="142"/>
      <c r="AD12" s="142"/>
      <c r="AE12" s="142"/>
      <c r="AF12" s="142"/>
    </row>
    <row r="13" spans="1:40" ht="15.75" customHeight="1" x14ac:dyDescent="0.3">
      <c r="A13" s="220" t="s">
        <v>177</v>
      </c>
      <c r="B13" s="221"/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44"/>
      <c r="O13" s="244" t="s">
        <v>113</v>
      </c>
      <c r="P13" s="221"/>
      <c r="Q13" s="221"/>
      <c r="R13" s="221"/>
      <c r="S13" s="221"/>
      <c r="T13" s="221"/>
      <c r="U13" s="221"/>
      <c r="V13" s="221"/>
      <c r="W13" s="221"/>
      <c r="X13" s="221"/>
      <c r="Y13" s="221"/>
      <c r="Z13" s="221"/>
      <c r="AA13" s="221"/>
      <c r="AB13" s="221"/>
      <c r="AC13" s="221"/>
      <c r="AD13" s="221"/>
      <c r="AE13" s="221"/>
      <c r="AF13" s="221"/>
    </row>
    <row r="14" spans="1:40" ht="15.75" customHeight="1" x14ac:dyDescent="0.3">
      <c r="A14" s="213"/>
      <c r="B14" s="142"/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245" t="s">
        <v>182</v>
      </c>
      <c r="V14" s="142"/>
      <c r="W14" s="142"/>
      <c r="X14" s="142"/>
      <c r="Y14" s="142"/>
      <c r="Z14" s="142"/>
      <c r="AA14" s="142"/>
      <c r="AB14" s="142"/>
      <c r="AC14" s="142"/>
      <c r="AD14" s="142"/>
      <c r="AE14" s="142"/>
      <c r="AF14" s="142"/>
    </row>
    <row r="15" spans="1:40" ht="15.75" customHeight="1" x14ac:dyDescent="0.3">
      <c r="A15" s="213" t="s">
        <v>181</v>
      </c>
      <c r="B15" s="142"/>
      <c r="C15" s="142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  <c r="W15" s="142"/>
      <c r="X15" s="142"/>
      <c r="Y15" s="142"/>
      <c r="Z15" s="142"/>
      <c r="AA15" s="142"/>
      <c r="AB15" s="142"/>
      <c r="AC15" s="142"/>
      <c r="AD15" s="142"/>
      <c r="AE15" s="142"/>
      <c r="AF15" s="142"/>
    </row>
    <row r="16" spans="1:40" ht="15.75" customHeight="1" x14ac:dyDescent="0.3">
      <c r="A16" s="220" t="s">
        <v>180</v>
      </c>
      <c r="B16" s="221"/>
      <c r="C16" s="221"/>
      <c r="D16" s="221"/>
      <c r="E16" s="221"/>
      <c r="F16" s="221"/>
      <c r="G16" s="221"/>
      <c r="H16" s="221"/>
      <c r="I16" s="221"/>
      <c r="J16" s="221"/>
      <c r="K16" s="221"/>
      <c r="L16" s="221"/>
      <c r="M16" s="221"/>
      <c r="N16" s="244"/>
      <c r="O16" s="244" t="s">
        <v>113</v>
      </c>
      <c r="P16" s="221"/>
      <c r="Q16" s="221"/>
      <c r="R16" s="221"/>
      <c r="S16" s="221"/>
      <c r="T16" s="221"/>
      <c r="U16" s="221"/>
      <c r="V16" s="221"/>
      <c r="W16" s="221"/>
      <c r="X16" s="221"/>
      <c r="Y16" s="221"/>
      <c r="Z16" s="221"/>
      <c r="AA16" s="221"/>
      <c r="AB16" s="221"/>
      <c r="AC16" s="221"/>
      <c r="AD16" s="221"/>
      <c r="AE16" s="221"/>
      <c r="AF16" s="221"/>
    </row>
    <row r="17" spans="1:40" ht="15.75" customHeight="1" x14ac:dyDescent="0.3">
      <c r="A17" s="213"/>
      <c r="B17" s="142"/>
      <c r="C17" s="142"/>
      <c r="D17" s="142"/>
      <c r="E17" s="142"/>
      <c r="F17" s="142"/>
      <c r="G17" s="142"/>
      <c r="H17" s="142"/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245" t="s">
        <v>182</v>
      </c>
      <c r="V17" s="142"/>
      <c r="W17" s="142"/>
      <c r="X17" s="142"/>
      <c r="Y17" s="142"/>
      <c r="Z17" s="142"/>
      <c r="AA17" s="142"/>
      <c r="AB17" s="142"/>
      <c r="AC17" s="142"/>
      <c r="AD17" s="142"/>
      <c r="AE17" s="142"/>
      <c r="AF17" s="142"/>
    </row>
    <row r="18" spans="1:40" ht="15.75" customHeight="1" x14ac:dyDescent="0.3">
      <c r="A18" s="220" t="s">
        <v>178</v>
      </c>
      <c r="B18" s="221"/>
      <c r="C18" s="221"/>
      <c r="D18" s="221"/>
      <c r="E18" s="221"/>
      <c r="F18" s="221"/>
      <c r="G18" s="221"/>
      <c r="H18" s="221"/>
      <c r="I18" s="221"/>
      <c r="J18" s="221"/>
      <c r="K18" s="221"/>
      <c r="L18" s="221"/>
      <c r="M18" s="221"/>
      <c r="N18" s="221"/>
      <c r="O18" s="244" t="s">
        <v>113</v>
      </c>
      <c r="P18" s="221"/>
      <c r="Q18" s="221"/>
      <c r="R18" s="221"/>
      <c r="S18" s="221"/>
      <c r="T18" s="221"/>
      <c r="U18" s="221"/>
      <c r="V18" s="221"/>
      <c r="W18" s="221"/>
      <c r="X18" s="221"/>
      <c r="Y18" s="221"/>
      <c r="Z18" s="221"/>
      <c r="AA18" s="221"/>
      <c r="AB18" s="221"/>
      <c r="AC18" s="221"/>
      <c r="AD18" s="221"/>
      <c r="AE18" s="221"/>
      <c r="AF18" s="221"/>
    </row>
    <row r="19" spans="1:40" ht="15.75" customHeight="1" x14ac:dyDescent="0.3">
      <c r="A19" s="213"/>
      <c r="B19" s="142"/>
      <c r="C19" s="142"/>
      <c r="D19" s="142"/>
      <c r="E19" s="142"/>
      <c r="F19" s="142"/>
      <c r="G19" s="142"/>
      <c r="H19" s="142"/>
      <c r="I19" s="142"/>
      <c r="J19" s="142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245" t="s">
        <v>182</v>
      </c>
      <c r="V19" s="142"/>
      <c r="W19" s="142"/>
      <c r="X19" s="142"/>
      <c r="Y19" s="142"/>
      <c r="Z19" s="142"/>
      <c r="AA19" s="142"/>
      <c r="AB19" s="142"/>
      <c r="AC19" s="142"/>
      <c r="AD19" s="142"/>
      <c r="AE19" s="142"/>
      <c r="AF19" s="142"/>
    </row>
    <row r="20" spans="1:40" ht="15.75" customHeight="1" x14ac:dyDescent="0.3">
      <c r="A20" s="220" t="s">
        <v>179</v>
      </c>
      <c r="B20" s="221"/>
      <c r="C20" s="221"/>
      <c r="D20" s="221"/>
      <c r="E20" s="221"/>
      <c r="F20" s="221"/>
      <c r="G20" s="221"/>
      <c r="H20" s="221"/>
      <c r="I20" s="221"/>
      <c r="J20" s="221"/>
      <c r="K20" s="221"/>
      <c r="L20" s="221"/>
      <c r="M20" s="221"/>
      <c r="N20" s="221"/>
      <c r="O20" s="244" t="s">
        <v>113</v>
      </c>
      <c r="P20" s="221"/>
      <c r="Q20" s="221"/>
      <c r="R20" s="221"/>
      <c r="S20" s="221"/>
      <c r="T20" s="221"/>
      <c r="U20" s="221"/>
      <c r="V20" s="221"/>
      <c r="W20" s="221"/>
      <c r="X20" s="221"/>
      <c r="Y20" s="221"/>
      <c r="Z20" s="221"/>
      <c r="AA20" s="221"/>
      <c r="AB20" s="221"/>
      <c r="AC20" s="221"/>
      <c r="AD20" s="221"/>
      <c r="AE20" s="221"/>
      <c r="AF20" s="221"/>
    </row>
    <row r="21" spans="1:40" ht="15.75" customHeight="1" x14ac:dyDescent="0.25">
      <c r="A21" s="142"/>
      <c r="B21" s="142"/>
      <c r="C21" s="142"/>
      <c r="D21" s="142"/>
      <c r="E21" s="142"/>
      <c r="F21" s="142"/>
      <c r="G21" s="142"/>
      <c r="H21" s="142"/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245" t="s">
        <v>182</v>
      </c>
      <c r="V21" s="142"/>
      <c r="W21" s="142"/>
      <c r="X21" s="142"/>
      <c r="Y21" s="142"/>
      <c r="Z21" s="142"/>
      <c r="AA21" s="142"/>
      <c r="AB21" s="142"/>
      <c r="AC21" s="142"/>
      <c r="AD21" s="142"/>
      <c r="AE21" s="142"/>
      <c r="AF21" s="142"/>
    </row>
    <row r="22" spans="1:40" ht="15.75" customHeight="1" x14ac:dyDescent="0.3">
      <c r="A22" s="219" t="s">
        <v>183</v>
      </c>
      <c r="B22" s="142"/>
      <c r="C22" s="142"/>
      <c r="D22" s="142"/>
      <c r="E22" s="142"/>
      <c r="F22" s="142"/>
      <c r="G22" s="142"/>
      <c r="H22" s="142"/>
      <c r="I22" s="142"/>
      <c r="J22" s="14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  <c r="W22" s="142"/>
      <c r="X22" s="142"/>
      <c r="Y22" s="142"/>
      <c r="Z22" s="142"/>
      <c r="AA22" s="222" t="s">
        <v>184</v>
      </c>
      <c r="AB22" s="221"/>
      <c r="AC22" s="221"/>
      <c r="AD22" s="221"/>
      <c r="AE22" s="142"/>
      <c r="AF22" s="142"/>
    </row>
    <row r="23" spans="1:40" ht="15.75" customHeight="1" x14ac:dyDescent="0.3">
      <c r="A23" s="213"/>
      <c r="B23" s="213"/>
      <c r="C23" s="223"/>
      <c r="D23" s="223"/>
      <c r="E23" s="224"/>
      <c r="F23" s="224"/>
      <c r="G23" s="223"/>
      <c r="H23" s="223" t="s">
        <v>114</v>
      </c>
      <c r="I23" s="225"/>
      <c r="J23" s="225"/>
      <c r="K23" s="373" t="s">
        <v>115</v>
      </c>
      <c r="L23" s="373"/>
      <c r="M23" s="373"/>
      <c r="N23" s="373"/>
      <c r="O23" s="373"/>
      <c r="P23" s="373"/>
      <c r="Q23" s="373"/>
      <c r="R23" s="373"/>
      <c r="S23" s="223" t="s">
        <v>116</v>
      </c>
      <c r="T23" s="223"/>
      <c r="U23" s="225"/>
      <c r="V23" s="372" t="s">
        <v>115</v>
      </c>
      <c r="W23" s="372"/>
      <c r="X23" s="372"/>
      <c r="Y23" s="372"/>
      <c r="Z23" s="372"/>
      <c r="AA23" s="372"/>
      <c r="AB23" s="372"/>
      <c r="AC23" s="372"/>
      <c r="AD23" s="103"/>
      <c r="AE23" s="103"/>
      <c r="AF23" s="97"/>
    </row>
    <row r="24" spans="1:40" s="9" customFormat="1" ht="15.75" customHeight="1" x14ac:dyDescent="0.3">
      <c r="A24" s="226" t="s">
        <v>117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  <c r="N24" s="227"/>
      <c r="O24" s="227"/>
      <c r="P24" s="227"/>
      <c r="Q24" s="227"/>
      <c r="R24" s="227"/>
      <c r="S24" s="227"/>
      <c r="T24" s="227"/>
      <c r="U24" s="227"/>
      <c r="V24" s="227"/>
      <c r="W24" s="227"/>
      <c r="X24" s="227"/>
      <c r="Y24" s="227"/>
      <c r="Z24" s="227"/>
      <c r="AA24" s="227"/>
      <c r="AB24" s="227"/>
      <c r="AC24" s="227"/>
      <c r="AD24" s="149"/>
      <c r="AE24" s="149"/>
      <c r="AF24" s="134"/>
      <c r="AG24" s="8"/>
      <c r="AH24" s="8"/>
      <c r="AI24" s="8"/>
      <c r="AJ24" s="8"/>
      <c r="AK24" s="8"/>
      <c r="AL24" s="8"/>
      <c r="AM24" s="8"/>
      <c r="AN24" s="8"/>
    </row>
    <row r="25" spans="1:40" s="12" customFormat="1" ht="15.75" customHeight="1" x14ac:dyDescent="0.3">
      <c r="A25" s="228"/>
      <c r="B25" s="226" t="s">
        <v>118</v>
      </c>
      <c r="C25" s="229"/>
      <c r="D25" s="229"/>
      <c r="E25" s="229"/>
      <c r="F25" s="229"/>
      <c r="G25" s="229"/>
      <c r="H25" s="229"/>
      <c r="I25" s="229"/>
      <c r="J25" s="229"/>
      <c r="K25" s="229"/>
      <c r="L25" s="229"/>
      <c r="M25" s="370" t="str">
        <f>AA22</f>
        <v>6,4 п.м.</v>
      </c>
      <c r="N25" s="370"/>
      <c r="O25" s="370"/>
      <c r="P25" s="229"/>
      <c r="Q25" s="229"/>
      <c r="R25" s="229"/>
      <c r="S25" s="229"/>
      <c r="T25" s="229"/>
      <c r="U25" s="229"/>
      <c r="V25" s="229"/>
      <c r="W25" s="229"/>
      <c r="X25" s="229"/>
      <c r="Y25" s="229"/>
      <c r="Z25" s="229"/>
      <c r="AA25" s="229"/>
      <c r="AB25" s="229"/>
      <c r="AC25" s="229"/>
      <c r="AD25" s="150"/>
      <c r="AE25" s="150"/>
      <c r="AF25" s="85"/>
      <c r="AG25" s="11"/>
      <c r="AH25" s="11"/>
      <c r="AI25" s="11"/>
      <c r="AJ25" s="11"/>
      <c r="AK25" s="11"/>
      <c r="AL25" s="11"/>
      <c r="AM25" s="11"/>
      <c r="AN25" s="11"/>
    </row>
    <row r="26" spans="1:40" ht="15.75" customHeight="1" x14ac:dyDescent="0.3">
      <c r="A26" s="225"/>
      <c r="B26" s="227"/>
      <c r="C26" s="227"/>
      <c r="D26" s="227"/>
      <c r="E26" s="227"/>
      <c r="F26" s="227"/>
      <c r="G26" s="227"/>
      <c r="H26" s="223" t="s">
        <v>114</v>
      </c>
      <c r="I26" s="225"/>
      <c r="J26" s="225"/>
      <c r="K26" s="375" t="str">
        <f>K23</f>
        <v>334,8 / 98 км</v>
      </c>
      <c r="L26" s="375"/>
      <c r="M26" s="375"/>
      <c r="N26" s="375"/>
      <c r="O26" s="375"/>
      <c r="P26" s="375"/>
      <c r="Q26" s="375"/>
      <c r="R26" s="375"/>
      <c r="S26" s="223" t="s">
        <v>116</v>
      </c>
      <c r="T26" s="223"/>
      <c r="U26" s="225"/>
      <c r="V26" s="374" t="str">
        <f>V23</f>
        <v>334,8 / 98 км</v>
      </c>
      <c r="W26" s="374"/>
      <c r="X26" s="374"/>
      <c r="Y26" s="374"/>
      <c r="Z26" s="374"/>
      <c r="AA26" s="374"/>
      <c r="AB26" s="374"/>
      <c r="AC26" s="374"/>
      <c r="AD26" s="149"/>
      <c r="AE26" s="149"/>
      <c r="AF26" s="87"/>
    </row>
    <row r="27" spans="1:40" ht="15.75" customHeight="1" x14ac:dyDescent="0.3">
      <c r="A27" s="226" t="s">
        <v>187</v>
      </c>
      <c r="B27" s="226"/>
      <c r="C27" s="228"/>
      <c r="D27" s="228"/>
      <c r="E27" s="228"/>
      <c r="F27" s="228"/>
      <c r="G27" s="228"/>
      <c r="H27" s="228"/>
      <c r="I27" s="228"/>
      <c r="J27" s="228"/>
      <c r="K27" s="228"/>
      <c r="L27" s="228"/>
      <c r="M27" s="228"/>
      <c r="N27" s="228"/>
      <c r="O27" s="228"/>
      <c r="P27" s="228"/>
      <c r="Q27" s="228"/>
      <c r="R27" s="228"/>
      <c r="S27" s="228"/>
      <c r="T27" s="228"/>
      <c r="U27" s="228"/>
      <c r="V27" s="228"/>
      <c r="W27" s="228"/>
      <c r="X27" s="228"/>
      <c r="Y27" s="228"/>
      <c r="Z27" s="228"/>
      <c r="AA27" s="228"/>
      <c r="AB27" s="228"/>
      <c r="AC27" s="228"/>
      <c r="AD27" s="85"/>
      <c r="AE27" s="85"/>
      <c r="AF27" s="87"/>
    </row>
    <row r="28" spans="1:40" ht="15.75" customHeight="1" x14ac:dyDescent="0.3">
      <c r="A28" s="226" t="s">
        <v>188</v>
      </c>
      <c r="B28" s="230"/>
      <c r="C28" s="228"/>
      <c r="D28" s="228"/>
      <c r="E28" s="228"/>
      <c r="F28" s="228"/>
      <c r="G28" s="228"/>
      <c r="H28" s="228"/>
      <c r="I28" s="228"/>
      <c r="J28" s="228"/>
      <c r="K28" s="228"/>
      <c r="L28" s="228"/>
      <c r="M28" s="228"/>
      <c r="N28" s="228"/>
      <c r="O28" s="228"/>
      <c r="P28" s="228"/>
      <c r="Q28" s="228"/>
      <c r="R28" s="228"/>
      <c r="S28" s="228"/>
      <c r="T28" s="228"/>
      <c r="U28" s="228"/>
      <c r="V28" s="228"/>
      <c r="W28" s="228"/>
      <c r="X28" s="228"/>
      <c r="Y28" s="228"/>
      <c r="Z28" s="228"/>
      <c r="AA28" s="228"/>
      <c r="AB28" s="228"/>
      <c r="AC28" s="228"/>
      <c r="AD28" s="85"/>
      <c r="AE28" s="85"/>
      <c r="AF28" s="87"/>
    </row>
    <row r="29" spans="1:40" s="7" customFormat="1" ht="15.75" customHeight="1" x14ac:dyDescent="0.3">
      <c r="A29" s="231"/>
      <c r="B29" s="226" t="s">
        <v>118</v>
      </c>
      <c r="C29" s="229"/>
      <c r="D29" s="229"/>
      <c r="E29" s="229"/>
      <c r="F29" s="229"/>
      <c r="G29" s="229"/>
      <c r="H29" s="229"/>
      <c r="I29" s="229"/>
      <c r="J29" s="229"/>
      <c r="K29" s="229"/>
      <c r="L29" s="229"/>
      <c r="M29" s="370" t="str">
        <f>M25</f>
        <v>6,4 п.м.</v>
      </c>
      <c r="N29" s="370"/>
      <c r="O29" s="370"/>
      <c r="P29" s="232"/>
      <c r="Q29" s="232"/>
      <c r="R29" s="232"/>
      <c r="S29" s="232"/>
      <c r="T29" s="232"/>
      <c r="U29" s="232"/>
      <c r="V29" s="232"/>
      <c r="W29" s="232"/>
      <c r="X29" s="232"/>
      <c r="Y29" s="232"/>
      <c r="Z29" s="232"/>
      <c r="AA29" s="232"/>
      <c r="AB29" s="232"/>
      <c r="AC29" s="232"/>
      <c r="AD29" s="143"/>
      <c r="AE29" s="143"/>
      <c r="AF29" s="144"/>
      <c r="AG29" s="6"/>
      <c r="AH29" s="6"/>
      <c r="AI29" s="6"/>
      <c r="AJ29" s="6"/>
      <c r="AK29" s="6"/>
      <c r="AL29" s="6"/>
      <c r="AM29" s="6"/>
      <c r="AN29" s="6"/>
    </row>
    <row r="30" spans="1:40" s="7" customFormat="1" ht="15.75" customHeight="1" x14ac:dyDescent="0.3">
      <c r="A30" s="231"/>
      <c r="B30" s="233"/>
      <c r="C30" s="233"/>
      <c r="D30" s="233"/>
      <c r="E30" s="233"/>
      <c r="F30" s="233"/>
      <c r="G30" s="233"/>
      <c r="H30" s="223" t="s">
        <v>114</v>
      </c>
      <c r="I30" s="225"/>
      <c r="J30" s="225"/>
      <c r="K30" s="375" t="str">
        <f>K23</f>
        <v>334,8 / 98 км</v>
      </c>
      <c r="L30" s="375"/>
      <c r="M30" s="375"/>
      <c r="N30" s="375"/>
      <c r="O30" s="375"/>
      <c r="P30" s="375"/>
      <c r="Q30" s="375"/>
      <c r="R30" s="375"/>
      <c r="S30" s="223" t="s">
        <v>116</v>
      </c>
      <c r="T30" s="223"/>
      <c r="U30" s="225"/>
      <c r="V30" s="374" t="str">
        <f>V23</f>
        <v>334,8 / 98 км</v>
      </c>
      <c r="W30" s="374"/>
      <c r="X30" s="374"/>
      <c r="Y30" s="374"/>
      <c r="Z30" s="374"/>
      <c r="AA30" s="374"/>
      <c r="AB30" s="374"/>
      <c r="AC30" s="374"/>
      <c r="AD30" s="122"/>
      <c r="AE30" s="122"/>
      <c r="AF30" s="144"/>
      <c r="AG30" s="6"/>
      <c r="AH30" s="6"/>
      <c r="AI30" s="6"/>
      <c r="AJ30" s="6"/>
      <c r="AK30" s="6"/>
      <c r="AL30" s="6"/>
      <c r="AM30" s="6"/>
      <c r="AN30" s="6"/>
    </row>
    <row r="31" spans="1:40" s="12" customFormat="1" ht="15.75" customHeight="1" x14ac:dyDescent="0.3">
      <c r="A31" s="226" t="s">
        <v>119</v>
      </c>
      <c r="B31" s="228"/>
      <c r="C31" s="228"/>
      <c r="D31" s="228"/>
      <c r="E31" s="228"/>
      <c r="F31" s="228"/>
      <c r="G31" s="228"/>
      <c r="H31" s="228"/>
      <c r="I31" s="228"/>
      <c r="J31" s="228"/>
      <c r="K31" s="228"/>
      <c r="L31" s="228"/>
      <c r="M31" s="228"/>
      <c r="N31" s="228"/>
      <c r="O31" s="228"/>
      <c r="P31" s="228"/>
      <c r="Q31" s="228"/>
      <c r="R31" s="228"/>
      <c r="S31" s="228"/>
      <c r="T31" s="228"/>
      <c r="U31" s="228"/>
      <c r="V31" s="228"/>
      <c r="W31" s="228"/>
      <c r="X31" s="228"/>
      <c r="Y31" s="228"/>
      <c r="Z31" s="228"/>
      <c r="AA31" s="228"/>
      <c r="AB31" s="230"/>
      <c r="AC31" s="234"/>
      <c r="AD31" s="142"/>
      <c r="AE31" s="142"/>
      <c r="AF31" s="142"/>
      <c r="AG31" s="11"/>
      <c r="AH31" s="11"/>
      <c r="AI31" s="11"/>
      <c r="AJ31" s="11"/>
      <c r="AK31" s="11"/>
      <c r="AL31" s="11"/>
      <c r="AM31" s="11"/>
      <c r="AN31" s="11"/>
    </row>
    <row r="32" spans="1:40" ht="15.75" customHeight="1" x14ac:dyDescent="0.3">
      <c r="A32" s="226" t="s">
        <v>185</v>
      </c>
      <c r="B32" s="235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6"/>
      <c r="N32" s="236"/>
      <c r="O32" s="237"/>
      <c r="P32" s="237"/>
      <c r="Q32" s="237"/>
      <c r="R32" s="237"/>
      <c r="S32" s="237"/>
      <c r="T32" s="237"/>
      <c r="U32" s="237"/>
      <c r="V32" s="237"/>
      <c r="W32" s="237"/>
      <c r="X32" s="236"/>
      <c r="Y32" s="236"/>
      <c r="Z32" s="236"/>
      <c r="AA32" s="236"/>
      <c r="AB32" s="223"/>
      <c r="AC32" s="224"/>
      <c r="AD32" s="87"/>
      <c r="AE32" s="87"/>
      <c r="AF32" s="87"/>
    </row>
    <row r="33" spans="1:40" s="12" customFormat="1" ht="15.75" customHeight="1" x14ac:dyDescent="0.3">
      <c r="A33" s="226" t="s">
        <v>120</v>
      </c>
      <c r="B33" s="227"/>
      <c r="C33" s="227"/>
      <c r="D33" s="227"/>
      <c r="E33" s="227"/>
      <c r="F33" s="227"/>
      <c r="G33" s="227"/>
      <c r="H33" s="227"/>
      <c r="I33" s="238"/>
      <c r="J33" s="238"/>
      <c r="K33" s="238"/>
      <c r="L33" s="238"/>
      <c r="M33" s="238"/>
      <c r="N33" s="238"/>
      <c r="O33" s="238"/>
      <c r="P33" s="238"/>
      <c r="Q33" s="238"/>
      <c r="R33" s="238"/>
      <c r="S33" s="238"/>
      <c r="T33" s="239"/>
      <c r="U33" s="239"/>
      <c r="V33" s="239"/>
      <c r="W33" s="239"/>
      <c r="X33" s="236"/>
      <c r="Y33" s="236"/>
      <c r="Z33" s="236"/>
      <c r="AA33" s="236"/>
      <c r="AB33" s="223"/>
      <c r="AC33" s="224"/>
      <c r="AD33" s="87"/>
      <c r="AE33" s="87"/>
      <c r="AF33" s="142"/>
      <c r="AG33" s="11"/>
      <c r="AH33" s="11"/>
      <c r="AI33" s="11"/>
      <c r="AJ33" s="11"/>
      <c r="AK33" s="11"/>
      <c r="AL33" s="11"/>
      <c r="AM33" s="11"/>
      <c r="AN33" s="11"/>
    </row>
    <row r="34" spans="1:40" s="12" customFormat="1" ht="15.75" customHeight="1" x14ac:dyDescent="0.3">
      <c r="A34" s="227"/>
      <c r="B34" s="226" t="s">
        <v>186</v>
      </c>
      <c r="C34" s="227"/>
      <c r="D34" s="227"/>
      <c r="E34" s="227"/>
      <c r="F34" s="227"/>
      <c r="G34" s="227"/>
      <c r="H34" s="227"/>
      <c r="I34" s="238"/>
      <c r="J34" s="238"/>
      <c r="K34" s="238"/>
      <c r="L34" s="238"/>
      <c r="M34" s="238"/>
      <c r="N34" s="238"/>
      <c r="O34" s="238"/>
      <c r="P34" s="238"/>
      <c r="Q34" s="238"/>
      <c r="R34" s="238"/>
      <c r="S34" s="238"/>
      <c r="T34" s="236"/>
      <c r="U34" s="236"/>
      <c r="V34" s="236"/>
      <c r="W34" s="236"/>
      <c r="X34" s="240"/>
      <c r="Y34" s="241"/>
      <c r="Z34" s="241"/>
      <c r="AA34" s="241"/>
      <c r="AB34" s="216"/>
      <c r="AC34" s="216"/>
      <c r="AD34" s="151"/>
      <c r="AE34" s="151"/>
      <c r="AF34" s="142"/>
      <c r="AG34" s="11"/>
      <c r="AH34" s="11"/>
      <c r="AI34" s="11"/>
      <c r="AJ34" s="11"/>
      <c r="AK34" s="11"/>
      <c r="AL34" s="11"/>
      <c r="AM34" s="11"/>
      <c r="AN34" s="11"/>
    </row>
    <row r="35" spans="1:40" ht="15.75" customHeight="1" x14ac:dyDescent="0.2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87"/>
      <c r="AD35" s="87"/>
      <c r="AE35" s="87"/>
      <c r="AF35" s="87"/>
    </row>
    <row r="36" spans="1:40" s="12" customFormat="1" ht="15.75" customHeight="1" x14ac:dyDescent="0.25">
      <c r="A36" s="367" t="s">
        <v>191</v>
      </c>
      <c r="B36" s="367"/>
      <c r="C36" s="367"/>
      <c r="D36" s="367"/>
      <c r="E36" s="367"/>
      <c r="F36" s="367"/>
      <c r="G36" s="367"/>
      <c r="H36" s="367"/>
      <c r="I36" s="364" t="str">
        <f>O13</f>
        <v>Зам. начальника ЛПДС "Рязань" Костин В.К.</v>
      </c>
      <c r="J36" s="364"/>
      <c r="K36" s="364"/>
      <c r="L36" s="364"/>
      <c r="M36" s="364"/>
      <c r="N36" s="364"/>
      <c r="O36" s="364"/>
      <c r="P36" s="364"/>
      <c r="Q36" s="364"/>
      <c r="R36" s="364"/>
      <c r="S36" s="364"/>
      <c r="T36" s="124"/>
      <c r="U36" s="124"/>
      <c r="V36" s="124"/>
      <c r="W36" s="124"/>
      <c r="X36" s="79"/>
      <c r="Y36" s="79"/>
      <c r="Z36" s="79"/>
      <c r="AA36" s="79"/>
      <c r="AB36" s="51"/>
      <c r="AC36" s="118"/>
      <c r="AD36" s="118"/>
      <c r="AE36" s="118"/>
      <c r="AF36" s="117"/>
      <c r="AG36" s="11"/>
      <c r="AH36" s="11"/>
      <c r="AI36" s="11"/>
      <c r="AJ36" s="11"/>
      <c r="AK36" s="11"/>
      <c r="AL36" s="11"/>
      <c r="AM36" s="11"/>
      <c r="AN36" s="11"/>
    </row>
    <row r="37" spans="1:40" s="12" customFormat="1" ht="15.75" customHeight="1" x14ac:dyDescent="0.25">
      <c r="A37" s="367"/>
      <c r="B37" s="367"/>
      <c r="C37" s="367"/>
      <c r="D37" s="367"/>
      <c r="E37" s="367"/>
      <c r="F37" s="367"/>
      <c r="G37" s="367"/>
      <c r="H37" s="367"/>
      <c r="I37" s="365"/>
      <c r="J37" s="365"/>
      <c r="K37" s="365"/>
      <c r="L37" s="365"/>
      <c r="M37" s="365"/>
      <c r="N37" s="365"/>
      <c r="O37" s="365"/>
      <c r="P37" s="365"/>
      <c r="Q37" s="365"/>
      <c r="R37" s="365"/>
      <c r="S37" s="365"/>
      <c r="T37" s="79"/>
      <c r="U37" s="125"/>
      <c r="V37" s="125"/>
      <c r="W37" s="125"/>
      <c r="X37" s="126"/>
      <c r="Y37" s="127"/>
      <c r="Z37" s="127"/>
      <c r="AA37" s="128"/>
      <c r="AB37" s="366" t="str">
        <f>P9</f>
        <v>27.04.2019 г.</v>
      </c>
      <c r="AC37" s="366"/>
      <c r="AD37" s="366"/>
      <c r="AE37" s="366"/>
      <c r="AF37" s="117"/>
      <c r="AG37" s="11"/>
      <c r="AH37" s="11"/>
      <c r="AI37" s="11"/>
      <c r="AJ37" s="11"/>
      <c r="AK37" s="11"/>
      <c r="AL37" s="11"/>
      <c r="AM37" s="11"/>
      <c r="AN37" s="11"/>
    </row>
    <row r="38" spans="1:40" ht="15.75" customHeight="1" x14ac:dyDescent="0.25">
      <c r="A38" s="367"/>
      <c r="B38" s="367"/>
      <c r="C38" s="367"/>
      <c r="D38" s="367"/>
      <c r="E38" s="367"/>
      <c r="F38" s="367"/>
      <c r="G38" s="367"/>
      <c r="H38" s="367"/>
      <c r="I38" s="346" t="s">
        <v>12</v>
      </c>
      <c r="J38" s="346"/>
      <c r="K38" s="346"/>
      <c r="L38" s="346"/>
      <c r="M38" s="346"/>
      <c r="N38" s="346"/>
      <c r="O38" s="346"/>
      <c r="P38" s="346"/>
      <c r="Q38" s="346"/>
      <c r="R38" s="346"/>
      <c r="S38" s="346"/>
      <c r="T38" s="120"/>
      <c r="U38" s="346" t="s">
        <v>91</v>
      </c>
      <c r="V38" s="346"/>
      <c r="W38" s="346"/>
      <c r="X38" s="346"/>
      <c r="Y38" s="346"/>
      <c r="Z38" s="346"/>
      <c r="AA38" s="84"/>
      <c r="AB38" s="347" t="s">
        <v>1</v>
      </c>
      <c r="AC38" s="347"/>
      <c r="AD38" s="347"/>
      <c r="AE38" s="347"/>
      <c r="AF38" s="118"/>
    </row>
    <row r="39" spans="1:40" ht="15.75" customHeight="1" x14ac:dyDescent="0.25">
      <c r="A39" s="367" t="s">
        <v>192</v>
      </c>
      <c r="B39" s="367"/>
      <c r="C39" s="367"/>
      <c r="D39" s="367"/>
      <c r="E39" s="367"/>
      <c r="F39" s="367"/>
      <c r="G39" s="367"/>
      <c r="H39" s="367"/>
      <c r="I39" s="242"/>
      <c r="J39" s="242"/>
      <c r="K39" s="242"/>
      <c r="L39" s="242"/>
      <c r="M39" s="242"/>
      <c r="N39" s="242"/>
      <c r="O39" s="242"/>
      <c r="P39" s="242"/>
      <c r="Q39" s="242"/>
      <c r="R39" s="242"/>
      <c r="S39" s="242"/>
      <c r="T39" s="120"/>
      <c r="U39" s="242"/>
      <c r="V39" s="242"/>
      <c r="W39" s="242"/>
      <c r="X39" s="242"/>
      <c r="Y39" s="242"/>
      <c r="Z39" s="242"/>
      <c r="AA39" s="84"/>
      <c r="AB39" s="243"/>
      <c r="AC39" s="243"/>
      <c r="AD39" s="243"/>
      <c r="AE39" s="243"/>
      <c r="AF39" s="118"/>
    </row>
    <row r="40" spans="1:40" ht="15.75" customHeight="1" x14ac:dyDescent="0.25">
      <c r="A40" s="367"/>
      <c r="B40" s="367"/>
      <c r="C40" s="367"/>
      <c r="D40" s="367"/>
      <c r="E40" s="367"/>
      <c r="F40" s="367"/>
      <c r="G40" s="367"/>
      <c r="H40" s="367"/>
      <c r="I40" s="364" t="str">
        <f>O16</f>
        <v>Зам. начальника ЛПДС "Рязань" Костин В.К.</v>
      </c>
      <c r="J40" s="364"/>
      <c r="K40" s="364"/>
      <c r="L40" s="364"/>
      <c r="M40" s="364"/>
      <c r="N40" s="364"/>
      <c r="O40" s="364"/>
      <c r="P40" s="364"/>
      <c r="Q40" s="364"/>
      <c r="R40" s="364"/>
      <c r="S40" s="364"/>
      <c r="T40" s="124"/>
      <c r="U40" s="124"/>
      <c r="V40" s="124"/>
      <c r="W40" s="124"/>
      <c r="X40" s="79"/>
      <c r="Y40" s="79"/>
      <c r="Z40" s="79"/>
      <c r="AA40" s="79"/>
      <c r="AB40" s="51"/>
      <c r="AC40" s="118"/>
      <c r="AD40" s="118"/>
      <c r="AE40" s="118"/>
      <c r="AF40" s="117"/>
    </row>
    <row r="41" spans="1:40" ht="15.75" customHeight="1" x14ac:dyDescent="0.25">
      <c r="A41" s="367"/>
      <c r="B41" s="367"/>
      <c r="C41" s="367"/>
      <c r="D41" s="367"/>
      <c r="E41" s="367"/>
      <c r="F41" s="367"/>
      <c r="G41" s="367"/>
      <c r="H41" s="367"/>
      <c r="I41" s="365"/>
      <c r="J41" s="365"/>
      <c r="K41" s="365"/>
      <c r="L41" s="365"/>
      <c r="M41" s="365"/>
      <c r="N41" s="365"/>
      <c r="O41" s="365"/>
      <c r="P41" s="365"/>
      <c r="Q41" s="365"/>
      <c r="R41" s="365"/>
      <c r="S41" s="365"/>
      <c r="T41" s="79"/>
      <c r="U41" s="125"/>
      <c r="V41" s="125"/>
      <c r="W41" s="125"/>
      <c r="X41" s="126"/>
      <c r="Y41" s="127"/>
      <c r="Z41" s="127"/>
      <c r="AA41" s="128"/>
      <c r="AB41" s="366" t="str">
        <f>P9</f>
        <v>27.04.2019 г.</v>
      </c>
      <c r="AC41" s="366"/>
      <c r="AD41" s="366"/>
      <c r="AE41" s="366"/>
      <c r="AF41" s="117"/>
    </row>
    <row r="42" spans="1:40" ht="15.75" customHeight="1" x14ac:dyDescent="0.25">
      <c r="A42" s="367"/>
      <c r="B42" s="367"/>
      <c r="C42" s="367"/>
      <c r="D42" s="367"/>
      <c r="E42" s="367"/>
      <c r="F42" s="367"/>
      <c r="G42" s="367"/>
      <c r="H42" s="367"/>
      <c r="I42" s="346" t="s">
        <v>12</v>
      </c>
      <c r="J42" s="346"/>
      <c r="K42" s="346"/>
      <c r="L42" s="346"/>
      <c r="M42" s="346"/>
      <c r="N42" s="346"/>
      <c r="O42" s="346"/>
      <c r="P42" s="346"/>
      <c r="Q42" s="346"/>
      <c r="R42" s="346"/>
      <c r="S42" s="346"/>
      <c r="T42" s="120"/>
      <c r="U42" s="346" t="s">
        <v>91</v>
      </c>
      <c r="V42" s="346"/>
      <c r="W42" s="346"/>
      <c r="X42" s="346"/>
      <c r="Y42" s="346"/>
      <c r="Z42" s="346"/>
      <c r="AA42" s="84"/>
      <c r="AB42" s="347" t="s">
        <v>1</v>
      </c>
      <c r="AC42" s="347"/>
      <c r="AD42" s="347"/>
      <c r="AE42" s="347"/>
      <c r="AF42" s="118"/>
    </row>
    <row r="43" spans="1:40" ht="15" customHeight="1" x14ac:dyDescent="0.25">
      <c r="A43" s="367" t="s">
        <v>193</v>
      </c>
      <c r="B43" s="367"/>
      <c r="C43" s="367"/>
      <c r="D43" s="367"/>
      <c r="E43" s="367"/>
      <c r="F43" s="367"/>
      <c r="G43" s="367"/>
      <c r="H43" s="367"/>
      <c r="I43" s="364" t="str">
        <f>O18</f>
        <v>Зам. начальника ЛПДС "Рязань" Костин В.К.</v>
      </c>
      <c r="J43" s="364"/>
      <c r="K43" s="364"/>
      <c r="L43" s="364"/>
      <c r="M43" s="364"/>
      <c r="N43" s="364"/>
      <c r="O43" s="364"/>
      <c r="P43" s="364"/>
      <c r="Q43" s="364"/>
      <c r="R43" s="364"/>
      <c r="S43" s="364"/>
      <c r="T43" s="124"/>
      <c r="U43" s="124"/>
      <c r="V43" s="124"/>
      <c r="W43" s="124"/>
      <c r="X43" s="79"/>
      <c r="Y43" s="79"/>
      <c r="Z43" s="79"/>
      <c r="AA43" s="79"/>
      <c r="AB43" s="51"/>
      <c r="AC43" s="118"/>
      <c r="AD43" s="118"/>
      <c r="AE43" s="118"/>
      <c r="AF43" s="118"/>
    </row>
    <row r="44" spans="1:40" ht="15" customHeight="1" x14ac:dyDescent="0.25">
      <c r="A44" s="367"/>
      <c r="B44" s="367"/>
      <c r="C44" s="367"/>
      <c r="D44" s="367"/>
      <c r="E44" s="367"/>
      <c r="F44" s="367"/>
      <c r="G44" s="367"/>
      <c r="H44" s="367"/>
      <c r="I44" s="365"/>
      <c r="J44" s="365"/>
      <c r="K44" s="365"/>
      <c r="L44" s="365"/>
      <c r="M44" s="365"/>
      <c r="N44" s="365"/>
      <c r="O44" s="365"/>
      <c r="P44" s="365"/>
      <c r="Q44" s="365"/>
      <c r="R44" s="365"/>
      <c r="S44" s="365"/>
      <c r="T44" s="79"/>
      <c r="U44" s="125"/>
      <c r="V44" s="125"/>
      <c r="W44" s="125"/>
      <c r="X44" s="126"/>
      <c r="Y44" s="127"/>
      <c r="Z44" s="127"/>
      <c r="AA44" s="128"/>
      <c r="AB44" s="366" t="str">
        <f>P9</f>
        <v>27.04.2019 г.</v>
      </c>
      <c r="AC44" s="366"/>
      <c r="AD44" s="366"/>
      <c r="AE44" s="366"/>
      <c r="AF44" s="118"/>
    </row>
    <row r="45" spans="1:40" s="7" customFormat="1" ht="15" customHeight="1" x14ac:dyDescent="0.25">
      <c r="A45" s="367"/>
      <c r="B45" s="367"/>
      <c r="C45" s="367"/>
      <c r="D45" s="367"/>
      <c r="E45" s="367"/>
      <c r="F45" s="367"/>
      <c r="G45" s="367"/>
      <c r="H45" s="367"/>
      <c r="I45" s="346" t="s">
        <v>12</v>
      </c>
      <c r="J45" s="346"/>
      <c r="K45" s="346"/>
      <c r="L45" s="346"/>
      <c r="M45" s="346"/>
      <c r="N45" s="346"/>
      <c r="O45" s="346"/>
      <c r="P45" s="346"/>
      <c r="Q45" s="346"/>
      <c r="R45" s="346"/>
      <c r="S45" s="346"/>
      <c r="T45" s="120"/>
      <c r="U45" s="346" t="s">
        <v>91</v>
      </c>
      <c r="V45" s="346"/>
      <c r="W45" s="346"/>
      <c r="X45" s="346"/>
      <c r="Y45" s="346"/>
      <c r="Z45" s="346"/>
      <c r="AA45" s="84"/>
      <c r="AB45" s="347" t="s">
        <v>1</v>
      </c>
      <c r="AC45" s="347"/>
      <c r="AD45" s="347"/>
      <c r="AE45" s="347"/>
      <c r="AF45" s="121"/>
      <c r="AG45" s="6"/>
      <c r="AH45" s="6"/>
      <c r="AI45" s="6"/>
      <c r="AJ45" s="6"/>
      <c r="AK45" s="6"/>
      <c r="AL45" s="6"/>
      <c r="AM45" s="6"/>
      <c r="AN45" s="6"/>
    </row>
    <row r="46" spans="1:40" ht="15" customHeight="1" x14ac:dyDescent="0.25">
      <c r="A46" s="367" t="s">
        <v>194</v>
      </c>
      <c r="B46" s="367"/>
      <c r="C46" s="367"/>
      <c r="D46" s="367"/>
      <c r="E46" s="367"/>
      <c r="F46" s="367"/>
      <c r="G46" s="367"/>
      <c r="H46" s="367"/>
      <c r="I46" s="364" t="str">
        <f>O20</f>
        <v>Зам. начальника ЛПДС "Рязань" Костин В.К.</v>
      </c>
      <c r="J46" s="364"/>
      <c r="K46" s="364"/>
      <c r="L46" s="364"/>
      <c r="M46" s="364"/>
      <c r="N46" s="364"/>
      <c r="O46" s="364"/>
      <c r="P46" s="364"/>
      <c r="Q46" s="364"/>
      <c r="R46" s="364"/>
      <c r="S46" s="364"/>
      <c r="T46" s="124"/>
      <c r="U46" s="124"/>
      <c r="V46" s="124"/>
      <c r="W46" s="124"/>
      <c r="X46" s="79"/>
      <c r="Y46" s="79"/>
      <c r="Z46" s="79"/>
      <c r="AA46" s="79"/>
      <c r="AB46" s="51"/>
      <c r="AC46" s="118"/>
      <c r="AD46" s="118"/>
      <c r="AE46" s="118"/>
      <c r="AF46" s="118"/>
    </row>
    <row r="47" spans="1:40" ht="15" customHeight="1" x14ac:dyDescent="0.25">
      <c r="A47" s="367"/>
      <c r="B47" s="367"/>
      <c r="C47" s="367"/>
      <c r="D47" s="367"/>
      <c r="E47" s="367"/>
      <c r="F47" s="367"/>
      <c r="G47" s="367"/>
      <c r="H47" s="367"/>
      <c r="I47" s="365"/>
      <c r="J47" s="365"/>
      <c r="K47" s="365"/>
      <c r="L47" s="365"/>
      <c r="M47" s="365"/>
      <c r="N47" s="365"/>
      <c r="O47" s="365"/>
      <c r="P47" s="365"/>
      <c r="Q47" s="365"/>
      <c r="R47" s="365"/>
      <c r="S47" s="365"/>
      <c r="T47" s="79"/>
      <c r="U47" s="125"/>
      <c r="V47" s="125"/>
      <c r="W47" s="125"/>
      <c r="X47" s="126"/>
      <c r="Y47" s="127"/>
      <c r="Z47" s="127"/>
      <c r="AA47" s="128"/>
      <c r="AB47" s="366" t="str">
        <f>P9</f>
        <v>27.04.2019 г.</v>
      </c>
      <c r="AC47" s="366"/>
      <c r="AD47" s="366"/>
      <c r="AE47" s="366"/>
      <c r="AF47" s="118"/>
    </row>
    <row r="48" spans="1:40" s="7" customFormat="1" ht="15" customHeight="1" x14ac:dyDescent="0.25">
      <c r="A48" s="367"/>
      <c r="B48" s="367"/>
      <c r="C48" s="367"/>
      <c r="D48" s="367"/>
      <c r="E48" s="367"/>
      <c r="F48" s="367"/>
      <c r="G48" s="367"/>
      <c r="H48" s="367"/>
      <c r="I48" s="346" t="s">
        <v>12</v>
      </c>
      <c r="J48" s="346"/>
      <c r="K48" s="346"/>
      <c r="L48" s="346"/>
      <c r="M48" s="346"/>
      <c r="N48" s="346"/>
      <c r="O48" s="346"/>
      <c r="P48" s="346"/>
      <c r="Q48" s="346"/>
      <c r="R48" s="346"/>
      <c r="S48" s="346"/>
      <c r="T48" s="120"/>
      <c r="U48" s="346" t="s">
        <v>91</v>
      </c>
      <c r="V48" s="346"/>
      <c r="W48" s="346"/>
      <c r="X48" s="346"/>
      <c r="Y48" s="346"/>
      <c r="Z48" s="346"/>
      <c r="AA48" s="84"/>
      <c r="AB48" s="347" t="s">
        <v>1</v>
      </c>
      <c r="AC48" s="347"/>
      <c r="AD48" s="347"/>
      <c r="AE48" s="347"/>
      <c r="AF48" s="121"/>
      <c r="AG48" s="6"/>
      <c r="AH48" s="6"/>
      <c r="AI48" s="6"/>
      <c r="AJ48" s="6"/>
      <c r="AK48" s="6"/>
      <c r="AL48" s="6"/>
      <c r="AM48" s="6"/>
      <c r="AN48" s="6"/>
    </row>
    <row r="49" spans="1:40" s="5" customFormat="1" ht="15" customHeight="1" x14ac:dyDescent="0.2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0"/>
      <c r="M49" s="50"/>
      <c r="N49" s="50"/>
      <c r="O49" s="50"/>
      <c r="P49" s="50"/>
      <c r="Q49" s="50"/>
      <c r="R49" s="50"/>
      <c r="S49" s="50"/>
      <c r="T49" s="50"/>
      <c r="U49" s="60"/>
      <c r="V49" s="50"/>
      <c r="W49" s="50"/>
      <c r="X49" s="50"/>
      <c r="Y49" s="50"/>
      <c r="Z49" s="50"/>
      <c r="AA49" s="61"/>
      <c r="AB49" s="50"/>
      <c r="AC49" s="118"/>
      <c r="AD49" s="118"/>
      <c r="AE49" s="118"/>
      <c r="AF49" s="118"/>
    </row>
    <row r="50" spans="1:40" s="5" customFormat="1" ht="15" customHeight="1" x14ac:dyDescent="0.2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118"/>
      <c r="AD50" s="118"/>
      <c r="AE50" s="118"/>
      <c r="AF50" s="118"/>
    </row>
    <row r="51" spans="1:40" s="5" customFormat="1" ht="15" customHeight="1" x14ac:dyDescent="0.2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48"/>
      <c r="L51" s="48"/>
      <c r="M51" s="48"/>
      <c r="N51" s="48"/>
      <c r="O51" s="48"/>
      <c r="P51" s="48"/>
      <c r="Q51" s="51"/>
      <c r="R51" s="51"/>
      <c r="S51" s="51"/>
      <c r="T51" s="51"/>
      <c r="U51" s="51"/>
      <c r="V51" s="51"/>
      <c r="W51" s="51"/>
      <c r="X51" s="51"/>
      <c r="Y51" s="59"/>
      <c r="Z51" s="48"/>
      <c r="AA51" s="48"/>
      <c r="AB51" s="48"/>
      <c r="AC51" s="118"/>
      <c r="AD51" s="118"/>
      <c r="AE51" s="118"/>
      <c r="AF51" s="118"/>
    </row>
    <row r="52" spans="1:40" s="5" customFormat="1" ht="15" customHeight="1" x14ac:dyDescent="0.2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0"/>
      <c r="M52" s="50"/>
      <c r="N52" s="50"/>
      <c r="O52" s="50"/>
      <c r="P52" s="50"/>
      <c r="Q52" s="50"/>
      <c r="R52" s="50"/>
      <c r="S52" s="50"/>
      <c r="T52" s="50"/>
      <c r="U52" s="60"/>
      <c r="V52" s="50"/>
      <c r="W52" s="50"/>
      <c r="X52" s="50"/>
      <c r="Y52" s="50"/>
      <c r="Z52" s="50"/>
      <c r="AA52" s="61"/>
      <c r="AB52" s="129"/>
      <c r="AC52" s="118"/>
      <c r="AD52" s="118"/>
      <c r="AE52" s="118"/>
      <c r="AF52" s="118"/>
    </row>
    <row r="53" spans="1:40" s="5" customFormat="1" ht="15" customHeight="1" x14ac:dyDescent="0.25">
      <c r="A53" s="17"/>
      <c r="B53" s="17"/>
      <c r="C53" s="33"/>
      <c r="D53" s="17"/>
      <c r="E53" s="17"/>
      <c r="F53" s="17"/>
      <c r="G53" s="17"/>
      <c r="H53" s="17"/>
      <c r="I53" s="17"/>
      <c r="J53" s="17"/>
      <c r="K53" s="20"/>
      <c r="L53" s="20"/>
      <c r="M53" s="20"/>
      <c r="N53" s="20"/>
      <c r="O53" s="20"/>
      <c r="P53" s="20"/>
      <c r="Q53" s="17"/>
      <c r="R53" s="17"/>
      <c r="S53" s="17"/>
      <c r="T53" s="17"/>
      <c r="U53" s="17"/>
      <c r="V53" s="17"/>
      <c r="W53" s="17"/>
      <c r="X53" s="17"/>
      <c r="Y53" s="22"/>
      <c r="Z53" s="20"/>
      <c r="AA53" s="20"/>
      <c r="AB53" s="20"/>
    </row>
    <row r="54" spans="1:40" s="5" customFormat="1" ht="15" customHeight="1" x14ac:dyDescent="0.2">
      <c r="A54" s="17"/>
      <c r="B54" s="17"/>
      <c r="C54" s="17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17"/>
      <c r="T54" s="20"/>
      <c r="U54" s="20"/>
      <c r="V54" s="20"/>
      <c r="W54" s="20"/>
      <c r="X54" s="20"/>
      <c r="Y54" s="37"/>
      <c r="Z54" s="37"/>
      <c r="AA54" s="37"/>
      <c r="AB54" s="37"/>
    </row>
    <row r="55" spans="1:40" s="5" customFormat="1" ht="15" customHeight="1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34"/>
    </row>
    <row r="56" spans="1:40" ht="15" customHeight="1" x14ac:dyDescent="0.25"/>
    <row r="57" spans="1:40" ht="15" customHeight="1" x14ac:dyDescent="0.25"/>
    <row r="58" spans="1:40" ht="15" customHeight="1" x14ac:dyDescent="0.25"/>
    <row r="59" spans="1:40" ht="1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</row>
    <row r="60" spans="1:40" ht="1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</row>
    <row r="61" spans="1:40" ht="1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</row>
    <row r="62" spans="1:40" ht="1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</row>
  </sheetData>
  <mergeCells count="36">
    <mergeCell ref="AB37:AE37"/>
    <mergeCell ref="I38:S38"/>
    <mergeCell ref="U38:Z38"/>
    <mergeCell ref="A46:H48"/>
    <mergeCell ref="I46:S47"/>
    <mergeCell ref="AB47:AE47"/>
    <mergeCell ref="I48:S48"/>
    <mergeCell ref="U48:Z48"/>
    <mergeCell ref="AB48:AE48"/>
    <mergeCell ref="A43:H45"/>
    <mergeCell ref="I43:S44"/>
    <mergeCell ref="AB44:AE44"/>
    <mergeCell ref="I45:S45"/>
    <mergeCell ref="U45:Z45"/>
    <mergeCell ref="AB45:AE45"/>
    <mergeCell ref="A39:H42"/>
    <mergeCell ref="A1:AF1"/>
    <mergeCell ref="A3:AF3"/>
    <mergeCell ref="M25:O25"/>
    <mergeCell ref="A6:AF6"/>
    <mergeCell ref="A7:AF7"/>
    <mergeCell ref="V23:AC23"/>
    <mergeCell ref="K23:R23"/>
    <mergeCell ref="M29:O29"/>
    <mergeCell ref="V26:AC26"/>
    <mergeCell ref="V30:AC30"/>
    <mergeCell ref="K26:R26"/>
    <mergeCell ref="K30:R30"/>
    <mergeCell ref="AB38:AE38"/>
    <mergeCell ref="A36:H38"/>
    <mergeCell ref="I36:S37"/>
    <mergeCell ref="I40:S41"/>
    <mergeCell ref="AB41:AE41"/>
    <mergeCell ref="I42:S42"/>
    <mergeCell ref="U42:Z42"/>
    <mergeCell ref="AB42:AE42"/>
  </mergeCells>
  <pageMargins left="0.7" right="0.7" top="0.75" bottom="0.75" header="0.3" footer="0.3"/>
  <pageSetup paperSize="9" scale="9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N67"/>
  <sheetViews>
    <sheetView view="pageBreakPreview" topLeftCell="A9" zoomScaleNormal="100" zoomScaleSheetLayoutView="100" workbookViewId="0">
      <selection activeCell="P31" sqref="P31:Q31"/>
    </sheetView>
  </sheetViews>
  <sheetFormatPr defaultRowHeight="15.75" x14ac:dyDescent="0.25"/>
  <cols>
    <col min="1" max="28" width="3" style="2" customWidth="1"/>
    <col min="29" max="40" width="3" style="5" customWidth="1"/>
    <col min="41" max="53" width="3.125" style="3" customWidth="1"/>
    <col min="54" max="16384" width="9" style="3"/>
  </cols>
  <sheetData>
    <row r="1" spans="1:40" ht="15" customHeight="1" x14ac:dyDescent="0.25">
      <c r="A1" s="152"/>
      <c r="B1" s="51"/>
      <c r="C1" s="51"/>
      <c r="D1" s="51"/>
      <c r="E1" s="152"/>
      <c r="F1" s="152"/>
      <c r="G1" s="152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62"/>
      <c r="AA1" s="62"/>
      <c r="AB1" s="62"/>
      <c r="AC1" s="1"/>
      <c r="AD1" s="1"/>
    </row>
    <row r="2" spans="1:40" ht="15" customHeight="1" x14ac:dyDescent="0.25">
      <c r="A2" s="152"/>
      <c r="B2" s="51"/>
      <c r="C2" s="51"/>
      <c r="D2" s="51"/>
      <c r="E2" s="152"/>
      <c r="F2" s="152"/>
      <c r="G2" s="152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62"/>
      <c r="AA2" s="62"/>
      <c r="AB2" s="62"/>
      <c r="AC2" s="1"/>
      <c r="AD2" s="1"/>
    </row>
    <row r="3" spans="1:40" ht="15" customHeight="1" x14ac:dyDescent="0.25">
      <c r="A3" s="152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153"/>
      <c r="T3" s="51"/>
      <c r="U3" s="51"/>
      <c r="V3" s="317" t="s">
        <v>27</v>
      </c>
      <c r="W3" s="317"/>
      <c r="X3" s="317"/>
      <c r="Y3" s="317"/>
      <c r="Z3" s="317"/>
      <c r="AA3" s="317"/>
      <c r="AB3" s="317"/>
    </row>
    <row r="4" spans="1:40" ht="15" customHeight="1" x14ac:dyDescent="0.25">
      <c r="A4" s="118"/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318" t="s">
        <v>28</v>
      </c>
      <c r="W4" s="318"/>
      <c r="X4" s="318"/>
      <c r="Y4" s="318"/>
      <c r="Z4" s="318"/>
      <c r="AA4" s="318"/>
      <c r="AB4" s="318"/>
    </row>
    <row r="5" spans="1:40" ht="15" customHeight="1" x14ac:dyDescent="0.25">
      <c r="A5" s="118"/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318" t="s">
        <v>29</v>
      </c>
      <c r="W5" s="318"/>
      <c r="X5" s="318"/>
      <c r="Y5" s="318"/>
      <c r="Z5" s="318"/>
      <c r="AA5" s="318"/>
      <c r="AB5" s="318"/>
    </row>
    <row r="6" spans="1:40" ht="15" customHeight="1" x14ac:dyDescent="0.25">
      <c r="A6" s="118"/>
      <c r="B6" s="118"/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376" t="s">
        <v>30</v>
      </c>
      <c r="W6" s="376"/>
      <c r="X6" s="376"/>
      <c r="Y6" s="376"/>
      <c r="Z6" s="376"/>
      <c r="AA6" s="376"/>
      <c r="AB6" s="376"/>
    </row>
    <row r="7" spans="1:40" ht="15" customHeight="1" x14ac:dyDescent="0.25">
      <c r="A7" s="118"/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8"/>
    </row>
    <row r="8" spans="1:40" ht="15" customHeight="1" x14ac:dyDescent="0.25">
      <c r="A8" s="154"/>
      <c r="B8" s="154"/>
      <c r="C8" s="154"/>
      <c r="D8" s="154"/>
      <c r="E8" s="154"/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4"/>
      <c r="R8" s="154"/>
      <c r="S8" s="154"/>
      <c r="T8" s="154"/>
      <c r="U8" s="154"/>
      <c r="V8" s="154"/>
      <c r="W8" s="154"/>
      <c r="X8" s="154"/>
      <c r="Y8" s="154"/>
      <c r="Z8" s="154"/>
      <c r="AA8" s="154"/>
      <c r="AB8" s="154"/>
    </row>
    <row r="9" spans="1:40" s="7" customFormat="1" ht="15" customHeight="1" x14ac:dyDescent="0.25">
      <c r="A9" s="48"/>
      <c r="B9" s="47"/>
      <c r="C9" s="47"/>
      <c r="D9" s="47"/>
      <c r="E9" s="47"/>
      <c r="F9" s="47"/>
      <c r="G9" s="47"/>
      <c r="H9" s="47"/>
      <c r="I9" s="47"/>
      <c r="J9" s="47"/>
      <c r="K9" s="47"/>
      <c r="L9" s="378" t="s">
        <v>162</v>
      </c>
      <c r="M9" s="378"/>
      <c r="N9" s="378"/>
      <c r="O9" s="377">
        <f>'Выборочный ремонт'!P9</f>
        <v>3</v>
      </c>
      <c r="P9" s="37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8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</row>
    <row r="10" spans="1:40" s="9" customFormat="1" ht="15" customHeight="1" x14ac:dyDescent="0.2">
      <c r="A10" s="339" t="s">
        <v>121</v>
      </c>
      <c r="B10" s="339"/>
      <c r="C10" s="339"/>
      <c r="D10" s="339"/>
      <c r="E10" s="339"/>
      <c r="F10" s="339"/>
      <c r="G10" s="339"/>
      <c r="H10" s="339"/>
      <c r="I10" s="339"/>
      <c r="J10" s="339"/>
      <c r="K10" s="339"/>
      <c r="L10" s="339"/>
      <c r="M10" s="339"/>
      <c r="N10" s="339"/>
      <c r="O10" s="339"/>
      <c r="P10" s="339"/>
      <c r="Q10" s="339"/>
      <c r="R10" s="339"/>
      <c r="S10" s="339"/>
      <c r="T10" s="339"/>
      <c r="U10" s="339"/>
      <c r="V10" s="339"/>
      <c r="W10" s="339"/>
      <c r="X10" s="339"/>
      <c r="Y10" s="339"/>
      <c r="Z10" s="339"/>
      <c r="AA10" s="339"/>
      <c r="AB10" s="339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</row>
    <row r="11" spans="1:40" s="10" customFormat="1" ht="15" customHeight="1" x14ac:dyDescent="0.2">
      <c r="A11" s="339" t="s">
        <v>122</v>
      </c>
      <c r="B11" s="339"/>
      <c r="C11" s="339"/>
      <c r="D11" s="339"/>
      <c r="E11" s="339"/>
      <c r="F11" s="339"/>
      <c r="G11" s="339"/>
      <c r="H11" s="339"/>
      <c r="I11" s="339"/>
      <c r="J11" s="339"/>
      <c r="K11" s="339"/>
      <c r="L11" s="339"/>
      <c r="M11" s="339"/>
      <c r="N11" s="339"/>
      <c r="O11" s="339"/>
      <c r="P11" s="339"/>
      <c r="Q11" s="339"/>
      <c r="R11" s="339"/>
      <c r="S11" s="339"/>
      <c r="T11" s="339"/>
      <c r="U11" s="339"/>
      <c r="V11" s="339"/>
      <c r="W11" s="339"/>
      <c r="X11" s="339"/>
      <c r="Y11" s="339"/>
      <c r="Z11" s="339"/>
      <c r="AA11" s="339"/>
      <c r="AB11" s="339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15"/>
      <c r="AN11" s="2"/>
    </row>
    <row r="12" spans="1:40" ht="15" customHeight="1" x14ac:dyDescent="0.25">
      <c r="A12" s="51"/>
      <c r="B12" s="51"/>
      <c r="C12" s="51"/>
      <c r="D12" s="51"/>
      <c r="E12" s="51"/>
      <c r="F12" s="51"/>
      <c r="G12" s="51"/>
      <c r="H12" s="51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42"/>
      <c r="X12" s="42"/>
      <c r="Y12" s="42"/>
      <c r="Z12" s="42"/>
      <c r="AA12" s="42"/>
      <c r="AB12" s="50"/>
    </row>
    <row r="13" spans="1:40" ht="15" customHeight="1" x14ac:dyDescent="0.25">
      <c r="A13" s="51"/>
      <c r="B13" s="51"/>
      <c r="C13" s="51"/>
      <c r="D13" s="51"/>
      <c r="E13" s="118"/>
      <c r="F13" s="118"/>
      <c r="G13" s="317" t="s">
        <v>32</v>
      </c>
      <c r="H13" s="317"/>
      <c r="I13" s="317"/>
      <c r="J13" s="317"/>
      <c r="K13" s="317"/>
      <c r="L13" s="320" t="s">
        <v>3</v>
      </c>
      <c r="M13" s="320"/>
      <c r="N13" s="320"/>
      <c r="O13" s="320"/>
      <c r="P13" s="320"/>
      <c r="Q13" s="320"/>
      <c r="R13" s="320"/>
      <c r="S13" s="320"/>
      <c r="T13" s="320"/>
      <c r="U13" s="320"/>
      <c r="V13" s="320"/>
      <c r="W13" s="320"/>
      <c r="X13" s="69"/>
      <c r="Y13" s="70"/>
      <c r="Z13" s="70"/>
      <c r="AA13" s="70"/>
      <c r="AB13" s="48"/>
    </row>
    <row r="14" spans="1:40" ht="15" customHeight="1" x14ac:dyDescent="0.25">
      <c r="A14" s="51"/>
      <c r="B14" s="51"/>
      <c r="C14" s="51"/>
      <c r="D14" s="51"/>
      <c r="E14" s="118"/>
      <c r="F14" s="118"/>
      <c r="G14" s="317" t="s">
        <v>33</v>
      </c>
      <c r="H14" s="317"/>
      <c r="I14" s="317"/>
      <c r="J14" s="317"/>
      <c r="K14" s="317"/>
      <c r="L14" s="320" t="s">
        <v>34</v>
      </c>
      <c r="M14" s="320"/>
      <c r="N14" s="320"/>
      <c r="O14" s="320"/>
      <c r="P14" s="320"/>
      <c r="Q14" s="320"/>
      <c r="R14" s="320"/>
      <c r="S14" s="320"/>
      <c r="T14" s="320"/>
      <c r="U14" s="320"/>
      <c r="V14" s="320"/>
      <c r="W14" s="71"/>
      <c r="X14" s="71"/>
      <c r="Y14" s="50"/>
      <c r="Z14" s="50"/>
      <c r="AA14" s="50"/>
      <c r="AB14" s="50"/>
    </row>
    <row r="15" spans="1:40" ht="15" customHeight="1" x14ac:dyDescent="0.25">
      <c r="A15" s="51"/>
      <c r="B15" s="51"/>
      <c r="C15" s="155"/>
      <c r="D15" s="155"/>
      <c r="E15" s="155"/>
      <c r="F15" s="155"/>
      <c r="G15" s="323" t="s">
        <v>35</v>
      </c>
      <c r="H15" s="323"/>
      <c r="I15" s="323"/>
      <c r="J15" s="323"/>
      <c r="K15" s="323"/>
      <c r="L15" s="197" t="s">
        <v>36</v>
      </c>
      <c r="M15" s="197"/>
      <c r="N15" s="197"/>
      <c r="O15" s="197"/>
      <c r="P15" s="197"/>
      <c r="Q15" s="197"/>
      <c r="R15" s="197"/>
      <c r="S15" s="197"/>
      <c r="T15" s="197"/>
      <c r="U15" s="197"/>
      <c r="V15" s="197"/>
      <c r="W15" s="197"/>
      <c r="X15" s="197"/>
      <c r="Y15" s="197"/>
      <c r="Z15" s="197"/>
      <c r="AA15" s="197"/>
      <c r="AB15" s="51"/>
    </row>
    <row r="16" spans="1:40" ht="15" customHeight="1" x14ac:dyDescent="0.25">
      <c r="A16" s="51"/>
      <c r="B16" s="51"/>
      <c r="C16" s="51"/>
      <c r="D16" s="51"/>
      <c r="E16" s="118"/>
      <c r="F16" s="118"/>
      <c r="G16" s="317" t="s">
        <v>37</v>
      </c>
      <c r="H16" s="317"/>
      <c r="I16" s="317"/>
      <c r="J16" s="317"/>
      <c r="K16" s="317"/>
      <c r="L16" s="325" t="s">
        <v>24</v>
      </c>
      <c r="M16" s="325"/>
      <c r="N16" s="325"/>
      <c r="O16" s="325"/>
      <c r="P16" s="71"/>
      <c r="Q16" s="71"/>
      <c r="R16" s="71"/>
      <c r="S16" s="71"/>
      <c r="T16" s="71"/>
      <c r="U16" s="71"/>
      <c r="V16" s="71"/>
      <c r="W16" s="71"/>
      <c r="X16" s="71"/>
      <c r="Y16" s="50"/>
      <c r="Z16" s="50"/>
      <c r="AA16" s="50"/>
      <c r="AB16" s="50"/>
    </row>
    <row r="17" spans="1:40" ht="15" customHeight="1" x14ac:dyDescent="0.25">
      <c r="A17" s="51"/>
      <c r="B17" s="115"/>
      <c r="C17" s="51"/>
      <c r="D17" s="51"/>
      <c r="E17" s="51"/>
      <c r="F17" s="48"/>
      <c r="G17" s="48"/>
      <c r="H17" s="48"/>
      <c r="I17" s="48"/>
      <c r="J17" s="48"/>
      <c r="K17" s="48"/>
      <c r="L17" s="51"/>
      <c r="M17" s="48"/>
      <c r="N17" s="48"/>
      <c r="O17" s="48"/>
      <c r="P17" s="48"/>
      <c r="Q17" s="51"/>
      <c r="R17" s="48"/>
      <c r="S17" s="48"/>
      <c r="T17" s="49"/>
      <c r="U17" s="51"/>
      <c r="V17" s="48"/>
      <c r="W17" s="51"/>
      <c r="X17" s="51"/>
      <c r="Y17" s="51"/>
      <c r="Z17" s="51"/>
      <c r="AA17" s="51"/>
      <c r="AB17" s="51"/>
    </row>
    <row r="18" spans="1:40" ht="15" customHeight="1" x14ac:dyDescent="0.25">
      <c r="A18" s="351" t="s">
        <v>163</v>
      </c>
      <c r="B18" s="351"/>
      <c r="C18" s="351"/>
      <c r="D18" s="351"/>
      <c r="E18" s="351"/>
      <c r="F18" s="351"/>
      <c r="G18" s="351"/>
      <c r="H18" s="351"/>
      <c r="I18" s="351"/>
      <c r="J18" s="351"/>
      <c r="K18" s="351"/>
      <c r="L18" s="351"/>
      <c r="M18" s="351"/>
      <c r="N18" s="351"/>
      <c r="O18" s="351"/>
      <c r="P18" s="351"/>
      <c r="Q18" s="351"/>
      <c r="R18" s="351"/>
      <c r="S18" s="351"/>
      <c r="T18" s="351"/>
      <c r="U18" s="351"/>
      <c r="V18" s="351"/>
      <c r="W18" s="351"/>
      <c r="X18" s="351"/>
      <c r="Y18" s="351"/>
      <c r="Z18" s="351"/>
      <c r="AA18" s="351"/>
      <c r="AB18" s="351"/>
    </row>
    <row r="19" spans="1:40" s="9" customFormat="1" ht="15" customHeight="1" x14ac:dyDescent="0.2">
      <c r="A19" s="351"/>
      <c r="B19" s="351"/>
      <c r="C19" s="351"/>
      <c r="D19" s="351"/>
      <c r="E19" s="351"/>
      <c r="F19" s="351"/>
      <c r="G19" s="351"/>
      <c r="H19" s="351"/>
      <c r="I19" s="351"/>
      <c r="J19" s="351"/>
      <c r="K19" s="351"/>
      <c r="L19" s="351"/>
      <c r="M19" s="351"/>
      <c r="N19" s="351"/>
      <c r="O19" s="351"/>
      <c r="P19" s="351"/>
      <c r="Q19" s="351"/>
      <c r="R19" s="351"/>
      <c r="S19" s="351"/>
      <c r="T19" s="351"/>
      <c r="U19" s="351"/>
      <c r="V19" s="351"/>
      <c r="W19" s="351"/>
      <c r="X19" s="351"/>
      <c r="Y19" s="351"/>
      <c r="Z19" s="351"/>
      <c r="AA19" s="351"/>
      <c r="AB19" s="351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</row>
    <row r="20" spans="1:40" ht="15" customHeight="1" x14ac:dyDescent="0.25">
      <c r="A20" s="351"/>
      <c r="B20" s="351"/>
      <c r="C20" s="351"/>
      <c r="D20" s="351"/>
      <c r="E20" s="351"/>
      <c r="F20" s="351"/>
      <c r="G20" s="351"/>
      <c r="H20" s="351"/>
      <c r="I20" s="351"/>
      <c r="J20" s="351"/>
      <c r="K20" s="351"/>
      <c r="L20" s="351"/>
      <c r="M20" s="351"/>
      <c r="N20" s="351"/>
      <c r="O20" s="351"/>
      <c r="P20" s="351"/>
      <c r="Q20" s="351"/>
      <c r="R20" s="351"/>
      <c r="S20" s="351"/>
      <c r="T20" s="351"/>
      <c r="U20" s="351"/>
      <c r="V20" s="351"/>
      <c r="W20" s="351"/>
      <c r="X20" s="351"/>
      <c r="Y20" s="351"/>
      <c r="Z20" s="351"/>
      <c r="AA20" s="351"/>
      <c r="AB20" s="351"/>
    </row>
    <row r="21" spans="1:40" ht="15" customHeight="1" x14ac:dyDescent="0.25">
      <c r="A21" s="339" t="s">
        <v>123</v>
      </c>
      <c r="B21" s="339"/>
      <c r="C21" s="339"/>
      <c r="D21" s="339"/>
      <c r="E21" s="339"/>
      <c r="F21" s="339"/>
      <c r="G21" s="339"/>
      <c r="H21" s="339"/>
      <c r="I21" s="339"/>
      <c r="J21" s="339"/>
      <c r="K21" s="339"/>
      <c r="L21" s="339"/>
      <c r="M21" s="339"/>
      <c r="N21" s="339"/>
      <c r="O21" s="339"/>
      <c r="P21" s="339"/>
      <c r="Q21" s="339"/>
      <c r="R21" s="339"/>
      <c r="S21" s="339"/>
      <c r="T21" s="339"/>
      <c r="U21" s="339"/>
      <c r="V21" s="339"/>
      <c r="W21" s="339"/>
      <c r="X21" s="339"/>
      <c r="Y21" s="339"/>
      <c r="Z21" s="339"/>
      <c r="AA21" s="339"/>
      <c r="AB21" s="339"/>
    </row>
    <row r="22" spans="1:40" s="12" customFormat="1" ht="15" customHeight="1" x14ac:dyDescent="0.25">
      <c r="A22" s="379" t="s">
        <v>124</v>
      </c>
      <c r="B22" s="381" t="s">
        <v>125</v>
      </c>
      <c r="C22" s="381"/>
      <c r="D22" s="381"/>
      <c r="E22" s="381"/>
      <c r="F22" s="381"/>
      <c r="G22" s="381"/>
      <c r="H22" s="381"/>
      <c r="I22" s="381"/>
      <c r="J22" s="381"/>
      <c r="K22" s="381"/>
      <c r="L22" s="381"/>
      <c r="M22" s="381"/>
      <c r="N22" s="382" t="s">
        <v>126</v>
      </c>
      <c r="O22" s="382"/>
      <c r="P22" s="382" t="s">
        <v>127</v>
      </c>
      <c r="Q22" s="382"/>
      <c r="R22" s="379" t="s">
        <v>128</v>
      </c>
      <c r="S22" s="379"/>
      <c r="T22" s="379"/>
      <c r="U22" s="379"/>
      <c r="V22" s="379" t="s">
        <v>129</v>
      </c>
      <c r="W22" s="379"/>
      <c r="X22" s="379"/>
      <c r="Y22" s="379"/>
      <c r="Z22" s="379"/>
      <c r="AA22" s="381" t="s">
        <v>130</v>
      </c>
      <c r="AB22" s="38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</row>
    <row r="23" spans="1:40" s="12" customFormat="1" ht="15" customHeight="1" x14ac:dyDescent="0.25">
      <c r="A23" s="380"/>
      <c r="B23" s="381"/>
      <c r="C23" s="381"/>
      <c r="D23" s="381"/>
      <c r="E23" s="381"/>
      <c r="F23" s="381"/>
      <c r="G23" s="381"/>
      <c r="H23" s="381"/>
      <c r="I23" s="381"/>
      <c r="J23" s="381"/>
      <c r="K23" s="381"/>
      <c r="L23" s="381"/>
      <c r="M23" s="381"/>
      <c r="N23" s="382"/>
      <c r="O23" s="382"/>
      <c r="P23" s="382"/>
      <c r="Q23" s="382"/>
      <c r="R23" s="379"/>
      <c r="S23" s="379"/>
      <c r="T23" s="379"/>
      <c r="U23" s="379"/>
      <c r="V23" s="379"/>
      <c r="W23" s="379"/>
      <c r="X23" s="379"/>
      <c r="Y23" s="379"/>
      <c r="Z23" s="379"/>
      <c r="AA23" s="381"/>
      <c r="AB23" s="38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</row>
    <row r="24" spans="1:40" s="12" customFormat="1" ht="15" customHeight="1" x14ac:dyDescent="0.25">
      <c r="A24" s="380"/>
      <c r="B24" s="381"/>
      <c r="C24" s="381"/>
      <c r="D24" s="381"/>
      <c r="E24" s="381"/>
      <c r="F24" s="381"/>
      <c r="G24" s="381"/>
      <c r="H24" s="381"/>
      <c r="I24" s="381"/>
      <c r="J24" s="381"/>
      <c r="K24" s="381"/>
      <c r="L24" s="381"/>
      <c r="M24" s="381"/>
      <c r="N24" s="382"/>
      <c r="O24" s="382"/>
      <c r="P24" s="382"/>
      <c r="Q24" s="382"/>
      <c r="R24" s="379"/>
      <c r="S24" s="379"/>
      <c r="T24" s="379"/>
      <c r="U24" s="379"/>
      <c r="V24" s="379"/>
      <c r="W24" s="379"/>
      <c r="X24" s="379"/>
      <c r="Y24" s="379"/>
      <c r="Z24" s="379"/>
      <c r="AA24" s="381"/>
      <c r="AB24" s="38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</row>
    <row r="25" spans="1:40" s="12" customFormat="1" ht="25.5" customHeight="1" x14ac:dyDescent="0.25">
      <c r="A25" s="156">
        <v>1</v>
      </c>
      <c r="B25" s="383" t="s">
        <v>161</v>
      </c>
      <c r="C25" s="384"/>
      <c r="D25" s="384"/>
      <c r="E25" s="384"/>
      <c r="F25" s="384"/>
      <c r="G25" s="384"/>
      <c r="H25" s="384"/>
      <c r="I25" s="384"/>
      <c r="J25" s="384"/>
      <c r="K25" s="384"/>
      <c r="L25" s="384"/>
      <c r="M25" s="385"/>
      <c r="N25" s="386" t="s">
        <v>131</v>
      </c>
      <c r="O25" s="387"/>
      <c r="P25" s="390">
        <v>63</v>
      </c>
      <c r="Q25" s="391"/>
      <c r="R25" s="392" t="s">
        <v>132</v>
      </c>
      <c r="S25" s="393"/>
      <c r="T25" s="393"/>
      <c r="U25" s="394"/>
      <c r="V25" s="383" t="s">
        <v>133</v>
      </c>
      <c r="W25" s="384"/>
      <c r="X25" s="384"/>
      <c r="Y25" s="384"/>
      <c r="Z25" s="385"/>
      <c r="AA25" s="395"/>
      <c r="AB25" s="396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</row>
    <row r="26" spans="1:40" s="12" customFormat="1" ht="23.25" customHeight="1" x14ac:dyDescent="0.25">
      <c r="A26" s="157">
        <v>2</v>
      </c>
      <c r="B26" s="383" t="s">
        <v>134</v>
      </c>
      <c r="C26" s="384"/>
      <c r="D26" s="384"/>
      <c r="E26" s="384"/>
      <c r="F26" s="384"/>
      <c r="G26" s="384"/>
      <c r="H26" s="384"/>
      <c r="I26" s="384"/>
      <c r="J26" s="384"/>
      <c r="K26" s="384"/>
      <c r="L26" s="384"/>
      <c r="M26" s="385"/>
      <c r="N26" s="386" t="s">
        <v>135</v>
      </c>
      <c r="O26" s="387"/>
      <c r="P26" s="388">
        <v>1.2</v>
      </c>
      <c r="Q26" s="389"/>
      <c r="R26" s="383" t="str">
        <f>R25</f>
        <v>25.04.2019 г.</v>
      </c>
      <c r="S26" s="384"/>
      <c r="T26" s="384"/>
      <c r="U26" s="385"/>
      <c r="V26" s="383" t="str">
        <f>V25</f>
        <v>ППС "Плавск" РРНУ</v>
      </c>
      <c r="W26" s="384"/>
      <c r="X26" s="384"/>
      <c r="Y26" s="384"/>
      <c r="Z26" s="385"/>
      <c r="AA26" s="383"/>
      <c r="AB26" s="385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</row>
    <row r="27" spans="1:40" s="12" customFormat="1" ht="23.25" customHeight="1" x14ac:dyDescent="0.25">
      <c r="A27" s="157">
        <v>3</v>
      </c>
      <c r="B27" s="383" t="s">
        <v>160</v>
      </c>
      <c r="C27" s="384"/>
      <c r="D27" s="384"/>
      <c r="E27" s="384"/>
      <c r="F27" s="384"/>
      <c r="G27" s="384"/>
      <c r="H27" s="384"/>
      <c r="I27" s="384"/>
      <c r="J27" s="384"/>
      <c r="K27" s="384"/>
      <c r="L27" s="384"/>
      <c r="M27" s="385"/>
      <c r="N27" s="386" t="s">
        <v>136</v>
      </c>
      <c r="O27" s="387"/>
      <c r="P27" s="386">
        <v>1</v>
      </c>
      <c r="Q27" s="387"/>
      <c r="R27" s="383" t="str">
        <f>R25</f>
        <v>25.04.2019 г.</v>
      </c>
      <c r="S27" s="384"/>
      <c r="T27" s="384"/>
      <c r="U27" s="385"/>
      <c r="V27" s="383" t="s">
        <v>137</v>
      </c>
      <c r="W27" s="384"/>
      <c r="X27" s="384"/>
      <c r="Y27" s="384"/>
      <c r="Z27" s="385"/>
      <c r="AA27" s="383"/>
      <c r="AB27" s="385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</row>
    <row r="28" spans="1:40" s="12" customFormat="1" ht="23.25" customHeight="1" x14ac:dyDescent="0.25">
      <c r="A28" s="157">
        <v>4</v>
      </c>
      <c r="B28" s="383" t="s">
        <v>159</v>
      </c>
      <c r="C28" s="384"/>
      <c r="D28" s="384"/>
      <c r="E28" s="384"/>
      <c r="F28" s="384"/>
      <c r="G28" s="384"/>
      <c r="H28" s="384"/>
      <c r="I28" s="384"/>
      <c r="J28" s="384"/>
      <c r="K28" s="384"/>
      <c r="L28" s="384"/>
      <c r="M28" s="385"/>
      <c r="N28" s="386" t="s">
        <v>136</v>
      </c>
      <c r="O28" s="387"/>
      <c r="P28" s="397">
        <v>1</v>
      </c>
      <c r="Q28" s="398"/>
      <c r="R28" s="383" t="str">
        <f>R25</f>
        <v>25.04.2019 г.</v>
      </c>
      <c r="S28" s="384"/>
      <c r="T28" s="384"/>
      <c r="U28" s="385"/>
      <c r="V28" s="383" t="str">
        <f>V25</f>
        <v>ППС "Плавск" РРНУ</v>
      </c>
      <c r="W28" s="384"/>
      <c r="X28" s="384"/>
      <c r="Y28" s="384"/>
      <c r="Z28" s="385"/>
      <c r="AA28" s="383"/>
      <c r="AB28" s="385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</row>
    <row r="29" spans="1:40" s="12" customFormat="1" ht="23.25" customHeight="1" x14ac:dyDescent="0.25">
      <c r="A29" s="157">
        <v>5</v>
      </c>
      <c r="B29" s="383" t="s">
        <v>138</v>
      </c>
      <c r="C29" s="384"/>
      <c r="D29" s="384"/>
      <c r="E29" s="384"/>
      <c r="F29" s="384"/>
      <c r="G29" s="384"/>
      <c r="H29" s="384"/>
      <c r="I29" s="384"/>
      <c r="J29" s="384"/>
      <c r="K29" s="384"/>
      <c r="L29" s="384"/>
      <c r="M29" s="385"/>
      <c r="N29" s="386" t="s">
        <v>136</v>
      </c>
      <c r="O29" s="387"/>
      <c r="P29" s="397">
        <v>2</v>
      </c>
      <c r="Q29" s="398"/>
      <c r="R29" s="383" t="str">
        <f>R25</f>
        <v>25.04.2019 г.</v>
      </c>
      <c r="S29" s="384"/>
      <c r="T29" s="384"/>
      <c r="U29" s="385"/>
      <c r="V29" s="383" t="s">
        <v>137</v>
      </c>
      <c r="W29" s="384"/>
      <c r="X29" s="384"/>
      <c r="Y29" s="384"/>
      <c r="Z29" s="385"/>
      <c r="AA29" s="383"/>
      <c r="AB29" s="385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</row>
    <row r="30" spans="1:40" s="12" customFormat="1" ht="23.25" customHeight="1" x14ac:dyDescent="0.25">
      <c r="A30" s="157">
        <v>6</v>
      </c>
      <c r="B30" s="383" t="s">
        <v>139</v>
      </c>
      <c r="C30" s="384"/>
      <c r="D30" s="384"/>
      <c r="E30" s="384"/>
      <c r="F30" s="384"/>
      <c r="G30" s="384"/>
      <c r="H30" s="384"/>
      <c r="I30" s="384"/>
      <c r="J30" s="384"/>
      <c r="K30" s="384"/>
      <c r="L30" s="384"/>
      <c r="M30" s="385"/>
      <c r="N30" s="386" t="s">
        <v>135</v>
      </c>
      <c r="O30" s="387"/>
      <c r="P30" s="388">
        <f>P26+0.45</f>
        <v>1.65</v>
      </c>
      <c r="Q30" s="389"/>
      <c r="R30" s="392" t="s">
        <v>132</v>
      </c>
      <c r="S30" s="393"/>
      <c r="T30" s="393"/>
      <c r="U30" s="394"/>
      <c r="V30" s="383" t="str">
        <f>V25</f>
        <v>ППС "Плавск" РРНУ</v>
      </c>
      <c r="W30" s="384"/>
      <c r="X30" s="384"/>
      <c r="Y30" s="384"/>
      <c r="Z30" s="385"/>
      <c r="AA30" s="383"/>
      <c r="AB30" s="385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</row>
    <row r="31" spans="1:40" s="12" customFormat="1" ht="23.25" customHeight="1" x14ac:dyDescent="0.25">
      <c r="A31" s="157">
        <v>7</v>
      </c>
      <c r="B31" s="383" t="s">
        <v>140</v>
      </c>
      <c r="C31" s="384"/>
      <c r="D31" s="384"/>
      <c r="E31" s="384"/>
      <c r="F31" s="384"/>
      <c r="G31" s="384"/>
      <c r="H31" s="384"/>
      <c r="I31" s="384"/>
      <c r="J31" s="384"/>
      <c r="K31" s="384"/>
      <c r="L31" s="384"/>
      <c r="M31" s="385"/>
      <c r="N31" s="386" t="s">
        <v>164</v>
      </c>
      <c r="O31" s="387"/>
      <c r="P31" s="386">
        <v>3</v>
      </c>
      <c r="Q31" s="387"/>
      <c r="R31" s="392" t="s">
        <v>132</v>
      </c>
      <c r="S31" s="393"/>
      <c r="T31" s="393"/>
      <c r="U31" s="394"/>
      <c r="V31" s="383" t="str">
        <f>V25</f>
        <v>ППС "Плавск" РРНУ</v>
      </c>
      <c r="W31" s="384"/>
      <c r="X31" s="384"/>
      <c r="Y31" s="384"/>
      <c r="Z31" s="385"/>
      <c r="AA31" s="383"/>
      <c r="AB31" s="385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</row>
    <row r="32" spans="1:40" s="7" customFormat="1" ht="27" customHeight="1" x14ac:dyDescent="0.25">
      <c r="A32" s="158">
        <v>8</v>
      </c>
      <c r="B32" s="399" t="s">
        <v>158</v>
      </c>
      <c r="C32" s="400"/>
      <c r="D32" s="400"/>
      <c r="E32" s="400"/>
      <c r="F32" s="400"/>
      <c r="G32" s="400"/>
      <c r="H32" s="400"/>
      <c r="I32" s="400"/>
      <c r="J32" s="400"/>
      <c r="K32" s="400"/>
      <c r="L32" s="400"/>
      <c r="M32" s="401"/>
      <c r="N32" s="386" t="s">
        <v>131</v>
      </c>
      <c r="O32" s="387"/>
      <c r="P32" s="402">
        <f>P25</f>
        <v>63</v>
      </c>
      <c r="Q32" s="403"/>
      <c r="R32" s="383" t="str">
        <f>R31</f>
        <v>25.04.2019 г.</v>
      </c>
      <c r="S32" s="384"/>
      <c r="T32" s="384"/>
      <c r="U32" s="385"/>
      <c r="V32" s="383" t="str">
        <f>V25</f>
        <v>ППС "Плавск" РРНУ</v>
      </c>
      <c r="W32" s="384"/>
      <c r="X32" s="384"/>
      <c r="Y32" s="384"/>
      <c r="Z32" s="385"/>
      <c r="AA32" s="399"/>
      <c r="AB32" s="401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</row>
    <row r="33" spans="1:40" s="12" customFormat="1" ht="15" customHeight="1" x14ac:dyDescent="0.25">
      <c r="A33" s="29"/>
      <c r="B33" s="74"/>
      <c r="C33" s="74"/>
      <c r="D33" s="74"/>
      <c r="E33" s="74"/>
      <c r="F33" s="74"/>
      <c r="G33" s="74"/>
      <c r="H33" s="74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4"/>
      <c r="V33" s="74"/>
      <c r="W33" s="74"/>
      <c r="X33" s="74"/>
      <c r="Y33" s="74"/>
      <c r="Z33" s="74"/>
      <c r="AA33" s="74"/>
      <c r="AB33" s="29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</row>
    <row r="34" spans="1:40" s="12" customFormat="1" ht="15" customHeight="1" x14ac:dyDescent="0.25">
      <c r="A34" s="406" t="s">
        <v>50</v>
      </c>
      <c r="B34" s="406"/>
      <c r="C34" s="406"/>
      <c r="D34" s="406"/>
      <c r="E34" s="406"/>
      <c r="F34" s="406"/>
      <c r="G34" s="406"/>
      <c r="H34" s="406"/>
      <c r="I34" s="406"/>
      <c r="J34" s="406"/>
      <c r="K34" s="406"/>
      <c r="L34" s="406"/>
      <c r="M34" s="406"/>
      <c r="N34" s="406"/>
      <c r="O34" s="407"/>
      <c r="P34" s="407"/>
      <c r="Q34" s="407"/>
      <c r="R34" s="407"/>
      <c r="S34" s="407"/>
      <c r="T34" s="407"/>
      <c r="U34" s="407"/>
      <c r="V34" s="407"/>
      <c r="W34" s="407"/>
      <c r="X34" s="76"/>
      <c r="Y34" s="76"/>
      <c r="Z34" s="76"/>
      <c r="AA34" s="76"/>
      <c r="AB34" s="43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</row>
    <row r="35" spans="1:40" ht="15" customHeight="1" x14ac:dyDescent="0.25">
      <c r="A35" s="77"/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9"/>
      <c r="N35" s="79"/>
      <c r="O35" s="408" t="s">
        <v>52</v>
      </c>
      <c r="P35" s="408"/>
      <c r="Q35" s="408"/>
      <c r="R35" s="408"/>
      <c r="S35" s="408"/>
      <c r="T35" s="408"/>
      <c r="U35" s="408"/>
      <c r="V35" s="408"/>
      <c r="W35" s="408"/>
      <c r="X35" s="79"/>
      <c r="Y35" s="79"/>
      <c r="Z35" s="79"/>
      <c r="AA35" s="79"/>
      <c r="AB35" s="80"/>
    </row>
    <row r="36" spans="1:40" ht="12.75" customHeight="1" x14ac:dyDescent="0.25">
      <c r="A36" s="77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9"/>
      <c r="N36" s="79"/>
      <c r="O36" s="81"/>
      <c r="P36" s="81"/>
      <c r="Q36" s="81"/>
      <c r="R36" s="81"/>
      <c r="S36" s="81"/>
      <c r="T36" s="81"/>
      <c r="U36" s="81"/>
      <c r="V36" s="81"/>
      <c r="W36" s="81"/>
      <c r="X36" s="79"/>
      <c r="Y36" s="79"/>
      <c r="Z36" s="79"/>
      <c r="AA36" s="79"/>
      <c r="AB36" s="80"/>
    </row>
    <row r="37" spans="1:40" ht="15" customHeight="1" x14ac:dyDescent="0.25">
      <c r="A37" s="343" t="s">
        <v>53</v>
      </c>
      <c r="B37" s="343"/>
      <c r="C37" s="343"/>
      <c r="D37" s="343"/>
      <c r="E37" s="343"/>
      <c r="F37" s="343"/>
      <c r="G37" s="343"/>
      <c r="H37" s="79"/>
      <c r="I37" s="343" t="s">
        <v>54</v>
      </c>
      <c r="J37" s="343"/>
      <c r="K37" s="343"/>
      <c r="L37" s="343"/>
      <c r="M37" s="343"/>
      <c r="N37" s="343"/>
      <c r="O37" s="343"/>
      <c r="P37" s="79"/>
      <c r="Q37" s="409"/>
      <c r="R37" s="409"/>
      <c r="S37" s="409"/>
      <c r="T37" s="409"/>
      <c r="U37" s="409"/>
      <c r="V37" s="409"/>
      <c r="W37" s="409"/>
      <c r="X37" s="82"/>
      <c r="Y37" s="404" t="str">
        <f>V6</f>
        <v>27.04.2019  года.</v>
      </c>
      <c r="Z37" s="404"/>
      <c r="AA37" s="404"/>
      <c r="AB37" s="404"/>
    </row>
    <row r="38" spans="1:40" s="7" customFormat="1" ht="15" customHeight="1" x14ac:dyDescent="0.25">
      <c r="A38" s="346" t="s">
        <v>55</v>
      </c>
      <c r="B38" s="346"/>
      <c r="C38" s="346"/>
      <c r="D38" s="346"/>
      <c r="E38" s="346"/>
      <c r="F38" s="346"/>
      <c r="G38" s="346"/>
      <c r="H38" s="83"/>
      <c r="I38" s="346" t="s">
        <v>56</v>
      </c>
      <c r="J38" s="346"/>
      <c r="K38" s="346"/>
      <c r="L38" s="346"/>
      <c r="M38" s="346"/>
      <c r="N38" s="346"/>
      <c r="O38" s="346"/>
      <c r="P38" s="83"/>
      <c r="Q38" s="346" t="s">
        <v>57</v>
      </c>
      <c r="R38" s="346"/>
      <c r="S38" s="346"/>
      <c r="T38" s="346"/>
      <c r="U38" s="346"/>
      <c r="V38" s="346"/>
      <c r="W38" s="346"/>
      <c r="X38" s="84"/>
      <c r="Y38" s="405" t="s">
        <v>58</v>
      </c>
      <c r="Z38" s="405"/>
      <c r="AA38" s="405"/>
      <c r="AB38" s="405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</row>
    <row r="39" spans="1:40" s="12" customFormat="1" ht="15" customHeight="1" x14ac:dyDescent="0.25">
      <c r="A39" s="85"/>
      <c r="B39" s="85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50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</row>
    <row r="40" spans="1:40" s="12" customFormat="1" ht="15" customHeight="1" x14ac:dyDescent="0.25">
      <c r="A40" s="406" t="s">
        <v>59</v>
      </c>
      <c r="B40" s="406"/>
      <c r="C40" s="406"/>
      <c r="D40" s="406"/>
      <c r="E40" s="406"/>
      <c r="F40" s="406"/>
      <c r="G40" s="406"/>
      <c r="H40" s="406"/>
      <c r="I40" s="406"/>
      <c r="J40" s="406"/>
      <c r="K40" s="406"/>
      <c r="L40" s="406"/>
      <c r="M40" s="406"/>
      <c r="N40" s="406"/>
      <c r="O40" s="407" t="s">
        <v>51</v>
      </c>
      <c r="P40" s="407"/>
      <c r="Q40" s="407"/>
      <c r="R40" s="407"/>
      <c r="S40" s="407"/>
      <c r="T40" s="407"/>
      <c r="U40" s="407"/>
      <c r="V40" s="407"/>
      <c r="W40" s="407"/>
      <c r="X40" s="76"/>
      <c r="Y40" s="76"/>
      <c r="Z40" s="76"/>
      <c r="AA40" s="76"/>
      <c r="AB40" s="43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</row>
    <row r="41" spans="1:40" ht="15" customHeight="1" x14ac:dyDescent="0.25">
      <c r="A41" s="77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9"/>
      <c r="N41" s="79"/>
      <c r="O41" s="408" t="s">
        <v>52</v>
      </c>
      <c r="P41" s="408"/>
      <c r="Q41" s="408"/>
      <c r="R41" s="408"/>
      <c r="S41" s="408"/>
      <c r="T41" s="408"/>
      <c r="U41" s="408"/>
      <c r="V41" s="408"/>
      <c r="W41" s="408"/>
      <c r="X41" s="79"/>
      <c r="Y41" s="79"/>
      <c r="Z41" s="79"/>
      <c r="AA41" s="79"/>
      <c r="AB41" s="80"/>
    </row>
    <row r="42" spans="1:40" ht="12.75" customHeight="1" x14ac:dyDescent="0.25">
      <c r="A42" s="77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9"/>
      <c r="N42" s="79"/>
      <c r="O42" s="81"/>
      <c r="P42" s="81"/>
      <c r="Q42" s="81"/>
      <c r="R42" s="81"/>
      <c r="S42" s="81"/>
      <c r="T42" s="81"/>
      <c r="U42" s="81"/>
      <c r="V42" s="81"/>
      <c r="W42" s="81"/>
      <c r="X42" s="79"/>
      <c r="Y42" s="79"/>
      <c r="Z42" s="79"/>
      <c r="AA42" s="79"/>
      <c r="AB42" s="80"/>
    </row>
    <row r="43" spans="1:40" ht="15" customHeight="1" x14ac:dyDescent="0.25">
      <c r="A43" s="343" t="s">
        <v>60</v>
      </c>
      <c r="B43" s="343"/>
      <c r="C43" s="343"/>
      <c r="D43" s="343"/>
      <c r="E43" s="343"/>
      <c r="F43" s="343"/>
      <c r="G43" s="343"/>
      <c r="H43" s="79"/>
      <c r="I43" s="343" t="s">
        <v>61</v>
      </c>
      <c r="J43" s="343"/>
      <c r="K43" s="343"/>
      <c r="L43" s="343"/>
      <c r="M43" s="343"/>
      <c r="N43" s="343"/>
      <c r="O43" s="343"/>
      <c r="P43" s="79"/>
      <c r="Q43" s="409"/>
      <c r="R43" s="409"/>
      <c r="S43" s="409"/>
      <c r="T43" s="409"/>
      <c r="U43" s="409"/>
      <c r="V43" s="409"/>
      <c r="W43" s="409"/>
      <c r="X43" s="82"/>
      <c r="Y43" s="404" t="str">
        <f>V6</f>
        <v>27.04.2019  года.</v>
      </c>
      <c r="Z43" s="404"/>
      <c r="AA43" s="404"/>
      <c r="AB43" s="404"/>
    </row>
    <row r="44" spans="1:40" s="7" customFormat="1" ht="15" customHeight="1" x14ac:dyDescent="0.25">
      <c r="A44" s="346" t="s">
        <v>55</v>
      </c>
      <c r="B44" s="346"/>
      <c r="C44" s="346"/>
      <c r="D44" s="346"/>
      <c r="E44" s="346"/>
      <c r="F44" s="346"/>
      <c r="G44" s="346"/>
      <c r="H44" s="83"/>
      <c r="I44" s="346" t="s">
        <v>56</v>
      </c>
      <c r="J44" s="346"/>
      <c r="K44" s="346"/>
      <c r="L44" s="346"/>
      <c r="M44" s="346"/>
      <c r="N44" s="346"/>
      <c r="O44" s="346"/>
      <c r="P44" s="83"/>
      <c r="Q44" s="346" t="s">
        <v>57</v>
      </c>
      <c r="R44" s="346"/>
      <c r="S44" s="346"/>
      <c r="T44" s="346"/>
      <c r="U44" s="346"/>
      <c r="V44" s="346"/>
      <c r="W44" s="346"/>
      <c r="X44" s="84"/>
      <c r="Y44" s="405" t="s">
        <v>58</v>
      </c>
      <c r="Z44" s="405"/>
      <c r="AA44" s="405"/>
      <c r="AB44" s="405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</row>
    <row r="45" spans="1:40" s="12" customFormat="1" ht="15" customHeight="1" x14ac:dyDescent="0.25">
      <c r="A45" s="85"/>
      <c r="B45" s="85"/>
      <c r="C45" s="85"/>
      <c r="D45" s="85"/>
      <c r="E45" s="85"/>
      <c r="F45" s="85"/>
      <c r="G45" s="85"/>
      <c r="H45" s="85"/>
      <c r="I45" s="85"/>
      <c r="J45" s="8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54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</row>
    <row r="46" spans="1:40" s="12" customFormat="1" ht="15" customHeight="1" x14ac:dyDescent="0.25">
      <c r="A46" s="406" t="s">
        <v>62</v>
      </c>
      <c r="B46" s="406"/>
      <c r="C46" s="406"/>
      <c r="D46" s="406"/>
      <c r="E46" s="406"/>
      <c r="F46" s="406"/>
      <c r="G46" s="406"/>
      <c r="H46" s="406"/>
      <c r="I46" s="406"/>
      <c r="J46" s="406"/>
      <c r="K46" s="406"/>
      <c r="L46" s="406"/>
      <c r="M46" s="406"/>
      <c r="N46" s="406"/>
      <c r="O46" s="407" t="s">
        <v>63</v>
      </c>
      <c r="P46" s="407"/>
      <c r="Q46" s="407"/>
      <c r="R46" s="407"/>
      <c r="S46" s="407"/>
      <c r="T46" s="407"/>
      <c r="U46" s="407"/>
      <c r="V46" s="407"/>
      <c r="W46" s="407"/>
      <c r="X46" s="76"/>
      <c r="Y46" s="76"/>
      <c r="Z46" s="76"/>
      <c r="AA46" s="76"/>
      <c r="AB46" s="43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</row>
    <row r="47" spans="1:40" ht="15" customHeight="1" x14ac:dyDescent="0.25">
      <c r="A47" s="77"/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9"/>
      <c r="N47" s="79"/>
      <c r="O47" s="408" t="s">
        <v>52</v>
      </c>
      <c r="P47" s="408"/>
      <c r="Q47" s="408"/>
      <c r="R47" s="408"/>
      <c r="S47" s="408"/>
      <c r="T47" s="408"/>
      <c r="U47" s="408"/>
      <c r="V47" s="408"/>
      <c r="W47" s="408"/>
      <c r="X47" s="79"/>
      <c r="Y47" s="79"/>
      <c r="Z47" s="79"/>
      <c r="AA47" s="79"/>
      <c r="AB47" s="80"/>
    </row>
    <row r="48" spans="1:40" ht="12" customHeight="1" x14ac:dyDescent="0.25">
      <c r="A48" s="77"/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9"/>
      <c r="N48" s="79"/>
      <c r="O48" s="81"/>
      <c r="P48" s="81"/>
      <c r="Q48" s="81"/>
      <c r="R48" s="81"/>
      <c r="S48" s="81"/>
      <c r="T48" s="81"/>
      <c r="U48" s="81"/>
      <c r="V48" s="81"/>
      <c r="W48" s="81"/>
      <c r="X48" s="79"/>
      <c r="Y48" s="79"/>
      <c r="Z48" s="79"/>
      <c r="AA48" s="79"/>
      <c r="AB48" s="80"/>
    </row>
    <row r="49" spans="1:40" ht="15" customHeight="1" x14ac:dyDescent="0.25">
      <c r="A49" s="343" t="s">
        <v>64</v>
      </c>
      <c r="B49" s="343"/>
      <c r="C49" s="343"/>
      <c r="D49" s="343"/>
      <c r="E49" s="343"/>
      <c r="F49" s="343"/>
      <c r="G49" s="343"/>
      <c r="H49" s="79"/>
      <c r="I49" s="343" t="s">
        <v>65</v>
      </c>
      <c r="J49" s="343"/>
      <c r="K49" s="343"/>
      <c r="L49" s="343"/>
      <c r="M49" s="343"/>
      <c r="N49" s="343"/>
      <c r="O49" s="343"/>
      <c r="P49" s="79"/>
      <c r="Q49" s="409"/>
      <c r="R49" s="409"/>
      <c r="S49" s="409"/>
      <c r="T49" s="409"/>
      <c r="U49" s="409"/>
      <c r="V49" s="409"/>
      <c r="W49" s="409"/>
      <c r="X49" s="82"/>
      <c r="Y49" s="404" t="str">
        <f>V6</f>
        <v>27.04.2019  года.</v>
      </c>
      <c r="Z49" s="404"/>
      <c r="AA49" s="404"/>
      <c r="AB49" s="404"/>
    </row>
    <row r="50" spans="1:40" s="7" customFormat="1" ht="15" customHeight="1" x14ac:dyDescent="0.25">
      <c r="A50" s="346" t="s">
        <v>55</v>
      </c>
      <c r="B50" s="346"/>
      <c r="C50" s="346"/>
      <c r="D50" s="346"/>
      <c r="E50" s="346"/>
      <c r="F50" s="346"/>
      <c r="G50" s="346"/>
      <c r="H50" s="83"/>
      <c r="I50" s="346" t="s">
        <v>56</v>
      </c>
      <c r="J50" s="346"/>
      <c r="K50" s="346"/>
      <c r="L50" s="346"/>
      <c r="M50" s="346"/>
      <c r="N50" s="346"/>
      <c r="O50" s="346"/>
      <c r="P50" s="83"/>
      <c r="Q50" s="346" t="s">
        <v>57</v>
      </c>
      <c r="R50" s="346"/>
      <c r="S50" s="346"/>
      <c r="T50" s="346"/>
      <c r="U50" s="346"/>
      <c r="V50" s="346"/>
      <c r="W50" s="346"/>
      <c r="X50" s="84"/>
      <c r="Y50" s="405" t="s">
        <v>58</v>
      </c>
      <c r="Z50" s="405"/>
      <c r="AA50" s="405"/>
      <c r="AB50" s="405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</row>
    <row r="51" spans="1:40" ht="15" customHeight="1" x14ac:dyDescent="0.2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</row>
    <row r="52" spans="1:40" ht="15" customHeight="1" x14ac:dyDescent="0.2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48"/>
      <c r="P52" s="51"/>
      <c r="Q52" s="51"/>
      <c r="R52" s="51"/>
      <c r="S52" s="51"/>
      <c r="T52" s="56"/>
      <c r="U52" s="51"/>
      <c r="V52" s="51"/>
      <c r="W52" s="51"/>
      <c r="X52" s="51"/>
      <c r="Y52" s="51"/>
      <c r="Z52" s="51"/>
      <c r="AA52" s="51"/>
      <c r="AB52" s="51"/>
    </row>
    <row r="53" spans="1:40" s="12" customFormat="1" ht="15" customHeight="1" x14ac:dyDescent="0.25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</row>
    <row r="54" spans="1:40" ht="15" customHeight="1" x14ac:dyDescent="0.2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</row>
    <row r="55" spans="1:40" s="5" customFormat="1" ht="15" customHeight="1" x14ac:dyDescent="0.2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7"/>
      <c r="L55" s="51"/>
      <c r="M55" s="49"/>
      <c r="N55" s="48"/>
      <c r="O55" s="58"/>
      <c r="P55" s="58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</row>
    <row r="56" spans="1:40" s="5" customFormat="1" ht="15" customHeight="1" x14ac:dyDescent="0.2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</row>
    <row r="57" spans="1:40" s="5" customFormat="1" ht="15" customHeight="1" x14ac:dyDescent="0.25">
      <c r="A57" s="51"/>
      <c r="B57" s="51"/>
      <c r="C57" s="87"/>
      <c r="D57" s="87"/>
      <c r="E57" s="87"/>
      <c r="F57" s="87"/>
      <c r="G57" s="87"/>
      <c r="H57" s="87"/>
      <c r="I57" s="88"/>
      <c r="J57" s="88"/>
      <c r="K57" s="88"/>
      <c r="L57" s="88"/>
      <c r="M57" s="88"/>
      <c r="N57" s="88"/>
      <c r="O57" s="88"/>
      <c r="P57" s="48"/>
      <c r="Q57" s="62"/>
      <c r="R57" s="62"/>
      <c r="S57" s="62"/>
      <c r="T57" s="62"/>
      <c r="U57" s="62"/>
      <c r="V57" s="62"/>
      <c r="W57" s="62"/>
      <c r="X57" s="89"/>
      <c r="Y57" s="89"/>
      <c r="Z57" s="89"/>
      <c r="AA57" s="89"/>
      <c r="AB57" s="59"/>
    </row>
    <row r="58" spans="1:40" s="5" customFormat="1" ht="15" customHeight="1" x14ac:dyDescent="0.25">
      <c r="A58" s="51"/>
      <c r="B58" s="51"/>
      <c r="C58" s="51"/>
      <c r="D58" s="51"/>
      <c r="E58" s="51"/>
      <c r="F58" s="51"/>
      <c r="G58" s="51"/>
      <c r="H58" s="51"/>
      <c r="I58" s="27"/>
      <c r="J58" s="51"/>
      <c r="K58" s="51"/>
      <c r="L58" s="51"/>
      <c r="M58" s="51"/>
      <c r="N58" s="51"/>
      <c r="O58" s="51"/>
      <c r="P58" s="50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50"/>
    </row>
    <row r="59" spans="1:40" s="5" customFormat="1" ht="15" customHeight="1" x14ac:dyDescent="0.2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</row>
    <row r="60" spans="1:40" s="5" customFormat="1" ht="15" customHeight="1" x14ac:dyDescent="0.2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48"/>
      <c r="L60" s="48"/>
      <c r="M60" s="48"/>
      <c r="N60" s="48"/>
      <c r="O60" s="48"/>
      <c r="P60" s="48"/>
      <c r="Q60" s="51"/>
      <c r="R60" s="51"/>
      <c r="S60" s="51"/>
      <c r="T60" s="51"/>
      <c r="U60" s="51"/>
      <c r="V60" s="51"/>
      <c r="W60" s="51"/>
      <c r="X60" s="51"/>
      <c r="Y60" s="59"/>
      <c r="Z60" s="48"/>
      <c r="AA60" s="48"/>
      <c r="AB60" s="48"/>
    </row>
    <row r="61" spans="1:40" s="5" customFormat="1" ht="15" customHeight="1" x14ac:dyDescent="0.2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0"/>
      <c r="M61" s="50"/>
      <c r="N61" s="50"/>
      <c r="O61" s="50"/>
      <c r="P61" s="50"/>
      <c r="Q61" s="50"/>
      <c r="R61" s="50"/>
      <c r="S61" s="50"/>
      <c r="T61" s="50"/>
      <c r="U61" s="60"/>
      <c r="V61" s="50"/>
      <c r="W61" s="50"/>
      <c r="X61" s="50"/>
      <c r="Y61" s="50"/>
      <c r="Z61" s="50"/>
      <c r="AA61" s="61"/>
      <c r="AB61" s="50"/>
    </row>
    <row r="62" spans="1:40" s="5" customFormat="1" ht="11.25" customHeight="1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</row>
    <row r="63" spans="1:40" s="5" customFormat="1" ht="15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20"/>
      <c r="L63" s="20"/>
      <c r="M63" s="20"/>
      <c r="N63" s="20"/>
      <c r="O63" s="20"/>
      <c r="P63" s="20"/>
      <c r="Q63" s="17"/>
      <c r="R63" s="17"/>
      <c r="S63" s="17"/>
      <c r="T63" s="17"/>
      <c r="U63" s="17"/>
      <c r="V63" s="17"/>
      <c r="W63" s="17"/>
      <c r="X63" s="17"/>
      <c r="Y63" s="22"/>
      <c r="Z63" s="20"/>
      <c r="AA63" s="20"/>
      <c r="AB63" s="20"/>
    </row>
    <row r="64" spans="1:40" s="5" customFormat="1" ht="11.25" customHeight="1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21"/>
      <c r="M64" s="21"/>
      <c r="N64" s="21"/>
      <c r="O64" s="21"/>
      <c r="P64" s="21"/>
      <c r="Q64" s="21"/>
      <c r="R64" s="21"/>
      <c r="S64" s="21"/>
      <c r="T64" s="21"/>
      <c r="U64" s="31"/>
      <c r="V64" s="21"/>
      <c r="W64" s="21"/>
      <c r="X64" s="21"/>
      <c r="Y64" s="21"/>
      <c r="Z64" s="21"/>
      <c r="AA64" s="32"/>
      <c r="AB64" s="25"/>
    </row>
    <row r="65" spans="1:28" s="5" customFormat="1" ht="25.5" customHeight="1" x14ac:dyDescent="0.25">
      <c r="A65" s="17"/>
      <c r="B65" s="17"/>
      <c r="C65" s="33"/>
      <c r="D65" s="17"/>
      <c r="E65" s="17"/>
      <c r="F65" s="17"/>
      <c r="G65" s="17"/>
      <c r="H65" s="17"/>
      <c r="I65" s="17"/>
      <c r="J65" s="17"/>
      <c r="K65" s="20"/>
      <c r="L65" s="20"/>
      <c r="M65" s="20"/>
      <c r="N65" s="20"/>
      <c r="O65" s="20"/>
      <c r="P65" s="20"/>
      <c r="Q65" s="17"/>
      <c r="R65" s="17"/>
      <c r="S65" s="17"/>
      <c r="T65" s="17"/>
      <c r="U65" s="17"/>
      <c r="V65" s="17"/>
      <c r="W65" s="17"/>
      <c r="X65" s="17"/>
      <c r="Y65" s="22"/>
      <c r="Z65" s="20"/>
      <c r="AA65" s="20"/>
      <c r="AB65" s="20"/>
    </row>
    <row r="66" spans="1:28" s="5" customFormat="1" ht="17.25" customHeight="1" x14ac:dyDescent="0.2">
      <c r="A66" s="17"/>
      <c r="B66" s="17"/>
      <c r="C66" s="17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17"/>
      <c r="T66" s="20"/>
      <c r="U66" s="20"/>
      <c r="V66" s="20"/>
      <c r="W66" s="20"/>
      <c r="X66" s="20"/>
      <c r="Y66" s="37"/>
      <c r="Z66" s="37"/>
      <c r="AA66" s="37"/>
      <c r="AB66" s="37"/>
    </row>
    <row r="67" spans="1:28" s="5" customFormat="1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34"/>
    </row>
  </sheetData>
  <mergeCells count="105">
    <mergeCell ref="Y49:AB49"/>
    <mergeCell ref="A50:G50"/>
    <mergeCell ref="I50:O50"/>
    <mergeCell ref="Q50:W50"/>
    <mergeCell ref="Y50:AB50"/>
    <mergeCell ref="A46:N46"/>
    <mergeCell ref="O46:W46"/>
    <mergeCell ref="O47:W47"/>
    <mergeCell ref="A49:G49"/>
    <mergeCell ref="I49:O49"/>
    <mergeCell ref="Q49:W49"/>
    <mergeCell ref="O41:W41"/>
    <mergeCell ref="A43:G43"/>
    <mergeCell ref="I43:O43"/>
    <mergeCell ref="Q43:W43"/>
    <mergeCell ref="Y43:AB43"/>
    <mergeCell ref="A44:G44"/>
    <mergeCell ref="I44:O44"/>
    <mergeCell ref="Q44:W44"/>
    <mergeCell ref="Y44:AB44"/>
    <mergeCell ref="Y37:AB37"/>
    <mergeCell ref="A38:G38"/>
    <mergeCell ref="I38:O38"/>
    <mergeCell ref="Q38:W38"/>
    <mergeCell ref="Y38:AB38"/>
    <mergeCell ref="A40:N40"/>
    <mergeCell ref="O40:W40"/>
    <mergeCell ref="A34:N34"/>
    <mergeCell ref="O34:W34"/>
    <mergeCell ref="O35:W35"/>
    <mergeCell ref="A37:G37"/>
    <mergeCell ref="I37:O37"/>
    <mergeCell ref="Q37:W37"/>
    <mergeCell ref="B32:M32"/>
    <mergeCell ref="N32:O32"/>
    <mergeCell ref="P32:Q32"/>
    <mergeCell ref="R32:U32"/>
    <mergeCell ref="V32:Z32"/>
    <mergeCell ref="AA32:AB32"/>
    <mergeCell ref="B31:M31"/>
    <mergeCell ref="N31:O31"/>
    <mergeCell ref="P31:Q31"/>
    <mergeCell ref="R31:U31"/>
    <mergeCell ref="V31:Z31"/>
    <mergeCell ref="AA31:AB31"/>
    <mergeCell ref="B30:M30"/>
    <mergeCell ref="N30:O30"/>
    <mergeCell ref="P30:Q30"/>
    <mergeCell ref="R30:U30"/>
    <mergeCell ref="V30:Z30"/>
    <mergeCell ref="AA30:AB30"/>
    <mergeCell ref="B29:M29"/>
    <mergeCell ref="N29:O29"/>
    <mergeCell ref="P29:Q29"/>
    <mergeCell ref="R29:U29"/>
    <mergeCell ref="V29:Z29"/>
    <mergeCell ref="AA29:AB29"/>
    <mergeCell ref="B28:M28"/>
    <mergeCell ref="N28:O28"/>
    <mergeCell ref="P28:Q28"/>
    <mergeCell ref="R28:U28"/>
    <mergeCell ref="V28:Z28"/>
    <mergeCell ref="AA28:AB28"/>
    <mergeCell ref="B27:M27"/>
    <mergeCell ref="N27:O27"/>
    <mergeCell ref="P27:Q27"/>
    <mergeCell ref="R27:U27"/>
    <mergeCell ref="V27:Z27"/>
    <mergeCell ref="AA27:AB27"/>
    <mergeCell ref="B26:M26"/>
    <mergeCell ref="N26:O26"/>
    <mergeCell ref="P26:Q26"/>
    <mergeCell ref="R26:U26"/>
    <mergeCell ref="V26:Z26"/>
    <mergeCell ref="AA26:AB26"/>
    <mergeCell ref="AA22:AB24"/>
    <mergeCell ref="B25:M25"/>
    <mergeCell ref="N25:O25"/>
    <mergeCell ref="P25:Q25"/>
    <mergeCell ref="R25:U25"/>
    <mergeCell ref="V25:Z25"/>
    <mergeCell ref="AA25:AB25"/>
    <mergeCell ref="A22:A24"/>
    <mergeCell ref="B22:M24"/>
    <mergeCell ref="N22:O24"/>
    <mergeCell ref="P22:Q24"/>
    <mergeCell ref="R22:U24"/>
    <mergeCell ref="V22:Z24"/>
    <mergeCell ref="G15:K15"/>
    <mergeCell ref="G16:K16"/>
    <mergeCell ref="L16:O16"/>
    <mergeCell ref="A18:AB20"/>
    <mergeCell ref="A21:AB21"/>
    <mergeCell ref="A10:AB10"/>
    <mergeCell ref="A11:AB11"/>
    <mergeCell ref="G13:K13"/>
    <mergeCell ref="L13:W13"/>
    <mergeCell ref="G14:K14"/>
    <mergeCell ref="L14:V14"/>
    <mergeCell ref="V3:AB3"/>
    <mergeCell ref="V4:AB4"/>
    <mergeCell ref="V5:AB5"/>
    <mergeCell ref="V6:AB6"/>
    <mergeCell ref="O9:P9"/>
    <mergeCell ref="L9:N9"/>
  </mergeCells>
  <pageMargins left="0.7" right="0.7" top="0.75" bottom="0.75" header="0.3" footer="0.3"/>
  <pageSetup paperSize="9" scale="9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O79"/>
  <sheetViews>
    <sheetView view="pageBreakPreview" zoomScaleNormal="100" zoomScaleSheetLayoutView="100" workbookViewId="0">
      <selection activeCell="A7" sqref="A7:AH8"/>
    </sheetView>
  </sheetViews>
  <sheetFormatPr defaultRowHeight="15.75" x14ac:dyDescent="0.25"/>
  <cols>
    <col min="1" max="1" width="2.75" style="3" customWidth="1"/>
    <col min="2" max="29" width="2.625" style="2" customWidth="1"/>
    <col min="30" max="39" width="2.625" style="5" customWidth="1"/>
    <col min="40" max="41" width="3" style="5" customWidth="1"/>
    <col min="42" max="54" width="3.125" style="3" customWidth="1"/>
    <col min="55" max="16384" width="9" style="3"/>
  </cols>
  <sheetData>
    <row r="1" spans="1:41" ht="15" customHeight="1" x14ac:dyDescent="0.25">
      <c r="B1" s="152"/>
      <c r="C1" s="51"/>
      <c r="D1" s="51"/>
      <c r="E1" s="51"/>
      <c r="F1" s="152"/>
      <c r="G1" s="152"/>
      <c r="H1" s="152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62"/>
      <c r="AB1" s="62"/>
      <c r="AC1" s="62"/>
      <c r="AD1" s="1"/>
      <c r="AE1" s="1"/>
    </row>
    <row r="2" spans="1:41" ht="15" customHeight="1" x14ac:dyDescent="0.25">
      <c r="B2" s="152"/>
      <c r="C2" s="51"/>
      <c r="D2" s="51"/>
      <c r="E2" s="51"/>
      <c r="F2" s="152"/>
      <c r="G2" s="152"/>
      <c r="H2" s="152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62"/>
      <c r="AB2" s="62"/>
      <c r="AC2" s="62"/>
      <c r="AD2" s="1"/>
      <c r="AE2" s="1"/>
    </row>
    <row r="3" spans="1:41" ht="15" customHeight="1" x14ac:dyDescent="0.25">
      <c r="B3" s="152"/>
      <c r="C3" s="51"/>
      <c r="D3" s="51"/>
      <c r="E3" s="51"/>
      <c r="F3" s="152"/>
      <c r="G3" s="152"/>
      <c r="H3" s="152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62"/>
      <c r="AB3" s="62"/>
      <c r="AC3" s="62"/>
      <c r="AD3" s="1"/>
      <c r="AE3" s="1"/>
    </row>
    <row r="4" spans="1:41" ht="15" customHeight="1" x14ac:dyDescent="0.3">
      <c r="B4" s="152"/>
      <c r="C4" s="51"/>
      <c r="D4" s="51"/>
      <c r="E4" s="51"/>
      <c r="F4" s="51"/>
      <c r="G4" s="51"/>
      <c r="H4" s="51"/>
      <c r="I4" s="51"/>
      <c r="J4" s="51"/>
      <c r="K4" s="159" t="s">
        <v>166</v>
      </c>
      <c r="L4" s="159"/>
      <c r="M4" s="51"/>
      <c r="N4" s="51"/>
      <c r="O4" s="51"/>
      <c r="P4" s="51"/>
      <c r="Q4" s="51"/>
      <c r="R4" s="51"/>
      <c r="S4" s="51"/>
      <c r="T4" s="153"/>
      <c r="U4" s="51"/>
      <c r="V4" s="203"/>
      <c r="W4" s="203"/>
      <c r="X4" s="51"/>
      <c r="Y4" s="51"/>
      <c r="Z4" s="51"/>
      <c r="AA4" s="51"/>
      <c r="AB4" s="51"/>
      <c r="AC4" s="51"/>
    </row>
    <row r="5" spans="1:41" ht="15" customHeight="1" x14ac:dyDescent="0.3">
      <c r="B5" s="152"/>
      <c r="C5" s="51"/>
      <c r="D5" s="51"/>
      <c r="E5" s="51"/>
      <c r="F5" s="51"/>
      <c r="G5" s="51"/>
      <c r="H5" s="51"/>
      <c r="I5" s="51"/>
      <c r="J5" s="51"/>
      <c r="K5" s="51"/>
      <c r="L5" s="159"/>
      <c r="M5" s="51"/>
      <c r="N5" s="51"/>
      <c r="O5" s="51"/>
      <c r="P5" s="51"/>
      <c r="Q5" s="51"/>
      <c r="R5" s="51"/>
      <c r="S5" s="51"/>
      <c r="T5" s="153"/>
      <c r="U5" s="51"/>
      <c r="V5" s="160"/>
      <c r="W5" s="160"/>
      <c r="X5" s="51"/>
      <c r="Y5" s="51"/>
      <c r="Z5" s="51"/>
      <c r="AA5" s="51"/>
      <c r="AB5" s="51"/>
      <c r="AC5" s="51"/>
    </row>
    <row r="6" spans="1:41" ht="15" customHeight="1" x14ac:dyDescent="0.25"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</row>
    <row r="7" spans="1:41" ht="15" customHeight="1" x14ac:dyDescent="0.25">
      <c r="A7" s="410" t="s">
        <v>169</v>
      </c>
      <c r="B7" s="410"/>
      <c r="C7" s="410"/>
      <c r="D7" s="410"/>
      <c r="E7" s="410"/>
      <c r="F7" s="410"/>
      <c r="G7" s="410"/>
      <c r="H7" s="410"/>
      <c r="I7" s="410"/>
      <c r="J7" s="410"/>
      <c r="K7" s="410"/>
      <c r="L7" s="410"/>
      <c r="M7" s="410"/>
      <c r="N7" s="410"/>
      <c r="O7" s="410"/>
      <c r="P7" s="410"/>
      <c r="Q7" s="410"/>
      <c r="R7" s="410"/>
      <c r="S7" s="410"/>
      <c r="T7" s="410"/>
      <c r="U7" s="410"/>
      <c r="V7" s="410"/>
      <c r="W7" s="410"/>
      <c r="X7" s="410"/>
      <c r="Y7" s="410"/>
      <c r="Z7" s="410"/>
      <c r="AA7" s="410"/>
      <c r="AB7" s="410"/>
      <c r="AC7" s="410"/>
      <c r="AD7" s="410"/>
      <c r="AE7" s="410"/>
      <c r="AF7" s="410"/>
      <c r="AG7" s="410"/>
      <c r="AH7" s="410"/>
      <c r="AI7" s="161"/>
    </row>
    <row r="8" spans="1:41" ht="15" customHeight="1" x14ac:dyDescent="0.25">
      <c r="A8" s="410"/>
      <c r="B8" s="410"/>
      <c r="C8" s="410"/>
      <c r="D8" s="410"/>
      <c r="E8" s="410"/>
      <c r="F8" s="410"/>
      <c r="G8" s="410"/>
      <c r="H8" s="410"/>
      <c r="I8" s="410"/>
      <c r="J8" s="410"/>
      <c r="K8" s="410"/>
      <c r="L8" s="410"/>
      <c r="M8" s="410"/>
      <c r="N8" s="410"/>
      <c r="O8" s="410"/>
      <c r="P8" s="410"/>
      <c r="Q8" s="410"/>
      <c r="R8" s="410"/>
      <c r="S8" s="410"/>
      <c r="T8" s="410"/>
      <c r="U8" s="410"/>
      <c r="V8" s="410"/>
      <c r="W8" s="410"/>
      <c r="X8" s="410"/>
      <c r="Y8" s="410"/>
      <c r="Z8" s="410"/>
      <c r="AA8" s="410"/>
      <c r="AB8" s="410"/>
      <c r="AC8" s="410"/>
      <c r="AD8" s="410"/>
      <c r="AE8" s="410"/>
      <c r="AF8" s="410"/>
      <c r="AG8" s="410"/>
      <c r="AH8" s="410"/>
      <c r="AI8" s="161"/>
    </row>
    <row r="9" spans="1:41" ht="15" customHeight="1" x14ac:dyDescent="0.25">
      <c r="B9" s="162"/>
      <c r="C9" s="162"/>
      <c r="D9" s="162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2"/>
      <c r="AF9" s="162"/>
      <c r="AG9" s="162"/>
      <c r="AH9" s="162"/>
      <c r="AI9" s="162"/>
    </row>
    <row r="10" spans="1:41" ht="15" customHeight="1" x14ac:dyDescent="0.3">
      <c r="B10" s="163" t="s">
        <v>141</v>
      </c>
      <c r="C10" s="164"/>
      <c r="D10" s="164"/>
      <c r="E10" s="164"/>
      <c r="F10" s="204" t="s">
        <v>142</v>
      </c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64"/>
      <c r="X10" s="164"/>
      <c r="Y10" s="164"/>
      <c r="Z10" s="164"/>
      <c r="AA10" s="164"/>
      <c r="AB10" s="164"/>
      <c r="AC10" s="164"/>
    </row>
    <row r="11" spans="1:41" s="7" customFormat="1" ht="15" customHeight="1" x14ac:dyDescent="0.25">
      <c r="B11" s="48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165"/>
      <c r="O11" s="165"/>
      <c r="P11" s="166"/>
      <c r="Q11" s="166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8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</row>
    <row r="12" spans="1:41" s="9" customFormat="1" ht="15" customHeight="1" x14ac:dyDescent="0.2"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</row>
    <row r="13" spans="1:41" s="10" customFormat="1" ht="15" customHeight="1" x14ac:dyDescent="0.3">
      <c r="B13" s="163" t="s">
        <v>143</v>
      </c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411" t="s">
        <v>51</v>
      </c>
      <c r="N13" s="411"/>
      <c r="O13" s="411"/>
      <c r="P13" s="411"/>
      <c r="Q13" s="411"/>
      <c r="R13" s="411"/>
      <c r="S13" s="411"/>
      <c r="T13" s="411"/>
      <c r="U13" s="411"/>
      <c r="V13" s="411"/>
      <c r="W13" s="62"/>
      <c r="X13" s="62"/>
      <c r="Y13" s="62"/>
      <c r="Z13" s="62"/>
      <c r="AA13" s="62"/>
      <c r="AB13" s="62"/>
      <c r="AC13" s="6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15"/>
      <c r="AO13" s="2"/>
    </row>
    <row r="14" spans="1:41" ht="15" customHeight="1" x14ac:dyDescent="0.25">
      <c r="B14" s="51"/>
      <c r="C14" s="51"/>
      <c r="D14" s="51"/>
      <c r="E14" s="51"/>
      <c r="F14" s="51"/>
      <c r="G14" s="51"/>
      <c r="H14" s="51"/>
      <c r="I14" s="51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96"/>
      <c r="Y14" s="96"/>
      <c r="Z14" s="96"/>
      <c r="AA14" s="96"/>
      <c r="AB14" s="96"/>
      <c r="AC14" s="50"/>
    </row>
    <row r="15" spans="1:41" ht="15" customHeight="1" x14ac:dyDescent="0.25">
      <c r="B15" s="51"/>
      <c r="C15" s="51"/>
      <c r="D15" s="51"/>
      <c r="E15" s="51"/>
      <c r="F15" s="51"/>
      <c r="G15" s="51"/>
      <c r="H15" s="51"/>
      <c r="I15" s="51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96"/>
      <c r="Y15" s="96"/>
      <c r="Z15" s="96"/>
      <c r="AA15" s="96"/>
      <c r="AB15" s="96"/>
      <c r="AC15" s="50"/>
    </row>
    <row r="16" spans="1:41" ht="15" customHeight="1" x14ac:dyDescent="0.25">
      <c r="B16" s="51"/>
      <c r="C16" s="51"/>
      <c r="D16" s="51"/>
      <c r="E16" s="51"/>
      <c r="F16" s="51"/>
      <c r="G16" s="51"/>
      <c r="H16" s="51"/>
      <c r="I16" s="51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96"/>
      <c r="Y16" s="96"/>
      <c r="Z16" s="96"/>
      <c r="AA16" s="96"/>
      <c r="AB16" s="96"/>
      <c r="AC16" s="50"/>
    </row>
    <row r="17" spans="2:41" ht="15" customHeight="1" x14ac:dyDescent="0.25">
      <c r="B17"/>
      <c r="C17" s="51"/>
      <c r="D17" s="51"/>
      <c r="E17" s="51"/>
      <c r="F17" s="87"/>
      <c r="G17" s="87"/>
      <c r="H17" s="51"/>
      <c r="I17" s="51"/>
      <c r="J17" s="51"/>
      <c r="K17" s="51"/>
      <c r="L17" s="51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69"/>
      <c r="Z17" s="70"/>
      <c r="AA17" s="70"/>
      <c r="AB17" s="70"/>
      <c r="AC17" s="48"/>
    </row>
    <row r="18" spans="2:41" ht="15" customHeight="1" x14ac:dyDescent="0.25">
      <c r="B18" s="51"/>
      <c r="C18" s="51"/>
      <c r="D18" s="51"/>
      <c r="E18" s="51"/>
      <c r="F18" s="87"/>
      <c r="G18" s="87"/>
      <c r="H18" s="51"/>
      <c r="I18" s="51"/>
      <c r="J18" s="51"/>
      <c r="K18" s="51"/>
      <c r="L18" s="51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71"/>
      <c r="Y18" s="71"/>
      <c r="Z18" s="50"/>
      <c r="AA18" s="50"/>
      <c r="AB18" s="50"/>
      <c r="AC18" s="50"/>
    </row>
    <row r="19" spans="2:41" ht="15" customHeight="1" x14ac:dyDescent="0.25">
      <c r="B19" s="51"/>
      <c r="C19" s="51"/>
      <c r="D19" s="149"/>
      <c r="E19" s="149"/>
      <c r="F19" s="149"/>
      <c r="G19" s="149"/>
      <c r="H19" s="102"/>
      <c r="I19" s="102"/>
      <c r="J19" s="102"/>
      <c r="K19" s="102"/>
      <c r="L19" s="102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51"/>
    </row>
    <row r="20" spans="2:41" ht="15" customHeight="1" x14ac:dyDescent="0.25">
      <c r="B20" s="51"/>
      <c r="C20" s="51"/>
      <c r="D20" s="51"/>
      <c r="E20" s="51"/>
      <c r="F20" s="87"/>
      <c r="G20" s="87"/>
      <c r="H20" s="51"/>
      <c r="I20" s="51"/>
      <c r="J20" s="51"/>
      <c r="K20" s="51"/>
      <c r="L20" s="51"/>
      <c r="M20" s="167"/>
      <c r="N20" s="167"/>
      <c r="O20" s="167"/>
      <c r="P20" s="167"/>
      <c r="Q20" s="71"/>
      <c r="R20" s="71"/>
      <c r="S20" s="71"/>
      <c r="T20" s="71"/>
      <c r="U20" s="71"/>
      <c r="V20" s="71"/>
      <c r="W20" s="71"/>
      <c r="X20" s="71"/>
      <c r="Y20" s="71"/>
      <c r="Z20" s="50"/>
      <c r="AA20" s="50"/>
      <c r="AB20" s="50"/>
      <c r="AC20" s="50"/>
    </row>
    <row r="21" spans="2:41" ht="15" customHeight="1" x14ac:dyDescent="0.25">
      <c r="B21" s="51"/>
      <c r="C21" s="168"/>
      <c r="D21" s="51"/>
      <c r="E21" s="51"/>
      <c r="F21" s="51"/>
      <c r="G21" s="48"/>
      <c r="H21" s="48"/>
      <c r="I21" s="48"/>
      <c r="J21" s="48"/>
      <c r="K21" s="48"/>
      <c r="L21" s="48"/>
      <c r="M21" s="51"/>
      <c r="N21" s="48"/>
      <c r="O21" s="48"/>
      <c r="P21" s="48"/>
      <c r="Q21" s="48"/>
      <c r="R21" s="51"/>
      <c r="S21" s="48"/>
      <c r="T21" s="48"/>
      <c r="U21" s="49"/>
      <c r="V21" s="51"/>
      <c r="W21" s="48"/>
      <c r="X21" s="51"/>
      <c r="Y21" s="51"/>
      <c r="Z21" s="51"/>
      <c r="AA21" s="51"/>
      <c r="AB21" s="51"/>
      <c r="AC21" s="51"/>
    </row>
    <row r="22" spans="2:41" ht="15" customHeight="1" x14ac:dyDescent="0.25">
      <c r="B22" s="85"/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</row>
    <row r="23" spans="2:41" s="9" customFormat="1" ht="15" customHeight="1" x14ac:dyDescent="0.2">
      <c r="B23" s="85"/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</row>
    <row r="24" spans="2:41" ht="15" customHeight="1" x14ac:dyDescent="0.25">
      <c r="B24" s="85"/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</row>
    <row r="25" spans="2:41" ht="15" customHeight="1" x14ac:dyDescent="0.25"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</row>
    <row r="26" spans="2:41" s="12" customFormat="1" ht="15" customHeight="1" x14ac:dyDescent="0.25">
      <c r="B26" s="169"/>
      <c r="C26" s="170"/>
      <c r="D26" s="170"/>
      <c r="E26" s="170"/>
      <c r="F26" s="170"/>
      <c r="G26" s="170"/>
      <c r="H26" s="170"/>
      <c r="I26" s="170"/>
      <c r="J26" s="170"/>
      <c r="K26" s="170"/>
      <c r="L26" s="170"/>
      <c r="M26" s="170"/>
      <c r="N26" s="170"/>
      <c r="O26" s="171"/>
      <c r="P26" s="171"/>
      <c r="Q26" s="171"/>
      <c r="R26" s="171"/>
      <c r="S26" s="169"/>
      <c r="T26" s="169"/>
      <c r="U26" s="169"/>
      <c r="V26" s="169"/>
      <c r="W26" s="169"/>
      <c r="X26" s="169"/>
      <c r="Y26" s="169"/>
      <c r="Z26" s="169"/>
      <c r="AA26" s="169"/>
      <c r="AB26" s="170"/>
      <c r="AC26" s="170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</row>
    <row r="27" spans="2:41" s="12" customFormat="1" ht="15" customHeight="1" x14ac:dyDescent="0.2">
      <c r="B27" s="146"/>
      <c r="C27" s="170"/>
      <c r="D27" s="170"/>
      <c r="E27" s="170"/>
      <c r="F27" s="170"/>
      <c r="G27" s="170"/>
      <c r="H27" s="170"/>
      <c r="I27" s="170"/>
      <c r="J27" s="170"/>
      <c r="K27" s="170"/>
      <c r="L27" s="170"/>
      <c r="M27" s="170"/>
      <c r="N27" s="170"/>
      <c r="O27" s="171"/>
      <c r="P27" s="171"/>
      <c r="Q27" s="171"/>
      <c r="R27" s="171"/>
      <c r="S27" s="169"/>
      <c r="T27" s="169"/>
      <c r="U27" s="169"/>
      <c r="V27" s="169"/>
      <c r="W27" s="169"/>
      <c r="X27" s="169"/>
      <c r="Y27" s="169"/>
      <c r="Z27" s="169"/>
      <c r="AA27" s="169"/>
      <c r="AB27" s="170"/>
      <c r="AC27" s="170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</row>
    <row r="28" spans="2:41" s="12" customFormat="1" ht="15" customHeight="1" x14ac:dyDescent="0.2">
      <c r="B28" s="146"/>
      <c r="C28" s="170"/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1"/>
      <c r="P28" s="171"/>
      <c r="Q28" s="171"/>
      <c r="R28" s="171"/>
      <c r="S28" s="169"/>
      <c r="T28" s="169"/>
      <c r="U28" s="169"/>
      <c r="V28" s="169"/>
      <c r="W28" s="169"/>
      <c r="X28" s="169"/>
      <c r="Y28" s="169"/>
      <c r="Z28" s="169"/>
      <c r="AA28" s="169"/>
      <c r="AB28" s="170"/>
      <c r="AC28" s="170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</row>
    <row r="29" spans="2:41" s="12" customFormat="1" ht="15" customHeight="1" x14ac:dyDescent="0.25">
      <c r="B29" s="172"/>
      <c r="C29" s="169"/>
      <c r="D29" s="169"/>
      <c r="E29" s="169"/>
      <c r="F29" s="169"/>
      <c r="G29" s="169"/>
      <c r="H29" s="169"/>
      <c r="I29" s="169"/>
      <c r="J29" s="169"/>
      <c r="K29" s="169"/>
      <c r="L29" s="169"/>
      <c r="M29" s="169"/>
      <c r="N29" s="169"/>
      <c r="O29" s="171"/>
      <c r="P29" s="171"/>
      <c r="Q29" s="173"/>
      <c r="R29" s="173"/>
      <c r="S29" s="174"/>
      <c r="T29" s="174"/>
      <c r="U29" s="174"/>
      <c r="V29" s="174"/>
      <c r="W29" s="169"/>
      <c r="X29" s="169"/>
      <c r="Y29" s="169"/>
      <c r="Z29" s="169"/>
      <c r="AA29" s="169"/>
      <c r="AB29" s="170"/>
      <c r="AC29" s="170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</row>
    <row r="30" spans="2:41" s="12" customFormat="1" ht="15" customHeight="1" x14ac:dyDescent="0.25">
      <c r="B30" s="175"/>
      <c r="C30" s="169"/>
      <c r="D30" s="169"/>
      <c r="E30" s="169"/>
      <c r="F30" s="169"/>
      <c r="G30" s="169"/>
      <c r="H30" s="169"/>
      <c r="I30" s="169"/>
      <c r="J30" s="169"/>
      <c r="K30" s="169"/>
      <c r="L30" s="169"/>
      <c r="M30" s="169"/>
      <c r="N30" s="169"/>
      <c r="O30" s="171"/>
      <c r="P30" s="171"/>
      <c r="Q30" s="173"/>
      <c r="R30" s="173"/>
      <c r="S30" s="174"/>
      <c r="T30" s="174"/>
      <c r="U30" s="174"/>
      <c r="V30" s="174"/>
      <c r="W30" s="169"/>
      <c r="X30" s="169"/>
      <c r="Y30" s="169"/>
      <c r="Z30" s="169"/>
      <c r="AA30" s="169"/>
      <c r="AB30" s="169"/>
      <c r="AC30" s="169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</row>
    <row r="31" spans="2:41" s="12" customFormat="1" ht="15" customHeight="1" x14ac:dyDescent="0.25">
      <c r="B31" s="175"/>
      <c r="C31" s="169"/>
      <c r="D31" s="169"/>
      <c r="E31" s="169"/>
      <c r="F31" s="169"/>
      <c r="G31" s="169"/>
      <c r="H31" s="169"/>
      <c r="I31" s="169"/>
      <c r="J31" s="169"/>
      <c r="K31" s="169"/>
      <c r="L31" s="169"/>
      <c r="M31" s="169"/>
      <c r="N31" s="169"/>
      <c r="O31" s="171"/>
      <c r="P31" s="171"/>
      <c r="Q31" s="171"/>
      <c r="R31" s="171"/>
      <c r="S31" s="174"/>
      <c r="T31" s="174"/>
      <c r="U31" s="174"/>
      <c r="V31" s="174"/>
      <c r="W31" s="169"/>
      <c r="X31" s="169"/>
      <c r="Y31" s="169"/>
      <c r="Z31" s="169"/>
      <c r="AA31" s="169"/>
      <c r="AB31" s="169"/>
      <c r="AC31" s="169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</row>
    <row r="32" spans="2:41" s="12" customFormat="1" ht="15" customHeight="1" x14ac:dyDescent="0.25">
      <c r="B32" s="175"/>
      <c r="C32" s="169"/>
      <c r="D32" s="169"/>
      <c r="E32" s="169"/>
      <c r="F32" s="169"/>
      <c r="G32" s="169"/>
      <c r="H32" s="169"/>
      <c r="I32" s="169"/>
      <c r="J32" s="169"/>
      <c r="K32" s="169"/>
      <c r="L32" s="169"/>
      <c r="M32" s="169"/>
      <c r="N32" s="169"/>
      <c r="O32" s="171"/>
      <c r="P32" s="171"/>
      <c r="Q32" s="171"/>
      <c r="R32" s="171"/>
      <c r="S32" s="174"/>
      <c r="T32" s="174"/>
      <c r="U32" s="174"/>
      <c r="V32" s="174"/>
      <c r="W32" s="169"/>
      <c r="X32" s="169"/>
      <c r="Y32" s="169"/>
      <c r="Z32" s="169"/>
      <c r="AA32" s="169"/>
      <c r="AB32" s="169"/>
      <c r="AC32" s="169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</row>
    <row r="33" spans="2:41" s="12" customFormat="1" ht="15" customHeight="1" x14ac:dyDescent="0.25">
      <c r="B33" s="175"/>
      <c r="C33" s="169"/>
      <c r="D33" s="169"/>
      <c r="E33" s="169"/>
      <c r="F33" s="169"/>
      <c r="G33" s="169"/>
      <c r="H33" s="169"/>
      <c r="I33" s="169"/>
      <c r="J33" s="169"/>
      <c r="K33" s="169"/>
      <c r="L33" s="169"/>
      <c r="M33" s="169"/>
      <c r="N33" s="169"/>
      <c r="O33" s="171"/>
      <c r="P33" s="171"/>
      <c r="Q33" s="171"/>
      <c r="R33" s="171"/>
      <c r="S33" s="174"/>
      <c r="T33" s="174"/>
      <c r="U33" s="174"/>
      <c r="V33" s="174"/>
      <c r="W33" s="169"/>
      <c r="X33" s="169"/>
      <c r="Y33" s="169"/>
      <c r="Z33" s="169"/>
      <c r="AA33" s="169"/>
      <c r="AB33" s="169"/>
      <c r="AC33" s="169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</row>
    <row r="34" spans="2:41" s="12" customFormat="1" ht="15" customHeight="1" x14ac:dyDescent="0.25">
      <c r="B34" s="175"/>
      <c r="C34" s="379" t="s">
        <v>144</v>
      </c>
      <c r="D34" s="379"/>
      <c r="E34" s="379"/>
      <c r="F34" s="381" t="s">
        <v>145</v>
      </c>
      <c r="G34" s="381"/>
      <c r="H34" s="381"/>
      <c r="I34" s="381"/>
      <c r="J34" s="381"/>
      <c r="K34" s="381"/>
      <c r="L34" s="381"/>
      <c r="M34" s="381" t="s">
        <v>146</v>
      </c>
      <c r="N34" s="381"/>
      <c r="O34" s="381"/>
      <c r="P34" s="171"/>
      <c r="Q34" s="173"/>
      <c r="R34" s="173"/>
      <c r="S34" s="174"/>
      <c r="T34" s="174"/>
      <c r="U34" s="174"/>
      <c r="V34" s="174"/>
      <c r="W34" s="169"/>
      <c r="X34" s="169"/>
      <c r="Y34" s="169"/>
      <c r="Z34" s="169"/>
      <c r="AA34" s="169"/>
      <c r="AB34" s="169"/>
      <c r="AC34" s="169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</row>
    <row r="35" spans="2:41" s="12" customFormat="1" ht="15" customHeight="1" x14ac:dyDescent="0.25">
      <c r="B35" s="175"/>
      <c r="C35" s="379"/>
      <c r="D35" s="379"/>
      <c r="E35" s="379"/>
      <c r="F35" s="381"/>
      <c r="G35" s="381"/>
      <c r="H35" s="381"/>
      <c r="I35" s="381"/>
      <c r="J35" s="381"/>
      <c r="K35" s="381"/>
      <c r="L35" s="381"/>
      <c r="M35" s="381"/>
      <c r="N35" s="381"/>
      <c r="O35" s="381"/>
      <c r="P35" s="171"/>
      <c r="Q35" s="173"/>
      <c r="R35" s="173"/>
      <c r="S35" s="174"/>
      <c r="T35" s="174"/>
      <c r="U35" s="174"/>
      <c r="V35" s="174"/>
      <c r="W35" s="169"/>
      <c r="X35" s="169"/>
      <c r="Y35" s="169"/>
      <c r="Z35" s="169"/>
      <c r="AA35" s="169"/>
      <c r="AB35" s="169"/>
      <c r="AC35" s="169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</row>
    <row r="36" spans="2:41" s="12" customFormat="1" ht="21.75" customHeight="1" x14ac:dyDescent="0.25">
      <c r="B36" s="175"/>
      <c r="C36" s="379" t="s">
        <v>167</v>
      </c>
      <c r="D36" s="379"/>
      <c r="E36" s="379"/>
      <c r="F36" s="412" t="s">
        <v>147</v>
      </c>
      <c r="G36" s="412"/>
      <c r="H36" s="412"/>
      <c r="I36" s="412"/>
      <c r="J36" s="412"/>
      <c r="K36" s="412"/>
      <c r="L36" s="412"/>
      <c r="M36" s="412">
        <v>2165</v>
      </c>
      <c r="N36" s="412"/>
      <c r="O36" s="412"/>
      <c r="P36" s="171"/>
      <c r="Q36" s="173"/>
      <c r="R36" s="173"/>
      <c r="S36" s="174"/>
      <c r="T36" s="174"/>
      <c r="U36" s="174"/>
      <c r="V36" s="174"/>
      <c r="W36" s="169"/>
      <c r="X36" s="169"/>
      <c r="Y36" s="169"/>
      <c r="Z36" s="169"/>
      <c r="AA36" s="169"/>
      <c r="AB36" s="169"/>
      <c r="AC36" s="169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</row>
    <row r="37" spans="2:41" s="12" customFormat="1" ht="23.25" customHeight="1" x14ac:dyDescent="0.25">
      <c r="B37" s="175"/>
      <c r="C37" s="379" t="s">
        <v>168</v>
      </c>
      <c r="D37" s="379"/>
      <c r="E37" s="379"/>
      <c r="F37" s="412" t="s">
        <v>147</v>
      </c>
      <c r="G37" s="412"/>
      <c r="H37" s="412"/>
      <c r="I37" s="412"/>
      <c r="J37" s="412"/>
      <c r="K37" s="412"/>
      <c r="L37" s="412"/>
      <c r="M37" s="412">
        <v>2165</v>
      </c>
      <c r="N37" s="412"/>
      <c r="O37" s="412"/>
      <c r="P37" s="171"/>
      <c r="Q37" s="171"/>
      <c r="R37" s="171"/>
      <c r="S37" s="174"/>
      <c r="T37" s="174"/>
      <c r="U37" s="174"/>
      <c r="V37" s="174"/>
      <c r="W37" s="169"/>
      <c r="X37" s="169"/>
      <c r="Y37" s="169"/>
      <c r="Z37" s="169"/>
      <c r="AA37" s="169"/>
      <c r="AB37" s="169"/>
      <c r="AC37" s="169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</row>
    <row r="38" spans="2:41" s="7" customFormat="1" ht="15" customHeight="1" x14ac:dyDescent="0.25">
      <c r="B38" s="176"/>
      <c r="C38" s="177"/>
      <c r="D38" s="177"/>
      <c r="E38" s="177"/>
      <c r="F38" s="177"/>
      <c r="G38" s="177"/>
      <c r="H38" s="177"/>
      <c r="I38" s="177"/>
      <c r="J38" s="177"/>
      <c r="K38" s="177"/>
      <c r="L38" s="177"/>
      <c r="M38" s="177"/>
      <c r="N38" s="177"/>
      <c r="O38" s="171"/>
      <c r="P38" s="171"/>
      <c r="Q38" s="178"/>
      <c r="R38" s="178"/>
      <c r="S38" s="174"/>
      <c r="T38" s="174"/>
      <c r="U38" s="174"/>
      <c r="V38" s="174"/>
      <c r="W38" s="169"/>
      <c r="X38" s="169"/>
      <c r="Y38" s="169"/>
      <c r="Z38" s="169"/>
      <c r="AA38" s="169"/>
      <c r="AB38" s="177"/>
      <c r="AC38" s="177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</row>
    <row r="39" spans="2:41" s="7" customFormat="1" ht="15" customHeight="1" x14ac:dyDescent="0.25">
      <c r="B39" s="176"/>
      <c r="C39" s="177"/>
      <c r="D39" s="177"/>
      <c r="E39" s="177"/>
      <c r="F39" s="177"/>
      <c r="G39" s="177"/>
      <c r="H39" s="177"/>
      <c r="I39" s="177"/>
      <c r="J39" s="177"/>
      <c r="K39" s="177"/>
      <c r="L39" s="177"/>
      <c r="M39" s="177"/>
      <c r="N39" s="177"/>
      <c r="O39" s="171"/>
      <c r="P39" s="171"/>
      <c r="Q39" s="178"/>
      <c r="R39" s="178"/>
      <c r="S39" s="174"/>
      <c r="T39" s="174"/>
      <c r="U39" s="174"/>
      <c r="V39" s="174"/>
      <c r="W39" s="169"/>
      <c r="X39" s="169"/>
      <c r="Y39" s="169"/>
      <c r="Z39" s="169"/>
      <c r="AA39" s="169"/>
      <c r="AB39" s="177"/>
      <c r="AC39" s="177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</row>
    <row r="40" spans="2:41" s="7" customFormat="1" ht="15" customHeight="1" x14ac:dyDescent="0.25">
      <c r="B40" s="176"/>
      <c r="C40" s="177"/>
      <c r="D40" s="177"/>
      <c r="E40" s="177"/>
      <c r="F40" s="177"/>
      <c r="G40" s="177"/>
      <c r="H40" s="177"/>
      <c r="I40" s="177"/>
      <c r="J40" s="177"/>
      <c r="K40" s="177"/>
      <c r="L40" s="177"/>
      <c r="M40" s="177"/>
      <c r="N40" s="177"/>
      <c r="O40" s="171"/>
      <c r="P40" s="171"/>
      <c r="Q40" s="178"/>
      <c r="R40" s="178"/>
      <c r="S40" s="174"/>
      <c r="T40" s="174"/>
      <c r="U40" s="174"/>
      <c r="V40" s="174"/>
      <c r="W40" s="169"/>
      <c r="X40" s="169"/>
      <c r="Y40" s="169"/>
      <c r="Z40" s="169"/>
      <c r="AA40" s="169"/>
      <c r="AB40" s="177"/>
      <c r="AC40" s="177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</row>
    <row r="41" spans="2:41" s="7" customFormat="1" ht="15" customHeight="1" x14ac:dyDescent="0.25">
      <c r="B41" s="176"/>
      <c r="C41" s="177"/>
      <c r="D41" s="177"/>
      <c r="E41" s="177"/>
      <c r="F41" s="177"/>
      <c r="G41" s="177"/>
      <c r="H41" s="177"/>
      <c r="I41" s="177"/>
      <c r="J41" s="177"/>
      <c r="K41" s="177"/>
      <c r="L41" s="177"/>
      <c r="M41" s="177"/>
      <c r="N41" s="177"/>
      <c r="O41" s="171"/>
      <c r="P41" s="171"/>
      <c r="Q41" s="178"/>
      <c r="R41" s="178"/>
      <c r="S41" s="174"/>
      <c r="T41" s="174"/>
      <c r="U41" s="174"/>
      <c r="V41" s="174"/>
      <c r="W41" s="169"/>
      <c r="X41" s="169"/>
      <c r="Y41" s="169"/>
      <c r="Z41" s="169"/>
      <c r="AA41" s="169"/>
      <c r="AB41" s="177"/>
      <c r="AC41" s="177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</row>
    <row r="42" spans="2:41" s="7" customFormat="1" ht="15" customHeight="1" x14ac:dyDescent="0.25">
      <c r="B42" s="176"/>
      <c r="C42" s="177"/>
      <c r="D42" s="177"/>
      <c r="E42" s="177"/>
      <c r="F42" s="177"/>
      <c r="G42" s="177"/>
      <c r="H42" s="177"/>
      <c r="I42" s="177"/>
      <c r="J42" s="177"/>
      <c r="K42" s="177"/>
      <c r="L42" s="177"/>
      <c r="M42" s="177"/>
      <c r="N42" s="177"/>
      <c r="O42" s="171"/>
      <c r="P42" s="171"/>
      <c r="Q42" s="178"/>
      <c r="R42" s="178"/>
      <c r="S42" s="174"/>
      <c r="T42" s="174"/>
      <c r="U42" s="174"/>
      <c r="V42" s="174"/>
      <c r="W42" s="169"/>
      <c r="X42" s="169"/>
      <c r="Y42" s="169"/>
      <c r="Z42" s="169"/>
      <c r="AA42" s="169"/>
      <c r="AB42" s="177"/>
      <c r="AC42" s="177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</row>
    <row r="43" spans="2:41" s="7" customFormat="1" ht="15" customHeight="1" x14ac:dyDescent="0.25">
      <c r="B43" s="176"/>
      <c r="C43" s="177"/>
      <c r="D43" s="177"/>
      <c r="E43" s="177"/>
      <c r="F43" s="177"/>
      <c r="G43" s="177"/>
      <c r="H43" s="177"/>
      <c r="I43" s="177"/>
      <c r="J43" s="177"/>
      <c r="K43" s="177"/>
      <c r="L43" s="177"/>
      <c r="M43" s="177"/>
      <c r="N43" s="177"/>
      <c r="O43" s="171"/>
      <c r="P43" s="171"/>
      <c r="Q43" s="178"/>
      <c r="R43" s="178"/>
      <c r="S43" s="174"/>
      <c r="T43" s="174"/>
      <c r="U43" s="174"/>
      <c r="V43" s="174"/>
      <c r="W43" s="169"/>
      <c r="X43" s="169"/>
      <c r="Y43" s="169"/>
      <c r="Z43" s="169"/>
      <c r="AA43" s="169"/>
      <c r="AB43" s="177"/>
      <c r="AC43" s="177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</row>
    <row r="44" spans="2:41" s="7" customFormat="1" ht="15" customHeight="1" x14ac:dyDescent="0.25">
      <c r="B44" s="176"/>
      <c r="C44" s="177"/>
      <c r="D44" s="177"/>
      <c r="E44" s="177"/>
      <c r="F44" s="177"/>
      <c r="G44" s="177"/>
      <c r="H44" s="177"/>
      <c r="I44" s="177"/>
      <c r="J44" s="177"/>
      <c r="K44" s="177"/>
      <c r="L44" s="177"/>
      <c r="M44" s="177"/>
      <c r="N44" s="177"/>
      <c r="O44" s="171"/>
      <c r="P44" s="171"/>
      <c r="Q44" s="178"/>
      <c r="R44" s="178"/>
      <c r="S44" s="174"/>
      <c r="T44" s="174"/>
      <c r="U44" s="174"/>
      <c r="V44" s="174"/>
      <c r="W44" s="169"/>
      <c r="X44" s="169"/>
      <c r="Y44" s="169"/>
      <c r="Z44" s="169"/>
      <c r="AA44" s="169"/>
      <c r="AB44" s="177"/>
      <c r="AC44" s="177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</row>
    <row r="45" spans="2:41" s="12" customFormat="1" ht="15" customHeight="1" x14ac:dyDescent="0.25">
      <c r="B45" s="29"/>
      <c r="C45" s="74"/>
      <c r="D45" s="74"/>
      <c r="E45" s="74"/>
      <c r="F45" s="74"/>
      <c r="G45" s="74"/>
      <c r="H45" s="74"/>
      <c r="I45" s="74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4"/>
      <c r="W45" s="74"/>
      <c r="X45" s="74"/>
      <c r="Y45" s="74"/>
      <c r="Z45" s="74"/>
      <c r="AA45" s="74"/>
      <c r="AB45" s="74"/>
      <c r="AC45" s="29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</row>
    <row r="46" spans="2:41" s="12" customFormat="1" ht="15" customHeight="1" x14ac:dyDescent="0.25">
      <c r="B46" s="114"/>
      <c r="C46" s="114"/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76"/>
      <c r="Z46" s="76"/>
      <c r="AA46" s="76"/>
      <c r="AB46" s="76"/>
      <c r="AC46" s="43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</row>
    <row r="47" spans="2:41" ht="15" customHeight="1" x14ac:dyDescent="0.25">
      <c r="B47" s="77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9"/>
      <c r="O47" s="79"/>
      <c r="P47" s="84"/>
      <c r="Q47" s="84"/>
      <c r="R47" s="84"/>
      <c r="S47" s="84"/>
      <c r="T47" s="84"/>
      <c r="U47" s="84"/>
      <c r="V47" s="84"/>
      <c r="W47" s="84"/>
      <c r="X47" s="84"/>
      <c r="Y47" s="79"/>
      <c r="Z47" s="79"/>
      <c r="AA47" s="79"/>
      <c r="AB47" s="79"/>
      <c r="AC47" s="80"/>
    </row>
    <row r="48" spans="2:41" ht="15" customHeight="1" x14ac:dyDescent="0.25">
      <c r="B48" s="77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9"/>
      <c r="O48" s="79"/>
      <c r="P48" s="81"/>
      <c r="Q48" s="81"/>
      <c r="R48" s="81"/>
      <c r="S48" s="81"/>
      <c r="T48" s="81"/>
      <c r="U48" s="81"/>
      <c r="V48" s="81"/>
      <c r="W48" s="81"/>
      <c r="X48" s="81"/>
      <c r="Y48" s="79"/>
      <c r="Z48" s="79"/>
      <c r="AA48" s="79"/>
      <c r="AB48" s="79"/>
      <c r="AC48" s="80"/>
    </row>
    <row r="49" spans="2:41" ht="15" customHeight="1" x14ac:dyDescent="0.25">
      <c r="B49" s="119"/>
      <c r="C49" s="119"/>
      <c r="D49" s="119"/>
      <c r="E49" s="119"/>
      <c r="F49" s="119"/>
      <c r="G49" s="119"/>
      <c r="H49" s="119"/>
      <c r="I49" s="79"/>
      <c r="J49" s="119"/>
      <c r="K49" s="119"/>
      <c r="L49" s="119"/>
      <c r="M49" s="119"/>
      <c r="N49" s="119"/>
      <c r="O49" s="119"/>
      <c r="P49" s="119"/>
      <c r="Q49" s="79"/>
      <c r="R49" s="79"/>
      <c r="S49" s="79"/>
      <c r="T49" s="79"/>
      <c r="U49" s="79"/>
      <c r="V49" s="79"/>
      <c r="W49" s="79"/>
      <c r="X49" s="79"/>
      <c r="Y49" s="82"/>
      <c r="Z49" s="128"/>
      <c r="AA49" s="128"/>
      <c r="AB49" s="128"/>
      <c r="AC49" s="128"/>
    </row>
    <row r="50" spans="2:41" s="7" customFormat="1" ht="15" customHeight="1" x14ac:dyDescent="0.25"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4"/>
      <c r="Z50" s="84"/>
      <c r="AA50" s="84"/>
      <c r="AB50" s="84"/>
      <c r="AC50" s="84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</row>
    <row r="51" spans="2:41" s="12" customFormat="1" ht="15" customHeight="1" x14ac:dyDescent="0.25">
      <c r="B51" s="85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50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</row>
    <row r="52" spans="2:41" s="12" customFormat="1" ht="15" customHeight="1" x14ac:dyDescent="0.25">
      <c r="B52" t="s">
        <v>148</v>
      </c>
      <c r="C52" s="114"/>
      <c r="D52" s="114"/>
      <c r="E52" s="114"/>
      <c r="F52" s="205"/>
      <c r="G52" s="179"/>
      <c r="H52" s="179"/>
      <c r="I52" s="179"/>
      <c r="J52" s="179"/>
      <c r="K52" s="179"/>
      <c r="L52" s="179"/>
      <c r="M52" s="179"/>
      <c r="N52" s="179"/>
      <c r="O52" s="179"/>
      <c r="P52" s="179"/>
      <c r="Q52" s="179"/>
      <c r="R52" s="179"/>
      <c r="S52" s="179"/>
      <c r="T52" s="179"/>
      <c r="U52" s="179"/>
      <c r="V52" s="179"/>
      <c r="W52" s="179"/>
      <c r="X52" s="179"/>
      <c r="Y52" s="180"/>
      <c r="Z52" s="180"/>
      <c r="AA52" s="190"/>
      <c r="AB52" s="190"/>
      <c r="AC52" s="190"/>
      <c r="AD52" s="190"/>
      <c r="AE52" s="190"/>
      <c r="AF52" s="190"/>
      <c r="AG52" s="190"/>
      <c r="AH52" s="11"/>
      <c r="AI52" s="11"/>
      <c r="AJ52" s="11"/>
      <c r="AK52" s="11"/>
      <c r="AL52" s="11"/>
      <c r="AM52" s="11"/>
      <c r="AN52" s="11"/>
      <c r="AO52" s="11"/>
    </row>
    <row r="53" spans="2:41" ht="15" customHeight="1" x14ac:dyDescent="0.25">
      <c r="B53" s="77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9"/>
      <c r="O53" s="79"/>
      <c r="P53" s="84"/>
      <c r="Q53" s="84"/>
      <c r="R53" s="84"/>
      <c r="S53" s="84"/>
      <c r="T53" s="84"/>
      <c r="U53" s="84"/>
      <c r="V53" s="84"/>
      <c r="W53" s="84"/>
      <c r="X53" s="84"/>
      <c r="Y53" s="79"/>
      <c r="Z53" s="79"/>
      <c r="AA53" s="79"/>
      <c r="AB53" s="79"/>
      <c r="AC53" s="80"/>
    </row>
    <row r="54" spans="2:41" ht="15" customHeight="1" x14ac:dyDescent="0.25">
      <c r="B54" s="77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9"/>
      <c r="O54" s="79"/>
      <c r="P54" s="81"/>
      <c r="Q54" s="81"/>
      <c r="R54" s="81"/>
      <c r="S54" s="81"/>
      <c r="T54" s="81"/>
      <c r="U54" s="81"/>
      <c r="V54" s="81"/>
      <c r="W54" s="81"/>
      <c r="X54" s="81"/>
      <c r="Y54" s="79"/>
      <c r="Z54" s="79"/>
      <c r="AA54" s="79"/>
      <c r="AB54" s="79"/>
      <c r="AC54" s="80"/>
    </row>
    <row r="55" spans="2:41" ht="15" customHeight="1" x14ac:dyDescent="0.25">
      <c r="B55" s="119"/>
      <c r="C55" s="119"/>
      <c r="D55" s="119"/>
      <c r="E55" s="119"/>
      <c r="F55" s="119"/>
      <c r="G55" s="119"/>
      <c r="H55" s="119"/>
      <c r="I55" s="79"/>
      <c r="J55" s="119"/>
      <c r="K55" s="119"/>
      <c r="L55" s="119"/>
      <c r="M55" s="119"/>
      <c r="N55" s="119"/>
      <c r="O55" s="119"/>
      <c r="P55" s="119"/>
      <c r="Q55" s="79"/>
      <c r="R55" s="79"/>
      <c r="S55" s="79"/>
      <c r="T55" s="79"/>
      <c r="U55" s="79"/>
      <c r="V55" s="79"/>
      <c r="W55" s="79"/>
      <c r="X55" s="79"/>
      <c r="Y55" s="82"/>
      <c r="Z55" s="128"/>
      <c r="AA55" s="128"/>
      <c r="AB55" s="128"/>
      <c r="AC55" s="128"/>
    </row>
    <row r="56" spans="2:41" s="7" customFormat="1" ht="15" customHeight="1" x14ac:dyDescent="0.25"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4"/>
      <c r="Z56" s="84"/>
      <c r="AA56" s="84"/>
      <c r="AB56" s="84"/>
      <c r="AC56" s="84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</row>
    <row r="57" spans="2:41" s="12" customFormat="1" ht="15" customHeight="1" x14ac:dyDescent="0.25"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54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</row>
    <row r="58" spans="2:41" s="12" customFormat="1" ht="15" customHeight="1" x14ac:dyDescent="0.25">
      <c r="B58" s="114"/>
      <c r="C58" s="114"/>
      <c r="D58" s="114"/>
      <c r="E58" s="114"/>
      <c r="F58" s="114"/>
      <c r="G58" s="114"/>
      <c r="H58" s="114"/>
      <c r="I58" s="114"/>
      <c r="J58" s="114"/>
      <c r="K58" s="114"/>
      <c r="L58" s="114"/>
      <c r="M58" s="114"/>
      <c r="N58" s="114"/>
      <c r="O58" s="114"/>
      <c r="P58" s="114"/>
      <c r="Q58" s="114"/>
      <c r="R58" s="114"/>
      <c r="S58" s="114"/>
      <c r="T58" s="114"/>
      <c r="U58" s="114"/>
      <c r="V58" s="114"/>
      <c r="W58" s="114"/>
      <c r="X58" s="114"/>
      <c r="Y58" s="76"/>
      <c r="Z58" s="76"/>
      <c r="AA58" s="76"/>
      <c r="AB58" s="76"/>
      <c r="AC58" s="43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</row>
    <row r="59" spans="2:41" ht="15" customHeight="1" x14ac:dyDescent="0.25">
      <c r="B59" s="77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9"/>
      <c r="O59" s="79"/>
      <c r="P59" s="84"/>
      <c r="Q59" s="84"/>
      <c r="R59" s="84"/>
      <c r="S59" s="84"/>
      <c r="T59" s="84"/>
      <c r="U59" s="84"/>
      <c r="V59" s="84"/>
      <c r="W59" s="84"/>
      <c r="X59" s="84"/>
      <c r="Y59" s="79"/>
      <c r="Z59" s="79"/>
      <c r="AA59" s="79"/>
      <c r="AB59" s="79"/>
      <c r="AC59" s="80"/>
    </row>
    <row r="60" spans="2:41" ht="15" customHeight="1" x14ac:dyDescent="0.25">
      <c r="B60" s="77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9"/>
      <c r="O60" s="79"/>
      <c r="P60" s="81"/>
      <c r="Q60" s="81"/>
      <c r="R60" s="81"/>
      <c r="S60" s="81"/>
      <c r="T60" s="81"/>
      <c r="U60" s="81"/>
      <c r="V60" s="81"/>
      <c r="W60" s="81"/>
      <c r="X60" s="81"/>
      <c r="Y60" s="79"/>
      <c r="Z60" s="79"/>
      <c r="AA60" s="79"/>
      <c r="AB60" s="79"/>
      <c r="AC60" s="80"/>
    </row>
    <row r="61" spans="2:41" ht="15" customHeight="1" x14ac:dyDescent="0.25">
      <c r="B61" s="119"/>
      <c r="C61" s="119"/>
      <c r="D61" s="119"/>
      <c r="E61" s="119"/>
      <c r="F61" s="119"/>
      <c r="G61" s="119"/>
      <c r="H61" s="119"/>
      <c r="I61" s="79"/>
      <c r="J61" s="119"/>
      <c r="K61" s="119"/>
      <c r="L61" s="119"/>
      <c r="M61" s="119"/>
      <c r="N61" s="119"/>
      <c r="O61" s="119"/>
      <c r="P61" s="119"/>
      <c r="Q61" s="79"/>
      <c r="R61" s="79"/>
      <c r="S61" s="79"/>
      <c r="T61" s="79"/>
      <c r="U61" s="79"/>
      <c r="V61" s="79"/>
      <c r="W61" s="79"/>
      <c r="X61" s="79"/>
      <c r="Y61" s="82"/>
      <c r="Z61" s="128"/>
      <c r="AA61" s="128"/>
      <c r="AB61" s="128"/>
      <c r="AC61" s="128"/>
    </row>
    <row r="62" spans="2:41" s="7" customFormat="1" ht="15" customHeight="1" x14ac:dyDescent="0.25"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4"/>
      <c r="Z62" s="84"/>
      <c r="AA62" s="84"/>
      <c r="AB62" s="84"/>
      <c r="AC62" s="84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</row>
    <row r="63" spans="2:41" ht="15" customHeight="1" x14ac:dyDescent="0.25"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</row>
    <row r="64" spans="2:41" ht="15" customHeight="1" x14ac:dyDescent="0.25"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48"/>
      <c r="Q64" s="51"/>
      <c r="R64" s="51"/>
      <c r="S64" s="51"/>
      <c r="T64" s="51"/>
      <c r="U64" s="56"/>
      <c r="V64" s="51"/>
      <c r="W64" s="51"/>
      <c r="X64" s="51"/>
      <c r="Y64" s="51"/>
      <c r="Z64" s="51"/>
      <c r="AA64" s="51"/>
      <c r="AB64" s="51"/>
      <c r="AC64" s="51"/>
    </row>
    <row r="65" spans="2:41" s="12" customFormat="1" ht="15" customHeight="1" x14ac:dyDescent="0.25"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</row>
    <row r="66" spans="2:41" ht="15" customHeight="1" x14ac:dyDescent="0.25"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</row>
    <row r="67" spans="2:41" s="5" customFormat="1" ht="15" customHeight="1" x14ac:dyDescent="0.25"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7"/>
      <c r="M67" s="51"/>
      <c r="N67" s="49"/>
      <c r="O67" s="48"/>
      <c r="P67" s="58"/>
      <c r="Q67" s="58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</row>
    <row r="68" spans="2:41" s="5" customFormat="1" ht="15" customHeight="1" x14ac:dyDescent="0.25"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</row>
    <row r="69" spans="2:41" s="5" customFormat="1" ht="15" customHeight="1" x14ac:dyDescent="0.25">
      <c r="B69" s="51"/>
      <c r="C69" s="51"/>
      <c r="D69" s="87"/>
      <c r="E69" s="87"/>
      <c r="F69" s="87"/>
      <c r="G69" s="87"/>
      <c r="H69" s="87"/>
      <c r="I69" s="87"/>
      <c r="J69" s="88"/>
      <c r="K69" s="88"/>
      <c r="L69" s="88"/>
      <c r="M69" s="88"/>
      <c r="N69" s="88"/>
      <c r="O69" s="88"/>
      <c r="P69" s="88"/>
      <c r="Q69" s="48"/>
      <c r="R69" s="62"/>
      <c r="S69" s="62"/>
      <c r="T69" s="62"/>
      <c r="U69" s="62"/>
      <c r="V69" s="62"/>
      <c r="W69" s="62"/>
      <c r="X69" s="62"/>
      <c r="Y69" s="89"/>
      <c r="Z69" s="89"/>
      <c r="AA69" s="89"/>
      <c r="AB69" s="89"/>
      <c r="AC69" s="59"/>
    </row>
    <row r="70" spans="2:41" s="5" customFormat="1" ht="15" customHeight="1" x14ac:dyDescent="0.25">
      <c r="B70" s="51"/>
      <c r="C70" s="51"/>
      <c r="D70" s="51"/>
      <c r="E70" s="51"/>
      <c r="F70" s="51"/>
      <c r="G70" s="51"/>
      <c r="H70" s="51"/>
      <c r="I70" s="51"/>
      <c r="J70" s="27"/>
      <c r="K70" s="51"/>
      <c r="L70" s="51"/>
      <c r="M70" s="51"/>
      <c r="N70" s="51"/>
      <c r="O70" s="51"/>
      <c r="P70" s="51"/>
      <c r="Q70" s="50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50"/>
    </row>
    <row r="71" spans="2:41" s="5" customFormat="1" ht="15" customHeight="1" x14ac:dyDescent="0.25"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</row>
    <row r="72" spans="2:41" s="5" customFormat="1" ht="15" customHeight="1" x14ac:dyDescent="0.25"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48"/>
      <c r="M72" s="48"/>
      <c r="N72" s="48"/>
      <c r="O72" s="48"/>
      <c r="P72" s="48"/>
      <c r="Q72" s="48"/>
      <c r="R72" s="51"/>
      <c r="S72" s="51"/>
      <c r="T72" s="51"/>
      <c r="U72" s="51"/>
      <c r="V72" s="51"/>
      <c r="W72" s="51"/>
      <c r="X72" s="51"/>
      <c r="Y72" s="51"/>
      <c r="Z72" s="59"/>
      <c r="AA72" s="48"/>
      <c r="AB72" s="48"/>
      <c r="AC72" s="48"/>
    </row>
    <row r="73" spans="2:41" s="5" customFormat="1" ht="15" customHeight="1" x14ac:dyDescent="0.25"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0"/>
      <c r="N73" s="50"/>
      <c r="O73" s="50"/>
      <c r="P73" s="50"/>
      <c r="Q73" s="50"/>
      <c r="R73" s="50"/>
      <c r="S73" s="50"/>
      <c r="T73" s="50"/>
      <c r="U73" s="50"/>
      <c r="V73" s="60"/>
      <c r="W73" s="50"/>
      <c r="X73" s="50"/>
      <c r="Y73" s="50"/>
      <c r="Z73" s="50"/>
      <c r="AA73" s="50"/>
      <c r="AB73" s="61"/>
      <c r="AC73" s="50"/>
    </row>
    <row r="74" spans="2:41" s="5" customFormat="1" ht="11.25" customHeight="1" x14ac:dyDescent="0.2"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</row>
    <row r="75" spans="2:41" s="5" customFormat="1" ht="15" x14ac:dyDescent="0.2"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20"/>
      <c r="M75" s="20"/>
      <c r="N75" s="20"/>
      <c r="O75" s="20"/>
      <c r="P75" s="20"/>
      <c r="Q75" s="20"/>
      <c r="R75" s="17"/>
      <c r="S75" s="17"/>
      <c r="T75" s="17"/>
      <c r="U75" s="17"/>
      <c r="V75" s="17"/>
      <c r="W75" s="17"/>
      <c r="X75" s="17"/>
      <c r="Y75" s="17"/>
      <c r="Z75" s="22"/>
      <c r="AA75" s="20"/>
      <c r="AB75" s="20"/>
      <c r="AC75" s="20"/>
    </row>
    <row r="76" spans="2:41" s="5" customFormat="1" ht="11.25" customHeight="1" x14ac:dyDescent="0.2"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21"/>
      <c r="N76" s="21"/>
      <c r="O76" s="21"/>
      <c r="P76" s="21"/>
      <c r="Q76" s="21"/>
      <c r="R76" s="21"/>
      <c r="S76" s="21"/>
      <c r="T76" s="21"/>
      <c r="U76" s="21"/>
      <c r="V76" s="31"/>
      <c r="W76" s="21"/>
      <c r="X76" s="21"/>
      <c r="Y76" s="21"/>
      <c r="Z76" s="21"/>
      <c r="AA76" s="21"/>
      <c r="AB76" s="32"/>
      <c r="AC76" s="25"/>
    </row>
    <row r="77" spans="2:41" s="5" customFormat="1" ht="25.5" customHeight="1" x14ac:dyDescent="0.25">
      <c r="B77" s="17"/>
      <c r="C77" s="17"/>
      <c r="D77" s="33"/>
      <c r="E77" s="17"/>
      <c r="F77" s="17"/>
      <c r="G77" s="17"/>
      <c r="H77" s="17"/>
      <c r="I77" s="17"/>
      <c r="J77" s="17"/>
      <c r="K77" s="17"/>
      <c r="L77" s="20"/>
      <c r="M77" s="20"/>
      <c r="N77" s="20"/>
      <c r="O77" s="20"/>
      <c r="P77" s="20"/>
      <c r="Q77" s="20"/>
      <c r="R77" s="17"/>
      <c r="S77" s="17"/>
      <c r="T77" s="17"/>
      <c r="U77" s="17"/>
      <c r="V77" s="17"/>
      <c r="W77" s="17"/>
      <c r="X77" s="17"/>
      <c r="Y77" s="17"/>
      <c r="Z77" s="22"/>
      <c r="AA77" s="20"/>
      <c r="AB77" s="20"/>
      <c r="AC77" s="20"/>
    </row>
    <row r="78" spans="2:41" s="5" customFormat="1" ht="17.25" customHeight="1" x14ac:dyDescent="0.2">
      <c r="B78" s="17"/>
      <c r="C78" s="17"/>
      <c r="D78" s="17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17"/>
      <c r="U78" s="20"/>
      <c r="V78" s="20"/>
      <c r="W78" s="20"/>
      <c r="X78" s="20"/>
      <c r="Y78" s="20"/>
      <c r="Z78" s="37"/>
      <c r="AA78" s="37"/>
      <c r="AB78" s="37"/>
      <c r="AC78" s="37"/>
    </row>
    <row r="79" spans="2:41" s="5" customFormat="1" x14ac:dyDescent="0.25"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34"/>
    </row>
  </sheetData>
  <mergeCells count="11">
    <mergeCell ref="C36:E36"/>
    <mergeCell ref="F36:L36"/>
    <mergeCell ref="M36:O36"/>
    <mergeCell ref="C37:E37"/>
    <mergeCell ref="F37:L37"/>
    <mergeCell ref="M37:O37"/>
    <mergeCell ref="A7:AH8"/>
    <mergeCell ref="M13:V13"/>
    <mergeCell ref="C34:E35"/>
    <mergeCell ref="F34:L35"/>
    <mergeCell ref="M34:O35"/>
  </mergeCells>
  <pageMargins left="0.7" right="0.7" top="0.75" bottom="0.75" header="0.3" footer="0.3"/>
  <pageSetup paperSize="9" scale="9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3</vt:i4>
      </vt:variant>
    </vt:vector>
  </HeadingPairs>
  <TitlesOfParts>
    <vt:vector size="10" baseType="lpstr">
      <vt:lpstr>Адгезия</vt:lpstr>
      <vt:lpstr>Выборочный ремонт</vt:lpstr>
      <vt:lpstr>Изоляция</vt:lpstr>
      <vt:lpstr>Рекультивация</vt:lpstr>
      <vt:lpstr>Укладка тп</vt:lpstr>
      <vt:lpstr>Объемы</vt:lpstr>
      <vt:lpstr>Схема</vt:lpstr>
      <vt:lpstr>Адгезия!Область_печати</vt:lpstr>
      <vt:lpstr>'Выборочный ремонт'!Область_печати</vt:lpstr>
      <vt:lpstr>Схема!Область_печати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первый</dc:creator>
  <cp:lastModifiedBy>Лазарев Дмитрий Сергеевич</cp:lastModifiedBy>
  <cp:lastPrinted>2021-01-25T14:07:46Z</cp:lastPrinted>
  <dcterms:created xsi:type="dcterms:W3CDTF">2015-10-07T19:09:30Z</dcterms:created>
  <dcterms:modified xsi:type="dcterms:W3CDTF">2021-01-25T14:09:14Z</dcterms:modified>
</cp:coreProperties>
</file>